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集計表" sheetId="1" r:id="rId1"/>
    <sheet name="1・4" sheetId="2" r:id="rId2"/>
    <sheet name="5･8" sheetId="3" r:id="rId3"/>
    <sheet name="9･12" sheetId="4" r:id="rId4"/>
    <sheet name="13･16" sheetId="5" r:id="rId5"/>
    <sheet name="17･20" sheetId="6" r:id="rId6"/>
    <sheet name="21･24" sheetId="7" r:id="rId7"/>
    <sheet name="25･28" sheetId="8" r:id="rId8"/>
    <sheet name="29･32" sheetId="9" r:id="rId9"/>
    <sheet name="33･36" sheetId="10" r:id="rId10"/>
    <sheet name="37･40" sheetId="11" r:id="rId11"/>
    <sheet name="41･44" sheetId="12" r:id="rId12"/>
    <sheet name="45･48" sheetId="13" r:id="rId13"/>
    <sheet name="49･52" sheetId="14" r:id="rId14"/>
    <sheet name="53･56" sheetId="15" r:id="rId15"/>
    <sheet name="57･60" sheetId="16" r:id="rId16"/>
    <sheet name="61･64" sheetId="17" r:id="rId17"/>
    <sheet name="65･68" sheetId="18" r:id="rId18"/>
    <sheet name="69･72" sheetId="19" r:id="rId19"/>
  </sheets>
  <definedNames>
    <definedName name="_xlnm.Print_Area" localSheetId="1">'1・4'!$A$1:$BN$48</definedName>
    <definedName name="_xlnm.Print_Area" localSheetId="5">'17･20'!$A$1:$BN$48</definedName>
    <definedName name="_xlnm.Print_Area" localSheetId="6">'21･24'!$A$1:$BN$48</definedName>
    <definedName name="_xlnm.Print_Area" localSheetId="7">'25･28'!$A$1:$BN$48</definedName>
    <definedName name="_xlnm.Print_Area" localSheetId="8">'29･32'!$A$1:$BN$48</definedName>
    <definedName name="_xlnm.Print_Area" localSheetId="9">'33･36'!$A$1:$BN$48</definedName>
    <definedName name="_xlnm.Print_Area" localSheetId="10">'37･40'!$A$1:$BN$48</definedName>
    <definedName name="_xlnm.Print_Area" localSheetId="11">'41･44'!$A$1:$BN$48</definedName>
    <definedName name="_xlnm.Print_Area" localSheetId="12">'45･48'!$A$1:$BN$48</definedName>
    <definedName name="_xlnm.Print_Area" localSheetId="13">'49･52'!$A$1:$BN$48</definedName>
    <definedName name="_xlnm.Print_Area" localSheetId="2">'5･8'!$A$1:$BN$48</definedName>
    <definedName name="_xlnm.Print_Area" localSheetId="14">'53･56'!$A$1:$BN$48</definedName>
    <definedName name="_xlnm.Print_Area" localSheetId="15">'57･60'!$A$1:$BN$48</definedName>
    <definedName name="_xlnm.Print_Area" localSheetId="16">'61･64'!$A$1:$BN$48</definedName>
    <definedName name="_xlnm.Print_Area" localSheetId="17">'65･68'!$A$1:$BN$48</definedName>
    <definedName name="_xlnm.Print_Area" localSheetId="18">'69･72'!$A$1:$BN$48</definedName>
    <definedName name="_xlnm.Print_Area" localSheetId="3">'9･12'!$A$1:$BN$48</definedName>
    <definedName name="_xlnm.Print_Area" localSheetId="0">'集計表'!$A$1:$AU$40</definedName>
  </definedNames>
  <calcPr fullCalcOnLoad="1"/>
</workbook>
</file>

<file path=xl/sharedStrings.xml><?xml version="1.0" encoding="utf-8"?>
<sst xmlns="http://schemas.openxmlformats.org/spreadsheetml/2006/main" count="2337" uniqueCount="71">
  <si>
    <t>日</t>
  </si>
  <si>
    <t>元
請</t>
  </si>
  <si>
    <t>現場代理人</t>
  </si>
  <si>
    <t>計画</t>
  </si>
  <si>
    <t>実績</t>
  </si>
  <si>
    <t>下
請</t>
  </si>
  <si>
    <t>特記事項</t>
  </si>
  <si>
    <t>監理技術者等</t>
  </si>
  <si>
    <t>工期</t>
  </si>
  <si>
    <t>作業日（○：通常　●：振替）　、　閉所日（□：通常　　■：振替）　、　祝日（－）　、休暇（◆）</t>
  </si>
  <si>
    <t>様式１：休日取得計画書 （様式２：休日取得実績書）</t>
  </si>
  <si>
    <t>工事名</t>
  </si>
  <si>
    <t>：</t>
  </si>
  <si>
    <t>○○工事</t>
  </si>
  <si>
    <t>：</t>
  </si>
  <si>
    <t>工事場所</t>
  </si>
  <si>
    <t>○○市○○地内</t>
  </si>
  <si>
    <t>第</t>
  </si>
  <si>
    <t>週</t>
  </si>
  <si>
    <t>工種</t>
  </si>
  <si>
    <t>種別</t>
  </si>
  <si>
    <t>工
程</t>
  </si>
  <si>
    <t>準備工</t>
  </si>
  <si>
    <t>現場事務所設置、資機材搬入</t>
  </si>
  <si>
    <t>閉所日　□</t>
  </si>
  <si>
    <t>撤去工</t>
  </si>
  <si>
    <t>閉所日　■</t>
  </si>
  <si>
    <t>日</t>
  </si>
  <si>
    <t>仮設工</t>
  </si>
  <si>
    <t>土工</t>
  </si>
  <si>
    <t>排水路工</t>
  </si>
  <si>
    <t>附属物工</t>
  </si>
  <si>
    <t>休　日</t>
  </si>
  <si>
    <t>休日の計画及び実績</t>
  </si>
  <si>
    <t>技術者及び技能者の休日取得</t>
  </si>
  <si>
    <t>第</t>
  </si>
  <si>
    <t>週</t>
  </si>
  <si>
    <t>～</t>
  </si>
  <si>
    <t>＜確認事項＞</t>
  </si>
  <si>
    <t xml:space="preserve"> ①休日取得計画</t>
  </si>
  <si>
    <t>期間日数計</t>
  </si>
  <si>
    <t>閉所日数計</t>
  </si>
  <si>
    <t xml:space="preserve"> ②休日取得実績</t>
  </si>
  <si>
    <t>閉所率</t>
  </si>
  <si>
    <t>％</t>
  </si>
  <si>
    <t>③現場代理人</t>
  </si>
  <si>
    <t>④監理技術者等</t>
  </si>
  <si>
    <t>　・休日と同様を確認</t>
  </si>
  <si>
    <t>№</t>
  </si>
  <si>
    <t>～</t>
  </si>
  <si>
    <t>◎対象期間全体</t>
  </si>
  <si>
    <t>日付</t>
  </si>
  <si>
    <t>曜日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</si>
  <si>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</si>
  <si>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</si>
  <si>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</si>
  <si>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</si>
  <si>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</si>
  <si>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</si>
  <si>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</si>
  <si>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【発注者指定型】</t>
  </si>
  <si>
    <t>　・閉所率</t>
  </si>
  <si>
    <t>28.5％以上</t>
  </si>
  <si>
    <t>　　　→4週8休以上</t>
  </si>
  <si>
    <t>【受注者希望型】</t>
  </si>
  <si>
    <t>25.0％以上 28.5％未満</t>
  </si>
  <si>
    <t>　　　→4週7休以上4週8休未満</t>
  </si>
  <si>
    <t xml:space="preserve">21.4％以上 25.0％未満 </t>
  </si>
  <si>
    <t>　　　→4週6休以上4週7休未満</t>
  </si>
  <si>
    <t>様式２－２：休日取得実績書【集計表】</t>
  </si>
  <si>
    <t>R2.○．○～R3.○.○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</si>
</sst>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b/>
      <sz val="11"/>
      <color rgb="FF0070C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n"/>
    </border>
    <border>
      <left style="thick">
        <color rgb="FFFF0000"/>
      </left>
      <right>
        <color indexed="63"/>
      </right>
      <top style="thin"/>
      <bottom style="dotted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dotted"/>
      <bottom style="thin"/>
    </border>
    <border>
      <left style="thin"/>
      <right style="thin">
        <color rgb="FFFF0000"/>
      </right>
      <top style="thin"/>
      <bottom style="dotted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 style="dotted"/>
      <bottom style="thin"/>
    </border>
    <border>
      <left style="thin">
        <color rgb="FFFF0000"/>
      </left>
      <right style="thin"/>
      <top style="thin"/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rgb="FFFF0000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>
        <color rgb="FFFF0000"/>
      </left>
      <right style="thin"/>
      <top style="thin">
        <color theme="1"/>
      </top>
      <bottom>
        <color indexed="63"/>
      </bottom>
    </border>
    <border>
      <left style="thin"/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>
        <color rgb="FFFF0000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>
        <color rgb="FFFF0000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n"/>
      <top style="thick"/>
      <bottom style="dotted"/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 style="thin"/>
    </border>
    <border>
      <left style="thin">
        <color theme="1"/>
      </left>
      <right style="thin"/>
      <top style="thin"/>
      <bottom style="dotted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 style="dotted"/>
      <bottom style="thick"/>
    </border>
    <border>
      <left style="thin">
        <color rgb="FFFF0000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ck"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FF0000"/>
      </left>
      <right style="thin">
        <color theme="1"/>
      </right>
      <top style="thin"/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56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7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3" xfId="0" applyBorder="1" applyAlignment="1">
      <alignment horizontal="left" vertical="center"/>
    </xf>
    <xf numFmtId="0" fontId="50" fillId="34" borderId="7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horizontal="right"/>
    </xf>
    <xf numFmtId="0" fontId="37" fillId="0" borderId="44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44" xfId="0" applyFill="1" applyBorder="1" applyAlignment="1" quotePrefix="1">
      <alignment horizontal="center" vertical="center"/>
    </xf>
    <xf numFmtId="0" fontId="0" fillId="0" borderId="50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47" xfId="0" applyFill="1" applyBorder="1" applyAlignment="1" quotePrefix="1">
      <alignment horizontal="center" vertical="center"/>
    </xf>
    <xf numFmtId="0" fontId="0" fillId="0" borderId="48" xfId="0" applyFill="1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center" vertical="center"/>
    </xf>
    <xf numFmtId="0" fontId="51" fillId="0" borderId="91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93" xfId="0" applyFont="1" applyFill="1" applyBorder="1" applyAlignment="1">
      <alignment horizontal="center" vertical="center"/>
    </xf>
    <xf numFmtId="0" fontId="51" fillId="0" borderId="91" xfId="0" applyFont="1" applyFill="1" applyBorder="1" applyAlignment="1" quotePrefix="1">
      <alignment horizontal="center" vertical="center"/>
    </xf>
    <xf numFmtId="0" fontId="51" fillId="0" borderId="94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/>
    </xf>
    <xf numFmtId="0" fontId="51" fillId="0" borderId="65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2" fillId="35" borderId="77" xfId="0" applyFont="1" applyFill="1" applyBorder="1" applyAlignment="1">
      <alignment horizontal="left" vertical="center"/>
    </xf>
    <xf numFmtId="0" fontId="37" fillId="0" borderId="65" xfId="0" applyFont="1" applyBorder="1" applyAlignment="1">
      <alignment vertical="center"/>
    </xf>
    <xf numFmtId="0" fontId="51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1" fillId="0" borderId="89" xfId="0" applyFont="1" applyFill="1" applyBorder="1" applyAlignment="1" quotePrefix="1">
      <alignment horizontal="center" vertical="center"/>
    </xf>
    <xf numFmtId="0" fontId="51" fillId="0" borderId="101" xfId="0" applyFont="1" applyFill="1" applyBorder="1" applyAlignment="1" quotePrefix="1">
      <alignment horizontal="center" vertical="center"/>
    </xf>
    <xf numFmtId="0" fontId="37" fillId="0" borderId="47" xfId="0" applyFont="1" applyFill="1" applyBorder="1" applyAlignment="1" quotePrefix="1">
      <alignment horizontal="center" vertical="center"/>
    </xf>
    <xf numFmtId="0" fontId="37" fillId="0" borderId="48" xfId="0" applyFont="1" applyFill="1" applyBorder="1" applyAlignment="1" quotePrefix="1">
      <alignment horizontal="center" vertical="center"/>
    </xf>
    <xf numFmtId="176" fontId="50" fillId="0" borderId="0" xfId="49" applyNumberFormat="1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0" fillId="34" borderId="89" xfId="0" applyFont="1" applyFill="1" applyBorder="1" applyAlignment="1">
      <alignment horizontal="center" vertical="center"/>
    </xf>
    <xf numFmtId="0" fontId="50" fillId="34" borderId="62" xfId="0" applyFont="1" applyFill="1" applyBorder="1" applyAlignment="1">
      <alignment horizontal="center" vertical="center"/>
    </xf>
    <xf numFmtId="0" fontId="50" fillId="34" borderId="63" xfId="0" applyFont="1" applyFill="1" applyBorder="1" applyAlignment="1">
      <alignment horizontal="center" vertical="center"/>
    </xf>
    <xf numFmtId="176" fontId="50" fillId="34" borderId="103" xfId="49" applyNumberFormat="1" applyFont="1" applyFill="1" applyBorder="1" applyAlignment="1">
      <alignment horizontal="right" vertical="center"/>
    </xf>
    <xf numFmtId="176" fontId="50" fillId="34" borderId="76" xfId="49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49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2" fillId="35" borderId="89" xfId="0" applyFont="1" applyFill="1" applyBorder="1" applyAlignment="1">
      <alignment horizontal="center" vertical="center"/>
    </xf>
    <xf numFmtId="0" fontId="52" fillId="35" borderId="62" xfId="0" applyFont="1" applyFill="1" applyBorder="1" applyAlignment="1">
      <alignment horizontal="center" vertical="center"/>
    </xf>
    <xf numFmtId="0" fontId="52" fillId="35" borderId="63" xfId="0" applyFont="1" applyFill="1" applyBorder="1" applyAlignment="1">
      <alignment horizontal="center" vertical="center"/>
    </xf>
    <xf numFmtId="176" fontId="52" fillId="35" borderId="103" xfId="49" applyNumberFormat="1" applyFont="1" applyFill="1" applyBorder="1" applyAlignment="1">
      <alignment horizontal="right" vertical="center"/>
    </xf>
    <xf numFmtId="176" fontId="52" fillId="35" borderId="76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05" xfId="0" applyFill="1" applyBorder="1" applyAlignment="1">
      <alignment horizontal="center" vertical="top" wrapText="1"/>
    </xf>
    <xf numFmtId="0" fontId="0" fillId="0" borderId="10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103" xfId="0" applyFill="1" applyBorder="1" applyAlignment="1">
      <alignment horizontal="center" vertical="top" wrapText="1"/>
    </xf>
    <xf numFmtId="0" fontId="0" fillId="0" borderId="107" xfId="0" applyFill="1" applyBorder="1" applyAlignment="1">
      <alignment horizontal="center" vertical="top" wrapText="1"/>
    </xf>
    <xf numFmtId="0" fontId="0" fillId="0" borderId="108" xfId="0" applyFill="1" applyBorder="1" applyAlignment="1">
      <alignment horizontal="center" vertical="top" wrapText="1"/>
    </xf>
    <xf numFmtId="0" fontId="0" fillId="0" borderId="109" xfId="0" applyFill="1" applyBorder="1" applyAlignment="1">
      <alignment horizontal="center" vertical="top" wrapText="1"/>
    </xf>
    <xf numFmtId="0" fontId="51" fillId="0" borderId="110" xfId="0" applyFont="1" applyBorder="1" applyAlignment="1">
      <alignment horizontal="center" vertical="center"/>
    </xf>
    <xf numFmtId="0" fontId="51" fillId="0" borderId="1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2" xfId="0" applyFill="1" applyBorder="1" applyAlignment="1">
      <alignment horizontal="center" vertical="center"/>
    </xf>
    <xf numFmtId="0" fontId="53" fillId="0" borderId="64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top" wrapText="1"/>
    </xf>
    <xf numFmtId="0" fontId="0" fillId="0" borderId="118" xfId="0" applyFill="1" applyBorder="1" applyAlignment="1">
      <alignment horizontal="center" vertical="top" wrapText="1"/>
    </xf>
    <xf numFmtId="0" fontId="0" fillId="0" borderId="119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20" xfId="0" applyFill="1" applyBorder="1" applyAlignment="1">
      <alignment horizontal="center" vertical="top" wrapText="1"/>
    </xf>
    <xf numFmtId="0" fontId="0" fillId="0" borderId="121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115" xfId="0" applyFill="1" applyBorder="1" applyAlignment="1">
      <alignment horizontal="center" vertical="top" wrapText="1"/>
    </xf>
    <xf numFmtId="0" fontId="0" fillId="0" borderId="13" xfId="0" applyFill="1" applyBorder="1" applyAlignment="1" quotePrefix="1">
      <alignment horizontal="center" vertical="top" wrapText="1"/>
    </xf>
    <xf numFmtId="0" fontId="0" fillId="0" borderId="105" xfId="0" applyFill="1" applyBorder="1" applyAlignment="1" quotePrefix="1">
      <alignment horizontal="center" vertical="top" wrapText="1"/>
    </xf>
    <xf numFmtId="0" fontId="0" fillId="0" borderId="106" xfId="0" applyFill="1" applyBorder="1" applyAlignment="1" quotePrefix="1">
      <alignment horizontal="center" vertical="top" wrapText="1"/>
    </xf>
    <xf numFmtId="0" fontId="0" fillId="0" borderId="122" xfId="0" applyFill="1" applyBorder="1" applyAlignment="1">
      <alignment horizontal="center" vertical="top" wrapText="1"/>
    </xf>
    <xf numFmtId="0" fontId="0" fillId="0" borderId="123" xfId="0" applyFill="1" applyBorder="1" applyAlignment="1">
      <alignment horizontal="center" vertical="top" wrapText="1"/>
    </xf>
    <xf numFmtId="0" fontId="0" fillId="0" borderId="124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25" xfId="0" applyFill="1" applyBorder="1" applyAlignment="1">
      <alignment horizontal="center" vertical="top" wrapText="1"/>
    </xf>
    <xf numFmtId="0" fontId="0" fillId="0" borderId="126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W2" sqref="W2"/>
    </sheetView>
  </sheetViews>
  <sheetFormatPr defaultColWidth="9.140625" defaultRowHeight="15"/>
  <cols>
    <col min="1" max="56" width="2.8515625" style="0" customWidth="1"/>
  </cols>
  <sheetData>
    <row r="1" ht="21">
      <c r="A1" s="54" t="s">
        <v>69</v>
      </c>
    </row>
    <row r="2" spans="1:23" ht="18.75">
      <c r="A2" s="1"/>
      <c r="B2" s="222" t="s">
        <v>11</v>
      </c>
      <c r="C2" s="222"/>
      <c r="D2" s="222"/>
      <c r="E2" t="s">
        <v>12</v>
      </c>
      <c r="F2" t="s">
        <v>13</v>
      </c>
      <c r="T2" s="223" t="s">
        <v>8</v>
      </c>
      <c r="U2" s="223"/>
      <c r="V2" s="61" t="s">
        <v>12</v>
      </c>
      <c r="W2" t="s">
        <v>70</v>
      </c>
    </row>
    <row r="3" spans="2:6" ht="13.5">
      <c r="B3" s="224" t="s">
        <v>15</v>
      </c>
      <c r="C3" s="224"/>
      <c r="D3" s="224"/>
      <c r="E3" t="s">
        <v>12</v>
      </c>
      <c r="F3" t="s">
        <v>16</v>
      </c>
    </row>
    <row r="6" spans="2:44" ht="13.5">
      <c r="B6" s="168" t="s">
        <v>35</v>
      </c>
      <c r="C6" s="207">
        <v>1</v>
      </c>
      <c r="D6" s="207"/>
      <c r="E6" s="168" t="s">
        <v>36</v>
      </c>
      <c r="F6" s="168" t="s">
        <v>49</v>
      </c>
      <c r="G6" s="168" t="s">
        <v>35</v>
      </c>
      <c r="H6" s="207">
        <v>4</v>
      </c>
      <c r="I6" s="207"/>
      <c r="J6" s="168" t="s">
        <v>36</v>
      </c>
      <c r="N6" s="168" t="s">
        <v>35</v>
      </c>
      <c r="O6" s="206">
        <v>25</v>
      </c>
      <c r="P6" s="206"/>
      <c r="Q6" s="168" t="s">
        <v>36</v>
      </c>
      <c r="R6" s="168" t="s">
        <v>49</v>
      </c>
      <c r="S6" s="168" t="s">
        <v>35</v>
      </c>
      <c r="T6" s="207">
        <v>28</v>
      </c>
      <c r="U6" s="207"/>
      <c r="V6" s="168" t="s">
        <v>36</v>
      </c>
      <c r="Y6" s="168" t="s">
        <v>35</v>
      </c>
      <c r="Z6" s="207">
        <v>49</v>
      </c>
      <c r="AA6" s="207"/>
      <c r="AB6" s="168" t="s">
        <v>36</v>
      </c>
      <c r="AC6" s="168" t="s">
        <v>49</v>
      </c>
      <c r="AD6" s="168" t="s">
        <v>35</v>
      </c>
      <c r="AE6" s="207">
        <v>52</v>
      </c>
      <c r="AF6" s="207"/>
      <c r="AG6" s="168" t="s">
        <v>36</v>
      </c>
      <c r="AJ6" s="168" t="s">
        <v>50</v>
      </c>
      <c r="AK6" s="170"/>
      <c r="AL6" s="170"/>
      <c r="AM6" s="168"/>
      <c r="AN6" s="168"/>
      <c r="AO6" s="168"/>
      <c r="AP6" s="171"/>
      <c r="AQ6" s="172"/>
      <c r="AR6" s="158"/>
    </row>
    <row r="7" spans="2:45" ht="13.5">
      <c r="B7" s="91" t="s">
        <v>24</v>
      </c>
      <c r="C7" s="92"/>
      <c r="D7" s="92"/>
      <c r="E7" s="93"/>
      <c r="F7" s="215">
        <f>1・4!BH16</f>
        <v>0</v>
      </c>
      <c r="G7" s="216"/>
      <c r="H7" s="94" t="s">
        <v>0</v>
      </c>
      <c r="I7" s="100"/>
      <c r="J7" s="100"/>
      <c r="K7" s="100"/>
      <c r="L7" s="100"/>
      <c r="N7" s="91" t="s">
        <v>24</v>
      </c>
      <c r="O7" s="92"/>
      <c r="P7" s="92"/>
      <c r="Q7" s="93"/>
      <c r="R7" s="215">
        <f>1・4!BT16</f>
        <v>0</v>
      </c>
      <c r="S7" s="216"/>
      <c r="T7" s="94" t="s">
        <v>0</v>
      </c>
      <c r="U7" s="100"/>
      <c r="V7" s="100"/>
      <c r="W7" s="100"/>
      <c r="Y7" s="91" t="s">
        <v>24</v>
      </c>
      <c r="Z7" s="92"/>
      <c r="AA7" s="92"/>
      <c r="AB7" s="93"/>
      <c r="AC7" s="215">
        <f>1・4!CE16</f>
        <v>0</v>
      </c>
      <c r="AD7" s="216"/>
      <c r="AE7" s="94" t="s">
        <v>0</v>
      </c>
      <c r="AF7" s="100"/>
      <c r="AG7" s="100"/>
      <c r="AH7" s="100"/>
      <c r="AJ7" s="91" t="s">
        <v>24</v>
      </c>
      <c r="AK7" s="92"/>
      <c r="AL7" s="92"/>
      <c r="AM7" s="93"/>
      <c r="AN7" s="215">
        <f>F7+F13+F19+F25+F31+F37+R7+R13+R19+R25+R31+R37+AC7+AC13+AC19+AC25+AC31+AC37</f>
        <v>0</v>
      </c>
      <c r="AO7" s="216"/>
      <c r="AP7" s="94" t="s">
        <v>0</v>
      </c>
      <c r="AQ7" s="100"/>
      <c r="AR7" s="100"/>
      <c r="AS7" s="100"/>
    </row>
    <row r="8" spans="2:45" ht="14.25" thickBot="1">
      <c r="B8" s="135" t="s">
        <v>26</v>
      </c>
      <c r="C8" s="136"/>
      <c r="D8" s="136"/>
      <c r="E8" s="137"/>
      <c r="F8" s="208">
        <f>1・4!BH17</f>
        <v>0</v>
      </c>
      <c r="G8" s="209"/>
      <c r="H8" s="138" t="s">
        <v>0</v>
      </c>
      <c r="I8" s="100"/>
      <c r="J8" s="100"/>
      <c r="K8" s="100"/>
      <c r="N8" s="135" t="s">
        <v>26</v>
      </c>
      <c r="O8" s="136"/>
      <c r="P8" s="136"/>
      <c r="Q8" s="137"/>
      <c r="R8" s="208">
        <f>1・4!BT17</f>
        <v>0</v>
      </c>
      <c r="S8" s="209"/>
      <c r="T8" s="138" t="s">
        <v>0</v>
      </c>
      <c r="U8" s="100"/>
      <c r="V8" s="100"/>
      <c r="W8" s="100"/>
      <c r="Y8" s="135" t="s">
        <v>26</v>
      </c>
      <c r="Z8" s="136"/>
      <c r="AA8" s="136"/>
      <c r="AB8" s="137"/>
      <c r="AC8" s="208">
        <f>1・4!CE17</f>
        <v>0</v>
      </c>
      <c r="AD8" s="209"/>
      <c r="AE8" s="138" t="s">
        <v>0</v>
      </c>
      <c r="AF8" s="100"/>
      <c r="AG8" s="100"/>
      <c r="AH8" s="100"/>
      <c r="AJ8" s="135" t="s">
        <v>26</v>
      </c>
      <c r="AK8" s="136"/>
      <c r="AL8" s="136"/>
      <c r="AM8" s="137"/>
      <c r="AN8" s="215">
        <f>F8+F14+F20+F26+F32+F38+R8+R14+R20+R26+R32+R38+AC8+AC14+AC20+AC26+AC32+AC38</f>
        <v>0</v>
      </c>
      <c r="AO8" s="216"/>
      <c r="AP8" s="138" t="s">
        <v>0</v>
      </c>
      <c r="AQ8" s="100"/>
      <c r="AR8" s="100"/>
      <c r="AS8" s="100"/>
    </row>
    <row r="9" spans="2:45" ht="14.25" thickTop="1">
      <c r="B9" s="139" t="s">
        <v>41</v>
      </c>
      <c r="C9" s="140"/>
      <c r="D9" s="140"/>
      <c r="E9" s="141"/>
      <c r="F9" s="217">
        <f>SUM(F7:G8)</f>
        <v>0</v>
      </c>
      <c r="G9" s="218"/>
      <c r="H9" s="142" t="s">
        <v>27</v>
      </c>
      <c r="I9" s="210" t="s">
        <v>43</v>
      </c>
      <c r="J9" s="211"/>
      <c r="K9" s="212"/>
      <c r="N9" s="139" t="s">
        <v>41</v>
      </c>
      <c r="O9" s="140"/>
      <c r="P9" s="140"/>
      <c r="Q9" s="141"/>
      <c r="R9" s="217">
        <f>SUM(R7:S8)</f>
        <v>0</v>
      </c>
      <c r="S9" s="218"/>
      <c r="T9" s="142" t="s">
        <v>27</v>
      </c>
      <c r="U9" s="210" t="s">
        <v>43</v>
      </c>
      <c r="V9" s="211"/>
      <c r="W9" s="212"/>
      <c r="Y9" s="139" t="s">
        <v>41</v>
      </c>
      <c r="Z9" s="140"/>
      <c r="AA9" s="140"/>
      <c r="AB9" s="141"/>
      <c r="AC9" s="217">
        <f>SUM(AC7:AD8)</f>
        <v>0</v>
      </c>
      <c r="AD9" s="218"/>
      <c r="AE9" s="142" t="s">
        <v>27</v>
      </c>
      <c r="AF9" s="210" t="s">
        <v>43</v>
      </c>
      <c r="AG9" s="211"/>
      <c r="AH9" s="212"/>
      <c r="AJ9" s="139" t="s">
        <v>41</v>
      </c>
      <c r="AK9" s="140"/>
      <c r="AL9" s="140"/>
      <c r="AM9" s="141"/>
      <c r="AN9" s="217">
        <f>SUM(AN7:AO8)</f>
        <v>0</v>
      </c>
      <c r="AO9" s="218"/>
      <c r="AP9" s="142" t="s">
        <v>27</v>
      </c>
      <c r="AQ9" s="210" t="s">
        <v>43</v>
      </c>
      <c r="AR9" s="211"/>
      <c r="AS9" s="212"/>
    </row>
    <row r="10" spans="2:45" ht="14.25" thickBot="1">
      <c r="B10" s="144" t="s">
        <v>40</v>
      </c>
      <c r="C10" s="145"/>
      <c r="D10" s="145"/>
      <c r="E10" s="146"/>
      <c r="F10" s="208">
        <f>1・4!BH19</f>
        <v>0</v>
      </c>
      <c r="G10" s="209"/>
      <c r="H10" s="147" t="s">
        <v>27</v>
      </c>
      <c r="I10" s="213" t="e">
        <f>(F9/F10)*100</f>
        <v>#DIV/0!</v>
      </c>
      <c r="J10" s="214"/>
      <c r="K10" s="148" t="s">
        <v>44</v>
      </c>
      <c r="N10" s="144" t="s">
        <v>40</v>
      </c>
      <c r="O10" s="145"/>
      <c r="P10" s="145"/>
      <c r="Q10" s="146"/>
      <c r="R10" s="208">
        <f>1・4!BT19</f>
        <v>0</v>
      </c>
      <c r="S10" s="209"/>
      <c r="T10" s="147" t="s">
        <v>27</v>
      </c>
      <c r="U10" s="213" t="e">
        <f>(R9/R10)*100</f>
        <v>#DIV/0!</v>
      </c>
      <c r="V10" s="214"/>
      <c r="W10" s="148" t="s">
        <v>44</v>
      </c>
      <c r="Y10" s="144" t="s">
        <v>40</v>
      </c>
      <c r="Z10" s="145"/>
      <c r="AA10" s="145"/>
      <c r="AB10" s="146"/>
      <c r="AC10" s="208">
        <f>1・4!CE19</f>
        <v>0</v>
      </c>
      <c r="AD10" s="209"/>
      <c r="AE10" s="147" t="s">
        <v>27</v>
      </c>
      <c r="AF10" s="213" t="e">
        <f>(AC9/AC10)*100</f>
        <v>#DIV/0!</v>
      </c>
      <c r="AG10" s="214"/>
      <c r="AH10" s="148" t="s">
        <v>44</v>
      </c>
      <c r="AJ10" s="144" t="s">
        <v>40</v>
      </c>
      <c r="AK10" s="145"/>
      <c r="AL10" s="145"/>
      <c r="AM10" s="146"/>
      <c r="AN10" s="208">
        <f>F10+F16+F22+F28+F34+F40+R10+R16+R22+R28+R34+R40+AC10+AC16+AC22+AC28+AC34+AC40</f>
        <v>0</v>
      </c>
      <c r="AO10" s="209"/>
      <c r="AP10" s="147" t="s">
        <v>27</v>
      </c>
      <c r="AQ10" s="213" t="e">
        <f>(AN9/AN10)*100</f>
        <v>#DIV/0!</v>
      </c>
      <c r="AR10" s="214"/>
      <c r="AS10" s="148" t="s">
        <v>44</v>
      </c>
    </row>
    <row r="11" spans="2:36" ht="14.25" thickTop="1">
      <c r="B11" s="143"/>
      <c r="N11" s="143"/>
      <c r="Y11" s="143"/>
      <c r="AJ11" s="143"/>
    </row>
    <row r="12" spans="2:48" ht="13.5">
      <c r="B12" s="168" t="s">
        <v>35</v>
      </c>
      <c r="C12" s="207">
        <v>5</v>
      </c>
      <c r="D12" s="207"/>
      <c r="E12" s="168" t="s">
        <v>36</v>
      </c>
      <c r="F12" s="168" t="s">
        <v>49</v>
      </c>
      <c r="G12" s="168" t="s">
        <v>35</v>
      </c>
      <c r="H12" s="207">
        <v>8</v>
      </c>
      <c r="I12" s="207"/>
      <c r="J12" s="168" t="s">
        <v>36</v>
      </c>
      <c r="N12" s="168" t="s">
        <v>35</v>
      </c>
      <c r="O12" s="206">
        <v>29</v>
      </c>
      <c r="P12" s="206"/>
      <c r="Q12" s="168" t="s">
        <v>36</v>
      </c>
      <c r="R12" s="168" t="s">
        <v>49</v>
      </c>
      <c r="S12" s="168" t="s">
        <v>35</v>
      </c>
      <c r="T12" s="207">
        <v>32</v>
      </c>
      <c r="U12" s="207"/>
      <c r="V12" s="168" t="s">
        <v>36</v>
      </c>
      <c r="Y12" s="168" t="s">
        <v>35</v>
      </c>
      <c r="Z12" s="207">
        <v>53</v>
      </c>
      <c r="AA12" s="207"/>
      <c r="AB12" s="168" t="s">
        <v>36</v>
      </c>
      <c r="AC12" s="168" t="s">
        <v>49</v>
      </c>
      <c r="AD12" s="168" t="s">
        <v>35</v>
      </c>
      <c r="AE12" s="207">
        <v>56</v>
      </c>
      <c r="AF12" s="207"/>
      <c r="AG12" s="168" t="s">
        <v>36</v>
      </c>
      <c r="AJ12" s="4"/>
      <c r="AK12" s="56" t="s">
        <v>60</v>
      </c>
      <c r="AR12" s="100"/>
      <c r="AS12" s="100"/>
      <c r="AT12" s="100"/>
      <c r="AU12" s="100"/>
      <c r="AV12" s="100"/>
    </row>
    <row r="13" spans="2:48" ht="13.5">
      <c r="B13" s="91" t="s">
        <v>24</v>
      </c>
      <c r="C13" s="92"/>
      <c r="D13" s="92"/>
      <c r="E13" s="93"/>
      <c r="F13" s="215">
        <f>5･8!BH16</f>
        <v>0</v>
      </c>
      <c r="G13" s="216"/>
      <c r="H13" s="94" t="s">
        <v>0</v>
      </c>
      <c r="I13" s="100"/>
      <c r="J13" s="100"/>
      <c r="K13" s="100"/>
      <c r="N13" s="91" t="s">
        <v>24</v>
      </c>
      <c r="O13" s="92"/>
      <c r="P13" s="92"/>
      <c r="Q13" s="93"/>
      <c r="R13" s="215">
        <f>5･8!BT16</f>
        <v>0</v>
      </c>
      <c r="S13" s="216"/>
      <c r="T13" s="94" t="s">
        <v>0</v>
      </c>
      <c r="U13" s="100"/>
      <c r="V13" s="100"/>
      <c r="W13" s="100"/>
      <c r="Y13" s="91" t="s">
        <v>24</v>
      </c>
      <c r="Z13" s="92"/>
      <c r="AA13" s="92"/>
      <c r="AB13" s="93"/>
      <c r="AC13" s="215">
        <f>5･8!CE16</f>
        <v>0</v>
      </c>
      <c r="AD13" s="216"/>
      <c r="AE13" s="94" t="s">
        <v>0</v>
      </c>
      <c r="AF13" s="100"/>
      <c r="AG13" s="100"/>
      <c r="AH13" s="100"/>
      <c r="AJ13" s="127"/>
      <c r="AK13" s="56" t="s">
        <v>61</v>
      </c>
      <c r="AN13" s="56" t="s">
        <v>62</v>
      </c>
      <c r="AR13" s="100"/>
      <c r="AS13" s="100"/>
      <c r="AT13" s="100"/>
      <c r="AU13" s="40"/>
      <c r="AV13" s="40"/>
    </row>
    <row r="14" spans="2:48" ht="14.25" thickBot="1">
      <c r="B14" s="135" t="s">
        <v>26</v>
      </c>
      <c r="C14" s="136"/>
      <c r="D14" s="136"/>
      <c r="E14" s="137"/>
      <c r="F14" s="208">
        <f>5･8!BH17</f>
        <v>0</v>
      </c>
      <c r="G14" s="209"/>
      <c r="H14" s="138" t="s">
        <v>0</v>
      </c>
      <c r="I14" s="100"/>
      <c r="J14" s="100"/>
      <c r="K14" s="100"/>
      <c r="N14" s="135" t="s">
        <v>26</v>
      </c>
      <c r="O14" s="136"/>
      <c r="P14" s="136"/>
      <c r="Q14" s="137"/>
      <c r="R14" s="208">
        <f>5･8!BT17</f>
        <v>0</v>
      </c>
      <c r="S14" s="209"/>
      <c r="T14" s="138" t="s">
        <v>0</v>
      </c>
      <c r="U14" s="100"/>
      <c r="V14" s="100"/>
      <c r="W14" s="100"/>
      <c r="Y14" s="135" t="s">
        <v>26</v>
      </c>
      <c r="Z14" s="136"/>
      <c r="AA14" s="136"/>
      <c r="AB14" s="137"/>
      <c r="AC14" s="208">
        <f>5･8!CE17</f>
        <v>0</v>
      </c>
      <c r="AD14" s="209"/>
      <c r="AE14" s="138" t="s">
        <v>0</v>
      </c>
      <c r="AF14" s="100"/>
      <c r="AG14" s="100"/>
      <c r="AH14" s="100"/>
      <c r="AJ14" s="127"/>
      <c r="AK14" t="s">
        <v>63</v>
      </c>
      <c r="AU14" s="40"/>
      <c r="AV14" s="40"/>
    </row>
    <row r="15" spans="2:36" ht="14.25" thickTop="1">
      <c r="B15" s="139" t="s">
        <v>41</v>
      </c>
      <c r="C15" s="140"/>
      <c r="D15" s="140"/>
      <c r="E15" s="141"/>
      <c r="F15" s="217">
        <f>SUM(F13:G14)</f>
        <v>0</v>
      </c>
      <c r="G15" s="218"/>
      <c r="H15" s="142" t="s">
        <v>27</v>
      </c>
      <c r="I15" s="210" t="s">
        <v>43</v>
      </c>
      <c r="J15" s="211"/>
      <c r="K15" s="212"/>
      <c r="N15" s="139" t="s">
        <v>41</v>
      </c>
      <c r="O15" s="140"/>
      <c r="P15" s="140"/>
      <c r="Q15" s="141"/>
      <c r="R15" s="217">
        <f>SUM(R13:S14)</f>
        <v>0</v>
      </c>
      <c r="S15" s="218"/>
      <c r="T15" s="142" t="s">
        <v>27</v>
      </c>
      <c r="U15" s="210" t="s">
        <v>43</v>
      </c>
      <c r="V15" s="211"/>
      <c r="W15" s="212"/>
      <c r="Y15" s="139" t="s">
        <v>41</v>
      </c>
      <c r="Z15" s="140"/>
      <c r="AA15" s="140"/>
      <c r="AB15" s="141"/>
      <c r="AC15" s="217">
        <f>SUM(AC13:AD14)</f>
        <v>0</v>
      </c>
      <c r="AD15" s="218"/>
      <c r="AE15" s="142" t="s">
        <v>27</v>
      </c>
      <c r="AF15" s="210" t="s">
        <v>43</v>
      </c>
      <c r="AG15" s="211"/>
      <c r="AH15" s="212"/>
      <c r="AJ15" s="56"/>
    </row>
    <row r="16" spans="2:48" ht="14.25" thickBot="1">
      <c r="B16" s="144" t="s">
        <v>40</v>
      </c>
      <c r="C16" s="145"/>
      <c r="D16" s="145"/>
      <c r="E16" s="146"/>
      <c r="F16" s="208">
        <f>5･8!BH19</f>
        <v>0</v>
      </c>
      <c r="G16" s="209"/>
      <c r="H16" s="147" t="s">
        <v>27</v>
      </c>
      <c r="I16" s="213" t="e">
        <f>(F15/F16)*100</f>
        <v>#DIV/0!</v>
      </c>
      <c r="J16" s="214"/>
      <c r="K16" s="148" t="s">
        <v>44</v>
      </c>
      <c r="N16" s="144" t="s">
        <v>40</v>
      </c>
      <c r="O16" s="145"/>
      <c r="P16" s="145"/>
      <c r="Q16" s="146"/>
      <c r="R16" s="208">
        <f>5･8!BT19</f>
        <v>0</v>
      </c>
      <c r="S16" s="209"/>
      <c r="T16" s="147" t="s">
        <v>27</v>
      </c>
      <c r="U16" s="213" t="e">
        <f>(R15/R16)*100</f>
        <v>#DIV/0!</v>
      </c>
      <c r="V16" s="214"/>
      <c r="W16" s="148" t="s">
        <v>44</v>
      </c>
      <c r="Y16" s="144" t="s">
        <v>40</v>
      </c>
      <c r="Z16" s="145"/>
      <c r="AA16" s="145"/>
      <c r="AB16" s="146"/>
      <c r="AC16" s="208">
        <f>5･8!CE19</f>
        <v>0</v>
      </c>
      <c r="AD16" s="209"/>
      <c r="AE16" s="147" t="s">
        <v>27</v>
      </c>
      <c r="AF16" s="213" t="e">
        <f>(AC15/AC16)*100</f>
        <v>#DIV/0!</v>
      </c>
      <c r="AG16" s="214"/>
      <c r="AH16" s="148" t="s">
        <v>44</v>
      </c>
      <c r="AJ16" s="56"/>
      <c r="AK16" s="56" t="s">
        <v>64</v>
      </c>
      <c r="AR16" s="100"/>
      <c r="AS16" s="40"/>
      <c r="AT16" s="40"/>
      <c r="AU16" s="100"/>
      <c r="AV16" s="100"/>
    </row>
    <row r="17" spans="36:48" ht="14.25" thickTop="1">
      <c r="AJ17" s="4"/>
      <c r="AK17" s="40" t="s">
        <v>61</v>
      </c>
      <c r="AL17" s="40"/>
      <c r="AM17" s="40"/>
      <c r="AN17" s="40" t="s">
        <v>62</v>
      </c>
      <c r="AO17" s="40"/>
      <c r="AP17" s="40"/>
      <c r="AQ17" s="40"/>
      <c r="AR17" s="40"/>
      <c r="AS17" s="40"/>
      <c r="AT17" s="40"/>
      <c r="AU17" s="100"/>
      <c r="AV17" s="100"/>
    </row>
    <row r="18" spans="2:37" ht="13.5">
      <c r="B18" s="168" t="s">
        <v>35</v>
      </c>
      <c r="C18" s="207">
        <v>9</v>
      </c>
      <c r="D18" s="207"/>
      <c r="E18" s="168" t="s">
        <v>36</v>
      </c>
      <c r="F18" s="168" t="s">
        <v>49</v>
      </c>
      <c r="G18" s="168" t="s">
        <v>35</v>
      </c>
      <c r="H18" s="207">
        <v>10</v>
      </c>
      <c r="I18" s="207"/>
      <c r="J18" s="168" t="s">
        <v>36</v>
      </c>
      <c r="N18" s="168" t="s">
        <v>35</v>
      </c>
      <c r="O18" s="206">
        <v>33</v>
      </c>
      <c r="P18" s="206"/>
      <c r="Q18" s="168" t="s">
        <v>36</v>
      </c>
      <c r="R18" s="168" t="s">
        <v>49</v>
      </c>
      <c r="S18" s="168" t="s">
        <v>35</v>
      </c>
      <c r="T18" s="207">
        <v>36</v>
      </c>
      <c r="U18" s="207"/>
      <c r="V18" s="168" t="s">
        <v>36</v>
      </c>
      <c r="Y18" s="168" t="s">
        <v>35</v>
      </c>
      <c r="Z18" s="207">
        <v>57</v>
      </c>
      <c r="AA18" s="207"/>
      <c r="AB18" s="168" t="s">
        <v>36</v>
      </c>
      <c r="AC18" s="168" t="s">
        <v>49</v>
      </c>
      <c r="AD18" s="168" t="s">
        <v>35</v>
      </c>
      <c r="AE18" s="207">
        <v>60</v>
      </c>
      <c r="AF18" s="207"/>
      <c r="AG18" s="168" t="s">
        <v>36</v>
      </c>
      <c r="AJ18" s="4"/>
      <c r="AK18" t="s">
        <v>63</v>
      </c>
    </row>
    <row r="19" spans="2:48" ht="13.5">
      <c r="B19" s="91" t="s">
        <v>24</v>
      </c>
      <c r="C19" s="92"/>
      <c r="D19" s="92"/>
      <c r="E19" s="93"/>
      <c r="F19" s="215">
        <f>9･12!BH16</f>
        <v>0</v>
      </c>
      <c r="G19" s="216"/>
      <c r="H19" s="94" t="s">
        <v>0</v>
      </c>
      <c r="I19" s="100"/>
      <c r="J19" s="100"/>
      <c r="K19" s="100"/>
      <c r="N19" s="91" t="s">
        <v>24</v>
      </c>
      <c r="O19" s="92"/>
      <c r="P19" s="92"/>
      <c r="Q19" s="93"/>
      <c r="R19" s="215">
        <f>9･12!BT16</f>
        <v>0</v>
      </c>
      <c r="S19" s="216"/>
      <c r="T19" s="94" t="s">
        <v>0</v>
      </c>
      <c r="U19" s="100"/>
      <c r="V19" s="100"/>
      <c r="W19" s="100"/>
      <c r="Y19" s="91" t="s">
        <v>24</v>
      </c>
      <c r="Z19" s="92"/>
      <c r="AA19" s="92"/>
      <c r="AB19" s="93"/>
      <c r="AC19" s="215">
        <f>9･12!CE16</f>
        <v>0</v>
      </c>
      <c r="AD19" s="216"/>
      <c r="AE19" s="94" t="s">
        <v>0</v>
      </c>
      <c r="AF19" s="100"/>
      <c r="AG19" s="100"/>
      <c r="AH19" s="100"/>
      <c r="AJ19" s="127"/>
      <c r="AK19" s="99" t="s">
        <v>61</v>
      </c>
      <c r="AL19" s="99"/>
      <c r="AM19" s="99"/>
      <c r="AN19" s="99" t="s">
        <v>65</v>
      </c>
      <c r="AO19" s="99"/>
      <c r="AP19" s="99"/>
      <c r="AQ19" s="99"/>
      <c r="AR19" s="100"/>
      <c r="AS19" s="100"/>
      <c r="AT19" s="100"/>
      <c r="AU19" s="100"/>
      <c r="AV19" s="100"/>
    </row>
    <row r="20" spans="2:37" ht="14.25" thickBot="1">
      <c r="B20" s="135" t="s">
        <v>26</v>
      </c>
      <c r="C20" s="136"/>
      <c r="D20" s="136"/>
      <c r="E20" s="137"/>
      <c r="F20" s="208">
        <f>9･12!BH17</f>
        <v>0</v>
      </c>
      <c r="G20" s="209"/>
      <c r="H20" s="138" t="s">
        <v>0</v>
      </c>
      <c r="I20" s="100"/>
      <c r="J20" s="100"/>
      <c r="K20" s="100"/>
      <c r="N20" s="135" t="s">
        <v>26</v>
      </c>
      <c r="O20" s="136"/>
      <c r="P20" s="136"/>
      <c r="Q20" s="137"/>
      <c r="R20" s="208">
        <f>9･12!BT17</f>
        <v>0</v>
      </c>
      <c r="S20" s="209"/>
      <c r="T20" s="138" t="s">
        <v>0</v>
      </c>
      <c r="U20" s="100"/>
      <c r="V20" s="100"/>
      <c r="W20" s="100"/>
      <c r="Y20" s="135" t="s">
        <v>26</v>
      </c>
      <c r="Z20" s="136"/>
      <c r="AA20" s="136"/>
      <c r="AB20" s="137"/>
      <c r="AC20" s="208">
        <f>9･12!CE17</f>
        <v>0</v>
      </c>
      <c r="AD20" s="209"/>
      <c r="AE20" s="138" t="s">
        <v>0</v>
      </c>
      <c r="AF20" s="100"/>
      <c r="AG20" s="100"/>
      <c r="AH20" s="100"/>
      <c r="AJ20" s="127"/>
      <c r="AK20" t="s">
        <v>66</v>
      </c>
    </row>
    <row r="21" spans="2:48" ht="14.25" thickTop="1">
      <c r="B21" s="139" t="s">
        <v>41</v>
      </c>
      <c r="C21" s="140"/>
      <c r="D21" s="140"/>
      <c r="E21" s="141"/>
      <c r="F21" s="217">
        <f>SUM(F19:G20)</f>
        <v>0</v>
      </c>
      <c r="G21" s="218"/>
      <c r="H21" s="142" t="s">
        <v>27</v>
      </c>
      <c r="I21" s="210" t="s">
        <v>43</v>
      </c>
      <c r="J21" s="211"/>
      <c r="K21" s="212"/>
      <c r="N21" s="139" t="s">
        <v>41</v>
      </c>
      <c r="O21" s="140"/>
      <c r="P21" s="140"/>
      <c r="Q21" s="141"/>
      <c r="R21" s="217">
        <f>SUM(R19:S20)</f>
        <v>0</v>
      </c>
      <c r="S21" s="218"/>
      <c r="T21" s="142" t="s">
        <v>27</v>
      </c>
      <c r="U21" s="210" t="s">
        <v>43</v>
      </c>
      <c r="V21" s="211"/>
      <c r="W21" s="212"/>
      <c r="Y21" s="139" t="s">
        <v>41</v>
      </c>
      <c r="Z21" s="140"/>
      <c r="AA21" s="140"/>
      <c r="AB21" s="141"/>
      <c r="AC21" s="217">
        <f>SUM(AC19:AD20)</f>
        <v>0</v>
      </c>
      <c r="AD21" s="218"/>
      <c r="AE21" s="142" t="s">
        <v>27</v>
      </c>
      <c r="AF21" s="210" t="s">
        <v>43</v>
      </c>
      <c r="AG21" s="211"/>
      <c r="AH21" s="212"/>
      <c r="AJ21" s="56"/>
      <c r="AK21" s="56" t="s">
        <v>61</v>
      </c>
      <c r="AL21" s="100"/>
      <c r="AM21" s="100"/>
      <c r="AN21" s="56" t="s">
        <v>67</v>
      </c>
      <c r="AT21" s="100"/>
      <c r="AU21" s="100"/>
      <c r="AV21" s="100"/>
    </row>
    <row r="22" spans="2:47" ht="14.25" thickBot="1">
      <c r="B22" s="144" t="s">
        <v>40</v>
      </c>
      <c r="C22" s="145"/>
      <c r="D22" s="145"/>
      <c r="E22" s="146"/>
      <c r="F22" s="208">
        <f>9･12!BH19</f>
        <v>0</v>
      </c>
      <c r="G22" s="209"/>
      <c r="H22" s="147" t="s">
        <v>27</v>
      </c>
      <c r="I22" s="213" t="e">
        <f>(F21/F22)*100</f>
        <v>#DIV/0!</v>
      </c>
      <c r="J22" s="214"/>
      <c r="K22" s="148" t="s">
        <v>44</v>
      </c>
      <c r="N22" s="144" t="s">
        <v>40</v>
      </c>
      <c r="O22" s="145"/>
      <c r="P22" s="145"/>
      <c r="Q22" s="146"/>
      <c r="R22" s="208">
        <f>9･12!BT19</f>
        <v>0</v>
      </c>
      <c r="S22" s="209"/>
      <c r="T22" s="147" t="s">
        <v>27</v>
      </c>
      <c r="U22" s="213" t="e">
        <f>(R21/R22)*100</f>
        <v>#DIV/0!</v>
      </c>
      <c r="V22" s="214"/>
      <c r="W22" s="148" t="s">
        <v>44</v>
      </c>
      <c r="Y22" s="144" t="s">
        <v>40</v>
      </c>
      <c r="Z22" s="145"/>
      <c r="AA22" s="145"/>
      <c r="AB22" s="146"/>
      <c r="AC22" s="208">
        <f>9･12!CE19</f>
        <v>0</v>
      </c>
      <c r="AD22" s="209"/>
      <c r="AE22" s="147" t="s">
        <v>27</v>
      </c>
      <c r="AF22" s="213" t="e">
        <f>(AC21/AC22)*100</f>
        <v>#DIV/0!</v>
      </c>
      <c r="AG22" s="214"/>
      <c r="AH22" s="148" t="s">
        <v>44</v>
      </c>
      <c r="AJ22" s="56"/>
      <c r="AK22" t="s">
        <v>68</v>
      </c>
      <c r="AQ22" s="202"/>
      <c r="AR22" s="202"/>
      <c r="AS22" s="169"/>
      <c r="AT22" s="4"/>
      <c r="AU22" s="100"/>
    </row>
    <row r="23" spans="36:47" ht="14.25" thickTop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00"/>
    </row>
    <row r="24" spans="2:47" ht="13.5">
      <c r="B24" s="168" t="s">
        <v>35</v>
      </c>
      <c r="C24" s="207">
        <v>13</v>
      </c>
      <c r="D24" s="207"/>
      <c r="E24" s="168" t="s">
        <v>36</v>
      </c>
      <c r="F24" s="168" t="s">
        <v>49</v>
      </c>
      <c r="G24" s="168" t="s">
        <v>35</v>
      </c>
      <c r="H24" s="207">
        <v>16</v>
      </c>
      <c r="I24" s="207"/>
      <c r="J24" s="168" t="s">
        <v>36</v>
      </c>
      <c r="N24" s="168" t="s">
        <v>35</v>
      </c>
      <c r="O24" s="206">
        <v>37</v>
      </c>
      <c r="P24" s="206"/>
      <c r="Q24" s="168" t="s">
        <v>36</v>
      </c>
      <c r="R24" s="168" t="s">
        <v>49</v>
      </c>
      <c r="S24" s="168" t="s">
        <v>35</v>
      </c>
      <c r="T24" s="207">
        <v>40</v>
      </c>
      <c r="U24" s="207"/>
      <c r="V24" s="168" t="s">
        <v>36</v>
      </c>
      <c r="Y24" s="168" t="s">
        <v>35</v>
      </c>
      <c r="Z24" s="207">
        <v>61</v>
      </c>
      <c r="AA24" s="207"/>
      <c r="AB24" s="168" t="s">
        <v>36</v>
      </c>
      <c r="AC24" s="168" t="s">
        <v>49</v>
      </c>
      <c r="AD24" s="168" t="s">
        <v>35</v>
      </c>
      <c r="AE24" s="207">
        <v>64</v>
      </c>
      <c r="AF24" s="207"/>
      <c r="AG24" s="168" t="s">
        <v>36</v>
      </c>
      <c r="AJ24" s="4"/>
      <c r="AK24" s="219"/>
      <c r="AL24" s="219"/>
      <c r="AM24" s="4"/>
      <c r="AN24" s="4"/>
      <c r="AO24" s="4"/>
      <c r="AP24" s="219"/>
      <c r="AQ24" s="219"/>
      <c r="AR24" s="4"/>
      <c r="AS24" s="4"/>
      <c r="AT24" s="4"/>
      <c r="AU24" s="100"/>
    </row>
    <row r="25" spans="2:47" ht="13.5">
      <c r="B25" s="91" t="s">
        <v>24</v>
      </c>
      <c r="C25" s="92"/>
      <c r="D25" s="92"/>
      <c r="E25" s="93"/>
      <c r="F25" s="215">
        <f>9･12!BH22</f>
        <v>0</v>
      </c>
      <c r="G25" s="216"/>
      <c r="H25" s="94" t="s">
        <v>0</v>
      </c>
      <c r="I25" s="100"/>
      <c r="J25" s="100"/>
      <c r="K25" s="100"/>
      <c r="N25" s="91" t="s">
        <v>24</v>
      </c>
      <c r="O25" s="92"/>
      <c r="P25" s="92"/>
      <c r="Q25" s="93"/>
      <c r="R25" s="215">
        <f>9･12!BT22</f>
        <v>0</v>
      </c>
      <c r="S25" s="216"/>
      <c r="T25" s="94" t="s">
        <v>0</v>
      </c>
      <c r="U25" s="100"/>
      <c r="V25" s="100"/>
      <c r="W25" s="100"/>
      <c r="Y25" s="91" t="s">
        <v>24</v>
      </c>
      <c r="Z25" s="92"/>
      <c r="AA25" s="92"/>
      <c r="AB25" s="93"/>
      <c r="AC25" s="215">
        <f>9･12!CE22</f>
        <v>0</v>
      </c>
      <c r="AD25" s="216"/>
      <c r="AE25" s="94" t="s">
        <v>0</v>
      </c>
      <c r="AF25" s="100"/>
      <c r="AG25" s="100"/>
      <c r="AH25" s="100"/>
      <c r="AJ25" s="127"/>
      <c r="AK25" s="127"/>
      <c r="AL25" s="127"/>
      <c r="AM25" s="127"/>
      <c r="AN25" s="219"/>
      <c r="AO25" s="219"/>
      <c r="AP25" s="5"/>
      <c r="AQ25" s="4"/>
      <c r="AR25" s="4"/>
      <c r="AS25" s="4"/>
      <c r="AT25" s="4"/>
      <c r="AU25" s="100"/>
    </row>
    <row r="26" spans="2:47" ht="14.25" thickBot="1">
      <c r="B26" s="135" t="s">
        <v>26</v>
      </c>
      <c r="C26" s="136"/>
      <c r="D26" s="136"/>
      <c r="E26" s="137"/>
      <c r="F26" s="208">
        <f>9･12!BH23</f>
        <v>0</v>
      </c>
      <c r="G26" s="209"/>
      <c r="H26" s="138" t="s">
        <v>0</v>
      </c>
      <c r="I26" s="100"/>
      <c r="J26" s="100"/>
      <c r="K26" s="100"/>
      <c r="N26" s="135" t="s">
        <v>26</v>
      </c>
      <c r="O26" s="136"/>
      <c r="P26" s="136"/>
      <c r="Q26" s="137"/>
      <c r="R26" s="208">
        <f>9･12!BT23</f>
        <v>0</v>
      </c>
      <c r="S26" s="209"/>
      <c r="T26" s="138" t="s">
        <v>0</v>
      </c>
      <c r="U26" s="100"/>
      <c r="V26" s="100"/>
      <c r="W26" s="100"/>
      <c r="Y26" s="135" t="s">
        <v>26</v>
      </c>
      <c r="Z26" s="136"/>
      <c r="AA26" s="136"/>
      <c r="AB26" s="137"/>
      <c r="AC26" s="208">
        <f>9･12!CE23</f>
        <v>0</v>
      </c>
      <c r="AD26" s="209"/>
      <c r="AE26" s="138" t="s">
        <v>0</v>
      </c>
      <c r="AF26" s="100"/>
      <c r="AG26" s="100"/>
      <c r="AH26" s="100"/>
      <c r="AJ26" s="127"/>
      <c r="AK26" s="127"/>
      <c r="AL26" s="127"/>
      <c r="AM26" s="127"/>
      <c r="AN26" s="219"/>
      <c r="AO26" s="219"/>
      <c r="AP26" s="5"/>
      <c r="AQ26" s="4"/>
      <c r="AR26" s="4"/>
      <c r="AS26" s="4"/>
      <c r="AT26" s="4"/>
      <c r="AU26" s="100"/>
    </row>
    <row r="27" spans="2:47" ht="14.25" thickTop="1">
      <c r="B27" s="139" t="s">
        <v>41</v>
      </c>
      <c r="C27" s="140"/>
      <c r="D27" s="140"/>
      <c r="E27" s="141"/>
      <c r="F27" s="217">
        <f>SUM(F25:G26)</f>
        <v>0</v>
      </c>
      <c r="G27" s="218"/>
      <c r="H27" s="142" t="s">
        <v>27</v>
      </c>
      <c r="I27" s="210" t="s">
        <v>43</v>
      </c>
      <c r="J27" s="211"/>
      <c r="K27" s="212"/>
      <c r="N27" s="139" t="s">
        <v>41</v>
      </c>
      <c r="O27" s="140"/>
      <c r="P27" s="140"/>
      <c r="Q27" s="141"/>
      <c r="R27" s="217">
        <f>SUM(R25:S26)</f>
        <v>0</v>
      </c>
      <c r="S27" s="218"/>
      <c r="T27" s="142" t="s">
        <v>27</v>
      </c>
      <c r="U27" s="210" t="s">
        <v>43</v>
      </c>
      <c r="V27" s="211"/>
      <c r="W27" s="212"/>
      <c r="Y27" s="139" t="s">
        <v>41</v>
      </c>
      <c r="Z27" s="140"/>
      <c r="AA27" s="140"/>
      <c r="AB27" s="141"/>
      <c r="AC27" s="217">
        <f>SUM(AC25:AD26)</f>
        <v>0</v>
      </c>
      <c r="AD27" s="218"/>
      <c r="AE27" s="142" t="s">
        <v>27</v>
      </c>
      <c r="AF27" s="210" t="s">
        <v>43</v>
      </c>
      <c r="AG27" s="211"/>
      <c r="AH27" s="212"/>
      <c r="AJ27" s="56"/>
      <c r="AK27" s="56"/>
      <c r="AL27" s="56"/>
      <c r="AM27" s="56"/>
      <c r="AN27" s="219"/>
      <c r="AO27" s="219"/>
      <c r="AP27" s="5"/>
      <c r="AQ27" s="220"/>
      <c r="AR27" s="220"/>
      <c r="AS27" s="220"/>
      <c r="AT27" s="4"/>
      <c r="AU27" s="100"/>
    </row>
    <row r="28" spans="2:47" ht="14.25" thickBot="1">
      <c r="B28" s="144" t="s">
        <v>40</v>
      </c>
      <c r="C28" s="145"/>
      <c r="D28" s="145"/>
      <c r="E28" s="146"/>
      <c r="F28" s="208">
        <f>9･12!BH25</f>
        <v>0</v>
      </c>
      <c r="G28" s="209"/>
      <c r="H28" s="147" t="s">
        <v>27</v>
      </c>
      <c r="I28" s="213" t="e">
        <f>(F27/F28)*100</f>
        <v>#DIV/0!</v>
      </c>
      <c r="J28" s="214"/>
      <c r="K28" s="148" t="s">
        <v>44</v>
      </c>
      <c r="N28" s="144" t="s">
        <v>40</v>
      </c>
      <c r="O28" s="145"/>
      <c r="P28" s="145"/>
      <c r="Q28" s="146"/>
      <c r="R28" s="208">
        <f>9･12!BT25</f>
        <v>0</v>
      </c>
      <c r="S28" s="209"/>
      <c r="T28" s="147" t="s">
        <v>27</v>
      </c>
      <c r="U28" s="213" t="e">
        <f>(R27/R28)*100</f>
        <v>#DIV/0!</v>
      </c>
      <c r="V28" s="214"/>
      <c r="W28" s="148" t="s">
        <v>44</v>
      </c>
      <c r="Y28" s="144" t="s">
        <v>40</v>
      </c>
      <c r="Z28" s="145"/>
      <c r="AA28" s="145"/>
      <c r="AB28" s="146"/>
      <c r="AC28" s="208">
        <f>9･12!CE25</f>
        <v>0</v>
      </c>
      <c r="AD28" s="209"/>
      <c r="AE28" s="147" t="s">
        <v>27</v>
      </c>
      <c r="AF28" s="213" t="e">
        <f>(AC27/AC28)*100</f>
        <v>#DIV/0!</v>
      </c>
      <c r="AG28" s="214"/>
      <c r="AH28" s="148" t="s">
        <v>44</v>
      </c>
      <c r="AJ28" s="56"/>
      <c r="AK28" s="56"/>
      <c r="AL28" s="56"/>
      <c r="AM28" s="56"/>
      <c r="AN28" s="219"/>
      <c r="AO28" s="219"/>
      <c r="AP28" s="5"/>
      <c r="AQ28" s="221"/>
      <c r="AR28" s="221"/>
      <c r="AS28" s="169"/>
      <c r="AT28" s="4"/>
      <c r="AU28" s="100"/>
    </row>
    <row r="29" spans="36:47" ht="14.25" thickTop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00"/>
    </row>
    <row r="30" spans="2:47" ht="13.5">
      <c r="B30" s="168" t="s">
        <v>35</v>
      </c>
      <c r="C30" s="207">
        <v>17</v>
      </c>
      <c r="D30" s="207"/>
      <c r="E30" s="168" t="s">
        <v>36</v>
      </c>
      <c r="F30" s="168" t="s">
        <v>49</v>
      </c>
      <c r="G30" s="168" t="s">
        <v>35</v>
      </c>
      <c r="H30" s="207">
        <v>20</v>
      </c>
      <c r="I30" s="207"/>
      <c r="J30" s="168" t="s">
        <v>36</v>
      </c>
      <c r="N30" s="168" t="s">
        <v>35</v>
      </c>
      <c r="O30" s="206">
        <v>41</v>
      </c>
      <c r="P30" s="206"/>
      <c r="Q30" s="168" t="s">
        <v>36</v>
      </c>
      <c r="R30" s="168" t="s">
        <v>49</v>
      </c>
      <c r="S30" s="168" t="s">
        <v>35</v>
      </c>
      <c r="T30" s="207">
        <v>44</v>
      </c>
      <c r="U30" s="207"/>
      <c r="V30" s="168" t="s">
        <v>36</v>
      </c>
      <c r="Y30" s="168" t="s">
        <v>35</v>
      </c>
      <c r="Z30" s="207">
        <v>65</v>
      </c>
      <c r="AA30" s="207"/>
      <c r="AB30" s="168" t="s">
        <v>36</v>
      </c>
      <c r="AC30" s="168" t="s">
        <v>49</v>
      </c>
      <c r="AD30" s="168" t="s">
        <v>35</v>
      </c>
      <c r="AE30" s="207">
        <v>68</v>
      </c>
      <c r="AF30" s="207"/>
      <c r="AG30" s="168" t="s">
        <v>36</v>
      </c>
      <c r="AJ30" s="4"/>
      <c r="AK30" s="219"/>
      <c r="AL30" s="219"/>
      <c r="AM30" s="4"/>
      <c r="AN30" s="4"/>
      <c r="AO30" s="4"/>
      <c r="AP30" s="219"/>
      <c r="AQ30" s="219"/>
      <c r="AR30" s="4"/>
      <c r="AS30" s="4"/>
      <c r="AT30" s="4"/>
      <c r="AU30" s="100"/>
    </row>
    <row r="31" spans="2:47" ht="13.5">
      <c r="B31" s="91" t="s">
        <v>24</v>
      </c>
      <c r="C31" s="92"/>
      <c r="D31" s="92"/>
      <c r="E31" s="93"/>
      <c r="F31" s="215">
        <f>9･12!BH28</f>
        <v>0</v>
      </c>
      <c r="G31" s="216"/>
      <c r="H31" s="94" t="s">
        <v>0</v>
      </c>
      <c r="I31" s="100"/>
      <c r="J31" s="100"/>
      <c r="K31" s="100"/>
      <c r="N31" s="91" t="s">
        <v>24</v>
      </c>
      <c r="O31" s="92"/>
      <c r="P31" s="92"/>
      <c r="Q31" s="93"/>
      <c r="R31" s="215">
        <f>9･12!BT28</f>
        <v>0</v>
      </c>
      <c r="S31" s="216"/>
      <c r="T31" s="94" t="s">
        <v>0</v>
      </c>
      <c r="U31" s="100"/>
      <c r="V31" s="100"/>
      <c r="W31" s="100"/>
      <c r="Y31" s="91" t="s">
        <v>24</v>
      </c>
      <c r="Z31" s="92"/>
      <c r="AA31" s="92"/>
      <c r="AB31" s="93"/>
      <c r="AC31" s="215">
        <f>9･12!CE28</f>
        <v>0</v>
      </c>
      <c r="AD31" s="216"/>
      <c r="AE31" s="94" t="s">
        <v>0</v>
      </c>
      <c r="AF31" s="100"/>
      <c r="AG31" s="100"/>
      <c r="AH31" s="100"/>
      <c r="AJ31" s="127"/>
      <c r="AK31" s="127"/>
      <c r="AL31" s="127"/>
      <c r="AM31" s="127"/>
      <c r="AN31" s="219"/>
      <c r="AO31" s="219"/>
      <c r="AP31" s="5"/>
      <c r="AQ31" s="4"/>
      <c r="AR31" s="4"/>
      <c r="AS31" s="4"/>
      <c r="AT31" s="4"/>
      <c r="AU31" s="100"/>
    </row>
    <row r="32" spans="2:47" ht="14.25" thickBot="1">
      <c r="B32" s="135" t="s">
        <v>26</v>
      </c>
      <c r="C32" s="136"/>
      <c r="D32" s="136"/>
      <c r="E32" s="137"/>
      <c r="F32" s="208">
        <f>9･12!BH29</f>
        <v>0</v>
      </c>
      <c r="G32" s="209"/>
      <c r="H32" s="138" t="s">
        <v>0</v>
      </c>
      <c r="I32" s="100"/>
      <c r="J32" s="100"/>
      <c r="K32" s="100"/>
      <c r="N32" s="135" t="s">
        <v>26</v>
      </c>
      <c r="O32" s="136"/>
      <c r="P32" s="136"/>
      <c r="Q32" s="137"/>
      <c r="R32" s="208">
        <f>9･12!BT29</f>
        <v>0</v>
      </c>
      <c r="S32" s="209"/>
      <c r="T32" s="138" t="s">
        <v>0</v>
      </c>
      <c r="U32" s="100"/>
      <c r="V32" s="100"/>
      <c r="W32" s="100"/>
      <c r="Y32" s="135" t="s">
        <v>26</v>
      </c>
      <c r="Z32" s="136"/>
      <c r="AA32" s="136"/>
      <c r="AB32" s="137"/>
      <c r="AC32" s="208">
        <f>9･12!CE29</f>
        <v>0</v>
      </c>
      <c r="AD32" s="209"/>
      <c r="AE32" s="138" t="s">
        <v>0</v>
      </c>
      <c r="AF32" s="100"/>
      <c r="AG32" s="100"/>
      <c r="AH32" s="100"/>
      <c r="AJ32" s="127"/>
      <c r="AK32" s="127"/>
      <c r="AL32" s="127"/>
      <c r="AM32" s="127"/>
      <c r="AN32" s="219"/>
      <c r="AO32" s="219"/>
      <c r="AP32" s="5"/>
      <c r="AQ32" s="4"/>
      <c r="AR32" s="4"/>
      <c r="AS32" s="4"/>
      <c r="AT32" s="4"/>
      <c r="AU32" s="100"/>
    </row>
    <row r="33" spans="2:47" ht="14.25" thickTop="1">
      <c r="B33" s="139" t="s">
        <v>41</v>
      </c>
      <c r="C33" s="140"/>
      <c r="D33" s="140"/>
      <c r="E33" s="141"/>
      <c r="F33" s="217">
        <f>SUM(F31:G32)</f>
        <v>0</v>
      </c>
      <c r="G33" s="218"/>
      <c r="H33" s="142" t="s">
        <v>27</v>
      </c>
      <c r="I33" s="210" t="s">
        <v>43</v>
      </c>
      <c r="J33" s="211"/>
      <c r="K33" s="212"/>
      <c r="N33" s="139" t="s">
        <v>41</v>
      </c>
      <c r="O33" s="140"/>
      <c r="P33" s="140"/>
      <c r="Q33" s="141"/>
      <c r="R33" s="217">
        <f>SUM(R31:S32)</f>
        <v>0</v>
      </c>
      <c r="S33" s="218"/>
      <c r="T33" s="142" t="s">
        <v>27</v>
      </c>
      <c r="U33" s="210" t="s">
        <v>43</v>
      </c>
      <c r="V33" s="211"/>
      <c r="W33" s="212"/>
      <c r="Y33" s="139" t="s">
        <v>41</v>
      </c>
      <c r="Z33" s="140"/>
      <c r="AA33" s="140"/>
      <c r="AB33" s="141"/>
      <c r="AC33" s="217">
        <f>SUM(AC31:AD32)</f>
        <v>0</v>
      </c>
      <c r="AD33" s="218"/>
      <c r="AE33" s="142" t="s">
        <v>27</v>
      </c>
      <c r="AF33" s="210" t="s">
        <v>43</v>
      </c>
      <c r="AG33" s="211"/>
      <c r="AH33" s="212"/>
      <c r="AJ33" s="56"/>
      <c r="AK33" s="56"/>
      <c r="AL33" s="56"/>
      <c r="AM33" s="56"/>
      <c r="AN33" s="219"/>
      <c r="AO33" s="219"/>
      <c r="AP33" s="5"/>
      <c r="AQ33" s="220"/>
      <c r="AR33" s="220"/>
      <c r="AS33" s="220"/>
      <c r="AT33" s="4"/>
      <c r="AU33" s="100"/>
    </row>
    <row r="34" spans="2:47" ht="14.25" thickBot="1">
      <c r="B34" s="144" t="s">
        <v>40</v>
      </c>
      <c r="C34" s="145"/>
      <c r="D34" s="145"/>
      <c r="E34" s="146"/>
      <c r="F34" s="208">
        <f>9･12!BH31</f>
        <v>0</v>
      </c>
      <c r="G34" s="209"/>
      <c r="H34" s="147" t="s">
        <v>27</v>
      </c>
      <c r="I34" s="213" t="e">
        <f>(F33/F34)*100</f>
        <v>#DIV/0!</v>
      </c>
      <c r="J34" s="214"/>
      <c r="K34" s="148" t="s">
        <v>44</v>
      </c>
      <c r="N34" s="144" t="s">
        <v>40</v>
      </c>
      <c r="O34" s="145"/>
      <c r="P34" s="145"/>
      <c r="Q34" s="146"/>
      <c r="R34" s="208">
        <f>9･12!BT31</f>
        <v>0</v>
      </c>
      <c r="S34" s="209"/>
      <c r="T34" s="147" t="s">
        <v>27</v>
      </c>
      <c r="U34" s="213" t="e">
        <f>(R33/R34)*100</f>
        <v>#DIV/0!</v>
      </c>
      <c r="V34" s="214"/>
      <c r="W34" s="148" t="s">
        <v>44</v>
      </c>
      <c r="Y34" s="144" t="s">
        <v>40</v>
      </c>
      <c r="Z34" s="145"/>
      <c r="AA34" s="145"/>
      <c r="AB34" s="146"/>
      <c r="AC34" s="208">
        <f>9･12!CE31</f>
        <v>0</v>
      </c>
      <c r="AD34" s="209"/>
      <c r="AE34" s="147" t="s">
        <v>27</v>
      </c>
      <c r="AF34" s="213" t="e">
        <f>(AC33/AC34)*100</f>
        <v>#DIV/0!</v>
      </c>
      <c r="AG34" s="214"/>
      <c r="AH34" s="148" t="s">
        <v>44</v>
      </c>
      <c r="AJ34" s="56"/>
      <c r="AK34" s="56"/>
      <c r="AL34" s="56"/>
      <c r="AM34" s="56"/>
      <c r="AN34" s="219"/>
      <c r="AO34" s="219"/>
      <c r="AP34" s="5"/>
      <c r="AQ34" s="221"/>
      <c r="AR34" s="221"/>
      <c r="AS34" s="169"/>
      <c r="AT34" s="4"/>
      <c r="AU34" s="100"/>
    </row>
    <row r="35" spans="36:47" ht="14.25" thickTop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00"/>
    </row>
    <row r="36" spans="2:47" ht="13.5">
      <c r="B36" s="168" t="s">
        <v>35</v>
      </c>
      <c r="C36" s="207">
        <v>21</v>
      </c>
      <c r="D36" s="207"/>
      <c r="E36" s="168" t="s">
        <v>36</v>
      </c>
      <c r="F36" s="168" t="s">
        <v>49</v>
      </c>
      <c r="G36" s="168" t="s">
        <v>35</v>
      </c>
      <c r="H36" s="207">
        <v>24</v>
      </c>
      <c r="I36" s="207"/>
      <c r="J36" s="168" t="s">
        <v>36</v>
      </c>
      <c r="N36" s="168" t="s">
        <v>35</v>
      </c>
      <c r="O36" s="206">
        <v>45</v>
      </c>
      <c r="P36" s="206"/>
      <c r="Q36" s="168" t="s">
        <v>36</v>
      </c>
      <c r="R36" s="168" t="s">
        <v>49</v>
      </c>
      <c r="S36" s="168" t="s">
        <v>35</v>
      </c>
      <c r="T36" s="207">
        <v>48</v>
      </c>
      <c r="U36" s="207"/>
      <c r="V36" s="168" t="s">
        <v>36</v>
      </c>
      <c r="Y36" s="168" t="s">
        <v>35</v>
      </c>
      <c r="Z36" s="207">
        <v>69</v>
      </c>
      <c r="AA36" s="207"/>
      <c r="AB36" s="168" t="s">
        <v>36</v>
      </c>
      <c r="AC36" s="168" t="s">
        <v>49</v>
      </c>
      <c r="AD36" s="168" t="s">
        <v>35</v>
      </c>
      <c r="AE36" s="207">
        <v>72</v>
      </c>
      <c r="AF36" s="207"/>
      <c r="AG36" s="168" t="s">
        <v>36</v>
      </c>
      <c r="AJ36" s="4"/>
      <c r="AK36" s="219"/>
      <c r="AL36" s="219"/>
      <c r="AM36" s="4"/>
      <c r="AN36" s="4"/>
      <c r="AO36" s="4"/>
      <c r="AP36" s="219"/>
      <c r="AQ36" s="219"/>
      <c r="AR36" s="4"/>
      <c r="AS36" s="4"/>
      <c r="AT36" s="4"/>
      <c r="AU36" s="100"/>
    </row>
    <row r="37" spans="2:47" ht="13.5">
      <c r="B37" s="91" t="s">
        <v>24</v>
      </c>
      <c r="C37" s="92"/>
      <c r="D37" s="92"/>
      <c r="E37" s="93"/>
      <c r="F37" s="215">
        <f>9･12!BH34</f>
        <v>0</v>
      </c>
      <c r="G37" s="216"/>
      <c r="H37" s="94" t="s">
        <v>0</v>
      </c>
      <c r="I37" s="100"/>
      <c r="J37" s="100"/>
      <c r="K37" s="100"/>
      <c r="N37" s="91" t="s">
        <v>24</v>
      </c>
      <c r="O37" s="92"/>
      <c r="P37" s="92"/>
      <c r="Q37" s="93"/>
      <c r="R37" s="215">
        <f>9･12!BT34</f>
        <v>0</v>
      </c>
      <c r="S37" s="216"/>
      <c r="T37" s="94" t="s">
        <v>0</v>
      </c>
      <c r="U37" s="100"/>
      <c r="V37" s="100"/>
      <c r="W37" s="100"/>
      <c r="Y37" s="91" t="s">
        <v>24</v>
      </c>
      <c r="Z37" s="92"/>
      <c r="AA37" s="92"/>
      <c r="AB37" s="93"/>
      <c r="AC37" s="215">
        <f>9･12!CE34</f>
        <v>0</v>
      </c>
      <c r="AD37" s="216"/>
      <c r="AE37" s="94" t="s">
        <v>0</v>
      </c>
      <c r="AF37" s="100"/>
      <c r="AG37" s="100"/>
      <c r="AH37" s="100"/>
      <c r="AJ37" s="127"/>
      <c r="AK37" s="127"/>
      <c r="AL37" s="127"/>
      <c r="AM37" s="127"/>
      <c r="AN37" s="219"/>
      <c r="AO37" s="219"/>
      <c r="AP37" s="5"/>
      <c r="AQ37" s="4"/>
      <c r="AR37" s="4"/>
      <c r="AS37" s="4"/>
      <c r="AT37" s="4"/>
      <c r="AU37" s="100"/>
    </row>
    <row r="38" spans="2:47" ht="14.25" thickBot="1">
      <c r="B38" s="135" t="s">
        <v>26</v>
      </c>
      <c r="C38" s="136"/>
      <c r="D38" s="136"/>
      <c r="E38" s="137"/>
      <c r="F38" s="208">
        <f>9･12!BH35</f>
        <v>0</v>
      </c>
      <c r="G38" s="209"/>
      <c r="H38" s="138" t="s">
        <v>0</v>
      </c>
      <c r="I38" s="100"/>
      <c r="J38" s="100"/>
      <c r="K38" s="100"/>
      <c r="N38" s="135" t="s">
        <v>26</v>
      </c>
      <c r="O38" s="136"/>
      <c r="P38" s="136"/>
      <c r="Q38" s="137"/>
      <c r="R38" s="208">
        <f>9･12!BT35</f>
        <v>0</v>
      </c>
      <c r="S38" s="209"/>
      <c r="T38" s="138" t="s">
        <v>0</v>
      </c>
      <c r="U38" s="100"/>
      <c r="V38" s="100"/>
      <c r="W38" s="100"/>
      <c r="Y38" s="135" t="s">
        <v>26</v>
      </c>
      <c r="Z38" s="136"/>
      <c r="AA38" s="136"/>
      <c r="AB38" s="137"/>
      <c r="AC38" s="208">
        <f>9･12!CE35</f>
        <v>0</v>
      </c>
      <c r="AD38" s="209"/>
      <c r="AE38" s="138" t="s">
        <v>0</v>
      </c>
      <c r="AF38" s="100"/>
      <c r="AG38" s="100"/>
      <c r="AH38" s="100"/>
      <c r="AJ38" s="127"/>
      <c r="AK38" s="127"/>
      <c r="AL38" s="127"/>
      <c r="AM38" s="127"/>
      <c r="AN38" s="219"/>
      <c r="AO38" s="219"/>
      <c r="AP38" s="5"/>
      <c r="AQ38" s="4"/>
      <c r="AR38" s="4"/>
      <c r="AS38" s="4"/>
      <c r="AT38" s="4"/>
      <c r="AU38" s="100"/>
    </row>
    <row r="39" spans="2:47" ht="14.25" thickTop="1">
      <c r="B39" s="139" t="s">
        <v>41</v>
      </c>
      <c r="C39" s="140"/>
      <c r="D39" s="140"/>
      <c r="E39" s="141"/>
      <c r="F39" s="217">
        <f>SUM(F37:G38)</f>
        <v>0</v>
      </c>
      <c r="G39" s="218"/>
      <c r="H39" s="142" t="s">
        <v>27</v>
      </c>
      <c r="I39" s="210" t="s">
        <v>43</v>
      </c>
      <c r="J39" s="211"/>
      <c r="K39" s="212"/>
      <c r="N39" s="139" t="s">
        <v>41</v>
      </c>
      <c r="O39" s="140"/>
      <c r="P39" s="140"/>
      <c r="Q39" s="141"/>
      <c r="R39" s="217">
        <f>SUM(R37:S38)</f>
        <v>0</v>
      </c>
      <c r="S39" s="218"/>
      <c r="T39" s="142" t="s">
        <v>27</v>
      </c>
      <c r="U39" s="210" t="s">
        <v>43</v>
      </c>
      <c r="V39" s="211"/>
      <c r="W39" s="212"/>
      <c r="Y39" s="139" t="s">
        <v>41</v>
      </c>
      <c r="Z39" s="140"/>
      <c r="AA39" s="140"/>
      <c r="AB39" s="141"/>
      <c r="AC39" s="217">
        <f>SUM(AC37:AD38)</f>
        <v>0</v>
      </c>
      <c r="AD39" s="218"/>
      <c r="AE39" s="142" t="s">
        <v>27</v>
      </c>
      <c r="AF39" s="210" t="s">
        <v>43</v>
      </c>
      <c r="AG39" s="211"/>
      <c r="AH39" s="212"/>
      <c r="AJ39" s="56"/>
      <c r="AK39" s="56"/>
      <c r="AL39" s="56"/>
      <c r="AM39" s="56"/>
      <c r="AN39" s="219"/>
      <c r="AO39" s="219"/>
      <c r="AP39" s="5"/>
      <c r="AQ39" s="220"/>
      <c r="AR39" s="220"/>
      <c r="AS39" s="220"/>
      <c r="AT39" s="4"/>
      <c r="AU39" s="100"/>
    </row>
    <row r="40" spans="2:47" ht="14.25" thickBot="1">
      <c r="B40" s="144" t="s">
        <v>40</v>
      </c>
      <c r="C40" s="145"/>
      <c r="D40" s="145"/>
      <c r="E40" s="146"/>
      <c r="F40" s="208">
        <f>9･12!BH37</f>
        <v>0</v>
      </c>
      <c r="G40" s="209"/>
      <c r="H40" s="147" t="s">
        <v>27</v>
      </c>
      <c r="I40" s="213" t="e">
        <f>(F39/F40)*100</f>
        <v>#DIV/0!</v>
      </c>
      <c r="J40" s="214"/>
      <c r="K40" s="148" t="s">
        <v>44</v>
      </c>
      <c r="N40" s="144" t="s">
        <v>40</v>
      </c>
      <c r="O40" s="145"/>
      <c r="P40" s="145"/>
      <c r="Q40" s="146"/>
      <c r="R40" s="208">
        <f>9･12!BT37</f>
        <v>0</v>
      </c>
      <c r="S40" s="209"/>
      <c r="T40" s="147" t="s">
        <v>27</v>
      </c>
      <c r="U40" s="213" t="e">
        <f>(R39/R40)*100</f>
        <v>#DIV/0!</v>
      </c>
      <c r="V40" s="214"/>
      <c r="W40" s="148" t="s">
        <v>44</v>
      </c>
      <c r="Y40" s="144" t="s">
        <v>40</v>
      </c>
      <c r="Z40" s="145"/>
      <c r="AA40" s="145"/>
      <c r="AB40" s="146"/>
      <c r="AC40" s="208">
        <f>9･12!CE37</f>
        <v>0</v>
      </c>
      <c r="AD40" s="209"/>
      <c r="AE40" s="147" t="s">
        <v>27</v>
      </c>
      <c r="AF40" s="213" t="e">
        <f>(AC39/AC40)*100</f>
        <v>#DIV/0!</v>
      </c>
      <c r="AG40" s="214"/>
      <c r="AH40" s="148" t="s">
        <v>44</v>
      </c>
      <c r="AJ40" s="56"/>
      <c r="AK40" s="56"/>
      <c r="AL40" s="56"/>
      <c r="AM40" s="56"/>
      <c r="AN40" s="219"/>
      <c r="AO40" s="219"/>
      <c r="AP40" s="5"/>
      <c r="AQ40" s="221"/>
      <c r="AR40" s="221"/>
      <c r="AS40" s="169"/>
      <c r="AT40" s="4"/>
      <c r="AU40" s="100"/>
    </row>
    <row r="41" spans="36:46" ht="14.25" thickTop="1"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</row>
  </sheetData>
  <sheetProtection/>
  <mergeCells count="177">
    <mergeCell ref="C12:D12"/>
    <mergeCell ref="B2:D2"/>
    <mergeCell ref="T2:U2"/>
    <mergeCell ref="B3:D3"/>
    <mergeCell ref="C6:D6"/>
    <mergeCell ref="H6:I6"/>
    <mergeCell ref="F10:G10"/>
    <mergeCell ref="I10:J10"/>
    <mergeCell ref="F7:G7"/>
    <mergeCell ref="F8:G8"/>
    <mergeCell ref="F9:G9"/>
    <mergeCell ref="I9:K9"/>
    <mergeCell ref="H12:I12"/>
    <mergeCell ref="F13:G13"/>
    <mergeCell ref="F14:G14"/>
    <mergeCell ref="F15:G15"/>
    <mergeCell ref="I15:K15"/>
    <mergeCell ref="F16:G16"/>
    <mergeCell ref="I16:J16"/>
    <mergeCell ref="C18:D18"/>
    <mergeCell ref="H18:I18"/>
    <mergeCell ref="F19:G19"/>
    <mergeCell ref="F20:G20"/>
    <mergeCell ref="F21:G21"/>
    <mergeCell ref="I21:K21"/>
    <mergeCell ref="F22:G22"/>
    <mergeCell ref="I22:J22"/>
    <mergeCell ref="C24:D24"/>
    <mergeCell ref="H24:I24"/>
    <mergeCell ref="F25:G25"/>
    <mergeCell ref="F26:G26"/>
    <mergeCell ref="F27:G27"/>
    <mergeCell ref="I27:K27"/>
    <mergeCell ref="F28:G28"/>
    <mergeCell ref="I28:J28"/>
    <mergeCell ref="C30:D30"/>
    <mergeCell ref="H30:I30"/>
    <mergeCell ref="F31:G31"/>
    <mergeCell ref="F32:G32"/>
    <mergeCell ref="F33:G33"/>
    <mergeCell ref="I33:K33"/>
    <mergeCell ref="F34:G34"/>
    <mergeCell ref="I34:J34"/>
    <mergeCell ref="R19:S19"/>
    <mergeCell ref="R20:S20"/>
    <mergeCell ref="F40:G40"/>
    <mergeCell ref="I40:J40"/>
    <mergeCell ref="O30:P30"/>
    <mergeCell ref="O36:P36"/>
    <mergeCell ref="R39:S39"/>
    <mergeCell ref="R40:S40"/>
    <mergeCell ref="C36:D36"/>
    <mergeCell ref="H36:I36"/>
    <mergeCell ref="F37:G37"/>
    <mergeCell ref="F38:G38"/>
    <mergeCell ref="F39:G39"/>
    <mergeCell ref="I39:K39"/>
    <mergeCell ref="U27:W27"/>
    <mergeCell ref="U28:V28"/>
    <mergeCell ref="R25:S25"/>
    <mergeCell ref="R26:S26"/>
    <mergeCell ref="U21:W21"/>
    <mergeCell ref="U22:V22"/>
    <mergeCell ref="R21:S21"/>
    <mergeCell ref="R22:S22"/>
    <mergeCell ref="R27:S27"/>
    <mergeCell ref="R28:S28"/>
    <mergeCell ref="U34:V34"/>
    <mergeCell ref="R37:S37"/>
    <mergeCell ref="R38:S38"/>
    <mergeCell ref="T36:U36"/>
    <mergeCell ref="U33:W33"/>
    <mergeCell ref="T30:U30"/>
    <mergeCell ref="R34:S34"/>
    <mergeCell ref="R31:S31"/>
    <mergeCell ref="R32:S32"/>
    <mergeCell ref="R33:S33"/>
    <mergeCell ref="Z6:AA6"/>
    <mergeCell ref="AE6:AF6"/>
    <mergeCell ref="AC7:AD7"/>
    <mergeCell ref="AC8:AD8"/>
    <mergeCell ref="AC9:AD9"/>
    <mergeCell ref="AF9:AH9"/>
    <mergeCell ref="AC10:AD10"/>
    <mergeCell ref="AF10:AG10"/>
    <mergeCell ref="Z12:AA12"/>
    <mergeCell ref="AE12:AF12"/>
    <mergeCell ref="AC13:AD13"/>
    <mergeCell ref="AC14:AD14"/>
    <mergeCell ref="AC15:AD15"/>
    <mergeCell ref="AF15:AH15"/>
    <mergeCell ref="AC16:AD16"/>
    <mergeCell ref="AF16:AG16"/>
    <mergeCell ref="Z18:AA18"/>
    <mergeCell ref="AE18:AF18"/>
    <mergeCell ref="Z24:AA24"/>
    <mergeCell ref="AE24:AF24"/>
    <mergeCell ref="AC25:AD25"/>
    <mergeCell ref="AC26:AD26"/>
    <mergeCell ref="AC27:AD27"/>
    <mergeCell ref="AF27:AH27"/>
    <mergeCell ref="AC39:AD39"/>
    <mergeCell ref="AF39:AH39"/>
    <mergeCell ref="AC40:AD40"/>
    <mergeCell ref="AF40:AG40"/>
    <mergeCell ref="AC33:AD33"/>
    <mergeCell ref="AF33:AH33"/>
    <mergeCell ref="AC34:AD34"/>
    <mergeCell ref="AF34:AG34"/>
    <mergeCell ref="AE36:AF36"/>
    <mergeCell ref="AC37:AD37"/>
    <mergeCell ref="AC28:AD28"/>
    <mergeCell ref="AF28:AG28"/>
    <mergeCell ref="AC19:AD19"/>
    <mergeCell ref="AC20:AD20"/>
    <mergeCell ref="AC38:AD38"/>
    <mergeCell ref="AC32:AD32"/>
    <mergeCell ref="AC21:AD21"/>
    <mergeCell ref="AF21:AH21"/>
    <mergeCell ref="AC22:AD22"/>
    <mergeCell ref="AF22:AG22"/>
    <mergeCell ref="AN31:AO31"/>
    <mergeCell ref="AN32:AO32"/>
    <mergeCell ref="AQ10:AR10"/>
    <mergeCell ref="AN7:AO7"/>
    <mergeCell ref="AN8:AO8"/>
    <mergeCell ref="AN9:AO9"/>
    <mergeCell ref="AQ9:AS9"/>
    <mergeCell ref="AK24:AL24"/>
    <mergeCell ref="AP24:AQ24"/>
    <mergeCell ref="AN25:AO25"/>
    <mergeCell ref="AN26:AO26"/>
    <mergeCell ref="AN27:AO27"/>
    <mergeCell ref="AN38:AO38"/>
    <mergeCell ref="AQ27:AS27"/>
    <mergeCell ref="AQ28:AR28"/>
    <mergeCell ref="AK30:AL30"/>
    <mergeCell ref="AP30:AQ30"/>
    <mergeCell ref="AN39:AO39"/>
    <mergeCell ref="AQ39:AS39"/>
    <mergeCell ref="AN40:AO40"/>
    <mergeCell ref="AQ40:AR40"/>
    <mergeCell ref="AN33:AO33"/>
    <mergeCell ref="AQ33:AS33"/>
    <mergeCell ref="AN34:AO34"/>
    <mergeCell ref="AQ34:AR34"/>
    <mergeCell ref="AP36:AQ36"/>
    <mergeCell ref="U16:V16"/>
    <mergeCell ref="U15:W15"/>
    <mergeCell ref="AN37:AO37"/>
    <mergeCell ref="AK36:AL36"/>
    <mergeCell ref="AN28:AO28"/>
    <mergeCell ref="AN10:AO10"/>
    <mergeCell ref="Z36:AA36"/>
    <mergeCell ref="Z30:AA30"/>
    <mergeCell ref="AE30:AF30"/>
    <mergeCell ref="AC31:AD31"/>
    <mergeCell ref="U39:W39"/>
    <mergeCell ref="U40:V40"/>
    <mergeCell ref="R7:S7"/>
    <mergeCell ref="R8:S8"/>
    <mergeCell ref="R9:S9"/>
    <mergeCell ref="R10:S10"/>
    <mergeCell ref="R13:S13"/>
    <mergeCell ref="R14:S14"/>
    <mergeCell ref="R15:S15"/>
    <mergeCell ref="T24:U24"/>
    <mergeCell ref="O24:P24"/>
    <mergeCell ref="O6:P6"/>
    <mergeCell ref="O12:P12"/>
    <mergeCell ref="T12:U12"/>
    <mergeCell ref="T6:U6"/>
    <mergeCell ref="O18:P18"/>
    <mergeCell ref="T18:U18"/>
    <mergeCell ref="R16:S16"/>
    <mergeCell ref="U9:W9"/>
    <mergeCell ref="U10:V10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9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32</v>
      </c>
      <c r="P4" s="216"/>
      <c r="Q4" s="216"/>
      <c r="R4" s="66" t="s">
        <v>18</v>
      </c>
      <c r="S4" s="67"/>
      <c r="T4" s="69"/>
      <c r="U4" s="69" t="s">
        <v>17</v>
      </c>
      <c r="V4" s="241">
        <v>33</v>
      </c>
      <c r="W4" s="241"/>
      <c r="X4" s="241"/>
      <c r="Y4" s="69" t="s">
        <v>18</v>
      </c>
      <c r="Z4" s="70"/>
      <c r="AA4" s="71"/>
      <c r="AB4" s="69" t="s">
        <v>17</v>
      </c>
      <c r="AC4" s="241">
        <v>34</v>
      </c>
      <c r="AD4" s="241"/>
      <c r="AE4" s="241"/>
      <c r="AF4" s="69" t="s">
        <v>18</v>
      </c>
      <c r="AG4" s="70"/>
      <c r="AH4" s="71"/>
      <c r="AI4" s="69" t="s">
        <v>17</v>
      </c>
      <c r="AJ4" s="241">
        <v>35</v>
      </c>
      <c r="AK4" s="241"/>
      <c r="AL4" s="241"/>
      <c r="AM4" s="69" t="s">
        <v>18</v>
      </c>
      <c r="AN4" s="70"/>
      <c r="AO4" s="71"/>
      <c r="AP4" s="69" t="s">
        <v>17</v>
      </c>
      <c r="AQ4" s="241">
        <v>36</v>
      </c>
      <c r="AR4" s="241"/>
      <c r="AS4" s="241"/>
      <c r="AT4" s="69" t="s">
        <v>18</v>
      </c>
      <c r="AU4" s="72"/>
      <c r="AV4" s="73"/>
      <c r="AW4" s="66" t="s">
        <v>17</v>
      </c>
      <c r="AX4" s="216">
        <v>37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33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36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10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36</v>
      </c>
      <c r="P4" s="216"/>
      <c r="Q4" s="216"/>
      <c r="R4" s="66" t="s">
        <v>18</v>
      </c>
      <c r="S4" s="67"/>
      <c r="T4" s="69"/>
      <c r="U4" s="69" t="s">
        <v>17</v>
      </c>
      <c r="V4" s="241">
        <v>37</v>
      </c>
      <c r="W4" s="241"/>
      <c r="X4" s="241"/>
      <c r="Y4" s="69" t="s">
        <v>18</v>
      </c>
      <c r="Z4" s="70"/>
      <c r="AA4" s="71"/>
      <c r="AB4" s="69" t="s">
        <v>17</v>
      </c>
      <c r="AC4" s="241">
        <v>38</v>
      </c>
      <c r="AD4" s="241"/>
      <c r="AE4" s="241"/>
      <c r="AF4" s="69" t="s">
        <v>18</v>
      </c>
      <c r="AG4" s="70"/>
      <c r="AH4" s="71"/>
      <c r="AI4" s="69" t="s">
        <v>17</v>
      </c>
      <c r="AJ4" s="241">
        <v>39</v>
      </c>
      <c r="AK4" s="241"/>
      <c r="AL4" s="241"/>
      <c r="AM4" s="69" t="s">
        <v>18</v>
      </c>
      <c r="AN4" s="70"/>
      <c r="AO4" s="71"/>
      <c r="AP4" s="69" t="s">
        <v>17</v>
      </c>
      <c r="AQ4" s="241">
        <v>40</v>
      </c>
      <c r="AR4" s="241"/>
      <c r="AS4" s="241"/>
      <c r="AT4" s="69" t="s">
        <v>18</v>
      </c>
      <c r="AU4" s="72"/>
      <c r="AV4" s="73"/>
      <c r="AW4" s="66" t="s">
        <v>17</v>
      </c>
      <c r="AX4" s="216">
        <v>41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37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40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11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40</v>
      </c>
      <c r="P4" s="216"/>
      <c r="Q4" s="216"/>
      <c r="R4" s="66" t="s">
        <v>18</v>
      </c>
      <c r="S4" s="67"/>
      <c r="T4" s="69"/>
      <c r="U4" s="69" t="s">
        <v>17</v>
      </c>
      <c r="V4" s="241">
        <v>41</v>
      </c>
      <c r="W4" s="241"/>
      <c r="X4" s="241"/>
      <c r="Y4" s="69" t="s">
        <v>18</v>
      </c>
      <c r="Z4" s="70"/>
      <c r="AA4" s="71"/>
      <c r="AB4" s="69" t="s">
        <v>17</v>
      </c>
      <c r="AC4" s="241">
        <v>42</v>
      </c>
      <c r="AD4" s="241"/>
      <c r="AE4" s="241"/>
      <c r="AF4" s="69" t="s">
        <v>18</v>
      </c>
      <c r="AG4" s="70"/>
      <c r="AH4" s="71"/>
      <c r="AI4" s="69" t="s">
        <v>17</v>
      </c>
      <c r="AJ4" s="241">
        <v>43</v>
      </c>
      <c r="AK4" s="241"/>
      <c r="AL4" s="241"/>
      <c r="AM4" s="69" t="s">
        <v>18</v>
      </c>
      <c r="AN4" s="70"/>
      <c r="AO4" s="71"/>
      <c r="AP4" s="69" t="s">
        <v>17</v>
      </c>
      <c r="AQ4" s="241">
        <v>44</v>
      </c>
      <c r="AR4" s="241"/>
      <c r="AS4" s="241"/>
      <c r="AT4" s="69" t="s">
        <v>18</v>
      </c>
      <c r="AU4" s="72"/>
      <c r="AV4" s="73"/>
      <c r="AW4" s="66" t="s">
        <v>17</v>
      </c>
      <c r="AX4" s="216">
        <v>45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41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44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12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44</v>
      </c>
      <c r="P4" s="216"/>
      <c r="Q4" s="216"/>
      <c r="R4" s="66" t="s">
        <v>18</v>
      </c>
      <c r="S4" s="67"/>
      <c r="T4" s="69"/>
      <c r="U4" s="69" t="s">
        <v>17</v>
      </c>
      <c r="V4" s="241">
        <v>45</v>
      </c>
      <c r="W4" s="241"/>
      <c r="X4" s="241"/>
      <c r="Y4" s="69" t="s">
        <v>18</v>
      </c>
      <c r="Z4" s="70"/>
      <c r="AA4" s="71"/>
      <c r="AB4" s="69" t="s">
        <v>17</v>
      </c>
      <c r="AC4" s="241">
        <v>46</v>
      </c>
      <c r="AD4" s="241"/>
      <c r="AE4" s="241"/>
      <c r="AF4" s="69" t="s">
        <v>18</v>
      </c>
      <c r="AG4" s="70"/>
      <c r="AH4" s="71"/>
      <c r="AI4" s="69" t="s">
        <v>17</v>
      </c>
      <c r="AJ4" s="241">
        <v>47</v>
      </c>
      <c r="AK4" s="241"/>
      <c r="AL4" s="241"/>
      <c r="AM4" s="69" t="s">
        <v>18</v>
      </c>
      <c r="AN4" s="70"/>
      <c r="AO4" s="71"/>
      <c r="AP4" s="69" t="s">
        <v>17</v>
      </c>
      <c r="AQ4" s="241">
        <v>48</v>
      </c>
      <c r="AR4" s="241"/>
      <c r="AS4" s="241"/>
      <c r="AT4" s="69" t="s">
        <v>18</v>
      </c>
      <c r="AU4" s="72"/>
      <c r="AV4" s="73"/>
      <c r="AW4" s="66" t="s">
        <v>17</v>
      </c>
      <c r="AX4" s="216">
        <v>49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45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48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13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48</v>
      </c>
      <c r="P4" s="216"/>
      <c r="Q4" s="216"/>
      <c r="R4" s="66" t="s">
        <v>18</v>
      </c>
      <c r="S4" s="67"/>
      <c r="T4" s="69"/>
      <c r="U4" s="69" t="s">
        <v>17</v>
      </c>
      <c r="V4" s="241">
        <v>49</v>
      </c>
      <c r="W4" s="241"/>
      <c r="X4" s="241"/>
      <c r="Y4" s="69" t="s">
        <v>18</v>
      </c>
      <c r="Z4" s="70"/>
      <c r="AA4" s="71"/>
      <c r="AB4" s="69" t="s">
        <v>17</v>
      </c>
      <c r="AC4" s="241">
        <v>50</v>
      </c>
      <c r="AD4" s="241"/>
      <c r="AE4" s="241"/>
      <c r="AF4" s="69" t="s">
        <v>18</v>
      </c>
      <c r="AG4" s="70"/>
      <c r="AH4" s="71"/>
      <c r="AI4" s="69" t="s">
        <v>17</v>
      </c>
      <c r="AJ4" s="241">
        <v>51</v>
      </c>
      <c r="AK4" s="241"/>
      <c r="AL4" s="241"/>
      <c r="AM4" s="69" t="s">
        <v>18</v>
      </c>
      <c r="AN4" s="70"/>
      <c r="AO4" s="71"/>
      <c r="AP4" s="69" t="s">
        <v>17</v>
      </c>
      <c r="AQ4" s="241">
        <v>52</v>
      </c>
      <c r="AR4" s="241"/>
      <c r="AS4" s="241"/>
      <c r="AT4" s="69" t="s">
        <v>18</v>
      </c>
      <c r="AU4" s="72"/>
      <c r="AV4" s="73"/>
      <c r="AW4" s="66" t="s">
        <v>17</v>
      </c>
      <c r="AX4" s="216">
        <v>53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49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52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14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52</v>
      </c>
      <c r="P4" s="216"/>
      <c r="Q4" s="216"/>
      <c r="R4" s="66" t="s">
        <v>18</v>
      </c>
      <c r="S4" s="67"/>
      <c r="T4" s="69"/>
      <c r="U4" s="69" t="s">
        <v>17</v>
      </c>
      <c r="V4" s="241">
        <v>53</v>
      </c>
      <c r="W4" s="241"/>
      <c r="X4" s="241"/>
      <c r="Y4" s="69" t="s">
        <v>18</v>
      </c>
      <c r="Z4" s="70"/>
      <c r="AA4" s="71"/>
      <c r="AB4" s="69" t="s">
        <v>17</v>
      </c>
      <c r="AC4" s="241">
        <v>54</v>
      </c>
      <c r="AD4" s="241"/>
      <c r="AE4" s="241"/>
      <c r="AF4" s="69" t="s">
        <v>18</v>
      </c>
      <c r="AG4" s="70"/>
      <c r="AH4" s="71"/>
      <c r="AI4" s="69" t="s">
        <v>17</v>
      </c>
      <c r="AJ4" s="241">
        <v>55</v>
      </c>
      <c r="AK4" s="241"/>
      <c r="AL4" s="241"/>
      <c r="AM4" s="69" t="s">
        <v>18</v>
      </c>
      <c r="AN4" s="70"/>
      <c r="AO4" s="71"/>
      <c r="AP4" s="69" t="s">
        <v>17</v>
      </c>
      <c r="AQ4" s="241">
        <v>56</v>
      </c>
      <c r="AR4" s="241"/>
      <c r="AS4" s="241"/>
      <c r="AT4" s="69" t="s">
        <v>18</v>
      </c>
      <c r="AU4" s="72"/>
      <c r="AV4" s="73"/>
      <c r="AW4" s="66" t="s">
        <v>17</v>
      </c>
      <c r="AX4" s="216">
        <v>57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53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56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15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56</v>
      </c>
      <c r="P4" s="216"/>
      <c r="Q4" s="216"/>
      <c r="R4" s="66" t="s">
        <v>18</v>
      </c>
      <c r="S4" s="67"/>
      <c r="T4" s="69"/>
      <c r="U4" s="69" t="s">
        <v>17</v>
      </c>
      <c r="V4" s="241">
        <v>57</v>
      </c>
      <c r="W4" s="241"/>
      <c r="X4" s="241"/>
      <c r="Y4" s="69" t="s">
        <v>18</v>
      </c>
      <c r="Z4" s="70"/>
      <c r="AA4" s="71"/>
      <c r="AB4" s="69" t="s">
        <v>17</v>
      </c>
      <c r="AC4" s="241">
        <v>58</v>
      </c>
      <c r="AD4" s="241"/>
      <c r="AE4" s="241"/>
      <c r="AF4" s="69" t="s">
        <v>18</v>
      </c>
      <c r="AG4" s="70"/>
      <c r="AH4" s="71"/>
      <c r="AI4" s="69" t="s">
        <v>17</v>
      </c>
      <c r="AJ4" s="241">
        <v>59</v>
      </c>
      <c r="AK4" s="241"/>
      <c r="AL4" s="241"/>
      <c r="AM4" s="69" t="s">
        <v>18</v>
      </c>
      <c r="AN4" s="70"/>
      <c r="AO4" s="71"/>
      <c r="AP4" s="69" t="s">
        <v>17</v>
      </c>
      <c r="AQ4" s="241">
        <v>60</v>
      </c>
      <c r="AR4" s="241"/>
      <c r="AS4" s="241"/>
      <c r="AT4" s="69" t="s">
        <v>18</v>
      </c>
      <c r="AU4" s="72"/>
      <c r="AV4" s="73"/>
      <c r="AW4" s="66" t="s">
        <v>17</v>
      </c>
      <c r="AX4" s="216">
        <v>61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57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60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16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60</v>
      </c>
      <c r="P4" s="216"/>
      <c r="Q4" s="216"/>
      <c r="R4" s="66" t="s">
        <v>18</v>
      </c>
      <c r="S4" s="67"/>
      <c r="T4" s="69"/>
      <c r="U4" s="69" t="s">
        <v>17</v>
      </c>
      <c r="V4" s="241">
        <v>61</v>
      </c>
      <c r="W4" s="241"/>
      <c r="X4" s="241"/>
      <c r="Y4" s="69" t="s">
        <v>18</v>
      </c>
      <c r="Z4" s="70"/>
      <c r="AA4" s="71"/>
      <c r="AB4" s="69" t="s">
        <v>17</v>
      </c>
      <c r="AC4" s="241">
        <v>62</v>
      </c>
      <c r="AD4" s="241"/>
      <c r="AE4" s="241"/>
      <c r="AF4" s="69" t="s">
        <v>18</v>
      </c>
      <c r="AG4" s="70"/>
      <c r="AH4" s="71"/>
      <c r="AI4" s="69" t="s">
        <v>17</v>
      </c>
      <c r="AJ4" s="241">
        <v>63</v>
      </c>
      <c r="AK4" s="241"/>
      <c r="AL4" s="241"/>
      <c r="AM4" s="69" t="s">
        <v>18</v>
      </c>
      <c r="AN4" s="70"/>
      <c r="AO4" s="71"/>
      <c r="AP4" s="69" t="s">
        <v>17</v>
      </c>
      <c r="AQ4" s="241">
        <v>64</v>
      </c>
      <c r="AR4" s="241"/>
      <c r="AS4" s="241"/>
      <c r="AT4" s="69" t="s">
        <v>18</v>
      </c>
      <c r="AU4" s="72"/>
      <c r="AV4" s="73"/>
      <c r="AW4" s="66" t="s">
        <v>17</v>
      </c>
      <c r="AX4" s="216">
        <v>65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61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64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17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64</v>
      </c>
      <c r="P4" s="216"/>
      <c r="Q4" s="216"/>
      <c r="R4" s="66" t="s">
        <v>18</v>
      </c>
      <c r="S4" s="67"/>
      <c r="T4" s="69"/>
      <c r="U4" s="69" t="s">
        <v>17</v>
      </c>
      <c r="V4" s="241">
        <v>65</v>
      </c>
      <c r="W4" s="241"/>
      <c r="X4" s="241"/>
      <c r="Y4" s="69" t="s">
        <v>18</v>
      </c>
      <c r="Z4" s="70"/>
      <c r="AA4" s="71"/>
      <c r="AB4" s="69" t="s">
        <v>17</v>
      </c>
      <c r="AC4" s="241">
        <v>66</v>
      </c>
      <c r="AD4" s="241"/>
      <c r="AE4" s="241"/>
      <c r="AF4" s="69" t="s">
        <v>18</v>
      </c>
      <c r="AG4" s="70"/>
      <c r="AH4" s="71"/>
      <c r="AI4" s="69" t="s">
        <v>17</v>
      </c>
      <c r="AJ4" s="241">
        <v>67</v>
      </c>
      <c r="AK4" s="241"/>
      <c r="AL4" s="241"/>
      <c r="AM4" s="69" t="s">
        <v>18</v>
      </c>
      <c r="AN4" s="70"/>
      <c r="AO4" s="71"/>
      <c r="AP4" s="69" t="s">
        <v>17</v>
      </c>
      <c r="AQ4" s="241">
        <v>68</v>
      </c>
      <c r="AR4" s="241"/>
      <c r="AS4" s="241"/>
      <c r="AT4" s="69" t="s">
        <v>18</v>
      </c>
      <c r="AU4" s="72"/>
      <c r="AV4" s="73"/>
      <c r="AW4" s="66" t="s">
        <v>17</v>
      </c>
      <c r="AX4" s="216">
        <v>69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65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68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15" sqref="AM15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18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68</v>
      </c>
      <c r="P4" s="216"/>
      <c r="Q4" s="216"/>
      <c r="R4" s="66" t="s">
        <v>18</v>
      </c>
      <c r="S4" s="67"/>
      <c r="T4" s="69"/>
      <c r="U4" s="69" t="s">
        <v>17</v>
      </c>
      <c r="V4" s="241">
        <v>69</v>
      </c>
      <c r="W4" s="241"/>
      <c r="X4" s="241"/>
      <c r="Y4" s="69" t="s">
        <v>18</v>
      </c>
      <c r="Z4" s="70"/>
      <c r="AA4" s="71"/>
      <c r="AB4" s="69" t="s">
        <v>17</v>
      </c>
      <c r="AC4" s="241">
        <v>70</v>
      </c>
      <c r="AD4" s="241"/>
      <c r="AE4" s="241"/>
      <c r="AF4" s="69" t="s">
        <v>18</v>
      </c>
      <c r="AG4" s="70"/>
      <c r="AH4" s="71"/>
      <c r="AI4" s="69" t="s">
        <v>17</v>
      </c>
      <c r="AJ4" s="241">
        <v>71</v>
      </c>
      <c r="AK4" s="241"/>
      <c r="AL4" s="241"/>
      <c r="AM4" s="69" t="s">
        <v>18</v>
      </c>
      <c r="AN4" s="70"/>
      <c r="AO4" s="71"/>
      <c r="AP4" s="69" t="s">
        <v>17</v>
      </c>
      <c r="AQ4" s="241">
        <v>72</v>
      </c>
      <c r="AR4" s="241"/>
      <c r="AS4" s="241"/>
      <c r="AT4" s="69" t="s">
        <v>18</v>
      </c>
      <c r="AU4" s="72"/>
      <c r="AV4" s="73"/>
      <c r="AW4" s="66" t="s">
        <v>17</v>
      </c>
      <c r="AX4" s="216">
        <v>73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69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72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H12" sqref="BH12:BI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51">
        <v>1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14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14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64"/>
      <c r="M4" s="65"/>
      <c r="N4" s="66"/>
      <c r="O4" s="216"/>
      <c r="P4" s="216"/>
      <c r="Q4" s="216"/>
      <c r="R4" s="66"/>
      <c r="S4" s="67"/>
      <c r="T4" s="68"/>
      <c r="U4" s="69" t="s">
        <v>17</v>
      </c>
      <c r="V4" s="241">
        <v>1</v>
      </c>
      <c r="W4" s="241"/>
      <c r="X4" s="241"/>
      <c r="Y4" s="69" t="s">
        <v>18</v>
      </c>
      <c r="Z4" s="70"/>
      <c r="AA4" s="71"/>
      <c r="AB4" s="69" t="s">
        <v>17</v>
      </c>
      <c r="AC4" s="241">
        <v>2</v>
      </c>
      <c r="AD4" s="241"/>
      <c r="AE4" s="241"/>
      <c r="AF4" s="69" t="s">
        <v>18</v>
      </c>
      <c r="AG4" s="70"/>
      <c r="AH4" s="71"/>
      <c r="AI4" s="69" t="s">
        <v>17</v>
      </c>
      <c r="AJ4" s="241">
        <v>3</v>
      </c>
      <c r="AK4" s="241"/>
      <c r="AL4" s="241"/>
      <c r="AM4" s="69" t="s">
        <v>18</v>
      </c>
      <c r="AN4" s="70"/>
      <c r="AO4" s="71"/>
      <c r="AP4" s="69" t="s">
        <v>17</v>
      </c>
      <c r="AQ4" s="241">
        <v>4</v>
      </c>
      <c r="AR4" s="241"/>
      <c r="AS4" s="241"/>
      <c r="AT4" s="69" t="s">
        <v>18</v>
      </c>
      <c r="AU4" s="72"/>
      <c r="AV4" s="73"/>
      <c r="AW4" s="66" t="s">
        <v>17</v>
      </c>
      <c r="AX4" s="216">
        <v>5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77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1</v>
      </c>
      <c r="BF5" s="306"/>
      <c r="BG5" s="84" t="s">
        <v>36</v>
      </c>
      <c r="BH5" s="85" t="s">
        <v>37</v>
      </c>
      <c r="BI5" s="133" t="s">
        <v>35</v>
      </c>
      <c r="BJ5" s="306">
        <f>AQ4</f>
        <v>4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34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58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88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88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88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88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88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34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34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34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34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34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58"/>
      <c r="AZ50" s="58"/>
      <c r="BA50" s="55"/>
      <c r="BB50" s="58"/>
    </row>
    <row r="51" spans="1:54" s="4" customFormat="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"/>
      <c r="V51" s="58"/>
      <c r="W51" s="58"/>
      <c r="X51" s="59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9"/>
      <c r="AL51" s="130"/>
      <c r="AM51" s="58"/>
      <c r="AN51" s="58"/>
      <c r="AO51" s="59"/>
      <c r="AP51" s="58"/>
      <c r="AQ51" s="58"/>
      <c r="AR51" s="58"/>
      <c r="AS51" s="58"/>
      <c r="AT51" s="58"/>
      <c r="AU51" s="59"/>
      <c r="AV51" s="6"/>
      <c r="AW51" s="58"/>
      <c r="AX51" s="58"/>
      <c r="AY51" s="58"/>
      <c r="AZ51" s="58"/>
      <c r="BA51" s="58"/>
      <c r="BB51" s="58"/>
    </row>
    <row r="52" spans="1:54" s="4" customFormat="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130"/>
      <c r="AL53" s="130"/>
      <c r="AM53" s="58"/>
      <c r="AN53" s="58"/>
      <c r="AO53" s="59"/>
      <c r="AP53" s="59"/>
      <c r="AQ53" s="59"/>
      <c r="AR53" s="59"/>
      <c r="AS53" s="59"/>
      <c r="AT53" s="59"/>
      <c r="AU53" s="59"/>
      <c r="BB53" s="58"/>
    </row>
    <row r="54" spans="1:54" s="4" customFormat="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130"/>
      <c r="AL55" s="130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4" s="4" customFormat="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130"/>
      <c r="AL56" s="130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" customFormat="1" ht="18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5:L5"/>
    <mergeCell ref="B39:B48"/>
    <mergeCell ref="K35:L35"/>
    <mergeCell ref="K36:L36"/>
    <mergeCell ref="K37:L37"/>
    <mergeCell ref="K38:L38"/>
    <mergeCell ref="B31:B38"/>
    <mergeCell ref="B21:J22"/>
    <mergeCell ref="K15:L15"/>
    <mergeCell ref="K16:L16"/>
    <mergeCell ref="AS23:AS29"/>
    <mergeCell ref="BE5:BF5"/>
    <mergeCell ref="BJ5:BK5"/>
    <mergeCell ref="BD6:BL6"/>
    <mergeCell ref="BH9:BI9"/>
    <mergeCell ref="BH11:BI11"/>
    <mergeCell ref="BB23:BB29"/>
    <mergeCell ref="BH16:BI16"/>
    <mergeCell ref="BH19:BI19"/>
    <mergeCell ref="BK18:BM18"/>
    <mergeCell ref="BK19:BL1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AM23:AM29"/>
    <mergeCell ref="AN23:AN29"/>
    <mergeCell ref="AO23:AO29"/>
    <mergeCell ref="AP23:AP29"/>
    <mergeCell ref="AQ23:AQ29"/>
    <mergeCell ref="AR23:AR29"/>
    <mergeCell ref="AG23:AG29"/>
    <mergeCell ref="AH23:AH29"/>
    <mergeCell ref="AI23:AI29"/>
    <mergeCell ref="AJ23:AJ29"/>
    <mergeCell ref="AK23:AK29"/>
    <mergeCell ref="AL23:AL29"/>
    <mergeCell ref="AA23:AA29"/>
    <mergeCell ref="AB23:AB29"/>
    <mergeCell ref="AC23:AC29"/>
    <mergeCell ref="AD23:AD29"/>
    <mergeCell ref="AE23:AE29"/>
    <mergeCell ref="AF23:AF29"/>
    <mergeCell ref="U23:U29"/>
    <mergeCell ref="V23:V29"/>
    <mergeCell ref="W23:W29"/>
    <mergeCell ref="X23:X29"/>
    <mergeCell ref="Y23:Y29"/>
    <mergeCell ref="Z23:Z29"/>
    <mergeCell ref="K43:L43"/>
    <mergeCell ref="M23:M29"/>
    <mergeCell ref="N23:N29"/>
    <mergeCell ref="O23:O29"/>
    <mergeCell ref="P23:P29"/>
    <mergeCell ref="Q23:Q29"/>
    <mergeCell ref="K39:L39"/>
    <mergeCell ref="K31:L31"/>
    <mergeCell ref="K32:L32"/>
    <mergeCell ref="B23:L29"/>
    <mergeCell ref="F17:J18"/>
    <mergeCell ref="A31:A48"/>
    <mergeCell ref="K40:L40"/>
    <mergeCell ref="K45:L45"/>
    <mergeCell ref="K48:L48"/>
    <mergeCell ref="K47:L47"/>
    <mergeCell ref="A21:A29"/>
    <mergeCell ref="K41:L41"/>
    <mergeCell ref="K42:L42"/>
    <mergeCell ref="K46:L46"/>
    <mergeCell ref="K12:L12"/>
    <mergeCell ref="B19:E20"/>
    <mergeCell ref="F19:J20"/>
    <mergeCell ref="K19:L19"/>
    <mergeCell ref="K20:L20"/>
    <mergeCell ref="B13:E14"/>
    <mergeCell ref="F13:J14"/>
    <mergeCell ref="K13:L13"/>
    <mergeCell ref="K14:L14"/>
    <mergeCell ref="B17:E18"/>
    <mergeCell ref="B15:E16"/>
    <mergeCell ref="F15:J16"/>
    <mergeCell ref="B6:E6"/>
    <mergeCell ref="F6:J6"/>
    <mergeCell ref="B11:E12"/>
    <mergeCell ref="F11:J12"/>
    <mergeCell ref="AQ4:AS4"/>
    <mergeCell ref="AX4:AZ4"/>
    <mergeCell ref="BD4:BE4"/>
    <mergeCell ref="BI4:BJ4"/>
    <mergeCell ref="B2:D2"/>
    <mergeCell ref="T2:U2"/>
    <mergeCell ref="B3:D3"/>
    <mergeCell ref="O4:Q4"/>
    <mergeCell ref="V4:X4"/>
    <mergeCell ref="AJ4:AL4"/>
    <mergeCell ref="A7:A20"/>
    <mergeCell ref="B7:E8"/>
    <mergeCell ref="F7:J8"/>
    <mergeCell ref="K7:L7"/>
    <mergeCell ref="B9:E10"/>
    <mergeCell ref="F9:J10"/>
    <mergeCell ref="K9:L9"/>
    <mergeCell ref="K10:L10"/>
    <mergeCell ref="K17:L17"/>
    <mergeCell ref="K18:L18"/>
    <mergeCell ref="K44:L44"/>
    <mergeCell ref="K33:L33"/>
    <mergeCell ref="K34:L34"/>
    <mergeCell ref="AC4:AE4"/>
    <mergeCell ref="K8:L8"/>
    <mergeCell ref="R23:R29"/>
    <mergeCell ref="S23:S29"/>
    <mergeCell ref="T23:T29"/>
    <mergeCell ref="K21:L21"/>
    <mergeCell ref="K11:L11"/>
    <mergeCell ref="K22:L22"/>
    <mergeCell ref="BH18:BI18"/>
    <mergeCell ref="BL1:BM1"/>
    <mergeCell ref="BK11:BM11"/>
    <mergeCell ref="BK12:BL12"/>
    <mergeCell ref="BI7:BJ7"/>
    <mergeCell ref="BH17:BI17"/>
    <mergeCell ref="BH10:BI10"/>
    <mergeCell ref="BH12:BI12"/>
    <mergeCell ref="K6:L6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D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2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4</v>
      </c>
      <c r="P4" s="216"/>
      <c r="Q4" s="216"/>
      <c r="R4" s="66" t="s">
        <v>18</v>
      </c>
      <c r="S4" s="67"/>
      <c r="T4" s="69"/>
      <c r="U4" s="69" t="s">
        <v>17</v>
      </c>
      <c r="V4" s="241">
        <v>5</v>
      </c>
      <c r="W4" s="241"/>
      <c r="X4" s="241"/>
      <c r="Y4" s="69" t="s">
        <v>18</v>
      </c>
      <c r="Z4" s="70"/>
      <c r="AA4" s="71"/>
      <c r="AB4" s="69" t="s">
        <v>17</v>
      </c>
      <c r="AC4" s="241">
        <v>6</v>
      </c>
      <c r="AD4" s="241"/>
      <c r="AE4" s="241"/>
      <c r="AF4" s="69" t="s">
        <v>18</v>
      </c>
      <c r="AG4" s="70"/>
      <c r="AH4" s="71"/>
      <c r="AI4" s="69" t="s">
        <v>17</v>
      </c>
      <c r="AJ4" s="241">
        <v>7</v>
      </c>
      <c r="AK4" s="241"/>
      <c r="AL4" s="241"/>
      <c r="AM4" s="69" t="s">
        <v>18</v>
      </c>
      <c r="AN4" s="70"/>
      <c r="AO4" s="71"/>
      <c r="AP4" s="69" t="s">
        <v>17</v>
      </c>
      <c r="AQ4" s="241">
        <v>8</v>
      </c>
      <c r="AR4" s="241"/>
      <c r="AS4" s="241"/>
      <c r="AT4" s="69" t="s">
        <v>18</v>
      </c>
      <c r="AU4" s="72"/>
      <c r="AV4" s="73"/>
      <c r="AW4" s="66" t="s">
        <v>17</v>
      </c>
      <c r="AX4" s="216">
        <v>9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5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8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6:L6"/>
    <mergeCell ref="B2:D2"/>
    <mergeCell ref="T2:U2"/>
    <mergeCell ref="B3:D3"/>
    <mergeCell ref="O4:Q4"/>
    <mergeCell ref="BE5:BF5"/>
    <mergeCell ref="V4:X4"/>
    <mergeCell ref="AC4:AE4"/>
    <mergeCell ref="AJ4:AL4"/>
    <mergeCell ref="AQ4:AS4"/>
    <mergeCell ref="AX4:AZ4"/>
    <mergeCell ref="BD4:BE4"/>
    <mergeCell ref="B9:E10"/>
    <mergeCell ref="F9:J10"/>
    <mergeCell ref="K9:L9"/>
    <mergeCell ref="BH9:BI9"/>
    <mergeCell ref="K10:L10"/>
    <mergeCell ref="B7:E8"/>
    <mergeCell ref="F7:J8"/>
    <mergeCell ref="K7:L7"/>
    <mergeCell ref="BJ5:BK5"/>
    <mergeCell ref="B6:E6"/>
    <mergeCell ref="F6:J6"/>
    <mergeCell ref="BD6:BL6"/>
    <mergeCell ref="K5:L5"/>
    <mergeCell ref="B11:E12"/>
    <mergeCell ref="F11:J12"/>
    <mergeCell ref="K11:L11"/>
    <mergeCell ref="BH11:BI11"/>
    <mergeCell ref="K12:L12"/>
    <mergeCell ref="BI7:BJ7"/>
    <mergeCell ref="K8:L8"/>
    <mergeCell ref="B13:E14"/>
    <mergeCell ref="F13:J14"/>
    <mergeCell ref="K13:L13"/>
    <mergeCell ref="K14:L14"/>
    <mergeCell ref="BH17:BI17"/>
    <mergeCell ref="K18:L18"/>
    <mergeCell ref="BH18:BI18"/>
    <mergeCell ref="B19:E20"/>
    <mergeCell ref="F19:J20"/>
    <mergeCell ref="K19:L19"/>
    <mergeCell ref="K20:L20"/>
    <mergeCell ref="B17:E18"/>
    <mergeCell ref="F17:J18"/>
    <mergeCell ref="K17:L17"/>
    <mergeCell ref="A21:A29"/>
    <mergeCell ref="B21:J22"/>
    <mergeCell ref="B23:L29"/>
    <mergeCell ref="K21:L21"/>
    <mergeCell ref="K22:L22"/>
    <mergeCell ref="A7:A20"/>
    <mergeCell ref="B15:E16"/>
    <mergeCell ref="F15:J16"/>
    <mergeCell ref="K15:L15"/>
    <mergeCell ref="K16:L16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P23:AP29"/>
    <mergeCell ref="AE23:AE29"/>
    <mergeCell ref="AF23:AF29"/>
    <mergeCell ref="AG23:AG29"/>
    <mergeCell ref="AH23:AH29"/>
    <mergeCell ref="AI23:AI29"/>
    <mergeCell ref="AJ23:AJ29"/>
    <mergeCell ref="BA23:BA29"/>
    <mergeCell ref="BB23:BB29"/>
    <mergeCell ref="AQ23:AQ29"/>
    <mergeCell ref="AR23:AR29"/>
    <mergeCell ref="AS23:AS29"/>
    <mergeCell ref="AT23:AT29"/>
    <mergeCell ref="AU23:AU29"/>
    <mergeCell ref="AV23:AV29"/>
    <mergeCell ref="B39:B48"/>
    <mergeCell ref="AW23:AW29"/>
    <mergeCell ref="AX23:AX29"/>
    <mergeCell ref="AY23:AY29"/>
    <mergeCell ref="AZ23:AZ29"/>
    <mergeCell ref="AK23:AK29"/>
    <mergeCell ref="AL23:AL29"/>
    <mergeCell ref="AM23:AM29"/>
    <mergeCell ref="AN23:AN29"/>
    <mergeCell ref="AO23:AO29"/>
    <mergeCell ref="K44:L44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BL1:BM1"/>
    <mergeCell ref="BK11:BM11"/>
    <mergeCell ref="BK12:BL12"/>
    <mergeCell ref="BK18:BM18"/>
    <mergeCell ref="BK19:BL19"/>
    <mergeCell ref="BH19:BI19"/>
    <mergeCell ref="BH12:BI12"/>
    <mergeCell ref="BH16:BI16"/>
    <mergeCell ref="BI4:BJ4"/>
    <mergeCell ref="BH10:BI10"/>
    <mergeCell ref="K38:L38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3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8</v>
      </c>
      <c r="P4" s="216"/>
      <c r="Q4" s="216"/>
      <c r="R4" s="66" t="s">
        <v>18</v>
      </c>
      <c r="S4" s="67"/>
      <c r="T4" s="69"/>
      <c r="U4" s="69" t="s">
        <v>17</v>
      </c>
      <c r="V4" s="241">
        <v>9</v>
      </c>
      <c r="W4" s="241"/>
      <c r="X4" s="241"/>
      <c r="Y4" s="69" t="s">
        <v>18</v>
      </c>
      <c r="Z4" s="70"/>
      <c r="AA4" s="71"/>
      <c r="AB4" s="69" t="s">
        <v>17</v>
      </c>
      <c r="AC4" s="241">
        <v>10</v>
      </c>
      <c r="AD4" s="241"/>
      <c r="AE4" s="241"/>
      <c r="AF4" s="69" t="s">
        <v>18</v>
      </c>
      <c r="AG4" s="70"/>
      <c r="AH4" s="71"/>
      <c r="AI4" s="69" t="s">
        <v>17</v>
      </c>
      <c r="AJ4" s="241">
        <v>11</v>
      </c>
      <c r="AK4" s="241"/>
      <c r="AL4" s="241"/>
      <c r="AM4" s="69" t="s">
        <v>18</v>
      </c>
      <c r="AN4" s="70"/>
      <c r="AO4" s="71"/>
      <c r="AP4" s="69" t="s">
        <v>17</v>
      </c>
      <c r="AQ4" s="241">
        <v>12</v>
      </c>
      <c r="AR4" s="241"/>
      <c r="AS4" s="241"/>
      <c r="AT4" s="69" t="s">
        <v>18</v>
      </c>
      <c r="AU4" s="72"/>
      <c r="AV4" s="73"/>
      <c r="AW4" s="66" t="s">
        <v>17</v>
      </c>
      <c r="AX4" s="216">
        <v>13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9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12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K6:L6"/>
    <mergeCell ref="B2:D2"/>
    <mergeCell ref="T2:U2"/>
    <mergeCell ref="B3:D3"/>
    <mergeCell ref="O4:Q4"/>
    <mergeCell ref="BE5:BF5"/>
    <mergeCell ref="V4:X4"/>
    <mergeCell ref="AC4:AE4"/>
    <mergeCell ref="AJ4:AL4"/>
    <mergeCell ref="AQ4:AS4"/>
    <mergeCell ref="AX4:AZ4"/>
    <mergeCell ref="BD4:BE4"/>
    <mergeCell ref="B9:E10"/>
    <mergeCell ref="F9:J10"/>
    <mergeCell ref="K9:L9"/>
    <mergeCell ref="BH9:BI9"/>
    <mergeCell ref="K10:L10"/>
    <mergeCell ref="B7:E8"/>
    <mergeCell ref="F7:J8"/>
    <mergeCell ref="K7:L7"/>
    <mergeCell ref="BJ5:BK5"/>
    <mergeCell ref="B6:E6"/>
    <mergeCell ref="F6:J6"/>
    <mergeCell ref="BD6:BL6"/>
    <mergeCell ref="K5:L5"/>
    <mergeCell ref="B11:E12"/>
    <mergeCell ref="F11:J12"/>
    <mergeCell ref="K11:L11"/>
    <mergeCell ref="BH11:BI11"/>
    <mergeCell ref="K12:L12"/>
    <mergeCell ref="BI7:BJ7"/>
    <mergeCell ref="K8:L8"/>
    <mergeCell ref="B13:E14"/>
    <mergeCell ref="F13:J14"/>
    <mergeCell ref="K13:L13"/>
    <mergeCell ref="K14:L14"/>
    <mergeCell ref="BH17:BI17"/>
    <mergeCell ref="K18:L18"/>
    <mergeCell ref="BH18:BI18"/>
    <mergeCell ref="B19:E20"/>
    <mergeCell ref="F19:J20"/>
    <mergeCell ref="K19:L19"/>
    <mergeCell ref="K20:L20"/>
    <mergeCell ref="B17:E18"/>
    <mergeCell ref="F17:J18"/>
    <mergeCell ref="K17:L17"/>
    <mergeCell ref="A21:A29"/>
    <mergeCell ref="B21:J22"/>
    <mergeCell ref="B23:L29"/>
    <mergeCell ref="K21:L21"/>
    <mergeCell ref="K22:L22"/>
    <mergeCell ref="A7:A20"/>
    <mergeCell ref="B15:E16"/>
    <mergeCell ref="F15:J16"/>
    <mergeCell ref="K15:L15"/>
    <mergeCell ref="K16:L16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P23:AP29"/>
    <mergeCell ref="AE23:AE29"/>
    <mergeCell ref="AF23:AF29"/>
    <mergeCell ref="AG23:AG29"/>
    <mergeCell ref="AH23:AH29"/>
    <mergeCell ref="AI23:AI29"/>
    <mergeCell ref="AJ23:AJ29"/>
    <mergeCell ref="BA23:BA29"/>
    <mergeCell ref="BB23:BB29"/>
    <mergeCell ref="AQ23:AQ29"/>
    <mergeCell ref="AR23:AR29"/>
    <mergeCell ref="AS23:AS29"/>
    <mergeCell ref="AT23:AT29"/>
    <mergeCell ref="AU23:AU29"/>
    <mergeCell ref="AV23:AV29"/>
    <mergeCell ref="B39:B48"/>
    <mergeCell ref="AW23:AW29"/>
    <mergeCell ref="AX23:AX29"/>
    <mergeCell ref="AY23:AY29"/>
    <mergeCell ref="AZ23:AZ29"/>
    <mergeCell ref="AK23:AK29"/>
    <mergeCell ref="AL23:AL29"/>
    <mergeCell ref="AM23:AM29"/>
    <mergeCell ref="AN23:AN29"/>
    <mergeCell ref="AO23:AO29"/>
    <mergeCell ref="K44:L44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BL1:BM1"/>
    <mergeCell ref="BK18:BM18"/>
    <mergeCell ref="BK19:BL19"/>
    <mergeCell ref="BH19:BI19"/>
    <mergeCell ref="BK11:BM11"/>
    <mergeCell ref="BK12:BL12"/>
    <mergeCell ref="BH12:BI12"/>
    <mergeCell ref="BH16:BI16"/>
    <mergeCell ref="BI4:BJ4"/>
    <mergeCell ref="BH10:BI10"/>
    <mergeCell ref="K38:L38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6" width="2.8515625" style="0" customWidth="1"/>
    <col min="67" max="67" width="0.42578125" style="0" customWidth="1"/>
    <col min="68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4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12</v>
      </c>
      <c r="P4" s="216"/>
      <c r="Q4" s="216"/>
      <c r="R4" s="66" t="s">
        <v>18</v>
      </c>
      <c r="S4" s="67"/>
      <c r="T4" s="69"/>
      <c r="U4" s="69" t="s">
        <v>17</v>
      </c>
      <c r="V4" s="241">
        <v>13</v>
      </c>
      <c r="W4" s="241"/>
      <c r="X4" s="241"/>
      <c r="Y4" s="69" t="s">
        <v>18</v>
      </c>
      <c r="Z4" s="70"/>
      <c r="AA4" s="71"/>
      <c r="AB4" s="69" t="s">
        <v>17</v>
      </c>
      <c r="AC4" s="241">
        <v>14</v>
      </c>
      <c r="AD4" s="241"/>
      <c r="AE4" s="241"/>
      <c r="AF4" s="69" t="s">
        <v>18</v>
      </c>
      <c r="AG4" s="70"/>
      <c r="AH4" s="71"/>
      <c r="AI4" s="69" t="s">
        <v>17</v>
      </c>
      <c r="AJ4" s="241">
        <v>15</v>
      </c>
      <c r="AK4" s="241"/>
      <c r="AL4" s="241"/>
      <c r="AM4" s="69" t="s">
        <v>18</v>
      </c>
      <c r="AN4" s="70"/>
      <c r="AO4" s="71"/>
      <c r="AP4" s="69" t="s">
        <v>17</v>
      </c>
      <c r="AQ4" s="241">
        <v>16</v>
      </c>
      <c r="AR4" s="241"/>
      <c r="AS4" s="241"/>
      <c r="AT4" s="69" t="s">
        <v>18</v>
      </c>
      <c r="AU4" s="72"/>
      <c r="AV4" s="73"/>
      <c r="AW4" s="66" t="s">
        <v>17</v>
      </c>
      <c r="AX4" s="216">
        <v>17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13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16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5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16</v>
      </c>
      <c r="P4" s="216"/>
      <c r="Q4" s="216"/>
      <c r="R4" s="66" t="s">
        <v>18</v>
      </c>
      <c r="S4" s="67"/>
      <c r="T4" s="69"/>
      <c r="U4" s="69" t="s">
        <v>17</v>
      </c>
      <c r="V4" s="241">
        <v>17</v>
      </c>
      <c r="W4" s="241"/>
      <c r="X4" s="241"/>
      <c r="Y4" s="69" t="s">
        <v>18</v>
      </c>
      <c r="Z4" s="70"/>
      <c r="AA4" s="71"/>
      <c r="AB4" s="69" t="s">
        <v>17</v>
      </c>
      <c r="AC4" s="241">
        <v>18</v>
      </c>
      <c r="AD4" s="241"/>
      <c r="AE4" s="241"/>
      <c r="AF4" s="69" t="s">
        <v>18</v>
      </c>
      <c r="AG4" s="70"/>
      <c r="AH4" s="71"/>
      <c r="AI4" s="69" t="s">
        <v>17</v>
      </c>
      <c r="AJ4" s="241">
        <v>19</v>
      </c>
      <c r="AK4" s="241"/>
      <c r="AL4" s="241"/>
      <c r="AM4" s="69" t="s">
        <v>18</v>
      </c>
      <c r="AN4" s="70"/>
      <c r="AO4" s="71"/>
      <c r="AP4" s="69" t="s">
        <v>17</v>
      </c>
      <c r="AQ4" s="241">
        <v>20</v>
      </c>
      <c r="AR4" s="241"/>
      <c r="AS4" s="241"/>
      <c r="AT4" s="69" t="s">
        <v>18</v>
      </c>
      <c r="AU4" s="72"/>
      <c r="AV4" s="73"/>
      <c r="AW4" s="66" t="s">
        <v>17</v>
      </c>
      <c r="AX4" s="216">
        <v>21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17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20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6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20</v>
      </c>
      <c r="P4" s="216"/>
      <c r="Q4" s="216"/>
      <c r="R4" s="66" t="s">
        <v>18</v>
      </c>
      <c r="S4" s="67"/>
      <c r="T4" s="69"/>
      <c r="U4" s="69" t="s">
        <v>17</v>
      </c>
      <c r="V4" s="241">
        <v>21</v>
      </c>
      <c r="W4" s="241"/>
      <c r="X4" s="241"/>
      <c r="Y4" s="69" t="s">
        <v>18</v>
      </c>
      <c r="Z4" s="70"/>
      <c r="AA4" s="71"/>
      <c r="AB4" s="69" t="s">
        <v>17</v>
      </c>
      <c r="AC4" s="241">
        <v>22</v>
      </c>
      <c r="AD4" s="241"/>
      <c r="AE4" s="241"/>
      <c r="AF4" s="69" t="s">
        <v>18</v>
      </c>
      <c r="AG4" s="70"/>
      <c r="AH4" s="71"/>
      <c r="AI4" s="69" t="s">
        <v>17</v>
      </c>
      <c r="AJ4" s="241">
        <v>23</v>
      </c>
      <c r="AK4" s="241"/>
      <c r="AL4" s="241"/>
      <c r="AM4" s="69" t="s">
        <v>18</v>
      </c>
      <c r="AN4" s="70"/>
      <c r="AO4" s="71"/>
      <c r="AP4" s="69" t="s">
        <v>17</v>
      </c>
      <c r="AQ4" s="241">
        <v>24</v>
      </c>
      <c r="AR4" s="241"/>
      <c r="AS4" s="241"/>
      <c r="AT4" s="69" t="s">
        <v>18</v>
      </c>
      <c r="AU4" s="72"/>
      <c r="AV4" s="73"/>
      <c r="AW4" s="66" t="s">
        <v>17</v>
      </c>
      <c r="AX4" s="216">
        <v>25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21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24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7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24</v>
      </c>
      <c r="P4" s="216"/>
      <c r="Q4" s="216"/>
      <c r="R4" s="66" t="s">
        <v>18</v>
      </c>
      <c r="S4" s="67"/>
      <c r="T4" s="69"/>
      <c r="U4" s="69" t="s">
        <v>17</v>
      </c>
      <c r="V4" s="241">
        <v>25</v>
      </c>
      <c r="W4" s="241"/>
      <c r="X4" s="241"/>
      <c r="Y4" s="69" t="s">
        <v>18</v>
      </c>
      <c r="Z4" s="70"/>
      <c r="AA4" s="71"/>
      <c r="AB4" s="69" t="s">
        <v>17</v>
      </c>
      <c r="AC4" s="241">
        <v>26</v>
      </c>
      <c r="AD4" s="241"/>
      <c r="AE4" s="241"/>
      <c r="AF4" s="69" t="s">
        <v>18</v>
      </c>
      <c r="AG4" s="70"/>
      <c r="AH4" s="71"/>
      <c r="AI4" s="69" t="s">
        <v>17</v>
      </c>
      <c r="AJ4" s="241">
        <v>27</v>
      </c>
      <c r="AK4" s="241"/>
      <c r="AL4" s="241"/>
      <c r="AM4" s="69" t="s">
        <v>18</v>
      </c>
      <c r="AN4" s="70"/>
      <c r="AO4" s="71"/>
      <c r="AP4" s="69" t="s">
        <v>17</v>
      </c>
      <c r="AQ4" s="241">
        <v>28</v>
      </c>
      <c r="AR4" s="241"/>
      <c r="AS4" s="241"/>
      <c r="AT4" s="69" t="s">
        <v>18</v>
      </c>
      <c r="AU4" s="72"/>
      <c r="AV4" s="73"/>
      <c r="AW4" s="66" t="s">
        <v>17</v>
      </c>
      <c r="AX4" s="216">
        <v>29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25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28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1" sqref="BD11:BJ12"/>
    </sheetView>
  </sheetViews>
  <sheetFormatPr defaultColWidth="9.140625" defaultRowHeight="15"/>
  <cols>
    <col min="1" max="68" width="2.8515625" style="0" customWidth="1"/>
  </cols>
  <sheetData>
    <row r="1" spans="1:66" ht="24">
      <c r="A1" s="54" t="s">
        <v>10</v>
      </c>
      <c r="AR1" s="57"/>
      <c r="BK1" s="62"/>
      <c r="BL1" s="227" t="s">
        <v>48</v>
      </c>
      <c r="BM1" s="227"/>
      <c r="BN1" s="190">
        <v>8</v>
      </c>
    </row>
    <row r="2" spans="1:23" ht="15.75" customHeight="1">
      <c r="A2" s="1"/>
      <c r="B2" s="222" t="s">
        <v>11</v>
      </c>
      <c r="C2" s="222"/>
      <c r="D2" s="222"/>
      <c r="E2" t="s">
        <v>12</v>
      </c>
      <c r="F2" t="str">
        <f>'集計表'!F2</f>
        <v>○○工事</v>
      </c>
      <c r="T2" s="223" t="s">
        <v>8</v>
      </c>
      <c r="U2" s="223"/>
      <c r="V2" s="61" t="s">
        <v>12</v>
      </c>
      <c r="W2" t="str">
        <f>'集計表'!W2</f>
        <v>R2.○．○～R3.○.○</v>
      </c>
    </row>
    <row r="3" spans="2:67" ht="15.75" customHeight="1" thickBot="1">
      <c r="B3" s="264" t="s">
        <v>15</v>
      </c>
      <c r="C3" s="264"/>
      <c r="D3" s="264"/>
      <c r="E3" t="s">
        <v>12</v>
      </c>
      <c r="F3" t="str">
        <f>'集計表'!F3</f>
        <v>○○市○○地内</v>
      </c>
      <c r="BK3" s="62" t="s">
        <v>9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17</v>
      </c>
      <c r="O4" s="216">
        <v>28</v>
      </c>
      <c r="P4" s="216"/>
      <c r="Q4" s="216"/>
      <c r="R4" s="66" t="s">
        <v>18</v>
      </c>
      <c r="S4" s="67"/>
      <c r="T4" s="69"/>
      <c r="U4" s="69" t="s">
        <v>17</v>
      </c>
      <c r="V4" s="241">
        <v>29</v>
      </c>
      <c r="W4" s="241"/>
      <c r="X4" s="241"/>
      <c r="Y4" s="69" t="s">
        <v>18</v>
      </c>
      <c r="Z4" s="70"/>
      <c r="AA4" s="71"/>
      <c r="AB4" s="69" t="s">
        <v>17</v>
      </c>
      <c r="AC4" s="241">
        <v>30</v>
      </c>
      <c r="AD4" s="241"/>
      <c r="AE4" s="241"/>
      <c r="AF4" s="69" t="s">
        <v>18</v>
      </c>
      <c r="AG4" s="70"/>
      <c r="AH4" s="71"/>
      <c r="AI4" s="69" t="s">
        <v>17</v>
      </c>
      <c r="AJ4" s="241">
        <v>31</v>
      </c>
      <c r="AK4" s="241"/>
      <c r="AL4" s="241"/>
      <c r="AM4" s="69" t="s">
        <v>18</v>
      </c>
      <c r="AN4" s="70"/>
      <c r="AO4" s="71"/>
      <c r="AP4" s="69" t="s">
        <v>17</v>
      </c>
      <c r="AQ4" s="241">
        <v>32</v>
      </c>
      <c r="AR4" s="241"/>
      <c r="AS4" s="241"/>
      <c r="AT4" s="69" t="s">
        <v>18</v>
      </c>
      <c r="AU4" s="72"/>
      <c r="AV4" s="73"/>
      <c r="AW4" s="66" t="s">
        <v>17</v>
      </c>
      <c r="AX4" s="216">
        <v>33</v>
      </c>
      <c r="AY4" s="216"/>
      <c r="AZ4" s="216"/>
      <c r="BA4" s="66" t="s">
        <v>18</v>
      </c>
      <c r="BB4" s="74"/>
      <c r="BC4" s="75"/>
      <c r="BD4" s="263"/>
      <c r="BE4" s="263"/>
      <c r="BF4" s="76"/>
      <c r="BG4" s="191"/>
      <c r="BH4" s="78"/>
      <c r="BI4" s="263"/>
      <c r="BJ4" s="263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15" t="s">
        <v>52</v>
      </c>
      <c r="L5" s="23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35</v>
      </c>
      <c r="BE5" s="306">
        <f>V4</f>
        <v>29</v>
      </c>
      <c r="BF5" s="306"/>
      <c r="BG5" s="192" t="s">
        <v>36</v>
      </c>
      <c r="BH5" s="85" t="s">
        <v>37</v>
      </c>
      <c r="BI5" s="133" t="s">
        <v>35</v>
      </c>
      <c r="BJ5" s="306">
        <f>AQ4</f>
        <v>32</v>
      </c>
      <c r="BK5" s="306"/>
      <c r="BL5" s="83" t="s">
        <v>36</v>
      </c>
      <c r="BM5" s="5"/>
      <c r="BN5" s="132"/>
      <c r="BO5" s="83"/>
    </row>
    <row r="6" spans="1:67" ht="15.75" customHeight="1">
      <c r="A6" s="80"/>
      <c r="B6" s="265" t="s">
        <v>19</v>
      </c>
      <c r="C6" s="266"/>
      <c r="D6" s="266"/>
      <c r="E6" s="267"/>
      <c r="F6" s="265" t="s">
        <v>20</v>
      </c>
      <c r="G6" s="266"/>
      <c r="H6" s="266"/>
      <c r="I6" s="266"/>
      <c r="J6" s="267"/>
      <c r="K6" s="215" t="s">
        <v>51</v>
      </c>
      <c r="L6" s="23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07" t="s">
        <v>38</v>
      </c>
      <c r="BE6" s="207"/>
      <c r="BF6" s="207"/>
      <c r="BG6" s="207"/>
      <c r="BH6" s="207"/>
      <c r="BI6" s="207"/>
      <c r="BJ6" s="207"/>
      <c r="BK6" s="207"/>
      <c r="BL6" s="207"/>
      <c r="BM6" s="100"/>
      <c r="BN6" s="87"/>
      <c r="BO6" s="100"/>
    </row>
    <row r="7" spans="1:67" ht="15.75" customHeight="1">
      <c r="A7" s="255" t="s">
        <v>21</v>
      </c>
      <c r="B7" s="257" t="s">
        <v>22</v>
      </c>
      <c r="C7" s="258"/>
      <c r="D7" s="258"/>
      <c r="E7" s="259"/>
      <c r="F7" s="257" t="s">
        <v>23</v>
      </c>
      <c r="G7" s="258"/>
      <c r="H7" s="258"/>
      <c r="I7" s="258"/>
      <c r="J7" s="259"/>
      <c r="K7" s="239" t="s">
        <v>3</v>
      </c>
      <c r="L7" s="240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33"/>
      <c r="BJ7" s="233"/>
      <c r="BK7" s="100"/>
      <c r="BL7" s="100"/>
      <c r="BM7" s="100"/>
      <c r="BN7" s="87"/>
      <c r="BO7" s="100"/>
    </row>
    <row r="8" spans="1:67" ht="15.75" customHeight="1">
      <c r="A8" s="256"/>
      <c r="B8" s="260"/>
      <c r="C8" s="261"/>
      <c r="D8" s="261"/>
      <c r="E8" s="262"/>
      <c r="F8" s="260"/>
      <c r="G8" s="261"/>
      <c r="H8" s="261"/>
      <c r="I8" s="261"/>
      <c r="J8" s="262"/>
      <c r="K8" s="242" t="s">
        <v>4</v>
      </c>
      <c r="L8" s="243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39</v>
      </c>
      <c r="BK8" s="100"/>
      <c r="BL8" s="100"/>
      <c r="BM8" s="100"/>
      <c r="BN8" s="87"/>
      <c r="BO8" s="100"/>
    </row>
    <row r="9" spans="1:67" ht="15.75" customHeight="1">
      <c r="A9" s="256"/>
      <c r="B9" s="257" t="s">
        <v>25</v>
      </c>
      <c r="C9" s="258"/>
      <c r="D9" s="258"/>
      <c r="E9" s="259"/>
      <c r="F9" s="257"/>
      <c r="G9" s="258"/>
      <c r="H9" s="258"/>
      <c r="I9" s="258"/>
      <c r="J9" s="259"/>
      <c r="K9" s="239" t="s">
        <v>3</v>
      </c>
      <c r="L9" s="240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24</v>
      </c>
      <c r="BE9" s="184"/>
      <c r="BF9" s="184"/>
      <c r="BG9" s="185"/>
      <c r="BH9" s="215">
        <f>COUNTIF(T21:AU21,"□")</f>
        <v>0</v>
      </c>
      <c r="BI9" s="216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56"/>
      <c r="B10" s="260"/>
      <c r="C10" s="261"/>
      <c r="D10" s="261"/>
      <c r="E10" s="262"/>
      <c r="F10" s="260"/>
      <c r="G10" s="261"/>
      <c r="H10" s="261"/>
      <c r="I10" s="261"/>
      <c r="J10" s="262"/>
      <c r="K10" s="237" t="s">
        <v>4</v>
      </c>
      <c r="L10" s="238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26</v>
      </c>
      <c r="BE10" s="204"/>
      <c r="BF10" s="204"/>
      <c r="BG10" s="205"/>
      <c r="BH10" s="234">
        <f>COUNTIF(T21:AU21,"■")</f>
        <v>0</v>
      </c>
      <c r="BI10" s="23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56"/>
      <c r="B11" s="257" t="s">
        <v>28</v>
      </c>
      <c r="C11" s="258"/>
      <c r="D11" s="258"/>
      <c r="E11" s="259"/>
      <c r="F11" s="257"/>
      <c r="G11" s="258"/>
      <c r="H11" s="258"/>
      <c r="I11" s="258"/>
      <c r="J11" s="259"/>
      <c r="K11" s="239" t="s">
        <v>3</v>
      </c>
      <c r="L11" s="240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41</v>
      </c>
      <c r="BE11" s="140"/>
      <c r="BF11" s="140"/>
      <c r="BG11" s="141"/>
      <c r="BH11" s="217">
        <f>SUM(BH9:BI10)</f>
        <v>0</v>
      </c>
      <c r="BI11" s="218"/>
      <c r="BJ11" s="142" t="s">
        <v>27</v>
      </c>
      <c r="BK11" s="228" t="s">
        <v>43</v>
      </c>
      <c r="BL11" s="229"/>
      <c r="BM11" s="230"/>
      <c r="BN11" s="87"/>
      <c r="BO11" s="100"/>
    </row>
    <row r="12" spans="1:67" ht="15.75" customHeight="1" thickBot="1">
      <c r="A12" s="256"/>
      <c r="B12" s="260"/>
      <c r="C12" s="261"/>
      <c r="D12" s="261"/>
      <c r="E12" s="262"/>
      <c r="F12" s="260"/>
      <c r="G12" s="261"/>
      <c r="H12" s="261"/>
      <c r="I12" s="261"/>
      <c r="J12" s="262"/>
      <c r="K12" s="237" t="s">
        <v>4</v>
      </c>
      <c r="L12" s="238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40</v>
      </c>
      <c r="BE12" s="145"/>
      <c r="BF12" s="145"/>
      <c r="BG12" s="146"/>
      <c r="BH12" s="208">
        <f>COUNT(T6:AU6)</f>
        <v>0</v>
      </c>
      <c r="BI12" s="209"/>
      <c r="BJ12" s="147" t="s">
        <v>27</v>
      </c>
      <c r="BK12" s="231" t="e">
        <f>(BH11/BH12)*100</f>
        <v>#DIV/0!</v>
      </c>
      <c r="BL12" s="232"/>
      <c r="BM12" s="186" t="s">
        <v>44</v>
      </c>
      <c r="BN12" s="87"/>
      <c r="BO12" s="100"/>
    </row>
    <row r="13" spans="1:67" ht="15.75" customHeight="1" thickTop="1">
      <c r="A13" s="256"/>
      <c r="B13" s="257" t="s">
        <v>29</v>
      </c>
      <c r="C13" s="258"/>
      <c r="D13" s="258"/>
      <c r="E13" s="259"/>
      <c r="F13" s="257"/>
      <c r="G13" s="258"/>
      <c r="H13" s="258"/>
      <c r="I13" s="258"/>
      <c r="J13" s="259"/>
      <c r="K13" s="239" t="s">
        <v>3</v>
      </c>
      <c r="L13" s="240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56"/>
      <c r="B14" s="260"/>
      <c r="C14" s="261"/>
      <c r="D14" s="261"/>
      <c r="E14" s="262"/>
      <c r="F14" s="260"/>
      <c r="G14" s="261"/>
      <c r="H14" s="261"/>
      <c r="I14" s="261"/>
      <c r="J14" s="262"/>
      <c r="K14" s="242" t="s">
        <v>4</v>
      </c>
      <c r="L14" s="243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56"/>
      <c r="B15" s="257" t="s">
        <v>30</v>
      </c>
      <c r="C15" s="258"/>
      <c r="D15" s="258"/>
      <c r="E15" s="259"/>
      <c r="F15" s="257"/>
      <c r="G15" s="258"/>
      <c r="H15" s="258"/>
      <c r="I15" s="258"/>
      <c r="J15" s="259"/>
      <c r="K15" s="239" t="s">
        <v>3</v>
      </c>
      <c r="L15" s="240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42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56"/>
      <c r="B16" s="260"/>
      <c r="C16" s="261"/>
      <c r="D16" s="261"/>
      <c r="E16" s="262"/>
      <c r="F16" s="260"/>
      <c r="G16" s="261"/>
      <c r="H16" s="261"/>
      <c r="I16" s="261"/>
      <c r="J16" s="262"/>
      <c r="K16" s="237" t="s">
        <v>4</v>
      </c>
      <c r="L16" s="238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24</v>
      </c>
      <c r="BE16" s="92"/>
      <c r="BF16" s="92"/>
      <c r="BG16" s="93"/>
      <c r="BH16" s="215">
        <f>COUNTIF(T22:AU22,"□")</f>
        <v>0</v>
      </c>
      <c r="BI16" s="216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56"/>
      <c r="B17" s="257" t="s">
        <v>31</v>
      </c>
      <c r="C17" s="258"/>
      <c r="D17" s="258"/>
      <c r="E17" s="259"/>
      <c r="F17" s="257"/>
      <c r="G17" s="258"/>
      <c r="H17" s="258"/>
      <c r="I17" s="258"/>
      <c r="J17" s="259"/>
      <c r="K17" s="239" t="s">
        <v>3</v>
      </c>
      <c r="L17" s="240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26</v>
      </c>
      <c r="BE17" s="136"/>
      <c r="BF17" s="136"/>
      <c r="BG17" s="137"/>
      <c r="BH17" s="208">
        <f>COUNTIF(T22:AU22,"■")</f>
        <v>0</v>
      </c>
      <c r="BI17" s="209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56"/>
      <c r="B18" s="260"/>
      <c r="C18" s="261"/>
      <c r="D18" s="261"/>
      <c r="E18" s="262"/>
      <c r="F18" s="260"/>
      <c r="G18" s="261"/>
      <c r="H18" s="261"/>
      <c r="I18" s="261"/>
      <c r="J18" s="262"/>
      <c r="K18" s="237" t="s">
        <v>4</v>
      </c>
      <c r="L18" s="238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41</v>
      </c>
      <c r="BE18" s="140"/>
      <c r="BF18" s="140"/>
      <c r="BG18" s="141"/>
      <c r="BH18" s="217">
        <f>SUM(BH16:BI17)</f>
        <v>0</v>
      </c>
      <c r="BI18" s="218"/>
      <c r="BJ18" s="142" t="s">
        <v>27</v>
      </c>
      <c r="BK18" s="210" t="s">
        <v>43</v>
      </c>
      <c r="BL18" s="211"/>
      <c r="BM18" s="212"/>
      <c r="BN18" s="87"/>
      <c r="BO18" s="100"/>
    </row>
    <row r="19" spans="1:67" ht="15.75" customHeight="1" thickBot="1">
      <c r="A19" s="256"/>
      <c r="B19" s="257"/>
      <c r="C19" s="258"/>
      <c r="D19" s="258"/>
      <c r="E19" s="259"/>
      <c r="F19" s="257"/>
      <c r="G19" s="258"/>
      <c r="H19" s="258"/>
      <c r="I19" s="258"/>
      <c r="J19" s="259"/>
      <c r="K19" s="239" t="s">
        <v>3</v>
      </c>
      <c r="L19" s="240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40</v>
      </c>
      <c r="BE19" s="145"/>
      <c r="BF19" s="145"/>
      <c r="BG19" s="146"/>
      <c r="BH19" s="208">
        <f>COUNT(T6:AU6)</f>
        <v>0</v>
      </c>
      <c r="BI19" s="209"/>
      <c r="BJ19" s="147" t="s">
        <v>27</v>
      </c>
      <c r="BK19" s="213" t="e">
        <f>(BH18/BH19)*100</f>
        <v>#DIV/0!</v>
      </c>
      <c r="BL19" s="214"/>
      <c r="BM19" s="148" t="s">
        <v>44</v>
      </c>
      <c r="BN19" s="87"/>
      <c r="BO19" s="100"/>
    </row>
    <row r="20" spans="1:67" ht="15.75" customHeight="1" thickBot="1" thickTop="1">
      <c r="A20" s="256"/>
      <c r="B20" s="268"/>
      <c r="C20" s="269"/>
      <c r="D20" s="269"/>
      <c r="E20" s="270"/>
      <c r="F20" s="268"/>
      <c r="G20" s="269"/>
      <c r="H20" s="269"/>
      <c r="I20" s="269"/>
      <c r="J20" s="270"/>
      <c r="K20" s="242" t="s">
        <v>4</v>
      </c>
      <c r="L20" s="243"/>
      <c r="M20" s="45"/>
      <c r="N20" s="45"/>
      <c r="O20" s="45"/>
      <c r="P20" s="45"/>
      <c r="Q20" s="45"/>
      <c r="R20" s="45"/>
      <c r="S20" s="45"/>
      <c r="T20" s="41"/>
      <c r="U20" s="196"/>
      <c r="V20" s="42"/>
      <c r="W20" s="42"/>
      <c r="X20" s="42"/>
      <c r="Y20" s="42"/>
      <c r="Z20" s="43"/>
      <c r="AA20" s="44"/>
      <c r="AB20" s="42"/>
      <c r="AC20" s="42"/>
      <c r="AD20" s="42"/>
      <c r="AE20" s="42"/>
      <c r="AF20" s="42"/>
      <c r="AG20" s="45"/>
      <c r="AH20" s="46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7"/>
      <c r="AV20" s="101"/>
      <c r="AW20" s="197"/>
      <c r="AX20" s="42"/>
      <c r="AY20" s="42"/>
      <c r="AZ20" s="42"/>
      <c r="BA20" s="45"/>
      <c r="BB20" s="45"/>
      <c r="BC20" s="163"/>
      <c r="BD20" s="56"/>
      <c r="BK20" s="100"/>
      <c r="BL20" s="100"/>
      <c r="BM20" s="100"/>
      <c r="BN20" s="87"/>
      <c r="BO20" s="100"/>
    </row>
    <row r="21" spans="1:67" ht="15.75" customHeight="1" thickTop="1">
      <c r="A21" s="274" t="s">
        <v>33</v>
      </c>
      <c r="B21" s="307" t="s">
        <v>32</v>
      </c>
      <c r="C21" s="308"/>
      <c r="D21" s="308"/>
      <c r="E21" s="308"/>
      <c r="F21" s="308"/>
      <c r="G21" s="308"/>
      <c r="H21" s="308"/>
      <c r="I21" s="308"/>
      <c r="J21" s="309"/>
      <c r="K21" s="253" t="s">
        <v>3</v>
      </c>
      <c r="L21" s="254"/>
      <c r="M21" s="174"/>
      <c r="N21" s="174"/>
      <c r="O21" s="174"/>
      <c r="P21" s="174"/>
      <c r="Q21" s="174"/>
      <c r="R21" s="174"/>
      <c r="S21" s="174"/>
      <c r="T21" s="175"/>
      <c r="U21" s="188"/>
      <c r="V21" s="176"/>
      <c r="W21" s="176"/>
      <c r="X21" s="176"/>
      <c r="Y21" s="176"/>
      <c r="Z21" s="177"/>
      <c r="AA21" s="178"/>
      <c r="AB21" s="176"/>
      <c r="AC21" s="176"/>
      <c r="AD21" s="179"/>
      <c r="AE21" s="179"/>
      <c r="AF21" s="179"/>
      <c r="AG21" s="198"/>
      <c r="AH21" s="199"/>
      <c r="AI21" s="176"/>
      <c r="AJ21" s="176"/>
      <c r="AK21" s="179"/>
      <c r="AL21" s="176"/>
      <c r="AM21" s="176"/>
      <c r="AN21" s="177"/>
      <c r="AO21" s="178"/>
      <c r="AP21" s="176"/>
      <c r="AQ21" s="176"/>
      <c r="AR21" s="176"/>
      <c r="AS21" s="176"/>
      <c r="AT21" s="176"/>
      <c r="AU21" s="180"/>
      <c r="AV21" s="174"/>
      <c r="AW21" s="174"/>
      <c r="AX21" s="174"/>
      <c r="AY21" s="174"/>
      <c r="AZ21" s="174"/>
      <c r="BA21" s="174"/>
      <c r="BB21" s="181"/>
      <c r="BC21" s="100"/>
      <c r="BD21" s="56" t="s">
        <v>59</v>
      </c>
      <c r="BK21" s="100"/>
      <c r="BL21" s="100"/>
      <c r="BM21" s="100"/>
      <c r="BN21" s="87"/>
      <c r="BO21" s="40"/>
    </row>
    <row r="22" spans="1:67" ht="15.75" customHeight="1">
      <c r="A22" s="275"/>
      <c r="B22" s="310"/>
      <c r="C22" s="311"/>
      <c r="D22" s="311"/>
      <c r="E22" s="311"/>
      <c r="F22" s="311"/>
      <c r="G22" s="311"/>
      <c r="H22" s="311"/>
      <c r="I22" s="311"/>
      <c r="J22" s="312"/>
      <c r="K22" s="225" t="s">
        <v>4</v>
      </c>
      <c r="L22" s="226"/>
      <c r="M22" s="104"/>
      <c r="N22" s="104"/>
      <c r="O22" s="104"/>
      <c r="P22" s="104"/>
      <c r="Q22" s="104"/>
      <c r="R22" s="104"/>
      <c r="S22" s="104"/>
      <c r="T22" s="105"/>
      <c r="U22" s="167"/>
      <c r="V22" s="106"/>
      <c r="W22" s="106"/>
      <c r="X22" s="106"/>
      <c r="Y22" s="106"/>
      <c r="Z22" s="107"/>
      <c r="AA22" s="108"/>
      <c r="AB22" s="106"/>
      <c r="AC22" s="106"/>
      <c r="AD22" s="152"/>
      <c r="AE22" s="152"/>
      <c r="AF22" s="152"/>
      <c r="AG22" s="200"/>
      <c r="AH22" s="201"/>
      <c r="AI22" s="106"/>
      <c r="AJ22" s="106"/>
      <c r="AK22" s="152"/>
      <c r="AL22" s="106"/>
      <c r="AM22" s="106"/>
      <c r="AN22" s="107"/>
      <c r="AO22" s="108"/>
      <c r="AP22" s="106"/>
      <c r="AQ22" s="106"/>
      <c r="AR22" s="106"/>
      <c r="AS22" s="106"/>
      <c r="AT22" s="106"/>
      <c r="AU22" s="109"/>
      <c r="AV22" s="104"/>
      <c r="AW22" s="104"/>
      <c r="AX22" s="104"/>
      <c r="AY22" s="104"/>
      <c r="AZ22" s="104"/>
      <c r="BA22" s="104"/>
      <c r="BB22" s="173"/>
      <c r="BC22" s="100"/>
      <c r="BD22" s="40" t="s">
        <v>54</v>
      </c>
      <c r="BK22" s="100"/>
      <c r="BL22" s="40"/>
      <c r="BM22" s="40"/>
      <c r="BN22" s="103"/>
      <c r="BO22" s="40"/>
    </row>
    <row r="23" spans="1:67" ht="15.75" customHeight="1">
      <c r="A23" s="275"/>
      <c r="B23" s="255" t="s">
        <v>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244"/>
      <c r="N23" s="244"/>
      <c r="O23" s="244"/>
      <c r="P23" s="244"/>
      <c r="Q23" s="244"/>
      <c r="R23" s="244"/>
      <c r="S23" s="247"/>
      <c r="T23" s="250"/>
      <c r="U23" s="285"/>
      <c r="V23" s="244"/>
      <c r="W23" s="244"/>
      <c r="X23" s="244"/>
      <c r="Y23" s="244"/>
      <c r="Z23" s="247"/>
      <c r="AA23" s="288"/>
      <c r="AB23" s="244"/>
      <c r="AC23" s="244"/>
      <c r="AD23" s="244"/>
      <c r="AE23" s="244"/>
      <c r="AF23" s="244"/>
      <c r="AG23" s="291"/>
      <c r="AH23" s="294"/>
      <c r="AI23" s="285"/>
      <c r="AJ23" s="244"/>
      <c r="AK23" s="297"/>
      <c r="AL23" s="244"/>
      <c r="AM23" s="244"/>
      <c r="AN23" s="291"/>
      <c r="AO23" s="300"/>
      <c r="AP23" s="285"/>
      <c r="AQ23" s="244"/>
      <c r="AR23" s="244"/>
      <c r="AS23" s="244"/>
      <c r="AT23" s="244"/>
      <c r="AU23" s="303"/>
      <c r="AV23" s="244"/>
      <c r="AW23" s="244"/>
      <c r="AX23" s="244"/>
      <c r="AY23" s="244"/>
      <c r="AZ23" s="244"/>
      <c r="BA23" s="244"/>
      <c r="BB23" s="244"/>
      <c r="BC23" s="102"/>
      <c r="BD23" s="99" t="s">
        <v>56</v>
      </c>
      <c r="BJ23" s="40"/>
      <c r="BK23" s="40"/>
      <c r="BL23" s="40"/>
      <c r="BM23" s="40"/>
      <c r="BN23" s="103"/>
      <c r="BO23" s="100"/>
    </row>
    <row r="24" spans="1:67" ht="15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245"/>
      <c r="N24" s="245"/>
      <c r="O24" s="245"/>
      <c r="P24" s="245"/>
      <c r="Q24" s="245"/>
      <c r="R24" s="245"/>
      <c r="S24" s="248"/>
      <c r="T24" s="251"/>
      <c r="U24" s="286"/>
      <c r="V24" s="245"/>
      <c r="W24" s="245"/>
      <c r="X24" s="245"/>
      <c r="Y24" s="245"/>
      <c r="Z24" s="248"/>
      <c r="AA24" s="289"/>
      <c r="AB24" s="245"/>
      <c r="AC24" s="245"/>
      <c r="AD24" s="245"/>
      <c r="AE24" s="245"/>
      <c r="AF24" s="245"/>
      <c r="AG24" s="292"/>
      <c r="AH24" s="295"/>
      <c r="AI24" s="286"/>
      <c r="AJ24" s="245"/>
      <c r="AK24" s="298"/>
      <c r="AL24" s="245"/>
      <c r="AM24" s="245"/>
      <c r="AN24" s="292"/>
      <c r="AO24" s="301"/>
      <c r="AP24" s="286"/>
      <c r="AQ24" s="245"/>
      <c r="AR24" s="245"/>
      <c r="AS24" s="245"/>
      <c r="AT24" s="245"/>
      <c r="AU24" s="304"/>
      <c r="AV24" s="245"/>
      <c r="AW24" s="245"/>
      <c r="AX24" s="245"/>
      <c r="AY24" s="245"/>
      <c r="AZ24" s="245"/>
      <c r="BA24" s="245"/>
      <c r="BB24" s="245"/>
      <c r="BC24" s="119"/>
      <c r="BD24" s="99" t="s">
        <v>53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7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245"/>
      <c r="N25" s="245"/>
      <c r="O25" s="245"/>
      <c r="P25" s="245"/>
      <c r="Q25" s="245"/>
      <c r="R25" s="245"/>
      <c r="S25" s="248"/>
      <c r="T25" s="251"/>
      <c r="U25" s="286"/>
      <c r="V25" s="245"/>
      <c r="W25" s="245"/>
      <c r="X25" s="245"/>
      <c r="Y25" s="245"/>
      <c r="Z25" s="248"/>
      <c r="AA25" s="289"/>
      <c r="AB25" s="245"/>
      <c r="AC25" s="245"/>
      <c r="AD25" s="245"/>
      <c r="AE25" s="245"/>
      <c r="AF25" s="245"/>
      <c r="AG25" s="292"/>
      <c r="AH25" s="295"/>
      <c r="AI25" s="286"/>
      <c r="AJ25" s="245"/>
      <c r="AK25" s="298"/>
      <c r="AL25" s="245"/>
      <c r="AM25" s="245"/>
      <c r="AN25" s="292"/>
      <c r="AO25" s="301"/>
      <c r="AP25" s="286"/>
      <c r="AQ25" s="245"/>
      <c r="AR25" s="245"/>
      <c r="AS25" s="245"/>
      <c r="AT25" s="245"/>
      <c r="AU25" s="304"/>
      <c r="AV25" s="245"/>
      <c r="AW25" s="245"/>
      <c r="AX25" s="245"/>
      <c r="AY25" s="245"/>
      <c r="AZ25" s="245"/>
      <c r="BA25" s="245"/>
      <c r="BB25" s="245"/>
      <c r="BC25" s="119"/>
      <c r="BD25" s="99" t="s">
        <v>57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>
      <c r="A26" s="275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245"/>
      <c r="N26" s="245"/>
      <c r="O26" s="245"/>
      <c r="P26" s="245"/>
      <c r="Q26" s="245"/>
      <c r="R26" s="245"/>
      <c r="S26" s="248"/>
      <c r="T26" s="251"/>
      <c r="U26" s="286"/>
      <c r="V26" s="245"/>
      <c r="W26" s="245"/>
      <c r="X26" s="245"/>
      <c r="Y26" s="245"/>
      <c r="Z26" s="248"/>
      <c r="AA26" s="289"/>
      <c r="AB26" s="245"/>
      <c r="AC26" s="245"/>
      <c r="AD26" s="245"/>
      <c r="AE26" s="245"/>
      <c r="AF26" s="245"/>
      <c r="AG26" s="292"/>
      <c r="AH26" s="295"/>
      <c r="AI26" s="286"/>
      <c r="AJ26" s="245"/>
      <c r="AK26" s="298"/>
      <c r="AL26" s="245"/>
      <c r="AM26" s="245"/>
      <c r="AN26" s="292"/>
      <c r="AO26" s="301"/>
      <c r="AP26" s="286"/>
      <c r="AQ26" s="245"/>
      <c r="AR26" s="245"/>
      <c r="AS26" s="245"/>
      <c r="AT26" s="245"/>
      <c r="AU26" s="304"/>
      <c r="AV26" s="245"/>
      <c r="AW26" s="245"/>
      <c r="AX26" s="245"/>
      <c r="AY26" s="245"/>
      <c r="AZ26" s="245"/>
      <c r="BA26" s="245"/>
      <c r="BB26" s="245"/>
      <c r="BC26" s="119"/>
      <c r="BD26" s="56" t="s">
        <v>55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>
      <c r="A27" s="275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245"/>
      <c r="N27" s="245"/>
      <c r="O27" s="245"/>
      <c r="P27" s="245"/>
      <c r="Q27" s="245"/>
      <c r="R27" s="245"/>
      <c r="S27" s="248"/>
      <c r="T27" s="251"/>
      <c r="U27" s="286"/>
      <c r="V27" s="245"/>
      <c r="W27" s="245"/>
      <c r="X27" s="245"/>
      <c r="Y27" s="245"/>
      <c r="Z27" s="248"/>
      <c r="AA27" s="289"/>
      <c r="AB27" s="245"/>
      <c r="AC27" s="245"/>
      <c r="AD27" s="245"/>
      <c r="AE27" s="245"/>
      <c r="AF27" s="245"/>
      <c r="AG27" s="292"/>
      <c r="AH27" s="295"/>
      <c r="AI27" s="286"/>
      <c r="AJ27" s="245"/>
      <c r="AK27" s="298"/>
      <c r="AL27" s="245"/>
      <c r="AM27" s="245"/>
      <c r="AN27" s="292"/>
      <c r="AO27" s="301"/>
      <c r="AP27" s="286"/>
      <c r="AQ27" s="245"/>
      <c r="AR27" s="245"/>
      <c r="AS27" s="245"/>
      <c r="AT27" s="245"/>
      <c r="AU27" s="304"/>
      <c r="AV27" s="245"/>
      <c r="AW27" s="245"/>
      <c r="AX27" s="245"/>
      <c r="AY27" s="245"/>
      <c r="AZ27" s="245"/>
      <c r="BA27" s="245"/>
      <c r="BB27" s="245"/>
      <c r="BC27" s="119"/>
      <c r="BD27" s="99" t="s">
        <v>58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100"/>
    </row>
    <row r="28" spans="1:67" ht="15.75" customHeight="1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1"/>
      <c r="M28" s="245"/>
      <c r="N28" s="245"/>
      <c r="O28" s="245"/>
      <c r="P28" s="245"/>
      <c r="Q28" s="245"/>
      <c r="R28" s="245"/>
      <c r="S28" s="248"/>
      <c r="T28" s="251"/>
      <c r="U28" s="286"/>
      <c r="V28" s="245"/>
      <c r="W28" s="245"/>
      <c r="X28" s="245"/>
      <c r="Y28" s="245"/>
      <c r="Z28" s="248"/>
      <c r="AA28" s="289"/>
      <c r="AB28" s="245"/>
      <c r="AC28" s="245"/>
      <c r="AD28" s="245"/>
      <c r="AE28" s="245"/>
      <c r="AF28" s="245"/>
      <c r="AG28" s="292"/>
      <c r="AH28" s="295"/>
      <c r="AI28" s="286"/>
      <c r="AJ28" s="245"/>
      <c r="AK28" s="298"/>
      <c r="AL28" s="245"/>
      <c r="AM28" s="245"/>
      <c r="AN28" s="292"/>
      <c r="AO28" s="301"/>
      <c r="AP28" s="286"/>
      <c r="AQ28" s="245"/>
      <c r="AR28" s="245"/>
      <c r="AS28" s="245"/>
      <c r="AT28" s="245"/>
      <c r="AU28" s="304"/>
      <c r="AV28" s="245"/>
      <c r="AW28" s="245"/>
      <c r="AX28" s="245"/>
      <c r="AY28" s="245"/>
      <c r="AZ28" s="245"/>
      <c r="BA28" s="245"/>
      <c r="BB28" s="245"/>
      <c r="BC28" s="119"/>
      <c r="BD28" s="99"/>
      <c r="BE28" s="99"/>
      <c r="BF28" s="99"/>
      <c r="BG28" s="99"/>
      <c r="BH28" s="99"/>
      <c r="BI28" s="99"/>
      <c r="BJ28" s="40"/>
      <c r="BK28" s="100"/>
      <c r="BL28" s="100"/>
      <c r="BM28" s="100"/>
      <c r="BN28" s="87"/>
      <c r="BO28" s="100"/>
    </row>
    <row r="29" spans="1:67" ht="15.75" customHeight="1" thickBot="1">
      <c r="A29" s="27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4"/>
      <c r="M29" s="246"/>
      <c r="N29" s="246"/>
      <c r="O29" s="246"/>
      <c r="P29" s="246"/>
      <c r="Q29" s="246"/>
      <c r="R29" s="246"/>
      <c r="S29" s="249"/>
      <c r="T29" s="252"/>
      <c r="U29" s="287"/>
      <c r="V29" s="246"/>
      <c r="W29" s="246"/>
      <c r="X29" s="246"/>
      <c r="Y29" s="246"/>
      <c r="Z29" s="249"/>
      <c r="AA29" s="290"/>
      <c r="AB29" s="246"/>
      <c r="AC29" s="246"/>
      <c r="AD29" s="246"/>
      <c r="AE29" s="246"/>
      <c r="AF29" s="246"/>
      <c r="AG29" s="293"/>
      <c r="AH29" s="296"/>
      <c r="AI29" s="287"/>
      <c r="AJ29" s="246"/>
      <c r="AK29" s="299"/>
      <c r="AL29" s="246"/>
      <c r="AM29" s="246"/>
      <c r="AN29" s="293"/>
      <c r="AO29" s="302"/>
      <c r="AP29" s="287"/>
      <c r="AQ29" s="246"/>
      <c r="AR29" s="246"/>
      <c r="AS29" s="246"/>
      <c r="AT29" s="246"/>
      <c r="AU29" s="305"/>
      <c r="AV29" s="246"/>
      <c r="AW29" s="246"/>
      <c r="AX29" s="246"/>
      <c r="AY29" s="246"/>
      <c r="AZ29" s="246"/>
      <c r="BA29" s="246"/>
      <c r="BB29" s="246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00"/>
    </row>
    <row r="30" spans="1:54" s="4" customFormat="1" ht="15.75" customHeight="1" thickTop="1">
      <c r="A30" s="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8"/>
      <c r="Y30" s="117"/>
      <c r="Z30" s="117"/>
      <c r="AA30" s="118"/>
      <c r="AB30" s="118"/>
      <c r="AC30" s="117"/>
      <c r="AD30" s="117"/>
      <c r="AE30" s="117"/>
      <c r="AF30" s="117"/>
      <c r="AG30" s="117"/>
      <c r="AH30" s="117"/>
      <c r="AI30" s="117"/>
      <c r="AJ30" s="117"/>
      <c r="AK30" s="118"/>
      <c r="AL30" s="117"/>
      <c r="AM30" s="117"/>
      <c r="AN30" s="117"/>
      <c r="AO30" s="118"/>
      <c r="AP30" s="117"/>
      <c r="AQ30" s="118"/>
      <c r="AR30" s="117"/>
      <c r="AS30" s="117"/>
      <c r="AT30" s="117"/>
      <c r="AU30" s="118"/>
      <c r="AV30" s="117"/>
      <c r="AW30" s="117"/>
      <c r="AX30" s="118"/>
      <c r="AY30" s="117"/>
      <c r="AZ30" s="117"/>
      <c r="BA30" s="118"/>
      <c r="BB30" s="117"/>
    </row>
    <row r="31" spans="1:67" ht="15.75" customHeight="1">
      <c r="A31" s="271" t="s">
        <v>34</v>
      </c>
      <c r="B31" s="271" t="s">
        <v>1</v>
      </c>
      <c r="C31" s="128" t="s">
        <v>2</v>
      </c>
      <c r="D31" s="128"/>
      <c r="E31" s="128"/>
      <c r="F31" s="128"/>
      <c r="G31" s="128"/>
      <c r="H31" s="128"/>
      <c r="I31" s="128"/>
      <c r="J31" s="129"/>
      <c r="K31" s="239" t="s">
        <v>3</v>
      </c>
      <c r="L31" s="240"/>
      <c r="M31" s="9"/>
      <c r="N31" s="9"/>
      <c r="O31" s="9"/>
      <c r="P31" s="9"/>
      <c r="Q31" s="9"/>
      <c r="R31" s="9"/>
      <c r="S31" s="9"/>
      <c r="T31" s="23"/>
      <c r="U31" s="166"/>
      <c r="V31" s="8"/>
      <c r="W31" s="8"/>
      <c r="X31" s="8"/>
      <c r="Y31" s="8"/>
      <c r="Z31" s="29"/>
      <c r="AA31" s="13"/>
      <c r="AB31" s="8"/>
      <c r="AC31" s="8"/>
      <c r="AD31" s="153"/>
      <c r="AE31" s="153"/>
      <c r="AF31" s="153"/>
      <c r="AG31" s="159"/>
      <c r="AH31" s="160"/>
      <c r="AI31" s="8"/>
      <c r="AJ31" s="8"/>
      <c r="AK31" s="153"/>
      <c r="AL31" s="8"/>
      <c r="AM31" s="8"/>
      <c r="AN31" s="29"/>
      <c r="AO31" s="13"/>
      <c r="AP31" s="8"/>
      <c r="AQ31" s="8"/>
      <c r="AR31" s="8"/>
      <c r="AS31" s="8"/>
      <c r="AT31" s="8"/>
      <c r="AU31" s="24"/>
      <c r="AV31" s="8"/>
      <c r="AW31" s="13"/>
      <c r="AX31" s="8"/>
      <c r="AY31" s="8"/>
      <c r="AZ31" s="8"/>
      <c r="BA31" s="9"/>
      <c r="BB31" s="9"/>
      <c r="BC31" s="110" t="s">
        <v>45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138"/>
      <c r="BO31" s="40"/>
    </row>
    <row r="32" spans="1:67" ht="15.75" customHeight="1">
      <c r="A32" s="272"/>
      <c r="B32" s="272"/>
      <c r="C32" s="81"/>
      <c r="D32" s="81"/>
      <c r="E32" s="81"/>
      <c r="F32" s="81"/>
      <c r="G32" s="81"/>
      <c r="H32" s="81"/>
      <c r="I32" s="81"/>
      <c r="J32" s="82"/>
      <c r="K32" s="237" t="s">
        <v>4</v>
      </c>
      <c r="L32" s="238"/>
      <c r="M32" s="45"/>
      <c r="N32" s="45"/>
      <c r="O32" s="45"/>
      <c r="P32" s="45"/>
      <c r="Q32" s="45"/>
      <c r="R32" s="45"/>
      <c r="S32" s="45"/>
      <c r="T32" s="41"/>
      <c r="U32" s="196"/>
      <c r="V32" s="42"/>
      <c r="W32" s="42"/>
      <c r="X32" s="42"/>
      <c r="Y32" s="42"/>
      <c r="Z32" s="43"/>
      <c r="AA32" s="44"/>
      <c r="AB32" s="42"/>
      <c r="AC32" s="42"/>
      <c r="AD32" s="154"/>
      <c r="AE32" s="154"/>
      <c r="AF32" s="154"/>
      <c r="AG32" s="161"/>
      <c r="AH32" s="162"/>
      <c r="AI32" s="42"/>
      <c r="AJ32" s="42"/>
      <c r="AK32" s="154"/>
      <c r="AL32" s="42"/>
      <c r="AM32" s="42"/>
      <c r="AN32" s="43"/>
      <c r="AO32" s="44"/>
      <c r="AP32" s="42"/>
      <c r="AQ32" s="42"/>
      <c r="AR32" s="42"/>
      <c r="AS32" s="42"/>
      <c r="AT32" s="42"/>
      <c r="AU32" s="47"/>
      <c r="AV32" s="42"/>
      <c r="AW32" s="44"/>
      <c r="AX32" s="42"/>
      <c r="AY32" s="111"/>
      <c r="AZ32" s="111"/>
      <c r="BA32" s="112"/>
      <c r="BB32" s="112"/>
      <c r="BC32" s="102" t="s">
        <v>46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150"/>
      <c r="BO32" s="40"/>
    </row>
    <row r="33" spans="1:67" ht="15.75" customHeight="1">
      <c r="A33" s="272"/>
      <c r="B33" s="272"/>
      <c r="C33" s="128" t="s">
        <v>7</v>
      </c>
      <c r="D33" s="128"/>
      <c r="E33" s="128"/>
      <c r="F33" s="128"/>
      <c r="G33" s="128"/>
      <c r="H33" s="128"/>
      <c r="I33" s="128"/>
      <c r="J33" s="129"/>
      <c r="K33" s="239" t="s">
        <v>3</v>
      </c>
      <c r="L33" s="240"/>
      <c r="M33" s="9"/>
      <c r="N33" s="9"/>
      <c r="O33" s="9"/>
      <c r="P33" s="9"/>
      <c r="Q33" s="9"/>
      <c r="R33" s="9"/>
      <c r="S33" s="9"/>
      <c r="T33" s="23"/>
      <c r="U33" s="166"/>
      <c r="V33" s="8"/>
      <c r="W33" s="8"/>
      <c r="X33" s="8"/>
      <c r="Y33" s="8"/>
      <c r="Z33" s="29"/>
      <c r="AA33" s="13"/>
      <c r="AB33" s="8"/>
      <c r="AC33" s="8"/>
      <c r="AD33" s="153"/>
      <c r="AE33" s="153"/>
      <c r="AF33" s="153"/>
      <c r="AG33" s="159"/>
      <c r="AH33" s="160"/>
      <c r="AI33" s="48"/>
      <c r="AJ33" s="48"/>
      <c r="AK33" s="155"/>
      <c r="AL33" s="48"/>
      <c r="AM33" s="48"/>
      <c r="AN33" s="49"/>
      <c r="AO33" s="50"/>
      <c r="AP33" s="48"/>
      <c r="AQ33" s="48"/>
      <c r="AR33" s="48"/>
      <c r="AS33" s="48"/>
      <c r="AT33" s="48"/>
      <c r="AU33" s="53"/>
      <c r="AV33" s="48"/>
      <c r="AW33" s="13"/>
      <c r="AX33" s="8"/>
      <c r="AY33" s="8"/>
      <c r="AZ33" s="8"/>
      <c r="BA33" s="9"/>
      <c r="BB33" s="9"/>
      <c r="BC33" s="102" t="s">
        <v>47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272"/>
      <c r="B34" s="272"/>
      <c r="C34" s="81"/>
      <c r="D34" s="81"/>
      <c r="E34" s="81"/>
      <c r="F34" s="81"/>
      <c r="G34" s="81"/>
      <c r="H34" s="81"/>
      <c r="I34" s="81"/>
      <c r="J34" s="82"/>
      <c r="K34" s="237" t="s">
        <v>4</v>
      </c>
      <c r="L34" s="238"/>
      <c r="M34" s="45"/>
      <c r="N34" s="45"/>
      <c r="O34" s="45"/>
      <c r="P34" s="45"/>
      <c r="Q34" s="45"/>
      <c r="R34" s="45"/>
      <c r="S34" s="45"/>
      <c r="T34" s="41"/>
      <c r="U34" s="196"/>
      <c r="V34" s="42"/>
      <c r="W34" s="42"/>
      <c r="X34" s="42"/>
      <c r="Y34" s="42"/>
      <c r="Z34" s="43"/>
      <c r="AA34" s="44"/>
      <c r="AB34" s="42"/>
      <c r="AC34" s="42"/>
      <c r="AD34" s="154"/>
      <c r="AE34" s="154"/>
      <c r="AF34" s="154"/>
      <c r="AG34" s="161"/>
      <c r="AH34" s="162"/>
      <c r="AI34" s="14"/>
      <c r="AJ34" s="14"/>
      <c r="AK34" s="156"/>
      <c r="AL34" s="14"/>
      <c r="AM34" s="14"/>
      <c r="AN34" s="31"/>
      <c r="AO34" s="16"/>
      <c r="AP34" s="14"/>
      <c r="AQ34" s="14"/>
      <c r="AR34" s="14"/>
      <c r="AS34" s="14"/>
      <c r="AT34" s="14"/>
      <c r="AU34" s="89"/>
      <c r="AV34" s="14"/>
      <c r="AW34" s="16"/>
      <c r="AX34" s="14"/>
      <c r="AY34" s="111"/>
      <c r="AZ34" s="111"/>
      <c r="BA34" s="112"/>
      <c r="BB34" s="11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49"/>
      <c r="BO34" s="40"/>
    </row>
    <row r="35" spans="1:66" ht="15.75" customHeight="1">
      <c r="A35" s="272"/>
      <c r="B35" s="272"/>
      <c r="C35" s="128"/>
      <c r="D35" s="128"/>
      <c r="E35" s="128"/>
      <c r="F35" s="128"/>
      <c r="G35" s="128"/>
      <c r="H35" s="128"/>
      <c r="I35" s="128"/>
      <c r="J35" s="129"/>
      <c r="K35" s="239" t="s">
        <v>3</v>
      </c>
      <c r="L35" s="240"/>
      <c r="M35" s="9"/>
      <c r="N35" s="9"/>
      <c r="O35" s="9"/>
      <c r="P35" s="9"/>
      <c r="Q35" s="9"/>
      <c r="R35" s="9"/>
      <c r="S35" s="9"/>
      <c r="T35" s="23"/>
      <c r="U35" s="166"/>
      <c r="V35" s="8"/>
      <c r="W35" s="8"/>
      <c r="X35" s="8"/>
      <c r="Y35" s="8"/>
      <c r="Z35" s="29"/>
      <c r="AA35" s="13"/>
      <c r="AB35" s="8"/>
      <c r="AC35" s="8"/>
      <c r="AD35" s="153"/>
      <c r="AE35" s="153"/>
      <c r="AF35" s="153"/>
      <c r="AG35" s="159"/>
      <c r="AH35" s="160"/>
      <c r="AI35" s="8"/>
      <c r="AJ35" s="8"/>
      <c r="AK35" s="153"/>
      <c r="AL35" s="8"/>
      <c r="AM35" s="8"/>
      <c r="AN35" s="29"/>
      <c r="AO35" s="13"/>
      <c r="AP35" s="8"/>
      <c r="AQ35" s="8"/>
      <c r="AR35" s="8"/>
      <c r="AS35" s="8"/>
      <c r="AT35" s="8"/>
      <c r="AU35" s="24"/>
      <c r="AV35" s="8"/>
      <c r="AW35" s="13"/>
      <c r="AX35" s="8"/>
      <c r="AY35" s="8"/>
      <c r="AZ35" s="8"/>
      <c r="BA35" s="9"/>
      <c r="BB35" s="8"/>
      <c r="BC35" s="110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138"/>
    </row>
    <row r="36" spans="1:66" ht="15.75" customHeight="1">
      <c r="A36" s="272"/>
      <c r="B36" s="272"/>
      <c r="C36" s="81"/>
      <c r="D36" s="81"/>
      <c r="E36" s="81"/>
      <c r="F36" s="81"/>
      <c r="G36" s="81"/>
      <c r="H36" s="81"/>
      <c r="I36" s="81"/>
      <c r="J36" s="82"/>
      <c r="K36" s="237" t="s">
        <v>4</v>
      </c>
      <c r="L36" s="238"/>
      <c r="M36" s="45"/>
      <c r="N36" s="45"/>
      <c r="O36" s="45"/>
      <c r="P36" s="45"/>
      <c r="Q36" s="45"/>
      <c r="R36" s="45"/>
      <c r="S36" s="45"/>
      <c r="T36" s="41"/>
      <c r="U36" s="196"/>
      <c r="V36" s="42"/>
      <c r="W36" s="42"/>
      <c r="X36" s="42"/>
      <c r="Y36" s="42"/>
      <c r="Z36" s="43"/>
      <c r="AA36" s="44"/>
      <c r="AB36" s="42"/>
      <c r="AC36" s="42"/>
      <c r="AD36" s="154"/>
      <c r="AE36" s="154"/>
      <c r="AF36" s="154"/>
      <c r="AG36" s="161"/>
      <c r="AH36" s="162"/>
      <c r="AI36" s="42"/>
      <c r="AJ36" s="42"/>
      <c r="AK36" s="154"/>
      <c r="AL36" s="42"/>
      <c r="AM36" s="42"/>
      <c r="AN36" s="43"/>
      <c r="AO36" s="44"/>
      <c r="AP36" s="42"/>
      <c r="AQ36" s="42"/>
      <c r="AR36" s="42"/>
      <c r="AS36" s="42"/>
      <c r="AT36" s="42"/>
      <c r="AU36" s="47"/>
      <c r="AV36" s="42"/>
      <c r="AW36" s="44"/>
      <c r="AX36" s="42"/>
      <c r="AY36" s="111"/>
      <c r="AZ36" s="111"/>
      <c r="BA36" s="112"/>
      <c r="BB36" s="111"/>
      <c r="BC36" s="102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150"/>
    </row>
    <row r="37" spans="1:66" ht="15.75" customHeight="1">
      <c r="A37" s="272"/>
      <c r="B37" s="272"/>
      <c r="C37" s="128"/>
      <c r="D37" s="128"/>
      <c r="E37" s="128"/>
      <c r="F37" s="128"/>
      <c r="G37" s="128"/>
      <c r="H37" s="128"/>
      <c r="I37" s="128"/>
      <c r="J37" s="129"/>
      <c r="K37" s="239" t="s">
        <v>3</v>
      </c>
      <c r="L37" s="240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8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272"/>
      <c r="B38" s="273"/>
      <c r="C38" s="81"/>
      <c r="D38" s="81"/>
      <c r="E38" s="81"/>
      <c r="F38" s="81"/>
      <c r="G38" s="81"/>
      <c r="H38" s="81"/>
      <c r="I38" s="81"/>
      <c r="J38" s="82"/>
      <c r="K38" s="237" t="s">
        <v>4</v>
      </c>
      <c r="L38" s="238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1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272"/>
      <c r="B39" s="271" t="s">
        <v>5</v>
      </c>
      <c r="C39" s="128"/>
      <c r="D39" s="128"/>
      <c r="E39" s="128"/>
      <c r="F39" s="128"/>
      <c r="G39" s="128"/>
      <c r="H39" s="128"/>
      <c r="I39" s="128"/>
      <c r="J39" s="129"/>
      <c r="K39" s="239" t="s">
        <v>3</v>
      </c>
      <c r="L39" s="240"/>
      <c r="M39" s="18"/>
      <c r="N39" s="18"/>
      <c r="O39" s="18"/>
      <c r="P39" s="18"/>
      <c r="Q39" s="18"/>
      <c r="R39" s="18"/>
      <c r="S39" s="18"/>
      <c r="T39" s="27"/>
      <c r="U39" s="194"/>
      <c r="V39" s="17"/>
      <c r="W39" s="17"/>
      <c r="X39" s="17"/>
      <c r="Y39" s="17"/>
      <c r="Z39" s="32"/>
      <c r="AA39" s="50"/>
      <c r="AB39" s="48"/>
      <c r="AC39" s="48"/>
      <c r="AD39" s="48"/>
      <c r="AE39" s="48"/>
      <c r="AF39" s="48"/>
      <c r="AG39" s="51"/>
      <c r="AH39" s="52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8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272"/>
      <c r="B40" s="272"/>
      <c r="C40" s="81"/>
      <c r="D40" s="81"/>
      <c r="E40" s="81"/>
      <c r="F40" s="81"/>
      <c r="G40" s="81"/>
      <c r="H40" s="81"/>
      <c r="I40" s="81"/>
      <c r="J40" s="82"/>
      <c r="K40" s="237" t="s">
        <v>4</v>
      </c>
      <c r="L40" s="238"/>
      <c r="M40" s="11"/>
      <c r="N40" s="11"/>
      <c r="O40" s="11"/>
      <c r="P40" s="11"/>
      <c r="Q40" s="11"/>
      <c r="R40" s="11"/>
      <c r="S40" s="11"/>
      <c r="T40" s="25"/>
      <c r="U40" s="195"/>
      <c r="V40" s="10"/>
      <c r="W40" s="10"/>
      <c r="X40" s="10"/>
      <c r="Y40" s="10"/>
      <c r="Z40" s="30"/>
      <c r="AA40" s="16"/>
      <c r="AB40" s="14"/>
      <c r="AC40" s="14"/>
      <c r="AD40" s="14"/>
      <c r="AE40" s="14"/>
      <c r="AF40" s="14"/>
      <c r="AG40" s="15"/>
      <c r="AH40" s="36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1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272"/>
      <c r="B41" s="272"/>
      <c r="C41" s="128"/>
      <c r="D41" s="128"/>
      <c r="E41" s="128"/>
      <c r="F41" s="128"/>
      <c r="G41" s="128"/>
      <c r="H41" s="128"/>
      <c r="I41" s="128"/>
      <c r="J41" s="129"/>
      <c r="K41" s="239" t="s">
        <v>3</v>
      </c>
      <c r="L41" s="240"/>
      <c r="M41" s="18"/>
      <c r="N41" s="18"/>
      <c r="O41" s="18"/>
      <c r="P41" s="18"/>
      <c r="Q41" s="18"/>
      <c r="R41" s="18"/>
      <c r="S41" s="18"/>
      <c r="T41" s="27"/>
      <c r="U41" s="194"/>
      <c r="V41" s="17"/>
      <c r="W41" s="17"/>
      <c r="X41" s="17"/>
      <c r="Y41" s="17"/>
      <c r="Z41" s="32"/>
      <c r="AA41" s="19"/>
      <c r="AB41" s="17"/>
      <c r="AC41" s="17"/>
      <c r="AD41" s="17"/>
      <c r="AE41" s="17"/>
      <c r="AF41" s="17"/>
      <c r="AG41" s="18"/>
      <c r="AH41" s="37"/>
      <c r="AI41" s="17"/>
      <c r="AJ41" s="17"/>
      <c r="AK41" s="157"/>
      <c r="AL41" s="17"/>
      <c r="AM41" s="8"/>
      <c r="AN41" s="29"/>
      <c r="AO41" s="13"/>
      <c r="AP41" s="8"/>
      <c r="AQ41" s="48"/>
      <c r="AR41" s="48"/>
      <c r="AS41" s="48"/>
      <c r="AT41" s="48"/>
      <c r="AU41" s="53"/>
      <c r="AV41" s="48"/>
      <c r="AW41" s="13"/>
      <c r="AX41" s="8"/>
      <c r="AY41" s="8"/>
      <c r="AZ41" s="8"/>
      <c r="BA41" s="9"/>
      <c r="BB41" s="8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272"/>
      <c r="B42" s="272"/>
      <c r="C42" s="81"/>
      <c r="D42" s="81"/>
      <c r="E42" s="81"/>
      <c r="F42" s="81"/>
      <c r="G42" s="81"/>
      <c r="H42" s="81"/>
      <c r="I42" s="81"/>
      <c r="J42" s="82"/>
      <c r="K42" s="237" t="s">
        <v>4</v>
      </c>
      <c r="L42" s="238"/>
      <c r="M42" s="15"/>
      <c r="N42" s="15"/>
      <c r="O42" s="15"/>
      <c r="P42" s="15"/>
      <c r="Q42" s="15"/>
      <c r="R42" s="15"/>
      <c r="S42" s="15"/>
      <c r="T42" s="26"/>
      <c r="U42" s="193"/>
      <c r="V42" s="14"/>
      <c r="W42" s="14"/>
      <c r="X42" s="14"/>
      <c r="Y42" s="14"/>
      <c r="Z42" s="31"/>
      <c r="AA42" s="16"/>
      <c r="AB42" s="14"/>
      <c r="AC42" s="14"/>
      <c r="AD42" s="14"/>
      <c r="AE42" s="14"/>
      <c r="AF42" s="14"/>
      <c r="AG42" s="15"/>
      <c r="AH42" s="36"/>
      <c r="AI42" s="14"/>
      <c r="AJ42" s="14"/>
      <c r="AK42" s="156"/>
      <c r="AL42" s="14"/>
      <c r="AM42" s="14"/>
      <c r="AN42" s="31"/>
      <c r="AO42" s="16"/>
      <c r="AP42" s="14"/>
      <c r="AQ42" s="14"/>
      <c r="AR42" s="14"/>
      <c r="AS42" s="14"/>
      <c r="AT42" s="14"/>
      <c r="AU42" s="89"/>
      <c r="AV42" s="14"/>
      <c r="AW42" s="16"/>
      <c r="AX42" s="14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72"/>
      <c r="B43" s="272"/>
      <c r="C43" s="128"/>
      <c r="D43" s="128"/>
      <c r="E43" s="128"/>
      <c r="F43" s="128"/>
      <c r="G43" s="128"/>
      <c r="H43" s="128"/>
      <c r="I43" s="128"/>
      <c r="J43" s="129"/>
      <c r="K43" s="239" t="s">
        <v>3</v>
      </c>
      <c r="L43" s="240"/>
      <c r="M43" s="18"/>
      <c r="N43" s="18"/>
      <c r="O43" s="18"/>
      <c r="P43" s="18"/>
      <c r="Q43" s="18"/>
      <c r="R43" s="18"/>
      <c r="S43" s="18"/>
      <c r="T43" s="27"/>
      <c r="U43" s="194"/>
      <c r="V43" s="17"/>
      <c r="W43" s="17"/>
      <c r="X43" s="17"/>
      <c r="Y43" s="17"/>
      <c r="Z43" s="32"/>
      <c r="AA43" s="19"/>
      <c r="AB43" s="17"/>
      <c r="AC43" s="17"/>
      <c r="AD43" s="17"/>
      <c r="AE43" s="17"/>
      <c r="AF43" s="17"/>
      <c r="AG43" s="18"/>
      <c r="AH43" s="37"/>
      <c r="AI43" s="17"/>
      <c r="AJ43" s="17"/>
      <c r="AK43" s="157"/>
      <c r="AL43" s="17"/>
      <c r="AM43" s="8"/>
      <c r="AN43" s="29"/>
      <c r="AO43" s="13"/>
      <c r="AP43" s="8"/>
      <c r="AQ43" s="48"/>
      <c r="AR43" s="48"/>
      <c r="AS43" s="48"/>
      <c r="AT43" s="48"/>
      <c r="AU43" s="53"/>
      <c r="AV43" s="4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72"/>
      <c r="B44" s="272"/>
      <c r="C44" s="81"/>
      <c r="D44" s="81"/>
      <c r="E44" s="81"/>
      <c r="F44" s="81"/>
      <c r="G44" s="81"/>
      <c r="H44" s="81"/>
      <c r="I44" s="81"/>
      <c r="J44" s="82"/>
      <c r="K44" s="237" t="s">
        <v>4</v>
      </c>
      <c r="L44" s="238"/>
      <c r="M44" s="15"/>
      <c r="N44" s="15"/>
      <c r="O44" s="15"/>
      <c r="P44" s="15"/>
      <c r="Q44" s="15"/>
      <c r="R44" s="15"/>
      <c r="S44" s="15"/>
      <c r="T44" s="26"/>
      <c r="U44" s="193"/>
      <c r="V44" s="14"/>
      <c r="W44" s="14"/>
      <c r="X44" s="14"/>
      <c r="Y44" s="14"/>
      <c r="Z44" s="31"/>
      <c r="AA44" s="16"/>
      <c r="AB44" s="14"/>
      <c r="AC44" s="14"/>
      <c r="AD44" s="14"/>
      <c r="AE44" s="14"/>
      <c r="AF44" s="14"/>
      <c r="AG44" s="15"/>
      <c r="AH44" s="36"/>
      <c r="AI44" s="14"/>
      <c r="AJ44" s="14"/>
      <c r="AK44" s="156"/>
      <c r="AL44" s="14"/>
      <c r="AM44" s="14"/>
      <c r="AN44" s="31"/>
      <c r="AO44" s="16"/>
      <c r="AP44" s="14"/>
      <c r="AQ44" s="14"/>
      <c r="AR44" s="14"/>
      <c r="AS44" s="14"/>
      <c r="AT44" s="14"/>
      <c r="AU44" s="89"/>
      <c r="AV44" s="14"/>
      <c r="AW44" s="16"/>
      <c r="AX44" s="14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72"/>
      <c r="B45" s="272"/>
      <c r="C45" s="128"/>
      <c r="D45" s="128"/>
      <c r="E45" s="128"/>
      <c r="F45" s="128"/>
      <c r="G45" s="128"/>
      <c r="H45" s="128"/>
      <c r="I45" s="128"/>
      <c r="J45" s="129"/>
      <c r="K45" s="239" t="s">
        <v>3</v>
      </c>
      <c r="L45" s="240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19"/>
      <c r="AB45" s="17"/>
      <c r="AC45" s="17"/>
      <c r="AD45" s="17"/>
      <c r="AE45" s="17"/>
      <c r="AF45" s="17"/>
      <c r="AG45" s="18"/>
      <c r="AH45" s="37"/>
      <c r="AI45" s="17"/>
      <c r="AJ45" s="17"/>
      <c r="AK45" s="157"/>
      <c r="AL45" s="17"/>
      <c r="AM45" s="8"/>
      <c r="AN45" s="29"/>
      <c r="AO45" s="13"/>
      <c r="AP45" s="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72"/>
      <c r="B46" s="272"/>
      <c r="C46" s="81"/>
      <c r="D46" s="81"/>
      <c r="E46" s="81"/>
      <c r="F46" s="81"/>
      <c r="G46" s="81"/>
      <c r="H46" s="81"/>
      <c r="I46" s="81"/>
      <c r="J46" s="82"/>
      <c r="K46" s="237" t="s">
        <v>4</v>
      </c>
      <c r="L46" s="238"/>
      <c r="M46" s="15"/>
      <c r="N46" s="15"/>
      <c r="O46" s="15"/>
      <c r="P46" s="15"/>
      <c r="Q46" s="15"/>
      <c r="R46" s="15"/>
      <c r="S46" s="15"/>
      <c r="T46" s="26"/>
      <c r="U46" s="193"/>
      <c r="V46" s="14"/>
      <c r="W46" s="14"/>
      <c r="X46" s="14"/>
      <c r="Y46" s="14"/>
      <c r="Z46" s="31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72"/>
      <c r="B47" s="272"/>
      <c r="C47" s="128"/>
      <c r="D47" s="128"/>
      <c r="E47" s="128"/>
      <c r="F47" s="128"/>
      <c r="G47" s="128"/>
      <c r="H47" s="128"/>
      <c r="I47" s="128"/>
      <c r="J47" s="129"/>
      <c r="K47" s="239" t="s">
        <v>3</v>
      </c>
      <c r="L47" s="240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73"/>
      <c r="B48" s="273"/>
      <c r="C48" s="81"/>
      <c r="D48" s="81"/>
      <c r="E48" s="81"/>
      <c r="F48" s="81"/>
      <c r="G48" s="81"/>
      <c r="H48" s="81"/>
      <c r="I48" s="81"/>
      <c r="J48" s="82"/>
      <c r="K48" s="237" t="s">
        <v>4</v>
      </c>
      <c r="L48" s="238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29"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0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19:E20"/>
    <mergeCell ref="F19:J20"/>
    <mergeCell ref="K19:L19"/>
    <mergeCell ref="BH19:BI19"/>
    <mergeCell ref="BK19:BL19"/>
    <mergeCell ref="K20:L20"/>
    <mergeCell ref="A21:A29"/>
    <mergeCell ref="B21:J22"/>
    <mergeCell ref="K21:L21"/>
    <mergeCell ref="K22:L22"/>
    <mergeCell ref="B23:L29"/>
    <mergeCell ref="M23:M29"/>
    <mergeCell ref="N23:N29"/>
    <mergeCell ref="O23:O29"/>
    <mergeCell ref="P23:P29"/>
    <mergeCell ref="Q23:Q29"/>
    <mergeCell ref="R23:R29"/>
    <mergeCell ref="S23:S29"/>
    <mergeCell ref="T23:T29"/>
    <mergeCell ref="U23:U29"/>
    <mergeCell ref="V23:V29"/>
    <mergeCell ref="W23:W29"/>
    <mergeCell ref="X23:X29"/>
    <mergeCell ref="Y23:Y29"/>
    <mergeCell ref="Z23:Z29"/>
    <mergeCell ref="AA23:AA29"/>
    <mergeCell ref="AB23:AB29"/>
    <mergeCell ref="AC23:AC29"/>
    <mergeCell ref="AD23:AD29"/>
    <mergeCell ref="AE23:AE29"/>
    <mergeCell ref="AF23:AF29"/>
    <mergeCell ref="AG23:AG29"/>
    <mergeCell ref="AH23:AH29"/>
    <mergeCell ref="AI23:AI29"/>
    <mergeCell ref="AJ23:AJ29"/>
    <mergeCell ref="AK23:AK29"/>
    <mergeCell ref="AL23:AL29"/>
    <mergeCell ref="AM23:AM29"/>
    <mergeCell ref="AN23:AN29"/>
    <mergeCell ref="AO23:AO29"/>
    <mergeCell ref="AP23:AP29"/>
    <mergeCell ref="AQ23:AQ29"/>
    <mergeCell ref="AR23:AR29"/>
    <mergeCell ref="AS23:AS29"/>
    <mergeCell ref="AT23:AT29"/>
    <mergeCell ref="AU23:AU29"/>
    <mergeCell ref="AV23:AV29"/>
    <mergeCell ref="AW23:AW29"/>
    <mergeCell ref="AX23:AX29"/>
    <mergeCell ref="AY23:AY29"/>
    <mergeCell ref="AZ23:AZ29"/>
    <mergeCell ref="BA23:BA29"/>
    <mergeCell ref="BB23:BB29"/>
    <mergeCell ref="A31:A48"/>
    <mergeCell ref="B31:B38"/>
    <mergeCell ref="K31:L31"/>
    <mergeCell ref="K32:L32"/>
    <mergeCell ref="K33:L33"/>
    <mergeCell ref="K34:L34"/>
    <mergeCell ref="K35:L35"/>
    <mergeCell ref="K36:L36"/>
    <mergeCell ref="K37:L37"/>
    <mergeCell ref="K38:L38"/>
    <mergeCell ref="B39:B4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2019-02-12T11:08:17Z</cp:lastPrinted>
  <dcterms:created xsi:type="dcterms:W3CDTF">2018-08-08T02:34:33Z</dcterms:created>
  <dcterms:modified xsi:type="dcterms:W3CDTF">2020-03-06T04:16:32Z</dcterms:modified>
  <cp:category/>
  <cp:version/>
  <cp:contentType/>
  <cp:contentStatus/>
</cp:coreProperties>
</file>