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9.2.14\温暖化対策\500_設備導入補助金\R4年度\01_検討\03_様式\"/>
    </mc:Choice>
  </mc:AlternateContent>
  <xr:revisionPtr revIDLastSave="0" documentId="13_ncr:101_{533687A1-0216-452B-BEBC-CB99E53B6701}" xr6:coauthVersionLast="36" xr6:coauthVersionMax="36" xr10:uidLastSave="{00000000-0000-0000-0000-000000000000}"/>
  <bookViews>
    <workbookView xWindow="600" yWindow="132" windowWidth="19392" windowHeight="8028" xr2:uid="{00000000-000D-0000-FFFF-FFFF00000000}"/>
  </bookViews>
  <sheets>
    <sheet name="事業実施者・事業内容" sheetId="10" r:id="rId1"/>
    <sheet name="資金計画 " sheetId="20" r:id="rId2"/>
    <sheet name="排出量算定" sheetId="19" r:id="rId3"/>
    <sheet name="比較図" sheetId="3" r:id="rId4"/>
  </sheets>
  <definedNames>
    <definedName name="_xlnm.Print_Area" localSheetId="1">'資金計画 '!$A$1:$AH$54</definedName>
    <definedName name="_xlnm.Print_Area" localSheetId="0">事業実施者・事業内容!$A$1:$AH$56</definedName>
  </definedNames>
  <calcPr calcId="191029"/>
</workbook>
</file>

<file path=xl/calcChain.xml><?xml version="1.0" encoding="utf-8"?>
<calcChain xmlns="http://schemas.openxmlformats.org/spreadsheetml/2006/main">
  <c r="A52" i="19" l="1"/>
  <c r="M52" i="19"/>
  <c r="K29" i="20" l="1"/>
  <c r="X9" i="20" l="1"/>
  <c r="AL15" i="10" l="1"/>
  <c r="X15" i="20"/>
  <c r="S15" i="20"/>
  <c r="AC15" i="20" s="1"/>
  <c r="AC14" i="20"/>
  <c r="AC13" i="20"/>
  <c r="AC12" i="20"/>
  <c r="AC11" i="20"/>
  <c r="AC10" i="20"/>
  <c r="S8" i="20"/>
  <c r="AC8" i="20" s="1"/>
  <c r="S7" i="20"/>
  <c r="AC7" i="20" s="1"/>
  <c r="S6" i="20"/>
  <c r="AC6" i="20" s="1"/>
  <c r="S5" i="20"/>
  <c r="S9" i="20" s="1"/>
  <c r="U43" i="20"/>
  <c r="U47" i="20" s="1"/>
  <c r="E56" i="10"/>
  <c r="O56" i="10"/>
  <c r="Y56" i="10" l="1"/>
  <c r="Y52" i="19"/>
  <c r="AC5" i="20"/>
  <c r="AC9" i="20" s="1"/>
  <c r="B29" i="20" s="1"/>
  <c r="P29" i="20" s="1"/>
  <c r="V35" i="20" s="1"/>
  <c r="U45" i="20" l="1"/>
  <c r="U49" i="20" s="1"/>
  <c r="AC16" i="20"/>
  <c r="AC17" i="20" l="1"/>
  <c r="AC18" i="20" s="1"/>
</calcChain>
</file>

<file path=xl/sharedStrings.xml><?xml version="1.0" encoding="utf-8"?>
<sst xmlns="http://schemas.openxmlformats.org/spreadsheetml/2006/main" count="140" uniqueCount="105">
  <si>
    <t>事業者</t>
    <rPh sb="0" eb="3">
      <t>ジギョウシャ</t>
    </rPh>
    <phoneticPr fontId="1"/>
  </si>
  <si>
    <t>１　事業実施者</t>
    <rPh sb="2" eb="4">
      <t>ジギョウ</t>
    </rPh>
    <rPh sb="4" eb="6">
      <t>ジッシ</t>
    </rPh>
    <rPh sb="6" eb="7">
      <t>シャ</t>
    </rPh>
    <phoneticPr fontId="1"/>
  </si>
  <si>
    <t>実施場所</t>
    <rPh sb="0" eb="2">
      <t>ジッシ</t>
    </rPh>
    <rPh sb="2" eb="4">
      <t>バショ</t>
    </rPh>
    <phoneticPr fontId="1"/>
  </si>
  <si>
    <t>連絡先</t>
    <rPh sb="0" eb="3">
      <t>レンラクサキ</t>
    </rPh>
    <phoneticPr fontId="1"/>
  </si>
  <si>
    <t>事業実施者</t>
    <rPh sb="0" eb="2">
      <t>ジギョウ</t>
    </rPh>
    <rPh sb="2" eb="4">
      <t>ジッシ</t>
    </rPh>
    <rPh sb="4" eb="5">
      <t>シャ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</si>
  <si>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</si>
  <si>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</si>
  <si>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</si>
  <si>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</si>
  <si>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電話</t>
    <rPh sb="0" eb="2">
      <t>デンワ</t>
    </rPh>
    <phoneticPr fontId="1"/>
  </si>
  <si>
    <t>ＦＡＸ</t>
    <phoneticPr fontId="1"/>
  </si>
  <si>
    <t>E-mail</t>
    <phoneticPr fontId="1"/>
  </si>
  <si>
    <t>所属名</t>
    <rPh sb="0" eb="2">
      <t>ショゾク</t>
    </rPh>
    <rPh sb="2" eb="3">
      <t>ナ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</si>
  <si>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</si>
  <si>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</si>
  <si>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連絡先住所
（郵送先）</t>
    <rPh sb="0" eb="3">
      <t>レンラクサキ</t>
    </rPh>
    <rPh sb="3" eb="5">
      <t>ジュウショ</t>
    </rPh>
    <rPh sb="7" eb="9">
      <t>ユウソウ</t>
    </rPh>
    <rPh sb="9" eb="10">
      <t>サキ</t>
    </rPh>
    <phoneticPr fontId="1"/>
  </si>
  <si>
    <t>〒</t>
    <phoneticPr fontId="1"/>
  </si>
  <si>
    <t>２　事業内容</t>
    <rPh sb="2" eb="4">
      <t>ジギョウ</t>
    </rPh>
    <rPh sb="4" eb="6">
      <t>ナイヨウ</t>
    </rPh>
    <phoneticPr fontId="1"/>
  </si>
  <si>
    <t>導入設備</t>
    <rPh sb="0" eb="2">
      <t>ドウニュウ</t>
    </rPh>
    <rPh sb="2" eb="4">
      <t>セツビ</t>
    </rPh>
    <phoneticPr fontId="1"/>
  </si>
  <si>
    <t>総事業費</t>
    <rPh sb="0" eb="4">
      <t>ソウジギョウヒ</t>
    </rPh>
    <phoneticPr fontId="1"/>
  </si>
  <si>
    <t>補助対象外経費</t>
    <rPh sb="0" eb="2">
      <t>ホジョ</t>
    </rPh>
    <rPh sb="2" eb="5">
      <t>タイショウガイ</t>
    </rPh>
    <rPh sb="5" eb="7">
      <t>ケイヒ</t>
    </rPh>
    <phoneticPr fontId="1"/>
  </si>
  <si>
    <t>t-CO2/年</t>
    <rPh sb="6" eb="7">
      <t>ネン</t>
    </rPh>
    <phoneticPr fontId="1"/>
  </si>
  <si>
    <t>導入効果
（予測）</t>
    <rPh sb="0" eb="2">
      <t>ドウニュウ</t>
    </rPh>
    <rPh sb="2" eb="4">
      <t>コウカ</t>
    </rPh>
    <rPh sb="6" eb="8">
      <t>ヨソク</t>
    </rPh>
    <phoneticPr fontId="1"/>
  </si>
  <si>
    <t>※</t>
    <phoneticPr fontId="1"/>
  </si>
  <si>
    <t>導入前後のエネルギー使用量は、当該設備の能力、稼働時間等から算出してください。</t>
    <rPh sb="0" eb="2">
      <t>ドウニュウ</t>
    </rPh>
    <rPh sb="2" eb="4">
      <t>ゼンゴ</t>
    </rPh>
    <rPh sb="10" eb="13">
      <t>シヨウリョウ</t>
    </rPh>
    <rPh sb="15" eb="17">
      <t>トウガイ</t>
    </rPh>
    <rPh sb="17" eb="19">
      <t>セツビ</t>
    </rPh>
    <rPh sb="20" eb="22">
      <t>ノウリョク</t>
    </rPh>
    <rPh sb="23" eb="25">
      <t>カドウ</t>
    </rPh>
    <rPh sb="25" eb="27">
      <t>ジカン</t>
    </rPh>
    <rPh sb="27" eb="28">
      <t>トウ</t>
    </rPh>
    <rPh sb="30" eb="32">
      <t>サンシュツ</t>
    </rPh>
    <phoneticPr fontId="1"/>
  </si>
  <si>
    <t>この様式に記載できない場合は、「別添のとおり」と記載の上、別途、導入前後の概略図を添付すること。</t>
    <rPh sb="2" eb="4">
      <t>ヨウシキ</t>
    </rPh>
    <rPh sb="5" eb="7">
      <t>キサイ</t>
    </rPh>
    <rPh sb="11" eb="13">
      <t>バアイ</t>
    </rPh>
    <rPh sb="16" eb="18">
      <t>ベッテン</t>
    </rPh>
    <rPh sb="24" eb="26">
      <t>キサイ</t>
    </rPh>
    <rPh sb="27" eb="28">
      <t>ウエ</t>
    </rPh>
    <rPh sb="29" eb="31">
      <t>ベット</t>
    </rPh>
    <rPh sb="32" eb="34">
      <t>ドウニュウ</t>
    </rPh>
    <rPh sb="34" eb="36">
      <t>ゼンゴ</t>
    </rPh>
    <rPh sb="37" eb="39">
      <t>ガイリャク</t>
    </rPh>
    <rPh sb="39" eb="40">
      <t>ズ</t>
    </rPh>
    <rPh sb="41" eb="43">
      <t>テンプ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</si>
  <si>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</si>
  <si>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３　事業費内訳</t>
    <rPh sb="2" eb="5">
      <t>ジギョウヒ</t>
    </rPh>
    <rPh sb="5" eb="7">
      <t>ウチワケ</t>
    </rPh>
    <phoneticPr fontId="1"/>
  </si>
  <si>
    <t>区　　分</t>
    <rPh sb="0" eb="1">
      <t>ク</t>
    </rPh>
    <rPh sb="3" eb="4">
      <t>フン</t>
    </rPh>
    <phoneticPr fontId="1"/>
  </si>
  <si>
    <t>消費税及び地方消費税額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1"/>
  </si>
  <si>
    <t>総計（税抜き額）</t>
    <rPh sb="0" eb="2">
      <t>ソウケイ</t>
    </rPh>
    <rPh sb="3" eb="4">
      <t>ゼイ</t>
    </rPh>
    <rPh sb="4" eb="5">
      <t>ヌ</t>
    </rPh>
    <rPh sb="6" eb="7">
      <t>ガク</t>
    </rPh>
    <phoneticPr fontId="1"/>
  </si>
  <si>
    <t>４　補助金申請予定額の算出</t>
    <rPh sb="2" eb="5">
      <t>ホジョキン</t>
    </rPh>
    <rPh sb="5" eb="7">
      <t>シンセイ</t>
    </rPh>
    <rPh sb="7" eb="9">
      <t>ヨテイ</t>
    </rPh>
    <rPh sb="9" eb="10">
      <t>ガク</t>
    </rPh>
    <rPh sb="11" eb="13">
      <t>サンシュツ</t>
    </rPh>
    <phoneticPr fontId="1"/>
  </si>
  <si>
    <t>５　費用対効果</t>
    <rPh sb="2" eb="7">
      <t>ヒヨウタイコウカ</t>
    </rPh>
    <phoneticPr fontId="1"/>
  </si>
  <si>
    <t>６　CO2排出削減量算定（複数種類がある場合は種類ごとに記載）</t>
    <rPh sb="5" eb="7">
      <t>ハイシュツ</t>
    </rPh>
    <rPh sb="7" eb="9">
      <t>サクゲン</t>
    </rPh>
    <rPh sb="9" eb="10">
      <t>リョウ</t>
    </rPh>
    <rPh sb="10" eb="12">
      <t>サンテイ</t>
    </rPh>
    <rPh sb="13" eb="15">
      <t>フクスウ</t>
    </rPh>
    <rPh sb="15" eb="17">
      <t>シュルイ</t>
    </rPh>
    <rPh sb="20" eb="22">
      <t>バアイ</t>
    </rPh>
    <rPh sb="23" eb="25">
      <t>シュルイ</t>
    </rPh>
    <rPh sb="28" eb="30">
      <t>キサイ</t>
    </rPh>
    <phoneticPr fontId="1"/>
  </si>
  <si>
    <t>７　導入前後の比較図</t>
    <rPh sb="2" eb="4">
      <t>ドウニュウ</t>
    </rPh>
    <rPh sb="4" eb="6">
      <t>ゼンゴ</t>
    </rPh>
    <rPh sb="7" eb="9">
      <t>ヒカク</t>
    </rPh>
    <rPh sb="9" eb="10">
      <t>ズ</t>
    </rPh>
    <phoneticPr fontId="1"/>
  </si>
  <si>
    <t>リース事業者(※リース事業者から設備をリースする場合のみ記載してください）</t>
    <rPh sb="3" eb="5">
      <t>ジギョウ</t>
    </rPh>
    <rPh sb="5" eb="6">
      <t>シャ</t>
    </rPh>
    <rPh sb="11" eb="13">
      <t>ジギョウ</t>
    </rPh>
    <rPh sb="13" eb="14">
      <t>シャ</t>
    </rPh>
    <rPh sb="16" eb="18">
      <t>セツビ</t>
    </rPh>
    <rPh sb="24" eb="26">
      <t>バアイ</t>
    </rPh>
    <rPh sb="28" eb="30">
      <t>キサイ</t>
    </rPh>
    <phoneticPr fontId="1"/>
  </si>
  <si>
    <t>対象設備</t>
    <rPh sb="0" eb="2">
      <t>タイショウ</t>
    </rPh>
    <rPh sb="2" eb="4">
      <t>セツビ</t>
    </rPh>
    <phoneticPr fontId="2"/>
  </si>
  <si>
    <t>〒</t>
    <phoneticPr fontId="2"/>
  </si>
  <si>
    <t>〒</t>
    <phoneticPr fontId="2"/>
  </si>
  <si>
    <t>〒</t>
    <phoneticPr fontId="2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</si>
  <si>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</si>
  <si>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</si>
  <si>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変更前のCO2排出削減量</t>
    <rPh sb="0" eb="2">
      <t>ヘンコウ</t>
    </rPh>
    <rPh sb="2" eb="3">
      <t>マエ</t>
    </rPh>
    <rPh sb="7" eb="9">
      <t>ハイシュツ</t>
    </rPh>
    <rPh sb="9" eb="11">
      <t>サクゲン</t>
    </rPh>
    <rPh sb="11" eb="12">
      <t>リョウ</t>
    </rPh>
    <phoneticPr fontId="1"/>
  </si>
  <si>
    <t>変更後のCO2排出削減量</t>
    <rPh sb="0" eb="2">
      <t>ヘンコウ</t>
    </rPh>
    <rPh sb="2" eb="3">
      <t>アト</t>
    </rPh>
    <rPh sb="7" eb="9">
      <t>ハイシュツ</t>
    </rPh>
    <rPh sb="9" eb="11">
      <t>サクゲン</t>
    </rPh>
    <rPh sb="11" eb="12">
      <t>リョウ</t>
    </rPh>
    <phoneticPr fontId="1"/>
  </si>
  <si>
    <t>CO2排出削減量変更増減</t>
    <rPh sb="3" eb="5">
      <t>ハイシュツ</t>
    </rPh>
    <rPh sb="5" eb="7">
      <t>サクゲン</t>
    </rPh>
    <rPh sb="7" eb="8">
      <t>リョウ</t>
    </rPh>
    <rPh sb="8" eb="10">
      <t>ヘンコウ</t>
    </rPh>
    <rPh sb="10" eb="12">
      <t>ゾウゲン</t>
    </rPh>
    <phoneticPr fontId="1"/>
  </si>
  <si>
    <t>変更前</t>
    <phoneticPr fontId="1"/>
  </si>
  <si>
    <t>変更後</t>
    <phoneticPr fontId="1"/>
  </si>
  <si>
    <t>変更後のCO2排出削減量</t>
    <rPh sb="0" eb="2">
      <t>ヘンコウ</t>
    </rPh>
    <rPh sb="2" eb="3">
      <t>ゴ</t>
    </rPh>
    <rPh sb="7" eb="9">
      <t>ハイシュツ</t>
    </rPh>
    <rPh sb="9" eb="11">
      <t>サクゲン</t>
    </rPh>
    <rPh sb="11" eb="12">
      <t>リョウ</t>
    </rPh>
    <phoneticPr fontId="1"/>
  </si>
  <si>
    <t>CO2排出削減変更増減量</t>
    <rPh sb="3" eb="5">
      <t>ハイシュツ</t>
    </rPh>
    <rPh sb="5" eb="7">
      <t>サクゲン</t>
    </rPh>
    <rPh sb="7" eb="9">
      <t>ヘンコウ</t>
    </rPh>
    <rPh sb="9" eb="11">
      <t>ゾウゲン</t>
    </rPh>
    <rPh sb="11" eb="12">
      <t>ソクリョウ</t>
    </rPh>
    <phoneticPr fontId="1"/>
  </si>
  <si>
    <t>－</t>
    <phoneticPr fontId="1"/>
  </si>
  <si>
    <t>＝</t>
    <phoneticPr fontId="1"/>
  </si>
  <si>
    <t>※</t>
    <phoneticPr fontId="1"/>
  </si>
  <si>
    <t>CO2排出量の算定にあたっては、別紙「CO2排出量算定シート」を使用して算出してください。</t>
    <rPh sb="3" eb="5">
      <t>ハイシュツ</t>
    </rPh>
    <rPh sb="5" eb="6">
      <t>リョウ</t>
    </rPh>
    <rPh sb="7" eb="9">
      <t>サンテイ</t>
    </rPh>
    <rPh sb="16" eb="18">
      <t>ベッシ</t>
    </rPh>
    <rPh sb="22" eb="24">
      <t>ハイシュツ</t>
    </rPh>
    <rPh sb="24" eb="25">
      <t>リョウ</t>
    </rPh>
    <rPh sb="25" eb="27">
      <t>サンテイ</t>
    </rPh>
    <rPh sb="32" eb="34">
      <t>シヨウ</t>
    </rPh>
    <rPh sb="36" eb="38">
      <t>サンシュツ</t>
    </rPh>
    <phoneticPr fontId="1"/>
  </si>
  <si>
    <t>（単位　円）</t>
    <rPh sb="1" eb="3">
      <t>タンイ</t>
    </rPh>
    <rPh sb="4" eb="5">
      <t>エン</t>
    </rPh>
    <phoneticPr fontId="1"/>
  </si>
  <si>
    <t>機器費</t>
    <rPh sb="0" eb="2">
      <t>キキ</t>
    </rPh>
    <rPh sb="2" eb="3">
      <t>ヒ</t>
    </rPh>
    <phoneticPr fontId="1"/>
  </si>
  <si>
    <t>工事費</t>
    <rPh sb="0" eb="3">
      <t>コウジヒ</t>
    </rPh>
    <phoneticPr fontId="1"/>
  </si>
  <si>
    <t>合計</t>
    <rPh sb="0" eb="2">
      <t>ゴウケイ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</si>
  <si>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</si>
  <si>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</si>
  <si>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計</t>
    <rPh sb="0" eb="1">
      <t>ケイ</t>
    </rPh>
    <phoneticPr fontId="1"/>
  </si>
  <si>
    <t>既存設備撤去費</t>
    <rPh sb="0" eb="2">
      <t>キソン</t>
    </rPh>
    <rPh sb="2" eb="4">
      <t>セツビ</t>
    </rPh>
    <rPh sb="4" eb="6">
      <t>テッキョ</t>
    </rPh>
    <rPh sb="6" eb="7">
      <t>ヒ</t>
    </rPh>
    <phoneticPr fontId="1"/>
  </si>
  <si>
    <t>既存設備移設費</t>
    <rPh sb="0" eb="2">
      <t>キソン</t>
    </rPh>
    <rPh sb="2" eb="4">
      <t>セツビ</t>
    </rPh>
    <rPh sb="4" eb="6">
      <t>イセツ</t>
    </rPh>
    <rPh sb="6" eb="7">
      <t>ヒ</t>
    </rPh>
    <phoneticPr fontId="1"/>
  </si>
  <si>
    <t>既存設備にかかる処分費</t>
    <rPh sb="0" eb="2">
      <t>キソン</t>
    </rPh>
    <rPh sb="2" eb="4">
      <t>セツビ</t>
    </rPh>
    <rPh sb="8" eb="10">
      <t>ショブン</t>
    </rPh>
    <rPh sb="10" eb="11">
      <t>ヒ</t>
    </rPh>
    <phoneticPr fontId="1"/>
  </si>
  <si>
    <t>諸経費（共通仮設費、一般管理費等）</t>
    <rPh sb="0" eb="1">
      <t>ショ</t>
    </rPh>
    <rPh sb="1" eb="3">
      <t>ケイヒ</t>
    </rPh>
    <rPh sb="4" eb="6">
      <t>キョウツウ</t>
    </rPh>
    <rPh sb="6" eb="8">
      <t>カセツ</t>
    </rPh>
    <rPh sb="8" eb="9">
      <t>ヒ</t>
    </rPh>
    <rPh sb="10" eb="12">
      <t>イッパン</t>
    </rPh>
    <rPh sb="12" eb="15">
      <t>カンリヒ</t>
    </rPh>
    <rPh sb="15" eb="16">
      <t>トウ</t>
    </rPh>
    <phoneticPr fontId="1"/>
  </si>
  <si>
    <t>その他</t>
    <rPh sb="2" eb="3">
      <t>タ</t>
    </rPh>
    <phoneticPr fontId="1"/>
  </si>
  <si>
    <t>見積書の合計額（税抜額）と一致すること。</t>
    <rPh sb="0" eb="3">
      <t>ミツモリショ</t>
    </rPh>
    <rPh sb="4" eb="6">
      <t>ゴウケイ</t>
    </rPh>
    <rPh sb="6" eb="7">
      <t>ガク</t>
    </rPh>
    <rPh sb="8" eb="9">
      <t>ゼイ</t>
    </rPh>
    <rPh sb="9" eb="10">
      <t>ヌ</t>
    </rPh>
    <rPh sb="10" eb="11">
      <t>ガク</t>
    </rPh>
    <rPh sb="13" eb="15">
      <t>イッチ</t>
    </rPh>
    <phoneticPr fontId="1"/>
  </si>
  <si>
    <t>見積書の合計額（税込額）と一致すること。</t>
    <rPh sb="0" eb="3">
      <t>ミツモリショ</t>
    </rPh>
    <rPh sb="4" eb="6">
      <t>ゴウケイ</t>
    </rPh>
    <rPh sb="6" eb="7">
      <t>ガク</t>
    </rPh>
    <rPh sb="8" eb="10">
      <t>ゼイコミ</t>
    </rPh>
    <rPh sb="10" eb="11">
      <t>ガク</t>
    </rPh>
    <rPh sb="13" eb="15">
      <t>イッチ</t>
    </rPh>
    <phoneticPr fontId="1"/>
  </si>
  <si>
    <t>（注）</t>
    <rPh sb="1" eb="2">
      <t>チュウ</t>
    </rPh>
    <phoneticPr fontId="1"/>
  </si>
  <si>
    <t>(補助対象経費)</t>
    <rPh sb="1" eb="3">
      <t>ホジョ</t>
    </rPh>
    <rPh sb="3" eb="5">
      <t>タイショウ</t>
    </rPh>
    <rPh sb="5" eb="7">
      <t>ケイヒ</t>
    </rPh>
    <phoneticPr fontId="1"/>
  </si>
  <si>
    <t>補助率</t>
    <rPh sb="0" eb="3">
      <t>ホジョリツ</t>
    </rPh>
    <phoneticPr fontId="1"/>
  </si>
  <si>
    <t>×</t>
    <phoneticPr fontId="1"/>
  </si>
  <si>
    <t>補助申請予定額</t>
    <rPh sb="0" eb="2">
      <t>ホジョ</t>
    </rPh>
    <rPh sb="2" eb="4">
      <t>シンセイ</t>
    </rPh>
    <rPh sb="4" eb="6">
      <t>ヨテイ</t>
    </rPh>
    <rPh sb="6" eb="7">
      <t>ガク</t>
    </rPh>
    <phoneticPr fontId="1"/>
  </si>
  <si>
    <t>総量削減効果</t>
    <rPh sb="0" eb="2">
      <t>ソウリョウ</t>
    </rPh>
    <rPh sb="2" eb="4">
      <t>サクゲン</t>
    </rPh>
    <rPh sb="4" eb="6">
      <t>コウカ</t>
    </rPh>
    <phoneticPr fontId="1"/>
  </si>
  <si>
    <t>年間CO2排出削減予測量</t>
    <rPh sb="0" eb="2">
      <t>ネンカン</t>
    </rPh>
    <rPh sb="5" eb="7">
      <t>ハイシュツ</t>
    </rPh>
    <rPh sb="7" eb="9">
      <t>サクゲン</t>
    </rPh>
    <rPh sb="9" eb="11">
      <t>ヨソク</t>
    </rPh>
    <rPh sb="11" eb="12">
      <t>リョウ</t>
    </rPh>
    <phoneticPr fontId="1"/>
  </si>
  <si>
    <t>年</t>
    <rPh sb="0" eb="1">
      <t>ネン</t>
    </rPh>
    <phoneticPr fontId="1"/>
  </si>
  <si>
    <t>費用対効果</t>
    <rPh sb="0" eb="5">
      <t>ヒヨウタイコウカ</t>
    </rPh>
    <phoneticPr fontId="1"/>
  </si>
  <si>
    <t>補助金申請予定額</t>
    <rPh sb="0" eb="3">
      <t>ホジョキン</t>
    </rPh>
    <rPh sb="3" eb="5">
      <t>シンセイ</t>
    </rPh>
    <rPh sb="5" eb="7">
      <t>ヨテイ</t>
    </rPh>
    <rPh sb="7" eb="8">
      <t>ガク</t>
    </rPh>
    <phoneticPr fontId="1"/>
  </si>
  <si>
    <t>円</t>
    <rPh sb="0" eb="1">
      <t>エン</t>
    </rPh>
    <phoneticPr fontId="1"/>
  </si>
  <si>
    <t>1t-CO2削減当たりの補助金申請予定額</t>
    <rPh sb="6" eb="8">
      <t>サクゲン</t>
    </rPh>
    <rPh sb="8" eb="9">
      <t>ア</t>
    </rPh>
    <rPh sb="12" eb="15">
      <t>ホジョキン</t>
    </rPh>
    <rPh sb="15" eb="17">
      <t>シンセイ</t>
    </rPh>
    <rPh sb="17" eb="19">
      <t>ヨテイ</t>
    </rPh>
    <rPh sb="19" eb="20">
      <t>ガク</t>
    </rPh>
    <phoneticPr fontId="1"/>
  </si>
  <si>
    <t>円/t-CO2</t>
    <rPh sb="0" eb="1">
      <t>エン</t>
    </rPh>
    <phoneticPr fontId="1"/>
  </si>
  <si>
    <t>埼玉県民間事業者CO2排出削減設備導入補助金　変更（廃止）事業計画書</t>
    <rPh sb="0" eb="2">
      <t>サイタマ</t>
    </rPh>
    <rPh sb="2" eb="3">
      <t>ケン</t>
    </rPh>
    <rPh sb="3" eb="5">
      <t>ミンカン</t>
    </rPh>
    <rPh sb="5" eb="7">
      <t>ジギョウ</t>
    </rPh>
    <rPh sb="7" eb="8">
      <t>シャ</t>
    </rPh>
    <rPh sb="11" eb="13">
      <t>ハイシュツ</t>
    </rPh>
    <rPh sb="13" eb="15">
      <t>サクゲン</t>
    </rPh>
    <rPh sb="15" eb="17">
      <t>セツビ</t>
    </rPh>
    <rPh sb="17" eb="19">
      <t>ドウニュウ</t>
    </rPh>
    <rPh sb="19" eb="21">
      <t>ホジョ</t>
    </rPh>
    <rPh sb="21" eb="22">
      <t>キン</t>
    </rPh>
    <rPh sb="23" eb="25">
      <t>ヘンコウ</t>
    </rPh>
    <rPh sb="26" eb="28">
      <t>ハイシ</t>
    </rPh>
    <rPh sb="29" eb="31">
      <t>ジギョウ</t>
    </rPh>
    <rPh sb="31" eb="34">
      <t>ケイカクショ</t>
    </rPh>
    <phoneticPr fontId="1"/>
  </si>
  <si>
    <t>国補助金等へ
の申請の有無</t>
    <rPh sb="0" eb="1">
      <t>クニ</t>
    </rPh>
    <rPh sb="1" eb="4">
      <t>ホジョキン</t>
    </rPh>
    <rPh sb="4" eb="5">
      <t>トウ</t>
    </rPh>
    <rPh sb="8" eb="10">
      <t>シンセイ</t>
    </rPh>
    <rPh sb="11" eb="13">
      <t>ウム</t>
    </rPh>
    <phoneticPr fontId="1"/>
  </si>
  <si>
    <t>（国補助金等への申請有の場合）</t>
    <rPh sb="1" eb="2">
      <t>クニ</t>
    </rPh>
    <rPh sb="2" eb="5">
      <t>ホジョキン</t>
    </rPh>
    <rPh sb="5" eb="6">
      <t>トウ</t>
    </rPh>
    <rPh sb="8" eb="10">
      <t>シンセイ</t>
    </rPh>
    <rPh sb="10" eb="11">
      <t>アリ</t>
    </rPh>
    <rPh sb="12" eb="14">
      <t>バアイ</t>
    </rPh>
    <phoneticPr fontId="1"/>
  </si>
  <si>
    <t>補助事業の名称</t>
    <rPh sb="0" eb="2">
      <t>ホジョ</t>
    </rPh>
    <rPh sb="2" eb="4">
      <t>ジギョウ</t>
    </rPh>
    <rPh sb="5" eb="7">
      <t>メイショウ</t>
    </rPh>
    <phoneticPr fontId="1"/>
  </si>
  <si>
    <t>変更又は廃止の理由</t>
    <rPh sb="0" eb="2">
      <t>ヘンコウ</t>
    </rPh>
    <rPh sb="2" eb="3">
      <t>マタ</t>
    </rPh>
    <rPh sb="4" eb="6">
      <t>ハイシ</t>
    </rPh>
    <rPh sb="7" eb="9">
      <t>リユウ</t>
    </rPh>
    <phoneticPr fontId="1"/>
  </si>
  <si>
    <t>算出結果</t>
    <rPh sb="0" eb="2">
      <t>サンシュツ</t>
    </rPh>
    <rPh sb="2" eb="4">
      <t>ケッカ</t>
    </rPh>
    <phoneticPr fontId="1"/>
  </si>
  <si>
    <t>上限額</t>
    <rPh sb="0" eb="3">
      <t>ジョウゲンガク</t>
    </rPh>
    <phoneticPr fontId="1"/>
  </si>
  <si>
    <t>※１万円未満切り捨て</t>
    <phoneticPr fontId="1"/>
  </si>
  <si>
    <t>対象設備の財産処分制限期間</t>
    <rPh sb="0" eb="2">
      <t>タイショウ</t>
    </rPh>
    <rPh sb="2" eb="4">
      <t>セツビ</t>
    </rPh>
    <rPh sb="5" eb="7">
      <t>ザイサン</t>
    </rPh>
    <rPh sb="7" eb="9">
      <t>ショブン</t>
    </rPh>
    <rPh sb="9" eb="11">
      <t>セイゲン</t>
    </rPh>
    <rPh sb="11" eb="13">
      <t>キカン</t>
    </rPh>
    <phoneticPr fontId="1"/>
  </si>
  <si>
    <t>財産処分制限期間分のCO2排出削減予測量</t>
    <rPh sb="0" eb="2">
      <t>ザイサン</t>
    </rPh>
    <rPh sb="2" eb="4">
      <t>ショブン</t>
    </rPh>
    <rPh sb="4" eb="6">
      <t>セイゲン</t>
    </rPh>
    <rPh sb="6" eb="8">
      <t>キカン</t>
    </rPh>
    <rPh sb="8" eb="9">
      <t>ブン</t>
    </rPh>
    <rPh sb="9" eb="10">
      <t>ネンブン</t>
    </rPh>
    <rPh sb="13" eb="15">
      <t>ハイシュツ</t>
    </rPh>
    <rPh sb="15" eb="17">
      <t>サクゲン</t>
    </rPh>
    <rPh sb="17" eb="19">
      <t>ヨソク</t>
    </rPh>
    <rPh sb="19" eb="20">
      <t>リョウ</t>
    </rPh>
    <phoneticPr fontId="1"/>
  </si>
  <si>
    <r>
      <t>t-CO2/</t>
    </r>
    <r>
      <rPr>
        <sz val="8"/>
        <color indexed="8"/>
        <rFont val="ＭＳ Ｐゴシック"/>
        <family val="3"/>
        <charset val="128"/>
      </rPr>
      <t>財産処分制限期間</t>
    </r>
    <rPh sb="6" eb="8">
      <t>ザイサン</t>
    </rPh>
    <rPh sb="8" eb="10">
      <t>ショブン</t>
    </rPh>
    <rPh sb="10" eb="12">
      <t>セイゲン</t>
    </rPh>
    <rPh sb="12" eb="14">
      <t>キカン</t>
    </rPh>
    <phoneticPr fontId="1"/>
  </si>
  <si>
    <t>対象設備の財産処分制限期間は、１０年又は法定耐用年数（財務省令「減価償却資産の耐用年数等に関する省令」参照）が１０年未満のものにあっては、その耐用年数とする。</t>
    <rPh sb="0" eb="2">
      <t>タイショウ</t>
    </rPh>
    <rPh sb="2" eb="4">
      <t>セツビ</t>
    </rPh>
    <rPh sb="5" eb="7">
      <t>ザイサン</t>
    </rPh>
    <rPh sb="7" eb="9">
      <t>ショブン</t>
    </rPh>
    <rPh sb="9" eb="11">
      <t>セイゲン</t>
    </rPh>
    <rPh sb="11" eb="13">
      <t>キカン</t>
    </rPh>
    <rPh sb="17" eb="18">
      <t>ネン</t>
    </rPh>
    <rPh sb="18" eb="19">
      <t>マタ</t>
    </rPh>
    <rPh sb="20" eb="22">
      <t>ホウテイ</t>
    </rPh>
    <rPh sb="22" eb="24">
      <t>タイヨウ</t>
    </rPh>
    <rPh sb="24" eb="26">
      <t>ネンスウ</t>
    </rPh>
    <rPh sb="27" eb="30">
      <t>ザイムショウ</t>
    </rPh>
    <rPh sb="30" eb="31">
      <t>レイ</t>
    </rPh>
    <rPh sb="32" eb="34">
      <t>ゲンカ</t>
    </rPh>
    <rPh sb="34" eb="36">
      <t>ショウキャク</t>
    </rPh>
    <rPh sb="36" eb="38">
      <t>シサン</t>
    </rPh>
    <rPh sb="39" eb="41">
      <t>タイヨウ</t>
    </rPh>
    <rPh sb="41" eb="44">
      <t>ネンスウトウ</t>
    </rPh>
    <rPh sb="45" eb="46">
      <t>カン</t>
    </rPh>
    <rPh sb="48" eb="50">
      <t>ショウレイ</t>
    </rPh>
    <rPh sb="51" eb="53">
      <t>サンショウ</t>
    </rPh>
    <rPh sb="57" eb="58">
      <t>ネン</t>
    </rPh>
    <rPh sb="58" eb="60">
      <t>ミマン</t>
    </rPh>
    <rPh sb="71" eb="73">
      <t>タイヨウ</t>
    </rPh>
    <rPh sb="73" eb="75">
      <t>ネンスウ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</si>
  <si>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</si>
  <si>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</si>
  <si>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様式第８－２号（第１３条関係）</t>
    <rPh sb="0" eb="2">
      <t>ヨウシキ</t>
    </rPh>
    <rPh sb="2" eb="3">
      <t>ダイ</t>
    </rPh>
    <rPh sb="6" eb="7">
      <t>ゴウ</t>
    </rPh>
    <rPh sb="8" eb="9">
      <t>ダイ</t>
    </rPh>
    <rPh sb="11" eb="12">
      <t>ジョウ</t>
    </rPh>
    <rPh sb="12" eb="14">
      <t>カンケイ</t>
    </rPh>
    <phoneticPr fontId="1"/>
  </si>
  <si>
    <t>【ＣＯ₂排出削減設備導入事業（大規模事業所）】</t>
    <rPh sb="15" eb="18">
      <t>ダイキボ</t>
    </rPh>
    <rPh sb="18" eb="21">
      <t>ジギョウショ</t>
    </rPh>
    <phoneticPr fontId="2"/>
  </si>
  <si>
    <t>産業分類上大分類</t>
    <rPh sb="0" eb="2">
      <t>サンギョウ</t>
    </rPh>
    <rPh sb="2" eb="4">
      <t>ブンルイ</t>
    </rPh>
    <rPh sb="4" eb="5">
      <t>ジョウ</t>
    </rPh>
    <rPh sb="5" eb="8">
      <t>ダイブンルイ</t>
    </rPh>
    <phoneticPr fontId="1"/>
  </si>
  <si>
    <t>事業所名称</t>
    <rPh sb="0" eb="3">
      <t>ジギョウショ</t>
    </rPh>
    <rPh sb="3" eb="5">
      <t>メイショウ</t>
    </rPh>
    <phoneticPr fontId="1"/>
  </si>
  <si>
    <t>補助対象経費の区分欄は、導入設備ごとに名称を記載すること。</t>
    <rPh sb="0" eb="2">
      <t>ホジョ</t>
    </rPh>
    <rPh sb="2" eb="4">
      <t>タイショウ</t>
    </rPh>
    <rPh sb="4" eb="6">
      <t>ケイヒ</t>
    </rPh>
    <rPh sb="7" eb="9">
      <t>クブン</t>
    </rPh>
    <rPh sb="9" eb="10">
      <t>ラン</t>
    </rPh>
    <rPh sb="12" eb="14">
      <t>ドウニュウ</t>
    </rPh>
    <rPh sb="14" eb="16">
      <t>セツビ</t>
    </rPh>
    <rPh sb="19" eb="21">
      <t>メイショウ</t>
    </rPh>
    <rPh sb="22" eb="24">
      <t>キサイ</t>
    </rPh>
    <phoneticPr fontId="1"/>
  </si>
  <si>
    <t>（１）補助上限額</t>
    <rPh sb="3" eb="8">
      <t>ホジョジョウゲンガク</t>
    </rPh>
    <phoneticPr fontId="1"/>
  </si>
  <si>
    <t>A</t>
    <phoneticPr fontId="4"/>
  </si>
  <si>
    <t>（２）補助対象経費の1/3以内</t>
    <rPh sb="3" eb="7">
      <t>ホジョタイショウ</t>
    </rPh>
    <rPh sb="7" eb="9">
      <t>ケイヒ</t>
    </rPh>
    <rPh sb="13" eb="15">
      <t>イナイ</t>
    </rPh>
    <phoneticPr fontId="1"/>
  </si>
  <si>
    <t>B</t>
    <phoneticPr fontId="4"/>
  </si>
  <si>
    <t>（３）補助金申請予定額</t>
    <rPh sb="3" eb="6">
      <t>ホジョキン</t>
    </rPh>
    <rPh sb="6" eb="8">
      <t>シンセイ</t>
    </rPh>
    <rPh sb="8" eb="10">
      <t>ヨテイ</t>
    </rPh>
    <rPh sb="10" eb="11">
      <t>ガク</t>
    </rPh>
    <phoneticPr fontId="1"/>
  </si>
  <si>
    <t>　A及びBのうち、いずれか低い額（※１万円未満切り捨て）</t>
    <rPh sb="2" eb="3">
      <t>オヨ</t>
    </rPh>
    <rPh sb="13" eb="14">
      <t>ヒク</t>
    </rPh>
    <rPh sb="15" eb="16">
      <t>ガク</t>
    </rPh>
    <rPh sb="19" eb="21">
      <t>マンエン</t>
    </rPh>
    <rPh sb="21" eb="23">
      <t>ミマン</t>
    </rPh>
    <rPh sb="23" eb="24">
      <t>キ</t>
    </rPh>
    <rPh sb="25" eb="26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</si>
</sst>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.0_ "/>
    <numFmt numFmtId="178" formatCode="0.0_ "/>
    <numFmt numFmtId="179" formatCode="0.0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27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 shrinkToFit="1"/>
    </xf>
    <xf numFmtId="176" fontId="7" fillId="0" borderId="0" xfId="0" applyNumberFormat="1" applyFont="1" applyBorder="1" applyAlignment="1">
      <alignment horizontal="center" vertical="center"/>
    </xf>
    <xf numFmtId="12" fontId="7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176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0" fillId="0" borderId="0" xfId="0" applyProtection="1">
      <alignment vertical="center"/>
      <protection locked="0"/>
    </xf>
    <xf numFmtId="176" fontId="6" fillId="0" borderId="0" xfId="0" applyNumberFormat="1" applyFont="1" applyBorder="1" applyAlignment="1">
      <alignment horizontal="left" vertical="center"/>
    </xf>
    <xf numFmtId="0" fontId="0" fillId="0" borderId="0" xfId="0" applyBorder="1">
      <alignment vertical="center"/>
    </xf>
    <xf numFmtId="176" fontId="7" fillId="0" borderId="0" xfId="0" applyNumberFormat="1" applyFont="1" applyBorder="1" applyAlignment="1">
      <alignment vertical="center"/>
    </xf>
    <xf numFmtId="0" fontId="0" fillId="0" borderId="0" xfId="0" applyBorder="1" applyProtection="1">
      <alignment vertical="center"/>
      <protection locked="0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/>
    <xf numFmtId="12" fontId="7" fillId="0" borderId="0" xfId="0" applyNumberFormat="1" applyFont="1" applyBorder="1" applyAlignment="1">
      <alignment vertical="center"/>
    </xf>
    <xf numFmtId="0" fontId="8" fillId="0" borderId="11" xfId="0" applyFont="1" applyBorder="1" applyAlignment="1" applyProtection="1">
      <alignment horizontal="left" vertical="center" wrapText="1" shrinkToFit="1"/>
      <protection locked="0"/>
    </xf>
    <xf numFmtId="0" fontId="8" fillId="0" borderId="12" xfId="0" applyFont="1" applyBorder="1" applyAlignment="1" applyProtection="1">
      <alignment horizontal="left" vertical="center" wrapText="1" shrinkToFit="1"/>
      <protection locked="0"/>
    </xf>
    <xf numFmtId="0" fontId="8" fillId="0" borderId="16" xfId="0" applyFont="1" applyBorder="1" applyAlignment="1" applyProtection="1">
      <alignment horizontal="center" vertical="center" wrapText="1" shrinkToFit="1"/>
      <protection locked="0"/>
    </xf>
    <xf numFmtId="0" fontId="8" fillId="0" borderId="14" xfId="0" applyFont="1" applyBorder="1" applyAlignment="1" applyProtection="1">
      <alignment horizontal="center" vertical="center" wrapText="1" shrinkToFit="1"/>
      <protection locked="0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 wrapText="1"/>
    </xf>
    <xf numFmtId="177" fontId="0" fillId="0" borderId="11" xfId="0" applyNumberFormat="1" applyBorder="1" applyAlignment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shrinkToFit="1"/>
    </xf>
    <xf numFmtId="0" fontId="0" fillId="0" borderId="14" xfId="0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2" fontId="7" fillId="0" borderId="11" xfId="0" applyNumberFormat="1" applyFont="1" applyBorder="1" applyAlignment="1">
      <alignment horizontal="center" vertical="center"/>
    </xf>
    <xf numFmtId="12" fontId="7" fillId="0" borderId="12" xfId="0" applyNumberFormat="1" applyFont="1" applyBorder="1" applyAlignment="1">
      <alignment horizontal="center" vertical="center"/>
    </xf>
    <xf numFmtId="12" fontId="7" fillId="0" borderId="1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176" fontId="6" fillId="2" borderId="19" xfId="0" applyNumberFormat="1" applyFont="1" applyFill="1" applyBorder="1" applyAlignment="1">
      <alignment horizontal="center" vertical="center"/>
    </xf>
    <xf numFmtId="176" fontId="6" fillId="2" borderId="18" xfId="0" applyNumberFormat="1" applyFont="1" applyFill="1" applyBorder="1" applyAlignment="1">
      <alignment horizontal="center" vertical="center"/>
    </xf>
    <xf numFmtId="176" fontId="6" fillId="2" borderId="2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176" fontId="6" fillId="0" borderId="41" xfId="0" applyNumberFormat="1" applyFont="1" applyFill="1" applyBorder="1" applyAlignment="1">
      <alignment horizontal="right" vertical="center"/>
    </xf>
    <xf numFmtId="176" fontId="6" fillId="0" borderId="42" xfId="0" applyNumberFormat="1" applyFont="1" applyFill="1" applyBorder="1" applyAlignment="1">
      <alignment horizontal="right" vertical="center"/>
    </xf>
    <xf numFmtId="0" fontId="11" fillId="0" borderId="2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76" fontId="6" fillId="2" borderId="30" xfId="0" applyNumberFormat="1" applyFont="1" applyFill="1" applyBorder="1" applyAlignment="1">
      <alignment horizontal="center" vertical="center"/>
    </xf>
    <xf numFmtId="176" fontId="6" fillId="2" borderId="31" xfId="0" applyNumberFormat="1" applyFont="1" applyFill="1" applyBorder="1" applyAlignment="1">
      <alignment horizontal="center" vertical="center"/>
    </xf>
    <xf numFmtId="176" fontId="6" fillId="2" borderId="32" xfId="0" applyNumberFormat="1" applyFont="1" applyFill="1" applyBorder="1" applyAlignment="1">
      <alignment horizontal="center" vertical="center"/>
    </xf>
    <xf numFmtId="176" fontId="6" fillId="0" borderId="33" xfId="0" applyNumberFormat="1" applyFont="1" applyFill="1" applyBorder="1" applyAlignment="1">
      <alignment horizontal="right" vertical="center"/>
    </xf>
    <xf numFmtId="176" fontId="6" fillId="0" borderId="34" xfId="0" applyNumberFormat="1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horizontal="right" vertical="center"/>
    </xf>
    <xf numFmtId="176" fontId="6" fillId="0" borderId="35" xfId="0" applyNumberFormat="1" applyFont="1" applyFill="1" applyBorder="1" applyAlignment="1">
      <alignment horizontal="right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176" fontId="6" fillId="2" borderId="36" xfId="0" applyNumberFormat="1" applyFont="1" applyFill="1" applyBorder="1" applyAlignment="1">
      <alignment horizontal="center" vertical="center"/>
    </xf>
    <xf numFmtId="176" fontId="6" fillId="0" borderId="36" xfId="0" applyNumberFormat="1" applyFont="1" applyFill="1" applyBorder="1" applyAlignment="1">
      <alignment horizontal="right" vertical="center"/>
    </xf>
    <xf numFmtId="176" fontId="6" fillId="0" borderId="37" xfId="0" applyNumberFormat="1" applyFont="1" applyFill="1" applyBorder="1" applyAlignment="1">
      <alignment horizontal="right" vertical="center"/>
    </xf>
    <xf numFmtId="0" fontId="11" fillId="0" borderId="43" xfId="0" applyFont="1" applyBorder="1" applyAlignment="1">
      <alignment horizontal="center" vertical="center"/>
    </xf>
    <xf numFmtId="176" fontId="6" fillId="2" borderId="44" xfId="0" applyNumberFormat="1" applyFont="1" applyFill="1" applyBorder="1" applyAlignment="1">
      <alignment horizontal="center" vertical="center"/>
    </xf>
    <xf numFmtId="176" fontId="6" fillId="0" borderId="21" xfId="0" applyNumberFormat="1" applyFont="1" applyFill="1" applyBorder="1" applyAlignment="1">
      <alignment horizontal="right" vertical="center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176" fontId="6" fillId="2" borderId="14" xfId="0" applyNumberFormat="1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right" vertical="center"/>
    </xf>
    <xf numFmtId="176" fontId="6" fillId="0" borderId="22" xfId="0" applyNumberFormat="1" applyFont="1" applyFill="1" applyBorder="1" applyAlignment="1">
      <alignment horizontal="right" vertical="center"/>
    </xf>
    <xf numFmtId="0" fontId="11" fillId="0" borderId="2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76" fontId="6" fillId="2" borderId="24" xfId="0" applyNumberFormat="1" applyFont="1" applyFill="1" applyBorder="1" applyAlignment="1">
      <alignment horizontal="center" vertical="center"/>
    </xf>
    <xf numFmtId="176" fontId="6" fillId="2" borderId="25" xfId="0" applyNumberFormat="1" applyFont="1" applyFill="1" applyBorder="1" applyAlignment="1">
      <alignment horizontal="center" vertical="center"/>
    </xf>
    <xf numFmtId="176" fontId="6" fillId="2" borderId="26" xfId="0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right" vertical="center"/>
    </xf>
    <xf numFmtId="176" fontId="6" fillId="0" borderId="28" xfId="0" applyNumberFormat="1" applyFont="1" applyFill="1" applyBorder="1" applyAlignment="1">
      <alignment horizontal="right" vertical="center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176" fontId="6" fillId="2" borderId="27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77" fontId="7" fillId="0" borderId="14" xfId="0" applyNumberFormat="1" applyFont="1" applyBorder="1" applyAlignment="1">
      <alignment horizontal="center" vertical="center"/>
    </xf>
    <xf numFmtId="177" fontId="7" fillId="0" borderId="11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/>
    </xf>
    <xf numFmtId="176" fontId="6" fillId="3" borderId="48" xfId="0" applyNumberFormat="1" applyFont="1" applyFill="1" applyBorder="1" applyAlignment="1">
      <alignment horizontal="center" vertical="center"/>
    </xf>
    <xf numFmtId="176" fontId="6" fillId="3" borderId="48" xfId="0" applyNumberFormat="1" applyFont="1" applyFill="1" applyBorder="1" applyAlignment="1">
      <alignment horizontal="right" vertical="center"/>
    </xf>
    <xf numFmtId="176" fontId="6" fillId="3" borderId="49" xfId="0" applyNumberFormat="1" applyFont="1" applyFill="1" applyBorder="1" applyAlignment="1">
      <alignment horizontal="right" vertical="center"/>
    </xf>
    <xf numFmtId="176" fontId="6" fillId="3" borderId="50" xfId="0" applyNumberFormat="1" applyFont="1" applyFill="1" applyBorder="1" applyAlignment="1">
      <alignment horizontal="right" vertical="center"/>
    </xf>
    <xf numFmtId="176" fontId="6" fillId="0" borderId="45" xfId="0" applyNumberFormat="1" applyFont="1" applyFill="1" applyBorder="1" applyAlignment="1">
      <alignment horizontal="right" vertical="center"/>
    </xf>
    <xf numFmtId="176" fontId="6" fillId="0" borderId="46" xfId="0" applyNumberFormat="1" applyFont="1" applyFill="1" applyBorder="1" applyAlignment="1">
      <alignment horizontal="right" vertical="center"/>
    </xf>
    <xf numFmtId="176" fontId="6" fillId="0" borderId="51" xfId="0" applyNumberFormat="1" applyFont="1" applyBorder="1" applyAlignment="1">
      <alignment horizontal="center" vertical="center"/>
    </xf>
    <xf numFmtId="176" fontId="6" fillId="0" borderId="52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53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176" fontId="6" fillId="0" borderId="56" xfId="0" applyNumberFormat="1" applyFont="1" applyBorder="1" applyAlignment="1">
      <alignment horizontal="center" vertical="center"/>
    </xf>
    <xf numFmtId="176" fontId="6" fillId="0" borderId="54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57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7" fontId="0" fillId="0" borderId="61" xfId="0" applyNumberForma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4" borderId="14" xfId="0" applyFill="1" applyBorder="1" applyAlignment="1" applyProtection="1">
      <alignment horizontal="left" vertical="center" wrapText="1"/>
      <protection locked="0"/>
    </xf>
    <xf numFmtId="0" fontId="6" fillId="4" borderId="14" xfId="0" applyFont="1" applyFill="1" applyBorder="1" applyAlignment="1" applyProtection="1">
      <alignment horizontal="left" vertical="center" wrapText="1"/>
      <protection locked="0"/>
    </xf>
    <xf numFmtId="0" fontId="0" fillId="5" borderId="11" xfId="0" applyFont="1" applyFill="1" applyBorder="1" applyAlignment="1" applyProtection="1">
      <alignment horizontal="center" vertical="center" wrapText="1"/>
      <protection locked="0"/>
    </xf>
    <xf numFmtId="0" fontId="0" fillId="5" borderId="12" xfId="0" applyFont="1" applyFill="1" applyBorder="1" applyAlignment="1" applyProtection="1">
      <alignment horizontal="center" vertical="center" wrapText="1"/>
      <protection locked="0"/>
    </xf>
    <xf numFmtId="0" fontId="6" fillId="4" borderId="14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vertical="center"/>
      <protection locked="0"/>
    </xf>
    <xf numFmtId="0" fontId="0" fillId="4" borderId="10" xfId="0" applyFill="1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0" fontId="6" fillId="4" borderId="1" xfId="0" applyFont="1" applyFill="1" applyBorder="1" applyAlignment="1" applyProtection="1">
      <alignment horizontal="center" vertical="center" shrinkToFit="1"/>
      <protection locked="0"/>
    </xf>
    <xf numFmtId="0" fontId="0" fillId="4" borderId="2" xfId="0" applyFill="1" applyBorder="1" applyProtection="1">
      <alignment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>
      <alignment vertical="center"/>
    </xf>
    <xf numFmtId="0" fontId="6" fillId="4" borderId="3" xfId="0" applyFont="1" applyFill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 applyAlignment="1" applyProtection="1">
      <alignment horizontal="left" vertical="center" wrapText="1"/>
      <protection locked="0"/>
    </xf>
    <xf numFmtId="0" fontId="6" fillId="4" borderId="4" xfId="0" applyFont="1" applyFill="1" applyBorder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 applyProtection="1">
      <alignment horizontal="left" vertical="center" wrapText="1"/>
      <protection locked="0"/>
    </xf>
    <xf numFmtId="0" fontId="6" fillId="4" borderId="5" xfId="0" applyFont="1" applyFill="1" applyBorder="1" applyAlignment="1" applyProtection="1">
      <alignment horizontal="left" vertical="center" wrapText="1"/>
      <protection locked="0"/>
    </xf>
    <xf numFmtId="0" fontId="6" fillId="4" borderId="6" xfId="0" applyFont="1" applyFill="1" applyBorder="1" applyAlignment="1" applyProtection="1">
      <alignment horizontal="left" vertical="center" wrapText="1"/>
      <protection locked="0"/>
    </xf>
    <xf numFmtId="0" fontId="6" fillId="4" borderId="7" xfId="0" applyFont="1" applyFill="1" applyBorder="1" applyAlignment="1" applyProtection="1">
      <alignment horizontal="left" vertical="center" wrapText="1"/>
      <protection locked="0"/>
    </xf>
    <xf numFmtId="0" fontId="6" fillId="4" borderId="8" xfId="0" applyFont="1" applyFill="1" applyBorder="1" applyAlignment="1" applyProtection="1">
      <alignment horizontal="left" vertical="center" wrapText="1"/>
      <protection locked="0"/>
    </xf>
    <xf numFmtId="0" fontId="8" fillId="4" borderId="14" xfId="0" applyFont="1" applyFill="1" applyBorder="1" applyAlignment="1" applyProtection="1">
      <alignment horizontal="left" vertical="center" wrapText="1" shrinkToFit="1"/>
      <protection locked="0"/>
    </xf>
    <xf numFmtId="0" fontId="11" fillId="4" borderId="24" xfId="0" applyFont="1" applyFill="1" applyBorder="1" applyAlignment="1" applyProtection="1">
      <alignment horizontal="center" vertical="center"/>
      <protection locked="0"/>
    </xf>
    <xf numFmtId="0" fontId="11" fillId="4" borderId="25" xfId="0" applyFont="1" applyFill="1" applyBorder="1" applyAlignment="1" applyProtection="1">
      <alignment horizontal="center" vertical="center"/>
      <protection locked="0"/>
    </xf>
    <xf numFmtId="176" fontId="6" fillId="4" borderId="27" xfId="0" applyNumberFormat="1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locked="0"/>
    </xf>
    <xf numFmtId="0" fontId="11" fillId="4" borderId="12" xfId="0" applyFont="1" applyFill="1" applyBorder="1" applyAlignment="1" applyProtection="1">
      <alignment horizontal="center" vertical="center"/>
      <protection locked="0"/>
    </xf>
    <xf numFmtId="176" fontId="6" fillId="4" borderId="14" xfId="0" applyNumberFormat="1" applyFont="1" applyFill="1" applyBorder="1" applyAlignment="1" applyProtection="1">
      <alignment horizontal="center" vertical="center"/>
      <protection locked="0"/>
    </xf>
    <xf numFmtId="176" fontId="6" fillId="4" borderId="27" xfId="0" applyNumberFormat="1" applyFont="1" applyFill="1" applyBorder="1" applyAlignment="1" applyProtection="1">
      <alignment horizontal="right" vertical="center"/>
      <protection locked="0"/>
    </xf>
    <xf numFmtId="176" fontId="6" fillId="4" borderId="14" xfId="0" applyNumberFormat="1" applyFont="1" applyFill="1" applyBorder="1" applyAlignment="1" applyProtection="1">
      <alignment horizontal="right" vertical="center"/>
      <protection locked="0"/>
    </xf>
    <xf numFmtId="176" fontId="6" fillId="4" borderId="36" xfId="0" applyNumberFormat="1" applyFont="1" applyFill="1" applyBorder="1" applyAlignment="1" applyProtection="1">
      <alignment horizontal="right" vertical="center"/>
      <protection locked="0"/>
    </xf>
    <xf numFmtId="178" fontId="7" fillId="4" borderId="14" xfId="0" applyNumberFormat="1" applyFont="1" applyFill="1" applyBorder="1" applyAlignment="1">
      <alignment horizontal="center" vertical="center"/>
    </xf>
    <xf numFmtId="178" fontId="7" fillId="4" borderId="11" xfId="0" applyNumberFormat="1" applyFont="1" applyFill="1" applyBorder="1" applyAlignment="1">
      <alignment horizontal="center" vertical="center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0" fillId="4" borderId="0" xfId="0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0" fillId="4" borderId="7" xfId="0" applyFill="1" applyBorder="1" applyAlignment="1" applyProtection="1">
      <alignment horizontal="left" vertical="center"/>
      <protection locked="0"/>
    </xf>
    <xf numFmtId="0" fontId="0" fillId="4" borderId="8" xfId="0" applyFill="1" applyBorder="1" applyAlignment="1" applyProtection="1">
      <alignment horizontal="left" vertical="center"/>
      <protection locked="0"/>
    </xf>
    <xf numFmtId="177" fontId="0" fillId="4" borderId="4" xfId="0" applyNumberFormat="1" applyFill="1" applyBorder="1" applyAlignment="1" applyProtection="1">
      <alignment horizontal="center" vertical="center"/>
      <protection locked="0"/>
    </xf>
    <xf numFmtId="177" fontId="0" fillId="4" borderId="0" xfId="0" applyNumberFormat="1" applyFill="1" applyBorder="1" applyAlignment="1" applyProtection="1">
      <alignment horizontal="center" vertical="center"/>
      <protection locked="0"/>
    </xf>
    <xf numFmtId="177" fontId="0" fillId="4" borderId="6" xfId="0" applyNumberFormat="1" applyFill="1" applyBorder="1" applyAlignment="1" applyProtection="1">
      <alignment horizontal="center" vertical="center"/>
      <protection locked="0"/>
    </xf>
    <xf numFmtId="177" fontId="0" fillId="4" borderId="7" xfId="0" applyNumberForma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0" fontId="0" fillId="4" borderId="6" xfId="0" applyFill="1" applyBorder="1" applyAlignment="1" applyProtection="1">
      <alignment vertical="center"/>
      <protection locked="0"/>
    </xf>
    <xf numFmtId="0" fontId="0" fillId="4" borderId="7" xfId="0" applyFill="1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L71"/>
  <sheetViews>
    <sheetView tabSelected="1" view="pageBreakPreview" topLeftCell="A28" zoomScaleNormal="100" zoomScaleSheetLayoutView="100" workbookViewId="0">
      <selection activeCell="O13" sqref="O13:AH13"/>
    </sheetView>
  </sheetViews>
  <sheetFormatPr defaultRowHeight="13.2" x14ac:dyDescent="0.2"/>
  <cols>
    <col min="1" max="1" width="2.33203125" customWidth="1"/>
    <col min="2" max="37" width="2.6640625" customWidth="1"/>
    <col min="38" max="38" width="0" hidden="1" customWidth="1"/>
  </cols>
  <sheetData>
    <row r="1" spans="1:38" x14ac:dyDescent="0.2">
      <c r="A1" t="s">
        <v>94</v>
      </c>
    </row>
    <row r="2" spans="1:38" ht="9.9" customHeight="1" x14ac:dyDescent="0.2">
      <c r="A2" s="52" t="s">
        <v>80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</row>
    <row r="3" spans="1:38" ht="9.9" customHeight="1" x14ac:dyDescent="0.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</row>
    <row r="4" spans="1:38" ht="19.5" customHeight="1" x14ac:dyDescent="0.2">
      <c r="A4" s="53" t="s">
        <v>95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</row>
    <row r="5" spans="1:38" x14ac:dyDescent="0.2">
      <c r="A5" t="s">
        <v>1</v>
      </c>
    </row>
    <row r="6" spans="1:38" x14ac:dyDescent="0.2">
      <c r="A6" s="30" t="s">
        <v>4</v>
      </c>
      <c r="B6" s="30"/>
      <c r="C6" s="30"/>
      <c r="D6" s="30"/>
      <c r="E6" s="30" t="s">
        <v>0</v>
      </c>
      <c r="F6" s="30"/>
      <c r="G6" s="30"/>
      <c r="H6" s="30"/>
      <c r="I6" s="30" t="s">
        <v>5</v>
      </c>
      <c r="J6" s="30"/>
      <c r="K6" s="30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</row>
    <row r="7" spans="1:38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169"/>
      <c r="M7" s="169"/>
      <c r="N7" s="169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</row>
    <row r="8" spans="1:38" ht="20.100000000000001" customHeight="1" x14ac:dyDescent="0.2">
      <c r="A8" s="30"/>
      <c r="B8" s="30"/>
      <c r="C8" s="30"/>
      <c r="D8" s="30"/>
      <c r="E8" s="30"/>
      <c r="F8" s="30"/>
      <c r="G8" s="30"/>
      <c r="H8" s="30"/>
      <c r="I8" s="30" t="s">
        <v>6</v>
      </c>
      <c r="J8" s="30"/>
      <c r="K8" s="30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</row>
    <row r="9" spans="1:38" x14ac:dyDescent="0.2">
      <c r="A9" s="30"/>
      <c r="B9" s="30"/>
      <c r="C9" s="30"/>
      <c r="D9" s="30"/>
      <c r="E9" s="30" t="s">
        <v>7</v>
      </c>
      <c r="F9" s="30"/>
      <c r="G9" s="30"/>
      <c r="H9" s="30"/>
      <c r="I9" s="30"/>
      <c r="J9" s="30"/>
      <c r="K9" s="30"/>
      <c r="L9" s="170" t="s">
        <v>39</v>
      </c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</row>
    <row r="10" spans="1:38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</row>
    <row r="11" spans="1:38" x14ac:dyDescent="0.2">
      <c r="A11" s="30"/>
      <c r="B11" s="30"/>
      <c r="C11" s="30"/>
      <c r="D11" s="30"/>
      <c r="E11" s="33" t="s">
        <v>96</v>
      </c>
      <c r="F11" s="33"/>
      <c r="G11" s="33"/>
      <c r="H11" s="33"/>
      <c r="I11" s="33"/>
      <c r="J11" s="33"/>
      <c r="K11" s="33"/>
      <c r="L11" s="169"/>
      <c r="M11" s="169"/>
      <c r="N11" s="169"/>
      <c r="O11" s="169"/>
      <c r="P11" s="169"/>
      <c r="Q11" s="169"/>
      <c r="R11" s="169"/>
      <c r="S11" s="169"/>
      <c r="T11" s="169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</row>
    <row r="12" spans="1:38" x14ac:dyDescent="0.2">
      <c r="A12" s="30"/>
      <c r="B12" s="30"/>
      <c r="C12" s="30"/>
      <c r="D12" s="30"/>
      <c r="E12" s="33"/>
      <c r="F12" s="33"/>
      <c r="G12" s="33"/>
      <c r="H12" s="33"/>
      <c r="I12" s="33"/>
      <c r="J12" s="33"/>
      <c r="K12" s="33"/>
      <c r="L12" s="169"/>
      <c r="M12" s="169"/>
      <c r="N12" s="169"/>
      <c r="O12" s="169"/>
      <c r="P12" s="169"/>
      <c r="Q12" s="169"/>
      <c r="R12" s="169"/>
      <c r="S12" s="169"/>
      <c r="T12" s="169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</row>
    <row r="13" spans="1:38" s="17" customFormat="1" ht="27.75" customHeight="1" x14ac:dyDescent="0.2">
      <c r="A13" s="49" t="s">
        <v>81</v>
      </c>
      <c r="B13" s="50"/>
      <c r="C13" s="50"/>
      <c r="D13" s="51"/>
      <c r="E13" s="171"/>
      <c r="F13" s="172"/>
      <c r="G13" s="25" t="s">
        <v>82</v>
      </c>
      <c r="H13" s="26"/>
      <c r="I13" s="26"/>
      <c r="J13" s="26"/>
      <c r="K13" s="26"/>
      <c r="L13" s="27" t="s">
        <v>83</v>
      </c>
      <c r="M13" s="28"/>
      <c r="N13" s="28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L13" s="17" t="s">
        <v>92</v>
      </c>
    </row>
    <row r="14" spans="1:38" x14ac:dyDescent="0.2">
      <c r="A14" s="30" t="s">
        <v>2</v>
      </c>
      <c r="B14" s="30"/>
      <c r="C14" s="30"/>
      <c r="D14" s="30"/>
      <c r="E14" s="34" t="s">
        <v>97</v>
      </c>
      <c r="F14" s="30"/>
      <c r="G14" s="30"/>
      <c r="H14" s="30"/>
      <c r="I14" s="30"/>
      <c r="J14" s="30"/>
      <c r="K14" s="30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L14" s="17" t="s">
        <v>93</v>
      </c>
    </row>
    <row r="15" spans="1:38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L15" s="17">
        <f>COUNTIF(AA13:AB15,"有")</f>
        <v>0</v>
      </c>
    </row>
    <row r="16" spans="1:38" x14ac:dyDescent="0.2">
      <c r="A16" s="30"/>
      <c r="B16" s="30"/>
      <c r="C16" s="30"/>
      <c r="D16" s="30"/>
      <c r="E16" s="30" t="s">
        <v>8</v>
      </c>
      <c r="F16" s="30"/>
      <c r="G16" s="30"/>
      <c r="H16" s="30"/>
      <c r="I16" s="30"/>
      <c r="J16" s="30"/>
      <c r="K16" s="30"/>
      <c r="L16" s="170" t="s">
        <v>37</v>
      </c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</row>
    <row r="17" spans="1:34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</row>
    <row r="18" spans="1:34" ht="18" customHeight="1" x14ac:dyDescent="0.2">
      <c r="A18" s="30" t="s">
        <v>3</v>
      </c>
      <c r="B18" s="30"/>
      <c r="C18" s="30"/>
      <c r="D18" s="30"/>
      <c r="E18" s="35" t="s">
        <v>12</v>
      </c>
      <c r="F18" s="35"/>
      <c r="G18" s="35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30" t="s">
        <v>9</v>
      </c>
      <c r="T18" s="30"/>
      <c r="U18" s="30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</row>
    <row r="19" spans="1:34" ht="18" customHeight="1" x14ac:dyDescent="0.2">
      <c r="A19" s="30"/>
      <c r="B19" s="30"/>
      <c r="C19" s="30"/>
      <c r="D19" s="30"/>
      <c r="E19" s="30" t="s">
        <v>13</v>
      </c>
      <c r="F19" s="30"/>
      <c r="G19" s="30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30" t="s">
        <v>10</v>
      </c>
      <c r="T19" s="30"/>
      <c r="U19" s="30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</row>
    <row r="20" spans="1:34" ht="18" customHeight="1" x14ac:dyDescent="0.2">
      <c r="A20" s="30"/>
      <c r="B20" s="30"/>
      <c r="C20" s="30"/>
      <c r="D20" s="30"/>
      <c r="E20" s="30" t="s">
        <v>14</v>
      </c>
      <c r="F20" s="30"/>
      <c r="G20" s="30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35" t="s">
        <v>11</v>
      </c>
      <c r="T20" s="35"/>
      <c r="U20" s="35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</row>
    <row r="21" spans="1:34" ht="15" customHeight="1" thickBot="1" x14ac:dyDescent="0.25">
      <c r="A21" s="30"/>
      <c r="B21" s="30"/>
      <c r="C21" s="30"/>
      <c r="D21" s="30"/>
      <c r="E21" s="34" t="s">
        <v>15</v>
      </c>
      <c r="F21" s="34"/>
      <c r="G21" s="34"/>
      <c r="H21" s="34"/>
      <c r="I21" s="34"/>
      <c r="J21" s="174" t="s">
        <v>16</v>
      </c>
      <c r="K21" s="175"/>
      <c r="L21" s="176"/>
      <c r="M21" s="176"/>
      <c r="N21" s="176"/>
      <c r="O21" s="177"/>
      <c r="P21" s="177"/>
      <c r="Q21" s="177"/>
      <c r="R21" s="177"/>
      <c r="S21" s="177"/>
      <c r="T21" s="178"/>
      <c r="U21" s="178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9"/>
    </row>
    <row r="22" spans="1:34" ht="18" customHeight="1" thickTop="1" x14ac:dyDescent="0.2">
      <c r="A22" s="30"/>
      <c r="B22" s="30"/>
      <c r="C22" s="30"/>
      <c r="D22" s="30"/>
      <c r="E22" s="34"/>
      <c r="F22" s="34"/>
      <c r="G22" s="34"/>
      <c r="H22" s="34"/>
      <c r="I22" s="34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</row>
    <row r="24" spans="1:34" x14ac:dyDescent="0.2">
      <c r="A24" t="s">
        <v>35</v>
      </c>
    </row>
    <row r="25" spans="1:34" ht="9.6" customHeight="1" x14ac:dyDescent="0.2">
      <c r="A25" s="30" t="s">
        <v>4</v>
      </c>
      <c r="B25" s="30"/>
      <c r="C25" s="30"/>
      <c r="D25" s="30"/>
      <c r="E25" s="30" t="s">
        <v>0</v>
      </c>
      <c r="F25" s="30"/>
      <c r="G25" s="30"/>
      <c r="H25" s="30"/>
      <c r="I25" s="30" t="s">
        <v>5</v>
      </c>
      <c r="J25" s="30"/>
      <c r="K25" s="30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</row>
    <row r="26" spans="1:34" ht="9.6" customHeight="1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</row>
    <row r="27" spans="1:34" ht="20.100000000000001" customHeight="1" x14ac:dyDescent="0.2">
      <c r="A27" s="30"/>
      <c r="B27" s="30"/>
      <c r="C27" s="30"/>
      <c r="D27" s="30"/>
      <c r="E27" s="30"/>
      <c r="F27" s="30"/>
      <c r="G27" s="30"/>
      <c r="H27" s="30"/>
      <c r="I27" s="30" t="s">
        <v>6</v>
      </c>
      <c r="J27" s="30"/>
      <c r="K27" s="30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</row>
    <row r="28" spans="1:34" x14ac:dyDescent="0.2">
      <c r="A28" s="30"/>
      <c r="B28" s="30"/>
      <c r="C28" s="30"/>
      <c r="D28" s="30"/>
      <c r="E28" s="30" t="s">
        <v>7</v>
      </c>
      <c r="F28" s="30"/>
      <c r="G28" s="30"/>
      <c r="H28" s="30"/>
      <c r="I28" s="30"/>
      <c r="J28" s="30"/>
      <c r="K28" s="30"/>
      <c r="L28" s="170" t="s">
        <v>38</v>
      </c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</row>
    <row r="29" spans="1:34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</row>
    <row r="30" spans="1:34" ht="18" customHeight="1" x14ac:dyDescent="0.2">
      <c r="A30" s="30" t="s">
        <v>3</v>
      </c>
      <c r="B30" s="30"/>
      <c r="C30" s="30"/>
      <c r="D30" s="30"/>
      <c r="E30" s="35" t="s">
        <v>12</v>
      </c>
      <c r="F30" s="35"/>
      <c r="G30" s="35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30" t="s">
        <v>9</v>
      </c>
      <c r="T30" s="30"/>
      <c r="U30" s="30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</row>
    <row r="31" spans="1:34" ht="18" customHeight="1" x14ac:dyDescent="0.2">
      <c r="A31" s="30"/>
      <c r="B31" s="30"/>
      <c r="C31" s="30"/>
      <c r="D31" s="30"/>
      <c r="E31" s="30" t="s">
        <v>13</v>
      </c>
      <c r="F31" s="30"/>
      <c r="G31" s="30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30" t="s">
        <v>10</v>
      </c>
      <c r="T31" s="30"/>
      <c r="U31" s="30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</row>
    <row r="32" spans="1:34" ht="18" customHeight="1" x14ac:dyDescent="0.2">
      <c r="A32" s="30"/>
      <c r="B32" s="30"/>
      <c r="C32" s="30"/>
      <c r="D32" s="30"/>
      <c r="E32" s="30" t="s">
        <v>14</v>
      </c>
      <c r="F32" s="30"/>
      <c r="G32" s="30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35" t="s">
        <v>11</v>
      </c>
      <c r="T32" s="35"/>
      <c r="U32" s="35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</row>
    <row r="33" spans="1:34" ht="15" customHeight="1" thickBot="1" x14ac:dyDescent="0.25">
      <c r="A33" s="30"/>
      <c r="B33" s="30"/>
      <c r="C33" s="30"/>
      <c r="D33" s="30"/>
      <c r="E33" s="34" t="s">
        <v>15</v>
      </c>
      <c r="F33" s="34"/>
      <c r="G33" s="34"/>
      <c r="H33" s="34"/>
      <c r="I33" s="34"/>
      <c r="J33" s="174" t="s">
        <v>16</v>
      </c>
      <c r="K33" s="175"/>
      <c r="L33" s="176"/>
      <c r="M33" s="176"/>
      <c r="N33" s="176"/>
      <c r="O33" s="177"/>
      <c r="P33" s="177"/>
      <c r="Q33" s="177"/>
      <c r="R33" s="177"/>
      <c r="S33" s="177"/>
      <c r="T33" s="178"/>
      <c r="U33" s="178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9"/>
    </row>
    <row r="34" spans="1:34" ht="18" customHeight="1" thickTop="1" x14ac:dyDescent="0.2">
      <c r="A34" s="30"/>
      <c r="B34" s="30"/>
      <c r="C34" s="30"/>
      <c r="D34" s="30"/>
      <c r="E34" s="34"/>
      <c r="F34" s="34"/>
      <c r="G34" s="34"/>
      <c r="H34" s="34"/>
      <c r="I34" s="34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</row>
    <row r="35" spans="1:34" ht="12.75" customHeight="1" x14ac:dyDescent="0.2">
      <c r="A35" s="4"/>
      <c r="B35" s="4"/>
      <c r="C35" s="4"/>
      <c r="D35" s="4"/>
      <c r="E35" s="5"/>
      <c r="F35" s="5"/>
      <c r="G35" s="5"/>
      <c r="H35" s="5"/>
      <c r="I35" s="5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x14ac:dyDescent="0.2">
      <c r="A36" t="s">
        <v>17</v>
      </c>
    </row>
    <row r="37" spans="1:34" ht="20.25" customHeight="1" x14ac:dyDescent="0.2">
      <c r="A37" s="46" t="s">
        <v>36</v>
      </c>
      <c r="B37" s="47"/>
      <c r="C37" s="47"/>
      <c r="D37" s="48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</row>
    <row r="38" spans="1:34" ht="18" customHeight="1" x14ac:dyDescent="0.2">
      <c r="A38" s="37" t="s">
        <v>84</v>
      </c>
      <c r="B38" s="38"/>
      <c r="C38" s="38"/>
      <c r="D38" s="39"/>
      <c r="E38" s="182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4"/>
    </row>
    <row r="39" spans="1:34" ht="18" customHeight="1" x14ac:dyDescent="0.2">
      <c r="A39" s="40"/>
      <c r="B39" s="41"/>
      <c r="C39" s="41"/>
      <c r="D39" s="42"/>
      <c r="E39" s="185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7"/>
    </row>
    <row r="40" spans="1:34" ht="18" customHeight="1" x14ac:dyDescent="0.2">
      <c r="A40" s="40"/>
      <c r="B40" s="41"/>
      <c r="C40" s="41"/>
      <c r="D40" s="42"/>
      <c r="E40" s="185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7"/>
    </row>
    <row r="41" spans="1:34" ht="18" customHeight="1" x14ac:dyDescent="0.2">
      <c r="A41" s="43"/>
      <c r="B41" s="44"/>
      <c r="C41" s="44"/>
      <c r="D41" s="45"/>
      <c r="E41" s="188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  <c r="AC41" s="189"/>
      <c r="AD41" s="189"/>
      <c r="AE41" s="189"/>
      <c r="AF41" s="189"/>
      <c r="AG41" s="189"/>
      <c r="AH41" s="190"/>
    </row>
    <row r="42" spans="1:34" x14ac:dyDescent="0.2">
      <c r="A42" s="30" t="s">
        <v>18</v>
      </c>
      <c r="B42" s="30"/>
      <c r="C42" s="30"/>
      <c r="D42" s="30"/>
      <c r="E42" s="30" t="s">
        <v>40</v>
      </c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 t="s">
        <v>41</v>
      </c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</row>
    <row r="43" spans="1:34" ht="15" customHeight="1" x14ac:dyDescent="0.2">
      <c r="A43" s="30"/>
      <c r="B43" s="30"/>
      <c r="C43" s="30"/>
      <c r="D43" s="30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  <c r="AE43" s="170"/>
      <c r="AF43" s="170"/>
      <c r="AG43" s="170"/>
      <c r="AH43" s="170"/>
    </row>
    <row r="44" spans="1:34" ht="15" customHeight="1" x14ac:dyDescent="0.2">
      <c r="A44" s="30"/>
      <c r="B44" s="30"/>
      <c r="C44" s="30"/>
      <c r="D44" s="3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</row>
    <row r="45" spans="1:34" ht="15" customHeight="1" x14ac:dyDescent="0.2">
      <c r="A45" s="30"/>
      <c r="B45" s="30"/>
      <c r="C45" s="30"/>
      <c r="D45" s="3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</row>
    <row r="46" spans="1:34" ht="15" customHeight="1" x14ac:dyDescent="0.2">
      <c r="A46" s="30"/>
      <c r="B46" s="30"/>
      <c r="C46" s="30"/>
      <c r="D46" s="3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  <c r="AE46" s="170"/>
      <c r="AF46" s="170"/>
      <c r="AG46" s="170"/>
      <c r="AH46" s="170"/>
    </row>
    <row r="47" spans="1:34" ht="15" customHeight="1" x14ac:dyDescent="0.2">
      <c r="A47" s="30"/>
      <c r="B47" s="30"/>
      <c r="C47" s="30"/>
      <c r="D47" s="3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  <c r="AE47" s="170"/>
      <c r="AF47" s="170"/>
      <c r="AG47" s="170"/>
      <c r="AH47" s="170"/>
    </row>
    <row r="48" spans="1:34" ht="15" customHeight="1" x14ac:dyDescent="0.2">
      <c r="A48" s="30"/>
      <c r="B48" s="30"/>
      <c r="C48" s="30"/>
      <c r="D48" s="3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  <c r="AE48" s="170"/>
      <c r="AF48" s="170"/>
      <c r="AG48" s="170"/>
      <c r="AH48" s="170"/>
    </row>
    <row r="49" spans="1:34" ht="15" customHeight="1" x14ac:dyDescent="0.2">
      <c r="A49" s="30"/>
      <c r="B49" s="30"/>
      <c r="C49" s="30"/>
      <c r="D49" s="3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  <c r="AE49" s="170"/>
      <c r="AF49" s="170"/>
      <c r="AG49" s="170"/>
      <c r="AH49" s="170"/>
    </row>
    <row r="50" spans="1:34" ht="15" customHeight="1" x14ac:dyDescent="0.2">
      <c r="A50" s="30"/>
      <c r="B50" s="30"/>
      <c r="C50" s="30"/>
      <c r="D50" s="3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</row>
    <row r="51" spans="1:34" ht="15" customHeight="1" x14ac:dyDescent="0.2">
      <c r="A51" s="30"/>
      <c r="B51" s="30"/>
      <c r="C51" s="30"/>
      <c r="D51" s="3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</row>
    <row r="52" spans="1:34" ht="15" customHeight="1" x14ac:dyDescent="0.2">
      <c r="A52" s="30"/>
      <c r="B52" s="30"/>
      <c r="C52" s="30"/>
      <c r="D52" s="3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</row>
    <row r="53" spans="1:34" ht="15" customHeight="1" x14ac:dyDescent="0.2">
      <c r="A53" s="30"/>
      <c r="B53" s="30"/>
      <c r="C53" s="30"/>
      <c r="D53" s="3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</row>
    <row r="54" spans="1:34" ht="15" customHeight="1" x14ac:dyDescent="0.2">
      <c r="A54" s="30"/>
      <c r="B54" s="30"/>
      <c r="C54" s="30"/>
      <c r="D54" s="3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  <c r="AE54" s="170"/>
      <c r="AF54" s="170"/>
      <c r="AG54" s="170"/>
      <c r="AH54" s="170"/>
    </row>
    <row r="55" spans="1:34" ht="15" customHeight="1" x14ac:dyDescent="0.2">
      <c r="A55" s="34" t="s">
        <v>22</v>
      </c>
      <c r="B55" s="30"/>
      <c r="C55" s="30"/>
      <c r="D55" s="30"/>
      <c r="E55" s="30" t="s">
        <v>42</v>
      </c>
      <c r="F55" s="30"/>
      <c r="G55" s="30"/>
      <c r="H55" s="30"/>
      <c r="I55" s="30"/>
      <c r="J55" s="30"/>
      <c r="K55" s="30"/>
      <c r="L55" s="30"/>
      <c r="M55" s="30"/>
      <c r="N55" s="30"/>
      <c r="O55" s="30" t="s">
        <v>43</v>
      </c>
      <c r="P55" s="30"/>
      <c r="Q55" s="30"/>
      <c r="R55" s="30"/>
      <c r="S55" s="30"/>
      <c r="T55" s="30"/>
      <c r="U55" s="30"/>
      <c r="V55" s="30"/>
      <c r="W55" s="30"/>
      <c r="X55" s="30"/>
      <c r="Y55" s="30" t="s">
        <v>44</v>
      </c>
      <c r="Z55" s="30"/>
      <c r="AA55" s="30"/>
      <c r="AB55" s="30"/>
      <c r="AC55" s="30"/>
      <c r="AD55" s="30"/>
      <c r="AE55" s="30"/>
      <c r="AF55" s="30"/>
      <c r="AG55" s="30"/>
      <c r="AH55" s="30"/>
    </row>
    <row r="56" spans="1:34" ht="24.9" customHeight="1" x14ac:dyDescent="0.2">
      <c r="A56" s="30"/>
      <c r="B56" s="30"/>
      <c r="C56" s="30"/>
      <c r="D56" s="30"/>
      <c r="E56" s="31">
        <f>+排出量算定!M52</f>
        <v>0</v>
      </c>
      <c r="F56" s="31"/>
      <c r="G56" s="31"/>
      <c r="H56" s="31"/>
      <c r="I56" s="31"/>
      <c r="J56" s="32"/>
      <c r="K56" s="29" t="s">
        <v>21</v>
      </c>
      <c r="L56" s="30"/>
      <c r="M56" s="30"/>
      <c r="N56" s="30"/>
      <c r="O56" s="31">
        <f>+排出量算定!A52</f>
        <v>0</v>
      </c>
      <c r="P56" s="31"/>
      <c r="Q56" s="31"/>
      <c r="R56" s="31"/>
      <c r="S56" s="31"/>
      <c r="T56" s="32"/>
      <c r="U56" s="29" t="s">
        <v>21</v>
      </c>
      <c r="V56" s="30"/>
      <c r="W56" s="30"/>
      <c r="X56" s="30"/>
      <c r="Y56" s="31">
        <f>E56-O56</f>
        <v>0</v>
      </c>
      <c r="Z56" s="31"/>
      <c r="AA56" s="31"/>
      <c r="AB56" s="31"/>
      <c r="AC56" s="31"/>
      <c r="AD56" s="32"/>
      <c r="AE56" s="29" t="s">
        <v>21</v>
      </c>
      <c r="AF56" s="30"/>
      <c r="AG56" s="30"/>
      <c r="AH56" s="30"/>
    </row>
    <row r="60" spans="1:34" x14ac:dyDescent="0.2">
      <c r="G60" s="54"/>
      <c r="H60" s="54"/>
      <c r="I60" s="54"/>
      <c r="J60" s="54"/>
      <c r="Q60" s="55"/>
      <c r="R60" s="55"/>
      <c r="S60" s="55"/>
      <c r="T60" s="55"/>
      <c r="AA60" s="54"/>
      <c r="AB60" s="55"/>
      <c r="AC60" s="55"/>
      <c r="AD60" s="55"/>
    </row>
    <row r="61" spans="1:34" x14ac:dyDescent="0.2">
      <c r="G61" s="55"/>
      <c r="H61" s="55"/>
      <c r="I61" s="55"/>
      <c r="J61" s="55"/>
      <c r="Q61" s="55"/>
      <c r="R61" s="55"/>
      <c r="S61" s="55"/>
      <c r="T61" s="55"/>
      <c r="AA61" s="54"/>
      <c r="AB61" s="55"/>
      <c r="AC61" s="55"/>
      <c r="AD61" s="55"/>
    </row>
    <row r="62" spans="1:34" x14ac:dyDescent="0.2">
      <c r="G62" s="54"/>
      <c r="H62" s="54"/>
      <c r="I62" s="54"/>
      <c r="J62" s="54"/>
      <c r="Q62" s="55"/>
      <c r="R62" s="55"/>
      <c r="S62" s="55"/>
      <c r="T62" s="55"/>
      <c r="AA62" s="54"/>
      <c r="AB62" s="55"/>
      <c r="AC62" s="55"/>
      <c r="AD62" s="55"/>
    </row>
    <row r="63" spans="1:34" ht="15" customHeight="1" x14ac:dyDescent="0.2">
      <c r="G63" s="54"/>
      <c r="H63" s="54"/>
      <c r="I63" s="54"/>
      <c r="J63" s="54"/>
      <c r="Q63" s="54"/>
      <c r="R63" s="54"/>
      <c r="S63" s="54"/>
      <c r="T63" s="54"/>
      <c r="AA63" s="54"/>
      <c r="AB63" s="55"/>
      <c r="AC63" s="55"/>
      <c r="AD63" s="55"/>
    </row>
    <row r="64" spans="1:34" ht="20.100000000000001" customHeight="1" x14ac:dyDescent="0.2">
      <c r="G64" s="54"/>
      <c r="H64" s="55"/>
      <c r="I64" s="55"/>
      <c r="J64" s="55"/>
      <c r="Q64" s="54"/>
      <c r="R64" s="54"/>
      <c r="S64" s="54"/>
      <c r="T64" s="54"/>
      <c r="AA64" s="56"/>
      <c r="AB64" s="55"/>
      <c r="AC64" s="55"/>
      <c r="AD64" s="55"/>
    </row>
    <row r="65" ht="20.100000000000001" customHeight="1" x14ac:dyDescent="0.2"/>
    <row r="66" ht="20.100000000000001" customHeight="1" x14ac:dyDescent="0.2"/>
    <row r="67" ht="20.100000000000001" customHeight="1" x14ac:dyDescent="0.2"/>
    <row r="70" ht="13.5" customHeight="1" x14ac:dyDescent="0.2"/>
    <row r="71" ht="24.9" customHeight="1" x14ac:dyDescent="0.2"/>
  </sheetData>
  <sheetProtection selectLockedCells="1" selectUnlockedCells="1"/>
  <mergeCells count="95">
    <mergeCell ref="G64:J64"/>
    <mergeCell ref="Q64:T64"/>
    <mergeCell ref="AA64:AD64"/>
    <mergeCell ref="G62:J62"/>
    <mergeCell ref="Q62:T62"/>
    <mergeCell ref="AA62:AD62"/>
    <mergeCell ref="G63:J63"/>
    <mergeCell ref="Q63:T63"/>
    <mergeCell ref="AA63:AD63"/>
    <mergeCell ref="G60:J60"/>
    <mergeCell ref="Q60:T60"/>
    <mergeCell ref="AA60:AD60"/>
    <mergeCell ref="G61:J61"/>
    <mergeCell ref="Q61:T61"/>
    <mergeCell ref="AA61:AD61"/>
    <mergeCell ref="A2:AH3"/>
    <mergeCell ref="A6:D12"/>
    <mergeCell ref="E6:H8"/>
    <mergeCell ref="I6:K7"/>
    <mergeCell ref="L6:AH7"/>
    <mergeCell ref="I8:K8"/>
    <mergeCell ref="L8:AH8"/>
    <mergeCell ref="E9:K10"/>
    <mergeCell ref="L9:AH10"/>
    <mergeCell ref="A4:AH4"/>
    <mergeCell ref="E11:K12"/>
    <mergeCell ref="L11:T12"/>
    <mergeCell ref="U11:AH12"/>
    <mergeCell ref="A14:D17"/>
    <mergeCell ref="E14:K15"/>
    <mergeCell ref="L14:AH15"/>
    <mergeCell ref="E16:K17"/>
    <mergeCell ref="L16:AH17"/>
    <mergeCell ref="A13:D13"/>
    <mergeCell ref="E13:F13"/>
    <mergeCell ref="L27:AH27"/>
    <mergeCell ref="E28:K29"/>
    <mergeCell ref="L28:AH29"/>
    <mergeCell ref="V18:AH18"/>
    <mergeCell ref="E19:G19"/>
    <mergeCell ref="H19:R19"/>
    <mergeCell ref="S19:U19"/>
    <mergeCell ref="V19:AH19"/>
    <mergeCell ref="E20:G20"/>
    <mergeCell ref="H18:R18"/>
    <mergeCell ref="H20:R20"/>
    <mergeCell ref="S20:U20"/>
    <mergeCell ref="V20:AH20"/>
    <mergeCell ref="A25:D29"/>
    <mergeCell ref="E25:H27"/>
    <mergeCell ref="I25:K26"/>
    <mergeCell ref="A18:D22"/>
    <mergeCell ref="E18:G18"/>
    <mergeCell ref="I27:K27"/>
    <mergeCell ref="A38:D41"/>
    <mergeCell ref="E38:AH41"/>
    <mergeCell ref="E32:G32"/>
    <mergeCell ref="A30:D34"/>
    <mergeCell ref="E30:G30"/>
    <mergeCell ref="H30:R30"/>
    <mergeCell ref="S30:U30"/>
    <mergeCell ref="V30:AH30"/>
    <mergeCell ref="E33:I34"/>
    <mergeCell ref="J34:AH34"/>
    <mergeCell ref="A37:D37"/>
    <mergeCell ref="E37:AH37"/>
    <mergeCell ref="E31:G31"/>
    <mergeCell ref="H31:R31"/>
    <mergeCell ref="S31:U31"/>
    <mergeCell ref="A55:D56"/>
    <mergeCell ref="E55:N55"/>
    <mergeCell ref="O55:X55"/>
    <mergeCell ref="Y55:AH55"/>
    <mergeCell ref="E56:J56"/>
    <mergeCell ref="A42:D54"/>
    <mergeCell ref="E42:S42"/>
    <mergeCell ref="T42:AH42"/>
    <mergeCell ref="E43:S54"/>
    <mergeCell ref="T43:AH54"/>
    <mergeCell ref="G13:K13"/>
    <mergeCell ref="L13:N13"/>
    <mergeCell ref="O13:AH13"/>
    <mergeCell ref="K56:N56"/>
    <mergeCell ref="O56:T56"/>
    <mergeCell ref="U56:X56"/>
    <mergeCell ref="Y56:AD56"/>
    <mergeCell ref="AE56:AH56"/>
    <mergeCell ref="V31:AH31"/>
    <mergeCell ref="H32:R32"/>
    <mergeCell ref="E21:I22"/>
    <mergeCell ref="J22:AH22"/>
    <mergeCell ref="S32:U32"/>
    <mergeCell ref="V32:AH32"/>
    <mergeCell ref="L25:AH26"/>
    <mergeCell ref="S18:U18"/>
  </mergeCells>
  <phoneticPr fontId="2"/>
  <dataValidations count="1">
    <dataValidation type="list" allowBlank="1" showInputMessage="1" showErrorMessage="1" sqref="E13:F13" xr:uid="{00000000-0002-0000-0000-000000000000}">
      <formula1>$AL$13:$AL$14</formula1>
    </dataValidation>
  </dataValidations>
  <pageMargins left="0.70866141732283472" right="0.70866141732283472" top="0.35433070866141736" bottom="0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S64"/>
  <sheetViews>
    <sheetView view="pageBreakPreview" topLeftCell="A31" zoomScaleNormal="100" zoomScaleSheetLayoutView="100" workbookViewId="0">
      <selection activeCell="U39" sqref="U39:AA42"/>
    </sheetView>
  </sheetViews>
  <sheetFormatPr defaultRowHeight="13.2" x14ac:dyDescent="0.2"/>
  <cols>
    <col min="1" max="33" width="2.6640625" customWidth="1"/>
    <col min="34" max="34" width="2.33203125" customWidth="1"/>
    <col min="35" max="59" width="2.6640625" customWidth="1"/>
  </cols>
  <sheetData>
    <row r="2" spans="1:34" ht="13.8" thickBot="1" x14ac:dyDescent="0.25">
      <c r="A2" t="s">
        <v>27</v>
      </c>
      <c r="AH2" s="2" t="s">
        <v>53</v>
      </c>
    </row>
    <row r="3" spans="1:34" ht="20.100000000000001" customHeight="1" x14ac:dyDescent="0.2">
      <c r="A3" s="136" t="s">
        <v>28</v>
      </c>
      <c r="B3" s="137"/>
      <c r="C3" s="137"/>
      <c r="D3" s="137"/>
      <c r="E3" s="137"/>
      <c r="F3" s="137"/>
      <c r="G3" s="137"/>
      <c r="H3" s="137"/>
      <c r="I3" s="137"/>
      <c r="J3" s="137"/>
      <c r="K3" s="138"/>
      <c r="L3" s="142" t="s">
        <v>54</v>
      </c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42" t="s">
        <v>55</v>
      </c>
      <c r="Y3" s="132"/>
      <c r="Z3" s="132"/>
      <c r="AA3" s="132"/>
      <c r="AB3" s="143"/>
      <c r="AC3" s="132" t="s">
        <v>56</v>
      </c>
      <c r="AD3" s="132"/>
      <c r="AE3" s="132"/>
      <c r="AF3" s="132"/>
      <c r="AG3" s="132"/>
      <c r="AH3" s="133"/>
    </row>
    <row r="4" spans="1:34" ht="20.100000000000001" customHeight="1" thickBot="1" x14ac:dyDescent="0.25">
      <c r="A4" s="139"/>
      <c r="B4" s="140"/>
      <c r="C4" s="140"/>
      <c r="D4" s="140"/>
      <c r="E4" s="140"/>
      <c r="F4" s="140"/>
      <c r="G4" s="140"/>
      <c r="H4" s="140"/>
      <c r="I4" s="140"/>
      <c r="J4" s="140"/>
      <c r="K4" s="141"/>
      <c r="L4" s="146" t="s">
        <v>57</v>
      </c>
      <c r="M4" s="146"/>
      <c r="N4" s="146"/>
      <c r="O4" s="146"/>
      <c r="P4" s="146"/>
      <c r="Q4" s="146" t="s">
        <v>58</v>
      </c>
      <c r="R4" s="146"/>
      <c r="S4" s="146" t="s">
        <v>59</v>
      </c>
      <c r="T4" s="146"/>
      <c r="U4" s="146"/>
      <c r="V4" s="146"/>
      <c r="W4" s="147"/>
      <c r="X4" s="144"/>
      <c r="Y4" s="134"/>
      <c r="Z4" s="134"/>
      <c r="AA4" s="134"/>
      <c r="AB4" s="145"/>
      <c r="AC4" s="134"/>
      <c r="AD4" s="134"/>
      <c r="AE4" s="134"/>
      <c r="AF4" s="134"/>
      <c r="AG4" s="134"/>
      <c r="AH4" s="135"/>
    </row>
    <row r="5" spans="1:34" ht="20.100000000000001" customHeight="1" x14ac:dyDescent="0.2">
      <c r="A5" s="111" t="s">
        <v>26</v>
      </c>
      <c r="B5" s="192"/>
      <c r="C5" s="193"/>
      <c r="D5" s="193"/>
      <c r="E5" s="193"/>
      <c r="F5" s="193"/>
      <c r="G5" s="193"/>
      <c r="H5" s="193"/>
      <c r="I5" s="193"/>
      <c r="J5" s="193"/>
      <c r="K5" s="193"/>
      <c r="L5" s="194"/>
      <c r="M5" s="194"/>
      <c r="N5" s="194"/>
      <c r="O5" s="194"/>
      <c r="P5" s="194"/>
      <c r="Q5" s="194"/>
      <c r="R5" s="194"/>
      <c r="S5" s="130">
        <f>ROUND(L5*Q5,0)</f>
        <v>0</v>
      </c>
      <c r="T5" s="130"/>
      <c r="U5" s="130"/>
      <c r="V5" s="130"/>
      <c r="W5" s="130"/>
      <c r="X5" s="198"/>
      <c r="Y5" s="198"/>
      <c r="Z5" s="198"/>
      <c r="AA5" s="198"/>
      <c r="AB5" s="198"/>
      <c r="AC5" s="130">
        <f>S5+X5</f>
        <v>0</v>
      </c>
      <c r="AD5" s="130"/>
      <c r="AE5" s="130"/>
      <c r="AF5" s="130"/>
      <c r="AG5" s="130"/>
      <c r="AH5" s="131"/>
    </row>
    <row r="6" spans="1:34" ht="20.100000000000001" customHeight="1" x14ac:dyDescent="0.2">
      <c r="A6" s="112"/>
      <c r="B6" s="195"/>
      <c r="C6" s="196"/>
      <c r="D6" s="196"/>
      <c r="E6" s="196"/>
      <c r="F6" s="196"/>
      <c r="G6" s="196"/>
      <c r="H6" s="196"/>
      <c r="I6" s="196"/>
      <c r="J6" s="196"/>
      <c r="K6" s="196"/>
      <c r="L6" s="197"/>
      <c r="M6" s="197"/>
      <c r="N6" s="197"/>
      <c r="O6" s="197"/>
      <c r="P6" s="197"/>
      <c r="Q6" s="197"/>
      <c r="R6" s="197"/>
      <c r="S6" s="89">
        <f>ROUND(L6*Q6,0)</f>
        <v>0</v>
      </c>
      <c r="T6" s="89"/>
      <c r="U6" s="89"/>
      <c r="V6" s="89"/>
      <c r="W6" s="89"/>
      <c r="X6" s="199"/>
      <c r="Y6" s="199"/>
      <c r="Z6" s="199"/>
      <c r="AA6" s="199"/>
      <c r="AB6" s="199"/>
      <c r="AC6" s="89">
        <f>S6+X6</f>
        <v>0</v>
      </c>
      <c r="AD6" s="89"/>
      <c r="AE6" s="89"/>
      <c r="AF6" s="89"/>
      <c r="AG6" s="89"/>
      <c r="AH6" s="90"/>
    </row>
    <row r="7" spans="1:34" ht="20.100000000000001" customHeight="1" x14ac:dyDescent="0.2">
      <c r="A7" s="112"/>
      <c r="B7" s="195"/>
      <c r="C7" s="196"/>
      <c r="D7" s="196"/>
      <c r="E7" s="196"/>
      <c r="F7" s="196"/>
      <c r="G7" s="196"/>
      <c r="H7" s="196"/>
      <c r="I7" s="196"/>
      <c r="J7" s="196"/>
      <c r="K7" s="196"/>
      <c r="L7" s="197"/>
      <c r="M7" s="197"/>
      <c r="N7" s="197"/>
      <c r="O7" s="197"/>
      <c r="P7" s="197"/>
      <c r="Q7" s="197"/>
      <c r="R7" s="197"/>
      <c r="S7" s="89">
        <f>ROUND(L7*Q7,0)</f>
        <v>0</v>
      </c>
      <c r="T7" s="89"/>
      <c r="U7" s="89"/>
      <c r="V7" s="89"/>
      <c r="W7" s="89"/>
      <c r="X7" s="199"/>
      <c r="Y7" s="199"/>
      <c r="Z7" s="199"/>
      <c r="AA7" s="199"/>
      <c r="AB7" s="199"/>
      <c r="AC7" s="89">
        <f>S7+X7</f>
        <v>0</v>
      </c>
      <c r="AD7" s="89"/>
      <c r="AE7" s="89"/>
      <c r="AF7" s="89"/>
      <c r="AG7" s="89"/>
      <c r="AH7" s="90"/>
    </row>
    <row r="8" spans="1:34" ht="20.100000000000001" customHeight="1" thickBot="1" x14ac:dyDescent="0.25">
      <c r="A8" s="112"/>
      <c r="B8" s="195"/>
      <c r="C8" s="196"/>
      <c r="D8" s="196"/>
      <c r="E8" s="196"/>
      <c r="F8" s="196"/>
      <c r="G8" s="196"/>
      <c r="H8" s="196"/>
      <c r="I8" s="196"/>
      <c r="J8" s="196"/>
      <c r="K8" s="196"/>
      <c r="L8" s="197"/>
      <c r="M8" s="197"/>
      <c r="N8" s="197"/>
      <c r="O8" s="197"/>
      <c r="P8" s="197"/>
      <c r="Q8" s="197"/>
      <c r="R8" s="197"/>
      <c r="S8" s="89">
        <f>ROUND(L8*Q8,0)</f>
        <v>0</v>
      </c>
      <c r="T8" s="89"/>
      <c r="U8" s="89"/>
      <c r="V8" s="89"/>
      <c r="W8" s="89"/>
      <c r="X8" s="199"/>
      <c r="Y8" s="199"/>
      <c r="Z8" s="199"/>
      <c r="AA8" s="199"/>
      <c r="AB8" s="199"/>
      <c r="AC8" s="89">
        <f>S8+X8</f>
        <v>0</v>
      </c>
      <c r="AD8" s="89"/>
      <c r="AE8" s="89"/>
      <c r="AF8" s="89"/>
      <c r="AG8" s="89"/>
      <c r="AH8" s="90"/>
    </row>
    <row r="9" spans="1:34" ht="20.100000000000001" customHeight="1" thickTop="1" thickBot="1" x14ac:dyDescent="0.25">
      <c r="A9" s="113"/>
      <c r="B9" s="125" t="s">
        <v>59</v>
      </c>
      <c r="C9" s="125"/>
      <c r="D9" s="125"/>
      <c r="E9" s="125"/>
      <c r="F9" s="125"/>
      <c r="G9" s="125"/>
      <c r="H9" s="125"/>
      <c r="I9" s="125"/>
      <c r="J9" s="125"/>
      <c r="K9" s="125"/>
      <c r="L9" s="126"/>
      <c r="M9" s="126"/>
      <c r="N9" s="126"/>
      <c r="O9" s="126"/>
      <c r="P9" s="126"/>
      <c r="Q9" s="126"/>
      <c r="R9" s="126"/>
      <c r="S9" s="127">
        <f>SUM(S5:W8)</f>
        <v>0</v>
      </c>
      <c r="T9" s="127"/>
      <c r="U9" s="127"/>
      <c r="V9" s="127"/>
      <c r="W9" s="127"/>
      <c r="X9" s="127">
        <f>SUM(X5:AB8)</f>
        <v>0</v>
      </c>
      <c r="Y9" s="127"/>
      <c r="Z9" s="127"/>
      <c r="AA9" s="127"/>
      <c r="AB9" s="127"/>
      <c r="AC9" s="128">
        <f>SUM(AC5:AH8)</f>
        <v>0</v>
      </c>
      <c r="AD9" s="128"/>
      <c r="AE9" s="128"/>
      <c r="AF9" s="128"/>
      <c r="AG9" s="128"/>
      <c r="AH9" s="129"/>
    </row>
    <row r="10" spans="1:34" ht="20.100000000000001" customHeight="1" x14ac:dyDescent="0.2">
      <c r="A10" s="111" t="s">
        <v>20</v>
      </c>
      <c r="B10" s="114" t="s">
        <v>60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6"/>
      <c r="M10" s="116"/>
      <c r="N10" s="116"/>
      <c r="O10" s="116"/>
      <c r="P10" s="116"/>
      <c r="Q10" s="116"/>
      <c r="R10" s="116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30">
        <f t="shared" ref="AC10:AC15" si="0">S10+X10</f>
        <v>0</v>
      </c>
      <c r="AD10" s="130"/>
      <c r="AE10" s="130"/>
      <c r="AF10" s="130"/>
      <c r="AG10" s="130"/>
      <c r="AH10" s="131"/>
    </row>
    <row r="11" spans="1:34" ht="20.100000000000001" customHeight="1" x14ac:dyDescent="0.2">
      <c r="A11" s="112"/>
      <c r="B11" s="117" t="s">
        <v>61</v>
      </c>
      <c r="C11" s="83"/>
      <c r="D11" s="83"/>
      <c r="E11" s="83"/>
      <c r="F11" s="83"/>
      <c r="G11" s="83"/>
      <c r="H11" s="83"/>
      <c r="I11" s="83"/>
      <c r="J11" s="83"/>
      <c r="K11" s="83"/>
      <c r="L11" s="101"/>
      <c r="M11" s="101"/>
      <c r="N11" s="101"/>
      <c r="O11" s="101"/>
      <c r="P11" s="101"/>
      <c r="Q11" s="101"/>
      <c r="R11" s="101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89">
        <f t="shared" si="0"/>
        <v>0</v>
      </c>
      <c r="AD11" s="89"/>
      <c r="AE11" s="89"/>
      <c r="AF11" s="89"/>
      <c r="AG11" s="89"/>
      <c r="AH11" s="90"/>
    </row>
    <row r="12" spans="1:34" ht="20.100000000000001" customHeight="1" x14ac:dyDescent="0.2">
      <c r="A12" s="112"/>
      <c r="B12" s="117" t="s">
        <v>62</v>
      </c>
      <c r="C12" s="83"/>
      <c r="D12" s="83"/>
      <c r="E12" s="83"/>
      <c r="F12" s="83"/>
      <c r="G12" s="83"/>
      <c r="H12" s="83"/>
      <c r="I12" s="83"/>
      <c r="J12" s="83"/>
      <c r="K12" s="83"/>
      <c r="L12" s="101"/>
      <c r="M12" s="101"/>
      <c r="N12" s="101"/>
      <c r="O12" s="101"/>
      <c r="P12" s="101"/>
      <c r="Q12" s="101"/>
      <c r="R12" s="101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89">
        <f t="shared" si="0"/>
        <v>0</v>
      </c>
      <c r="AD12" s="89"/>
      <c r="AE12" s="89"/>
      <c r="AF12" s="89"/>
      <c r="AG12" s="89"/>
      <c r="AH12" s="90"/>
    </row>
    <row r="13" spans="1:34" ht="20.100000000000001" customHeight="1" x14ac:dyDescent="0.2">
      <c r="A13" s="112"/>
      <c r="B13" s="99" t="s">
        <v>63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1"/>
      <c r="M13" s="101"/>
      <c r="N13" s="101"/>
      <c r="O13" s="101"/>
      <c r="P13" s="101"/>
      <c r="Q13" s="101"/>
      <c r="R13" s="101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89">
        <f t="shared" si="0"/>
        <v>0</v>
      </c>
      <c r="AD13" s="89"/>
      <c r="AE13" s="89"/>
      <c r="AF13" s="89"/>
      <c r="AG13" s="89"/>
      <c r="AH13" s="90"/>
    </row>
    <row r="14" spans="1:34" ht="20.100000000000001" customHeight="1" thickBot="1" x14ac:dyDescent="0.25">
      <c r="A14" s="112"/>
      <c r="B14" s="91" t="s">
        <v>64</v>
      </c>
      <c r="C14" s="92"/>
      <c r="D14" s="92"/>
      <c r="E14" s="92"/>
      <c r="F14" s="92"/>
      <c r="G14" s="92"/>
      <c r="H14" s="92"/>
      <c r="I14" s="92"/>
      <c r="J14" s="92"/>
      <c r="K14" s="92"/>
      <c r="L14" s="93"/>
      <c r="M14" s="93"/>
      <c r="N14" s="93"/>
      <c r="O14" s="93"/>
      <c r="P14" s="93"/>
      <c r="Q14" s="93"/>
      <c r="R14" s="93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94">
        <f t="shared" si="0"/>
        <v>0</v>
      </c>
      <c r="AD14" s="94"/>
      <c r="AE14" s="94"/>
      <c r="AF14" s="94"/>
      <c r="AG14" s="94"/>
      <c r="AH14" s="95"/>
    </row>
    <row r="15" spans="1:34" ht="20.100000000000001" customHeight="1" thickTop="1" thickBot="1" x14ac:dyDescent="0.25">
      <c r="A15" s="113"/>
      <c r="B15" s="96" t="s">
        <v>59</v>
      </c>
      <c r="C15" s="96"/>
      <c r="D15" s="96"/>
      <c r="E15" s="96"/>
      <c r="F15" s="96"/>
      <c r="G15" s="96"/>
      <c r="H15" s="96"/>
      <c r="I15" s="96"/>
      <c r="J15" s="96"/>
      <c r="K15" s="96"/>
      <c r="L15" s="97"/>
      <c r="M15" s="97"/>
      <c r="N15" s="97"/>
      <c r="O15" s="97"/>
      <c r="P15" s="97"/>
      <c r="Q15" s="97"/>
      <c r="R15" s="97"/>
      <c r="S15" s="98">
        <f>SUM(S10:S14)</f>
        <v>0</v>
      </c>
      <c r="T15" s="98"/>
      <c r="U15" s="98"/>
      <c r="V15" s="98"/>
      <c r="W15" s="98"/>
      <c r="X15" s="98">
        <f>SUM(X10:X14)</f>
        <v>0</v>
      </c>
      <c r="Y15" s="98"/>
      <c r="Z15" s="98"/>
      <c r="AA15" s="98"/>
      <c r="AB15" s="98"/>
      <c r="AC15" s="102">
        <f t="shared" si="0"/>
        <v>0</v>
      </c>
      <c r="AD15" s="102"/>
      <c r="AE15" s="102"/>
      <c r="AF15" s="102"/>
      <c r="AG15" s="102"/>
      <c r="AH15" s="103"/>
    </row>
    <row r="16" spans="1:34" ht="20.100000000000001" customHeight="1" x14ac:dyDescent="0.2">
      <c r="A16" s="104" t="s">
        <v>30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6" t="s">
        <v>65</v>
      </c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8"/>
      <c r="AC16" s="109">
        <f>AC9+AC15</f>
        <v>0</v>
      </c>
      <c r="AD16" s="109"/>
      <c r="AE16" s="109"/>
      <c r="AF16" s="109"/>
      <c r="AG16" s="109"/>
      <c r="AH16" s="110"/>
    </row>
    <row r="17" spans="1:34" ht="20.100000000000001" customHeight="1" thickBot="1" x14ac:dyDescent="0.25">
      <c r="A17" s="82" t="s">
        <v>29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4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6"/>
      <c r="AC17" s="87">
        <f>ROUNDDOWN(AC16*0.1,0)</f>
        <v>0</v>
      </c>
      <c r="AD17" s="87"/>
      <c r="AE17" s="87"/>
      <c r="AF17" s="87"/>
      <c r="AG17" s="87"/>
      <c r="AH17" s="88"/>
    </row>
    <row r="18" spans="1:34" ht="20.100000000000001" customHeight="1" thickBot="1" x14ac:dyDescent="0.25">
      <c r="A18" s="73" t="s">
        <v>19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5" t="s">
        <v>66</v>
      </c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7"/>
      <c r="AC18" s="80">
        <f>AC16+AC17</f>
        <v>0</v>
      </c>
      <c r="AD18" s="80"/>
      <c r="AE18" s="80"/>
      <c r="AF18" s="80"/>
      <c r="AG18" s="80"/>
      <c r="AH18" s="81"/>
    </row>
    <row r="19" spans="1:34" x14ac:dyDescent="0.2">
      <c r="A19" s="78" t="s">
        <v>67</v>
      </c>
      <c r="B19" s="78"/>
      <c r="C19" s="79" t="s">
        <v>98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</row>
    <row r="20" spans="1:34" ht="13.8" customHeight="1" x14ac:dyDescent="0.2">
      <c r="D20" s="1"/>
    </row>
    <row r="21" spans="1:34" x14ac:dyDescent="0.2">
      <c r="A21" t="s">
        <v>31</v>
      </c>
      <c r="D21" s="1"/>
      <c r="AH21" s="2" t="s">
        <v>53</v>
      </c>
    </row>
    <row r="22" spans="1:34" x14ac:dyDescent="0.2">
      <c r="A22" t="s">
        <v>99</v>
      </c>
      <c r="D22" s="1"/>
      <c r="AC22" s="2"/>
      <c r="AH22" s="2"/>
    </row>
    <row r="23" spans="1:34" ht="13.5" customHeight="1" x14ac:dyDescent="0.15">
      <c r="B23" s="64" t="s">
        <v>86</v>
      </c>
      <c r="C23" s="64"/>
      <c r="D23" s="64"/>
      <c r="E23" s="64"/>
      <c r="F23" s="64"/>
      <c r="G23" s="64"/>
      <c r="H23" s="64"/>
      <c r="I23" s="7"/>
      <c r="J23" s="19"/>
      <c r="K23" s="12"/>
      <c r="L23" s="12"/>
      <c r="M23" s="12"/>
      <c r="N23" s="21"/>
      <c r="O23" s="21"/>
      <c r="P23" s="12"/>
      <c r="Q23" s="12"/>
      <c r="R23" s="12"/>
      <c r="S23" s="12"/>
      <c r="T23" s="12"/>
      <c r="U23" s="12"/>
      <c r="V23" s="12"/>
      <c r="W23" s="22"/>
      <c r="X23" s="23"/>
      <c r="Y23" s="23"/>
    </row>
    <row r="24" spans="1:34" ht="13.5" customHeight="1" x14ac:dyDescent="0.15">
      <c r="B24" s="65">
        <v>10000000</v>
      </c>
      <c r="C24" s="65"/>
      <c r="D24" s="65"/>
      <c r="E24" s="65"/>
      <c r="F24" s="65"/>
      <c r="G24" s="65"/>
      <c r="H24" s="65"/>
      <c r="I24" s="71" t="s">
        <v>100</v>
      </c>
      <c r="J24" s="72"/>
      <c r="K24" s="24"/>
      <c r="L24" s="24"/>
      <c r="M24" s="24"/>
      <c r="N24" s="12"/>
      <c r="O24" s="12"/>
      <c r="P24" s="20"/>
      <c r="Q24" s="20"/>
      <c r="R24" s="20"/>
      <c r="S24" s="20"/>
      <c r="T24" s="20"/>
      <c r="U24" s="20"/>
      <c r="V24" s="20"/>
      <c r="W24" s="23"/>
      <c r="X24" s="23"/>
      <c r="Y24" s="23"/>
    </row>
    <row r="25" spans="1:34" ht="15" customHeight="1" x14ac:dyDescent="0.15">
      <c r="B25" s="65"/>
      <c r="C25" s="65"/>
      <c r="D25" s="65"/>
      <c r="E25" s="65"/>
      <c r="F25" s="65"/>
      <c r="G25" s="65"/>
      <c r="H25" s="65"/>
      <c r="I25" s="71"/>
      <c r="J25" s="72"/>
      <c r="K25" s="24"/>
      <c r="L25" s="24"/>
      <c r="M25" s="24"/>
      <c r="N25" s="12"/>
      <c r="O25" s="12"/>
      <c r="P25" s="20"/>
      <c r="Q25" s="20"/>
      <c r="R25" s="20"/>
      <c r="S25" s="20"/>
      <c r="T25" s="20"/>
      <c r="U25" s="20"/>
      <c r="V25" s="20"/>
      <c r="W25" s="23"/>
      <c r="X25" s="23"/>
      <c r="Y25" s="23"/>
    </row>
    <row r="26" spans="1:34" x14ac:dyDescent="0.2">
      <c r="D26" s="1"/>
      <c r="AH26" s="2"/>
    </row>
    <row r="27" spans="1:34" x14ac:dyDescent="0.2">
      <c r="A27" t="s">
        <v>101</v>
      </c>
      <c r="D27" s="1"/>
      <c r="AC27" s="2"/>
    </row>
    <row r="28" spans="1:34" ht="13.5" customHeight="1" x14ac:dyDescent="0.15">
      <c r="B28" s="63" t="s">
        <v>68</v>
      </c>
      <c r="C28" s="63"/>
      <c r="D28" s="63"/>
      <c r="E28" s="63"/>
      <c r="F28" s="63"/>
      <c r="G28" s="63"/>
      <c r="H28" s="63"/>
      <c r="I28" s="7"/>
      <c r="K28" s="46" t="s">
        <v>69</v>
      </c>
      <c r="L28" s="47"/>
      <c r="M28" s="48"/>
      <c r="N28" s="17"/>
      <c r="O28" s="17"/>
      <c r="P28" s="64" t="s">
        <v>85</v>
      </c>
      <c r="Q28" s="64"/>
      <c r="R28" s="64"/>
      <c r="S28" s="64"/>
      <c r="T28" s="64"/>
      <c r="U28" s="64"/>
      <c r="V28" s="64"/>
      <c r="W28" s="22"/>
      <c r="X28" s="23"/>
      <c r="Y28" s="23"/>
      <c r="Z28" s="12"/>
      <c r="AA28" s="12"/>
      <c r="AB28" s="12"/>
      <c r="AC28" s="12"/>
      <c r="AD28" s="12"/>
      <c r="AE28" s="12"/>
      <c r="AF28" s="12"/>
    </row>
    <row r="29" spans="1:34" ht="15" customHeight="1" x14ac:dyDescent="0.15">
      <c r="B29" s="65">
        <f>AC9</f>
        <v>0</v>
      </c>
      <c r="C29" s="65"/>
      <c r="D29" s="65"/>
      <c r="E29" s="65"/>
      <c r="F29" s="65"/>
      <c r="G29" s="65"/>
      <c r="H29" s="65"/>
      <c r="I29" s="55" t="s">
        <v>70</v>
      </c>
      <c r="J29" s="55"/>
      <c r="K29" s="66">
        <f>1/3</f>
        <v>0.33333333333333331</v>
      </c>
      <c r="L29" s="67"/>
      <c r="M29" s="68"/>
      <c r="N29" s="69" t="s">
        <v>50</v>
      </c>
      <c r="O29" s="70"/>
      <c r="P29" s="65">
        <f>ROUNDDOWN(B29*K29,-4)</f>
        <v>0</v>
      </c>
      <c r="Q29" s="65"/>
      <c r="R29" s="65"/>
      <c r="S29" s="65"/>
      <c r="T29" s="65"/>
      <c r="U29" s="65"/>
      <c r="V29" s="65"/>
      <c r="W29" s="71" t="s">
        <v>102</v>
      </c>
      <c r="X29" s="72"/>
      <c r="Y29" s="23"/>
      <c r="Z29" s="20"/>
      <c r="AA29" s="20"/>
      <c r="AB29" s="20"/>
      <c r="AC29" s="20"/>
      <c r="AD29" s="20"/>
      <c r="AE29" s="20"/>
      <c r="AF29" s="20"/>
    </row>
    <row r="30" spans="1:34" ht="15" customHeight="1" x14ac:dyDescent="0.15">
      <c r="B30" s="65"/>
      <c r="C30" s="65"/>
      <c r="D30" s="65"/>
      <c r="E30" s="65"/>
      <c r="F30" s="65"/>
      <c r="G30" s="65"/>
      <c r="H30" s="65"/>
      <c r="I30" s="55"/>
      <c r="J30" s="55"/>
      <c r="K30" s="66"/>
      <c r="L30" s="67"/>
      <c r="M30" s="68"/>
      <c r="N30" s="69"/>
      <c r="O30" s="70"/>
      <c r="P30" s="65"/>
      <c r="Q30" s="65"/>
      <c r="R30" s="65"/>
      <c r="S30" s="65"/>
      <c r="T30" s="65"/>
      <c r="U30" s="65"/>
      <c r="V30" s="65"/>
      <c r="W30" s="71"/>
      <c r="X30" s="72"/>
      <c r="Y30" s="23"/>
      <c r="Z30" s="20"/>
      <c r="AA30" s="20"/>
      <c r="AB30" s="20"/>
      <c r="AC30" s="20"/>
      <c r="AD30" s="20"/>
      <c r="AE30" s="20"/>
      <c r="AF30" s="20"/>
    </row>
    <row r="31" spans="1:34" ht="12" customHeight="1" x14ac:dyDescent="0.2">
      <c r="A31" s="8"/>
      <c r="B31" s="8"/>
      <c r="C31" s="8"/>
      <c r="D31" s="8"/>
      <c r="E31" s="8"/>
      <c r="F31" s="8"/>
      <c r="G31" s="8"/>
      <c r="H31" s="8"/>
      <c r="I31" s="15"/>
      <c r="J31" s="15"/>
      <c r="K31" s="9"/>
      <c r="L31" s="9"/>
      <c r="M31" s="9"/>
      <c r="N31" s="15"/>
      <c r="O31" s="15"/>
      <c r="P31" s="18" t="s">
        <v>87</v>
      </c>
      <c r="Q31" s="8"/>
      <c r="R31" s="8"/>
      <c r="S31" s="8"/>
      <c r="T31" s="8"/>
      <c r="U31" s="8"/>
      <c r="V31" s="8"/>
      <c r="W31" s="8"/>
      <c r="X31" s="10"/>
      <c r="Y31" s="11"/>
      <c r="Z31" s="11"/>
    </row>
    <row r="32" spans="1:34" ht="12" customHeight="1" x14ac:dyDescent="0.2">
      <c r="A32" s="8"/>
      <c r="B32" s="8"/>
      <c r="C32" s="8"/>
      <c r="D32" s="8"/>
      <c r="E32" s="8"/>
      <c r="F32" s="8"/>
      <c r="G32" s="8"/>
      <c r="H32" s="8"/>
      <c r="I32" s="15"/>
      <c r="J32" s="15"/>
      <c r="K32" s="9"/>
      <c r="L32" s="9"/>
      <c r="M32" s="9"/>
      <c r="N32" s="15"/>
      <c r="O32" s="15"/>
      <c r="P32" s="8"/>
      <c r="Q32" s="8"/>
      <c r="R32" s="8"/>
      <c r="S32" s="8"/>
      <c r="T32" s="8"/>
      <c r="U32" s="8"/>
      <c r="V32" s="8"/>
      <c r="W32" s="8"/>
      <c r="X32" s="10"/>
      <c r="Y32" s="11"/>
      <c r="Z32" s="11"/>
    </row>
    <row r="33" spans="1:45" x14ac:dyDescent="0.2">
      <c r="A33" t="s">
        <v>103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3"/>
      <c r="Y33" s="3"/>
      <c r="Z33" s="3"/>
      <c r="AA33" s="3"/>
      <c r="AB33" s="3"/>
      <c r="AC33" s="3"/>
      <c r="AD33" s="3"/>
      <c r="AE33" s="3"/>
      <c r="AF33" s="3"/>
      <c r="AG33" s="3"/>
      <c r="AH33" s="3"/>
      <c r="AM33" s="14"/>
      <c r="AN33" s="3"/>
      <c r="AO33" s="3"/>
      <c r="AP33" s="3"/>
      <c r="AQ33" s="3"/>
      <c r="AR33" s="3"/>
      <c r="AS33" s="3"/>
    </row>
    <row r="34" spans="1:45" ht="15" customHeight="1" x14ac:dyDescent="0.2">
      <c r="A34" s="12" t="s">
        <v>104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V34" s="46" t="s">
        <v>71</v>
      </c>
      <c r="W34" s="47"/>
      <c r="X34" s="47"/>
      <c r="Y34" s="47"/>
      <c r="Z34" s="47"/>
      <c r="AA34" s="47"/>
      <c r="AB34" s="47"/>
      <c r="AC34" s="48"/>
      <c r="AD34" s="3"/>
      <c r="AE34" s="3"/>
      <c r="AF34" s="3"/>
      <c r="AG34" s="3"/>
      <c r="AH34" s="3"/>
    </row>
    <row r="35" spans="1:45" ht="13.5" customHeight="1" x14ac:dyDescent="0.2">
      <c r="V35" s="57">
        <f>MIN(B24,P29)</f>
        <v>0</v>
      </c>
      <c r="W35" s="58"/>
      <c r="X35" s="58"/>
      <c r="Y35" s="58"/>
      <c r="Z35" s="58"/>
      <c r="AA35" s="58"/>
      <c r="AB35" s="58"/>
      <c r="AC35" s="59"/>
    </row>
    <row r="36" spans="1:45" ht="13.5" customHeight="1" x14ac:dyDescent="0.2">
      <c r="I36" s="17"/>
      <c r="J36" s="17"/>
      <c r="V36" s="60"/>
      <c r="W36" s="61"/>
      <c r="X36" s="61"/>
      <c r="Y36" s="61"/>
      <c r="Z36" s="61"/>
      <c r="AA36" s="61"/>
      <c r="AB36" s="61"/>
      <c r="AC36" s="62"/>
    </row>
    <row r="37" spans="1:45" x14ac:dyDescent="0.2">
      <c r="D37" s="1"/>
    </row>
    <row r="38" spans="1:45" x14ac:dyDescent="0.2">
      <c r="A38" t="s">
        <v>32</v>
      </c>
    </row>
    <row r="39" spans="1:45" ht="13.5" customHeight="1" x14ac:dyDescent="0.2">
      <c r="A39" s="30" t="s">
        <v>72</v>
      </c>
      <c r="B39" s="30"/>
      <c r="C39" s="30"/>
      <c r="D39" s="30"/>
      <c r="E39" s="30"/>
      <c r="F39" s="30"/>
      <c r="G39" s="30"/>
      <c r="H39" s="30"/>
      <c r="I39" s="30" t="s">
        <v>73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201"/>
      <c r="V39" s="201"/>
      <c r="W39" s="201"/>
      <c r="X39" s="201"/>
      <c r="Y39" s="201"/>
      <c r="Z39" s="201"/>
      <c r="AA39" s="202"/>
      <c r="AB39" s="29" t="s">
        <v>21</v>
      </c>
      <c r="AC39" s="30"/>
      <c r="AD39" s="30"/>
      <c r="AE39" s="30"/>
      <c r="AF39" s="30"/>
      <c r="AG39" s="30"/>
      <c r="AH39" s="30"/>
    </row>
    <row r="40" spans="1:45" ht="13.5" customHeight="1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201"/>
      <c r="V40" s="201"/>
      <c r="W40" s="201"/>
      <c r="X40" s="201"/>
      <c r="Y40" s="201"/>
      <c r="Z40" s="201"/>
      <c r="AA40" s="202"/>
      <c r="AB40" s="29"/>
      <c r="AC40" s="30"/>
      <c r="AD40" s="30"/>
      <c r="AE40" s="30"/>
      <c r="AF40" s="30"/>
      <c r="AG40" s="30"/>
      <c r="AH40" s="30"/>
    </row>
    <row r="41" spans="1:45" x14ac:dyDescent="0.2">
      <c r="A41" s="30"/>
      <c r="B41" s="30"/>
      <c r="C41" s="30"/>
      <c r="D41" s="30"/>
      <c r="E41" s="30"/>
      <c r="F41" s="30"/>
      <c r="G41" s="30"/>
      <c r="H41" s="30"/>
      <c r="I41" s="30" t="s">
        <v>88</v>
      </c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203"/>
      <c r="V41" s="203"/>
      <c r="W41" s="203"/>
      <c r="X41" s="203"/>
      <c r="Y41" s="203"/>
      <c r="Z41" s="203"/>
      <c r="AA41" s="204"/>
      <c r="AB41" s="48" t="s">
        <v>74</v>
      </c>
      <c r="AC41" s="64"/>
      <c r="AD41" s="64"/>
      <c r="AE41" s="64"/>
      <c r="AF41" s="64"/>
      <c r="AG41" s="64"/>
      <c r="AH41" s="64"/>
    </row>
    <row r="42" spans="1:45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203"/>
      <c r="V42" s="203"/>
      <c r="W42" s="203"/>
      <c r="X42" s="203"/>
      <c r="Y42" s="203"/>
      <c r="Z42" s="203"/>
      <c r="AA42" s="204"/>
      <c r="AB42" s="48"/>
      <c r="AC42" s="64"/>
      <c r="AD42" s="64"/>
      <c r="AE42" s="64"/>
      <c r="AF42" s="64"/>
      <c r="AG42" s="64"/>
      <c r="AH42" s="64"/>
    </row>
    <row r="43" spans="1:45" x14ac:dyDescent="0.2">
      <c r="A43" s="30"/>
      <c r="B43" s="30"/>
      <c r="C43" s="30"/>
      <c r="D43" s="30"/>
      <c r="E43" s="30"/>
      <c r="F43" s="30"/>
      <c r="G43" s="30"/>
      <c r="H43" s="30"/>
      <c r="I43" s="121" t="s">
        <v>89</v>
      </c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2">
        <f>U39*U41</f>
        <v>0</v>
      </c>
      <c r="V43" s="122"/>
      <c r="W43" s="122"/>
      <c r="X43" s="122"/>
      <c r="Y43" s="122"/>
      <c r="Z43" s="122"/>
      <c r="AA43" s="123"/>
      <c r="AB43" s="29" t="s">
        <v>90</v>
      </c>
      <c r="AC43" s="30"/>
      <c r="AD43" s="30"/>
      <c r="AE43" s="30"/>
      <c r="AF43" s="30"/>
      <c r="AG43" s="30"/>
      <c r="AH43" s="30"/>
    </row>
    <row r="44" spans="1:45" x14ac:dyDescent="0.2">
      <c r="A44" s="30"/>
      <c r="B44" s="30"/>
      <c r="C44" s="30"/>
      <c r="D44" s="30"/>
      <c r="E44" s="30"/>
      <c r="F44" s="30"/>
      <c r="G44" s="30"/>
      <c r="H44" s="30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2"/>
      <c r="V44" s="122"/>
      <c r="W44" s="122"/>
      <c r="X44" s="122"/>
      <c r="Y44" s="122"/>
      <c r="Z44" s="122"/>
      <c r="AA44" s="123"/>
      <c r="AB44" s="29"/>
      <c r="AC44" s="30"/>
      <c r="AD44" s="30"/>
      <c r="AE44" s="30"/>
      <c r="AF44" s="30"/>
      <c r="AG44" s="30"/>
      <c r="AH44" s="30"/>
    </row>
    <row r="45" spans="1:45" x14ac:dyDescent="0.2">
      <c r="A45" s="30" t="s">
        <v>75</v>
      </c>
      <c r="B45" s="30"/>
      <c r="C45" s="30"/>
      <c r="D45" s="30"/>
      <c r="E45" s="30"/>
      <c r="F45" s="30"/>
      <c r="G45" s="30"/>
      <c r="H45" s="30"/>
      <c r="I45" s="30" t="s">
        <v>76</v>
      </c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65">
        <f>V35</f>
        <v>0</v>
      </c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20"/>
      <c r="AH45" s="29" t="s">
        <v>77</v>
      </c>
    </row>
    <row r="46" spans="1:45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20"/>
      <c r="AH46" s="29"/>
    </row>
    <row r="47" spans="1:45" x14ac:dyDescent="0.2">
      <c r="A47" s="30"/>
      <c r="B47" s="30"/>
      <c r="C47" s="30"/>
      <c r="D47" s="30"/>
      <c r="E47" s="30"/>
      <c r="F47" s="30"/>
      <c r="G47" s="30"/>
      <c r="H47" s="30"/>
      <c r="I47" s="121" t="s">
        <v>89</v>
      </c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2">
        <f>U43</f>
        <v>0</v>
      </c>
      <c r="V47" s="122"/>
      <c r="W47" s="122"/>
      <c r="X47" s="122"/>
      <c r="Y47" s="122"/>
      <c r="Z47" s="122"/>
      <c r="AA47" s="123"/>
      <c r="AB47" s="29" t="s">
        <v>90</v>
      </c>
      <c r="AC47" s="30"/>
      <c r="AD47" s="30"/>
      <c r="AE47" s="30"/>
      <c r="AF47" s="30"/>
      <c r="AG47" s="30"/>
      <c r="AH47" s="30"/>
    </row>
    <row r="48" spans="1:45" x14ac:dyDescent="0.2">
      <c r="A48" s="30"/>
      <c r="B48" s="30"/>
      <c r="C48" s="30"/>
      <c r="D48" s="30"/>
      <c r="E48" s="30"/>
      <c r="F48" s="30"/>
      <c r="G48" s="30"/>
      <c r="H48" s="30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2"/>
      <c r="V48" s="122"/>
      <c r="W48" s="122"/>
      <c r="X48" s="122"/>
      <c r="Y48" s="122"/>
      <c r="Z48" s="122"/>
      <c r="AA48" s="123"/>
      <c r="AB48" s="29"/>
      <c r="AC48" s="30"/>
      <c r="AD48" s="30"/>
      <c r="AE48" s="30"/>
      <c r="AF48" s="30"/>
      <c r="AG48" s="30"/>
      <c r="AH48" s="30"/>
    </row>
    <row r="49" spans="1:34" x14ac:dyDescent="0.2">
      <c r="A49" s="30"/>
      <c r="B49" s="30"/>
      <c r="C49" s="30"/>
      <c r="D49" s="30"/>
      <c r="E49" s="30"/>
      <c r="F49" s="30"/>
      <c r="G49" s="30"/>
      <c r="H49" s="30"/>
      <c r="I49" s="30" t="s">
        <v>78</v>
      </c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65" t="e">
        <f>ROUNDDOWN(U45/U47,0)</f>
        <v>#DIV/0!</v>
      </c>
      <c r="V49" s="65"/>
      <c r="W49" s="65"/>
      <c r="X49" s="65"/>
      <c r="Y49" s="65"/>
      <c r="Z49" s="65"/>
      <c r="AA49" s="124"/>
      <c r="AB49" s="48" t="s">
        <v>79</v>
      </c>
      <c r="AC49" s="64"/>
      <c r="AD49" s="64"/>
      <c r="AE49" s="64"/>
      <c r="AF49" s="64"/>
      <c r="AG49" s="64"/>
      <c r="AH49" s="64"/>
    </row>
    <row r="50" spans="1:34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65"/>
      <c r="V50" s="65"/>
      <c r="W50" s="65"/>
      <c r="X50" s="65"/>
      <c r="Y50" s="65"/>
      <c r="Z50" s="65"/>
      <c r="AA50" s="124"/>
      <c r="AB50" s="48"/>
      <c r="AC50" s="64"/>
      <c r="AD50" s="64"/>
      <c r="AE50" s="64"/>
      <c r="AF50" s="64"/>
      <c r="AG50" s="64"/>
      <c r="AH50" s="64"/>
    </row>
    <row r="52" spans="1:34" ht="13.5" customHeight="1" x14ac:dyDescent="0.2">
      <c r="A52" s="78" t="s">
        <v>67</v>
      </c>
      <c r="B52" s="78"/>
      <c r="C52" s="118" t="s">
        <v>91</v>
      </c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</row>
    <row r="53" spans="1:34" x14ac:dyDescent="0.2"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</row>
    <row r="60" spans="1:34" x14ac:dyDescent="0.2">
      <c r="H60" s="54"/>
      <c r="I60" s="54"/>
      <c r="J60" s="54"/>
      <c r="K60" s="54"/>
      <c r="R60" s="54"/>
      <c r="S60" s="54"/>
      <c r="T60" s="54"/>
      <c r="U60" s="54"/>
      <c r="AB60" s="54"/>
      <c r="AC60" s="55"/>
      <c r="AD60" s="55"/>
      <c r="AE60" s="55"/>
    </row>
    <row r="61" spans="1:34" x14ac:dyDescent="0.2">
      <c r="H61" s="54"/>
      <c r="I61" s="54"/>
      <c r="J61" s="54"/>
      <c r="K61" s="54"/>
      <c r="R61" s="54"/>
      <c r="S61" s="54"/>
      <c r="T61" s="54"/>
      <c r="U61" s="54"/>
      <c r="AB61" s="54"/>
      <c r="AC61" s="55"/>
      <c r="AD61" s="55"/>
      <c r="AE61" s="55"/>
    </row>
    <row r="62" spans="1:34" x14ac:dyDescent="0.2">
      <c r="H62" s="54"/>
      <c r="I62" s="54"/>
      <c r="J62" s="54"/>
      <c r="K62" s="54"/>
      <c r="R62" s="54"/>
      <c r="S62" s="54"/>
      <c r="T62" s="54"/>
      <c r="U62" s="54"/>
      <c r="AB62" s="54"/>
      <c r="AC62" s="55"/>
      <c r="AD62" s="55"/>
      <c r="AE62" s="55"/>
    </row>
    <row r="63" spans="1:34" x14ac:dyDescent="0.2">
      <c r="H63" s="54"/>
      <c r="I63" s="54"/>
      <c r="J63" s="54"/>
      <c r="K63" s="54"/>
      <c r="R63" s="54"/>
      <c r="S63" s="54"/>
      <c r="T63" s="54"/>
      <c r="U63" s="54"/>
      <c r="AB63" s="54"/>
      <c r="AC63" s="55"/>
      <c r="AD63" s="55"/>
      <c r="AE63" s="55"/>
    </row>
    <row r="64" spans="1:34" x14ac:dyDescent="0.2">
      <c r="H64" s="54"/>
      <c r="I64" s="55"/>
      <c r="J64" s="55"/>
      <c r="K64" s="55"/>
      <c r="R64" s="54"/>
      <c r="S64" s="54"/>
      <c r="T64" s="54"/>
      <c r="U64" s="54"/>
      <c r="AB64" s="56"/>
      <c r="AC64" s="55"/>
      <c r="AD64" s="55"/>
      <c r="AE64" s="55"/>
    </row>
  </sheetData>
  <sheetProtection selectLockedCells="1"/>
  <mergeCells count="137">
    <mergeCell ref="AC3:AH4"/>
    <mergeCell ref="A3:K4"/>
    <mergeCell ref="L3:W3"/>
    <mergeCell ref="X3:AB4"/>
    <mergeCell ref="L4:P4"/>
    <mergeCell ref="Q4:R4"/>
    <mergeCell ref="S4:W4"/>
    <mergeCell ref="L6:P6"/>
    <mergeCell ref="L5:P5"/>
    <mergeCell ref="Q5:R5"/>
    <mergeCell ref="S5:W5"/>
    <mergeCell ref="X5:AB5"/>
    <mergeCell ref="AC5:AH5"/>
    <mergeCell ref="X6:AB6"/>
    <mergeCell ref="AC6:AH6"/>
    <mergeCell ref="Q6:R6"/>
    <mergeCell ref="B5:K5"/>
    <mergeCell ref="B6:K6"/>
    <mergeCell ref="S6:W6"/>
    <mergeCell ref="X8:AB8"/>
    <mergeCell ref="AC8:AH8"/>
    <mergeCell ref="B8:K8"/>
    <mergeCell ref="L8:P8"/>
    <mergeCell ref="Q8:R8"/>
    <mergeCell ref="S8:W8"/>
    <mergeCell ref="B7:K7"/>
    <mergeCell ref="L7:P7"/>
    <mergeCell ref="Q7:R7"/>
    <mergeCell ref="S7:W7"/>
    <mergeCell ref="X7:AB7"/>
    <mergeCell ref="AC7:AH7"/>
    <mergeCell ref="B9:K9"/>
    <mergeCell ref="L9:P9"/>
    <mergeCell ref="Q9:R9"/>
    <mergeCell ref="S9:W9"/>
    <mergeCell ref="X9:AB9"/>
    <mergeCell ref="AC9:AH9"/>
    <mergeCell ref="AC12:AH12"/>
    <mergeCell ref="B12:K12"/>
    <mergeCell ref="L12:P12"/>
    <mergeCell ref="Q12:R12"/>
    <mergeCell ref="S12:W12"/>
    <mergeCell ref="AC10:AH10"/>
    <mergeCell ref="AC11:AH11"/>
    <mergeCell ref="X10:AB10"/>
    <mergeCell ref="X11:AB11"/>
    <mergeCell ref="L11:P11"/>
    <mergeCell ref="Q11:R11"/>
    <mergeCell ref="S11:W11"/>
    <mergeCell ref="X12:AB12"/>
    <mergeCell ref="A39:H44"/>
    <mergeCell ref="I39:T40"/>
    <mergeCell ref="U39:AA40"/>
    <mergeCell ref="AB39:AH40"/>
    <mergeCell ref="I41:T42"/>
    <mergeCell ref="U41:AA42"/>
    <mergeCell ref="AB41:AH42"/>
    <mergeCell ref="I43:T44"/>
    <mergeCell ref="U43:AA44"/>
    <mergeCell ref="AB43:AH44"/>
    <mergeCell ref="H61:K61"/>
    <mergeCell ref="R61:U61"/>
    <mergeCell ref="AB61:AE61"/>
    <mergeCell ref="A45:H50"/>
    <mergeCell ref="I45:T46"/>
    <mergeCell ref="U45:AG46"/>
    <mergeCell ref="AH45:AH46"/>
    <mergeCell ref="I47:T48"/>
    <mergeCell ref="U47:AA48"/>
    <mergeCell ref="AB47:AH48"/>
    <mergeCell ref="I49:T50"/>
    <mergeCell ref="U49:AA50"/>
    <mergeCell ref="AB49:AH50"/>
    <mergeCell ref="A16:K16"/>
    <mergeCell ref="L16:AB16"/>
    <mergeCell ref="AC16:AH16"/>
    <mergeCell ref="H64:K64"/>
    <mergeCell ref="R64:U64"/>
    <mergeCell ref="AB64:AE64"/>
    <mergeCell ref="A5:A9"/>
    <mergeCell ref="A10:A15"/>
    <mergeCell ref="B10:K10"/>
    <mergeCell ref="L10:P10"/>
    <mergeCell ref="Q10:R10"/>
    <mergeCell ref="S10:W10"/>
    <mergeCell ref="B11:K11"/>
    <mergeCell ref="H62:K62"/>
    <mergeCell ref="R62:U62"/>
    <mergeCell ref="AB62:AE62"/>
    <mergeCell ref="H63:K63"/>
    <mergeCell ref="R63:U63"/>
    <mergeCell ref="AB63:AE63"/>
    <mergeCell ref="A52:B52"/>
    <mergeCell ref="C52:AH53"/>
    <mergeCell ref="H60:K60"/>
    <mergeCell ref="R60:U60"/>
    <mergeCell ref="AB60:AE60"/>
    <mergeCell ref="AC13:AH13"/>
    <mergeCell ref="B14:K14"/>
    <mergeCell ref="L14:P14"/>
    <mergeCell ref="Q14:R14"/>
    <mergeCell ref="S14:W14"/>
    <mergeCell ref="X14:AB14"/>
    <mergeCell ref="AC14:AH14"/>
    <mergeCell ref="B15:K15"/>
    <mergeCell ref="L15:P15"/>
    <mergeCell ref="Q15:R15"/>
    <mergeCell ref="S15:W15"/>
    <mergeCell ref="B13:K13"/>
    <mergeCell ref="L13:P13"/>
    <mergeCell ref="Q13:R13"/>
    <mergeCell ref="S13:W13"/>
    <mergeCell ref="X13:AB13"/>
    <mergeCell ref="X15:AB15"/>
    <mergeCell ref="AC15:AH15"/>
    <mergeCell ref="A18:K18"/>
    <mergeCell ref="L18:AB18"/>
    <mergeCell ref="A19:B19"/>
    <mergeCell ref="C19:AH19"/>
    <mergeCell ref="B23:H23"/>
    <mergeCell ref="I24:J25"/>
    <mergeCell ref="B24:H25"/>
    <mergeCell ref="AC18:AH18"/>
    <mergeCell ref="A17:K17"/>
    <mergeCell ref="L17:AB17"/>
    <mergeCell ref="AC17:AH17"/>
    <mergeCell ref="V34:AC34"/>
    <mergeCell ref="V35:AC36"/>
    <mergeCell ref="B28:H28"/>
    <mergeCell ref="K28:M28"/>
    <mergeCell ref="P28:V28"/>
    <mergeCell ref="B29:H30"/>
    <mergeCell ref="I29:J30"/>
    <mergeCell ref="K29:M30"/>
    <mergeCell ref="N29:O30"/>
    <mergeCell ref="P29:V30"/>
    <mergeCell ref="W29:X30"/>
  </mergeCells>
  <phoneticPr fontId="4"/>
  <pageMargins left="0.9055118110236221" right="0.5118110236220472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H57"/>
  <sheetViews>
    <sheetView view="pageBreakPreview" topLeftCell="A39" zoomScaleNormal="100" zoomScaleSheetLayoutView="100" workbookViewId="0">
      <selection activeCell="Y48" sqref="Y48:AD49"/>
    </sheetView>
  </sheetViews>
  <sheetFormatPr defaultRowHeight="13.2" x14ac:dyDescent="0.2"/>
  <cols>
    <col min="1" max="1" width="2.33203125" customWidth="1"/>
    <col min="2" max="37" width="2.6640625" customWidth="1"/>
  </cols>
  <sheetData>
    <row r="2" spans="1:34" x14ac:dyDescent="0.2">
      <c r="A2" t="s">
        <v>33</v>
      </c>
    </row>
    <row r="3" spans="1:34" x14ac:dyDescent="0.2">
      <c r="A3" s="154" t="s">
        <v>40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29"/>
    </row>
    <row r="4" spans="1:34" x14ac:dyDescent="0.2">
      <c r="A4" s="205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7"/>
    </row>
    <row r="5" spans="1:34" x14ac:dyDescent="0.2">
      <c r="A5" s="208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10"/>
    </row>
    <row r="6" spans="1:34" x14ac:dyDescent="0.2">
      <c r="A6" s="208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10"/>
    </row>
    <row r="7" spans="1:34" x14ac:dyDescent="0.2">
      <c r="A7" s="208"/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10"/>
    </row>
    <row r="8" spans="1:34" x14ac:dyDescent="0.2">
      <c r="A8" s="208"/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10"/>
    </row>
    <row r="9" spans="1:34" x14ac:dyDescent="0.2">
      <c r="A9" s="208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10"/>
    </row>
    <row r="10" spans="1:34" x14ac:dyDescent="0.2">
      <c r="A10" s="208"/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  <c r="AA10" s="209"/>
      <c r="AB10" s="209"/>
      <c r="AC10" s="209"/>
      <c r="AD10" s="209"/>
      <c r="AE10" s="209"/>
      <c r="AF10" s="209"/>
      <c r="AG10" s="209"/>
      <c r="AH10" s="210"/>
    </row>
    <row r="11" spans="1:34" x14ac:dyDescent="0.2">
      <c r="A11" s="208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9"/>
      <c r="AG11" s="209"/>
      <c r="AH11" s="210"/>
    </row>
    <row r="12" spans="1:34" x14ac:dyDescent="0.2">
      <c r="A12" s="208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10"/>
    </row>
    <row r="13" spans="1:34" x14ac:dyDescent="0.2">
      <c r="A13" s="208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10"/>
    </row>
    <row r="14" spans="1:34" x14ac:dyDescent="0.2">
      <c r="A14" s="208"/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10"/>
    </row>
    <row r="15" spans="1:34" x14ac:dyDescent="0.2">
      <c r="A15" s="208"/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10"/>
    </row>
    <row r="16" spans="1:34" x14ac:dyDescent="0.2">
      <c r="A16" s="208"/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10"/>
    </row>
    <row r="17" spans="1:34" x14ac:dyDescent="0.2">
      <c r="A17" s="208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10"/>
    </row>
    <row r="18" spans="1:34" x14ac:dyDescent="0.2">
      <c r="A18" s="208"/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10"/>
    </row>
    <row r="19" spans="1:34" x14ac:dyDescent="0.2">
      <c r="A19" s="208"/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10"/>
    </row>
    <row r="20" spans="1:34" x14ac:dyDescent="0.2">
      <c r="A20" s="208"/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10"/>
    </row>
    <row r="21" spans="1:34" x14ac:dyDescent="0.2">
      <c r="A21" s="208"/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10"/>
    </row>
    <row r="22" spans="1:34" x14ac:dyDescent="0.2">
      <c r="A22" s="208"/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10"/>
    </row>
    <row r="23" spans="1:34" x14ac:dyDescent="0.2">
      <c r="A23" s="211"/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3"/>
    </row>
    <row r="24" spans="1:34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48" t="s">
        <v>42</v>
      </c>
      <c r="P24" s="149"/>
      <c r="Q24" s="149"/>
      <c r="R24" s="149"/>
      <c r="S24" s="149"/>
      <c r="T24" s="149"/>
      <c r="U24" s="149"/>
      <c r="V24" s="149"/>
      <c r="W24" s="149"/>
      <c r="X24" s="150"/>
      <c r="Y24" s="214"/>
      <c r="Z24" s="215"/>
      <c r="AA24" s="215"/>
      <c r="AB24" s="215"/>
      <c r="AC24" s="215"/>
      <c r="AD24" s="215"/>
      <c r="AE24" s="69" t="s">
        <v>21</v>
      </c>
      <c r="AF24" s="69"/>
      <c r="AG24" s="69"/>
      <c r="AH24" s="70"/>
    </row>
    <row r="25" spans="1:34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51"/>
      <c r="P25" s="152"/>
      <c r="Q25" s="152"/>
      <c r="R25" s="152"/>
      <c r="S25" s="152"/>
      <c r="T25" s="152"/>
      <c r="U25" s="152"/>
      <c r="V25" s="152"/>
      <c r="W25" s="152"/>
      <c r="X25" s="153"/>
      <c r="Y25" s="216"/>
      <c r="Z25" s="217"/>
      <c r="AA25" s="217"/>
      <c r="AB25" s="217"/>
      <c r="AC25" s="217"/>
      <c r="AD25" s="217"/>
      <c r="AE25" s="152"/>
      <c r="AF25" s="152"/>
      <c r="AG25" s="152"/>
      <c r="AH25" s="153"/>
    </row>
    <row r="26" spans="1:34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x14ac:dyDescent="0.2">
      <c r="A27" s="154" t="s">
        <v>41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29"/>
    </row>
    <row r="28" spans="1:34" x14ac:dyDescent="0.2">
      <c r="A28" s="205"/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7"/>
    </row>
    <row r="29" spans="1:34" x14ac:dyDescent="0.2">
      <c r="A29" s="208"/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10"/>
    </row>
    <row r="30" spans="1:34" x14ac:dyDescent="0.2">
      <c r="A30" s="208"/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10"/>
    </row>
    <row r="31" spans="1:34" x14ac:dyDescent="0.2">
      <c r="A31" s="208"/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10"/>
    </row>
    <row r="32" spans="1:34" x14ac:dyDescent="0.2">
      <c r="A32" s="208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10"/>
    </row>
    <row r="33" spans="1:34" x14ac:dyDescent="0.2">
      <c r="A33" s="208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10"/>
    </row>
    <row r="34" spans="1:34" x14ac:dyDescent="0.2">
      <c r="A34" s="208"/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10"/>
    </row>
    <row r="35" spans="1:34" x14ac:dyDescent="0.2">
      <c r="A35" s="208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10"/>
    </row>
    <row r="36" spans="1:34" x14ac:dyDescent="0.2">
      <c r="A36" s="208"/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10"/>
    </row>
    <row r="37" spans="1:34" x14ac:dyDescent="0.2">
      <c r="A37" s="208"/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10"/>
    </row>
    <row r="38" spans="1:34" x14ac:dyDescent="0.2">
      <c r="A38" s="208"/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10"/>
    </row>
    <row r="39" spans="1:34" x14ac:dyDescent="0.2">
      <c r="A39" s="208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10"/>
    </row>
    <row r="40" spans="1:34" x14ac:dyDescent="0.2">
      <c r="A40" s="208"/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209"/>
      <c r="AE40" s="209"/>
      <c r="AF40" s="209"/>
      <c r="AG40" s="209"/>
      <c r="AH40" s="210"/>
    </row>
    <row r="41" spans="1:34" x14ac:dyDescent="0.2">
      <c r="A41" s="208"/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10"/>
    </row>
    <row r="42" spans="1:34" x14ac:dyDescent="0.2">
      <c r="A42" s="208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10"/>
    </row>
    <row r="43" spans="1:34" x14ac:dyDescent="0.2">
      <c r="A43" s="208"/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10"/>
    </row>
    <row r="44" spans="1:34" x14ac:dyDescent="0.2">
      <c r="A44" s="208"/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10"/>
    </row>
    <row r="45" spans="1:34" x14ac:dyDescent="0.2">
      <c r="A45" s="208"/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209"/>
      <c r="AE45" s="209"/>
      <c r="AF45" s="209"/>
      <c r="AG45" s="209"/>
      <c r="AH45" s="210"/>
    </row>
    <row r="46" spans="1:34" x14ac:dyDescent="0.2">
      <c r="A46" s="208"/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10"/>
    </row>
    <row r="47" spans="1:34" x14ac:dyDescent="0.2">
      <c r="A47" s="211"/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3"/>
    </row>
    <row r="48" spans="1:34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48" t="s">
        <v>47</v>
      </c>
      <c r="P48" s="149"/>
      <c r="Q48" s="149"/>
      <c r="R48" s="149"/>
      <c r="S48" s="149"/>
      <c r="T48" s="149"/>
      <c r="U48" s="149"/>
      <c r="V48" s="149"/>
      <c r="W48" s="149"/>
      <c r="X48" s="150"/>
      <c r="Y48" s="214"/>
      <c r="Z48" s="215"/>
      <c r="AA48" s="215"/>
      <c r="AB48" s="215"/>
      <c r="AC48" s="215"/>
      <c r="AD48" s="215"/>
      <c r="AE48" s="69" t="s">
        <v>21</v>
      </c>
      <c r="AF48" s="69"/>
      <c r="AG48" s="69"/>
      <c r="AH48" s="70"/>
    </row>
    <row r="49" spans="1:34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51"/>
      <c r="P49" s="152"/>
      <c r="Q49" s="152"/>
      <c r="R49" s="152"/>
      <c r="S49" s="152"/>
      <c r="T49" s="152"/>
      <c r="U49" s="152"/>
      <c r="V49" s="152"/>
      <c r="W49" s="152"/>
      <c r="X49" s="153"/>
      <c r="Y49" s="216"/>
      <c r="Z49" s="217"/>
      <c r="AA49" s="217"/>
      <c r="AB49" s="217"/>
      <c r="AC49" s="217"/>
      <c r="AD49" s="217"/>
      <c r="AE49" s="152"/>
      <c r="AF49" s="152"/>
      <c r="AG49" s="152"/>
      <c r="AH49" s="153"/>
    </row>
    <row r="50" spans="1:34" ht="13.8" thickBo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3.8" thickTop="1" x14ac:dyDescent="0.2">
      <c r="A51" s="46" t="s">
        <v>47</v>
      </c>
      <c r="B51" s="47"/>
      <c r="C51" s="47"/>
      <c r="D51" s="47"/>
      <c r="E51" s="47"/>
      <c r="F51" s="47"/>
      <c r="G51" s="47"/>
      <c r="H51" s="47"/>
      <c r="I51" s="47"/>
      <c r="J51" s="48"/>
      <c r="M51" s="46" t="s">
        <v>42</v>
      </c>
      <c r="N51" s="47"/>
      <c r="O51" s="47"/>
      <c r="P51" s="47"/>
      <c r="Q51" s="47"/>
      <c r="R51" s="47"/>
      <c r="S51" s="47"/>
      <c r="T51" s="47"/>
      <c r="U51" s="47"/>
      <c r="V51" s="48"/>
      <c r="Y51" s="166" t="s">
        <v>48</v>
      </c>
      <c r="Z51" s="167"/>
      <c r="AA51" s="167"/>
      <c r="AB51" s="167"/>
      <c r="AC51" s="167"/>
      <c r="AD51" s="167"/>
      <c r="AE51" s="167"/>
      <c r="AF51" s="167"/>
      <c r="AG51" s="167"/>
      <c r="AH51" s="168"/>
    </row>
    <row r="52" spans="1:34" x14ac:dyDescent="0.2">
      <c r="A52" s="161">
        <f>Y48</f>
        <v>0</v>
      </c>
      <c r="B52" s="162"/>
      <c r="C52" s="162"/>
      <c r="D52" s="162"/>
      <c r="E52" s="162"/>
      <c r="F52" s="162"/>
      <c r="G52" s="149" t="s">
        <v>21</v>
      </c>
      <c r="H52" s="149"/>
      <c r="I52" s="149"/>
      <c r="J52" s="150"/>
      <c r="K52" s="165" t="s">
        <v>49</v>
      </c>
      <c r="L52" s="70"/>
      <c r="M52" s="161">
        <f>Y24</f>
        <v>0</v>
      </c>
      <c r="N52" s="162"/>
      <c r="O52" s="162"/>
      <c r="P52" s="162"/>
      <c r="Q52" s="162"/>
      <c r="R52" s="162"/>
      <c r="S52" s="149" t="s">
        <v>21</v>
      </c>
      <c r="T52" s="149"/>
      <c r="U52" s="149"/>
      <c r="V52" s="150"/>
      <c r="W52" s="165" t="s">
        <v>50</v>
      </c>
      <c r="X52" s="69"/>
      <c r="Y52" s="156">
        <f>A52-M52</f>
        <v>0</v>
      </c>
      <c r="Z52" s="149"/>
      <c r="AA52" s="149"/>
      <c r="AB52" s="149"/>
      <c r="AC52" s="149"/>
      <c r="AD52" s="149"/>
      <c r="AE52" s="149" t="s">
        <v>21</v>
      </c>
      <c r="AF52" s="149"/>
      <c r="AG52" s="149"/>
      <c r="AH52" s="159"/>
    </row>
    <row r="53" spans="1:34" ht="13.8" thickBot="1" x14ac:dyDescent="0.25">
      <c r="A53" s="163"/>
      <c r="B53" s="164"/>
      <c r="C53" s="164"/>
      <c r="D53" s="164"/>
      <c r="E53" s="164"/>
      <c r="F53" s="164"/>
      <c r="G53" s="152"/>
      <c r="H53" s="152"/>
      <c r="I53" s="152"/>
      <c r="J53" s="153"/>
      <c r="K53" s="165"/>
      <c r="L53" s="70"/>
      <c r="M53" s="163"/>
      <c r="N53" s="164"/>
      <c r="O53" s="164"/>
      <c r="P53" s="164"/>
      <c r="Q53" s="164"/>
      <c r="R53" s="164"/>
      <c r="S53" s="152"/>
      <c r="T53" s="152"/>
      <c r="U53" s="152"/>
      <c r="V53" s="153"/>
      <c r="W53" s="165"/>
      <c r="X53" s="69"/>
      <c r="Y53" s="157"/>
      <c r="Z53" s="158"/>
      <c r="AA53" s="158"/>
      <c r="AB53" s="158"/>
      <c r="AC53" s="158"/>
      <c r="AD53" s="158"/>
      <c r="AE53" s="158"/>
      <c r="AF53" s="158"/>
      <c r="AG53" s="158"/>
      <c r="AH53" s="160"/>
    </row>
    <row r="54" spans="1:34" ht="13.8" thickTop="1" x14ac:dyDescent="0.2"/>
    <row r="56" spans="1:34" x14ac:dyDescent="0.2">
      <c r="B56" s="1" t="s">
        <v>51</v>
      </c>
      <c r="C56" s="1" t="s">
        <v>24</v>
      </c>
    </row>
    <row r="57" spans="1:34" x14ac:dyDescent="0.2">
      <c r="B57" s="1" t="s">
        <v>51</v>
      </c>
      <c r="C57" s="1" t="s">
        <v>52</v>
      </c>
    </row>
  </sheetData>
  <sheetProtection selectLockedCells="1"/>
  <mergeCells count="19">
    <mergeCell ref="Y52:AD53"/>
    <mergeCell ref="AE52:AH53"/>
    <mergeCell ref="A51:J51"/>
    <mergeCell ref="A52:F53"/>
    <mergeCell ref="G52:J53"/>
    <mergeCell ref="K52:L53"/>
    <mergeCell ref="M52:R53"/>
    <mergeCell ref="S52:V53"/>
    <mergeCell ref="W52:X53"/>
    <mergeCell ref="M51:V51"/>
    <mergeCell ref="Y51:AH51"/>
    <mergeCell ref="O48:X49"/>
    <mergeCell ref="Y48:AD49"/>
    <mergeCell ref="AE48:AH49"/>
    <mergeCell ref="A3:AH3"/>
    <mergeCell ref="O24:X25"/>
    <mergeCell ref="Y24:AD25"/>
    <mergeCell ref="AE24:AH25"/>
    <mergeCell ref="A27:AH27"/>
  </mergeCells>
  <phoneticPr fontId="3"/>
  <pageMargins left="0.7" right="0.7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2:AH57"/>
  <sheetViews>
    <sheetView view="pageBreakPreview" topLeftCell="A3" zoomScaleNormal="100" zoomScaleSheetLayoutView="100" workbookViewId="0">
      <selection activeCell="A31" sqref="A31:AH55"/>
    </sheetView>
  </sheetViews>
  <sheetFormatPr defaultRowHeight="13.2" x14ac:dyDescent="0.2"/>
  <cols>
    <col min="1" max="1" width="2.44140625" customWidth="1"/>
    <col min="2" max="37" width="2.6640625" customWidth="1"/>
  </cols>
  <sheetData>
    <row r="2" spans="1:34" x14ac:dyDescent="0.2">
      <c r="A2" t="s">
        <v>34</v>
      </c>
    </row>
    <row r="3" spans="1:34" x14ac:dyDescent="0.2">
      <c r="A3" s="154" t="s">
        <v>45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29"/>
    </row>
    <row r="4" spans="1:34" x14ac:dyDescent="0.2">
      <c r="A4" s="218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20"/>
    </row>
    <row r="5" spans="1:34" x14ac:dyDescent="0.2">
      <c r="A5" s="221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3"/>
    </row>
    <row r="6" spans="1:34" x14ac:dyDescent="0.2">
      <c r="A6" s="221"/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3"/>
    </row>
    <row r="7" spans="1:34" x14ac:dyDescent="0.2">
      <c r="A7" s="221"/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3"/>
    </row>
    <row r="8" spans="1:34" x14ac:dyDescent="0.2">
      <c r="A8" s="221"/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3"/>
    </row>
    <row r="9" spans="1:34" x14ac:dyDescent="0.2">
      <c r="A9" s="221"/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3"/>
    </row>
    <row r="10" spans="1:34" x14ac:dyDescent="0.2">
      <c r="A10" s="221"/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3"/>
    </row>
    <row r="11" spans="1:34" x14ac:dyDescent="0.2">
      <c r="A11" s="221"/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3"/>
    </row>
    <row r="12" spans="1:34" x14ac:dyDescent="0.2">
      <c r="A12" s="221"/>
      <c r="B12" s="222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3"/>
    </row>
    <row r="13" spans="1:34" x14ac:dyDescent="0.2">
      <c r="A13" s="221"/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3"/>
    </row>
    <row r="14" spans="1:34" x14ac:dyDescent="0.2">
      <c r="A14" s="221"/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3"/>
    </row>
    <row r="15" spans="1:34" x14ac:dyDescent="0.2">
      <c r="A15" s="221"/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3"/>
    </row>
    <row r="16" spans="1:34" x14ac:dyDescent="0.2">
      <c r="A16" s="221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3"/>
    </row>
    <row r="17" spans="1:34" x14ac:dyDescent="0.2">
      <c r="A17" s="221"/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3"/>
    </row>
    <row r="18" spans="1:34" x14ac:dyDescent="0.2">
      <c r="A18" s="221"/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3"/>
    </row>
    <row r="19" spans="1:34" x14ac:dyDescent="0.2">
      <c r="A19" s="221"/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3"/>
    </row>
    <row r="20" spans="1:34" x14ac:dyDescent="0.2">
      <c r="A20" s="221"/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3"/>
    </row>
    <row r="21" spans="1:34" x14ac:dyDescent="0.2">
      <c r="A21" s="221"/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3"/>
    </row>
    <row r="22" spans="1:34" x14ac:dyDescent="0.2">
      <c r="A22" s="221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3"/>
    </row>
    <row r="23" spans="1:34" x14ac:dyDescent="0.2">
      <c r="A23" s="221"/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3"/>
    </row>
    <row r="24" spans="1:34" x14ac:dyDescent="0.2">
      <c r="A24" s="221"/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3"/>
    </row>
    <row r="25" spans="1:34" x14ac:dyDescent="0.2">
      <c r="A25" s="221"/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3"/>
    </row>
    <row r="26" spans="1:34" x14ac:dyDescent="0.2">
      <c r="A26" s="221"/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3"/>
    </row>
    <row r="27" spans="1:34" x14ac:dyDescent="0.2">
      <c r="A27" s="221"/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3"/>
    </row>
    <row r="28" spans="1:34" x14ac:dyDescent="0.2">
      <c r="A28" s="224"/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6"/>
    </row>
    <row r="30" spans="1:34" x14ac:dyDescent="0.2">
      <c r="A30" s="154" t="s">
        <v>46</v>
      </c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29"/>
    </row>
    <row r="31" spans="1:34" x14ac:dyDescent="0.2">
      <c r="A31" s="218"/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20"/>
    </row>
    <row r="32" spans="1:34" x14ac:dyDescent="0.2">
      <c r="A32" s="221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3"/>
    </row>
    <row r="33" spans="1:34" x14ac:dyDescent="0.2">
      <c r="A33" s="221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3"/>
    </row>
    <row r="34" spans="1:34" x14ac:dyDescent="0.2">
      <c r="A34" s="221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3"/>
    </row>
    <row r="35" spans="1:34" x14ac:dyDescent="0.2">
      <c r="A35" s="221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3"/>
    </row>
    <row r="36" spans="1:34" x14ac:dyDescent="0.2">
      <c r="A36" s="221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3"/>
    </row>
    <row r="37" spans="1:34" x14ac:dyDescent="0.2">
      <c r="A37" s="221"/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3"/>
    </row>
    <row r="38" spans="1:34" x14ac:dyDescent="0.2">
      <c r="A38" s="221"/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3"/>
    </row>
    <row r="39" spans="1:34" x14ac:dyDescent="0.2">
      <c r="A39" s="221"/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3"/>
    </row>
    <row r="40" spans="1:34" x14ac:dyDescent="0.2">
      <c r="A40" s="221"/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3"/>
    </row>
    <row r="41" spans="1:34" x14ac:dyDescent="0.2">
      <c r="A41" s="221"/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3"/>
    </row>
    <row r="42" spans="1:34" x14ac:dyDescent="0.2">
      <c r="A42" s="221"/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3"/>
    </row>
    <row r="43" spans="1:34" x14ac:dyDescent="0.2">
      <c r="A43" s="221"/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3"/>
    </row>
    <row r="44" spans="1:34" x14ac:dyDescent="0.2">
      <c r="A44" s="221"/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3"/>
    </row>
    <row r="45" spans="1:34" x14ac:dyDescent="0.2">
      <c r="A45" s="221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3"/>
    </row>
    <row r="46" spans="1:34" x14ac:dyDescent="0.2">
      <c r="A46" s="221"/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3"/>
    </row>
    <row r="47" spans="1:34" x14ac:dyDescent="0.2">
      <c r="A47" s="221"/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3"/>
    </row>
    <row r="48" spans="1:34" x14ac:dyDescent="0.2">
      <c r="A48" s="221"/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3"/>
    </row>
    <row r="49" spans="1:34" x14ac:dyDescent="0.2">
      <c r="A49" s="221"/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3"/>
    </row>
    <row r="50" spans="1:34" x14ac:dyDescent="0.2">
      <c r="A50" s="221"/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3"/>
    </row>
    <row r="51" spans="1:34" x14ac:dyDescent="0.2">
      <c r="A51" s="221"/>
      <c r="B51" s="222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3"/>
    </row>
    <row r="52" spans="1:34" x14ac:dyDescent="0.2">
      <c r="A52" s="221"/>
      <c r="B52" s="222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3"/>
    </row>
    <row r="53" spans="1:34" x14ac:dyDescent="0.2">
      <c r="A53" s="221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3"/>
    </row>
    <row r="54" spans="1:34" x14ac:dyDescent="0.2">
      <c r="A54" s="221"/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3"/>
    </row>
    <row r="55" spans="1:34" x14ac:dyDescent="0.2">
      <c r="A55" s="224"/>
      <c r="B55" s="225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  <c r="AA55" s="225"/>
      <c r="AB55" s="225"/>
      <c r="AC55" s="225"/>
      <c r="AD55" s="225"/>
      <c r="AE55" s="225"/>
      <c r="AF55" s="225"/>
      <c r="AG55" s="225"/>
      <c r="AH55" s="226"/>
    </row>
    <row r="57" spans="1:34" x14ac:dyDescent="0.2">
      <c r="B57" s="1" t="s">
        <v>23</v>
      </c>
      <c r="C57" s="1" t="s">
        <v>25</v>
      </c>
    </row>
  </sheetData>
  <sheetProtection selectLockedCells="1"/>
  <mergeCells count="2">
    <mergeCell ref="A3:AH3"/>
    <mergeCell ref="A30:AH30"/>
  </mergeCells>
  <phoneticPr fontId="1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事業実施者・事業内容</vt:lpstr>
      <vt:lpstr>資金計画 </vt:lpstr>
      <vt:lpstr>排出量算定</vt:lpstr>
      <vt:lpstr>比較図</vt:lpstr>
      <vt:lpstr>'資金計画 '!Print_Area</vt:lpstr>
      <vt:lpstr>事業実施者・事業内容!Print_Area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2022-03-24T04:09:20Z</cp:lastPrinted>
  <dcterms:created xsi:type="dcterms:W3CDTF">2013-01-29T04:15:39Z</dcterms:created>
  <dcterms:modified xsi:type="dcterms:W3CDTF">2022-03-24T04:23:23Z</dcterms:modified>
</cp:coreProperties>
</file>