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06" windowWidth="5730" windowHeight="6795" activeTab="0"/>
  </bookViews>
  <sheets>
    <sheet name="第８表" sheetId="1" r:id="rId1"/>
  </sheets>
  <definedNames>
    <definedName name="_xlnm.Print_Area" localSheetId="0">'第８表'!$A$1:$M$105</definedName>
  </definedNames>
  <calcPr fullCalcOnLoad="1"/>
</workbook>
</file>

<file path=xl/sharedStrings.xml><?xml version="1.0" encoding="utf-8"?>
<sst xmlns="http://schemas.openxmlformats.org/spreadsheetml/2006/main" count="111" uniqueCount="106">
  <si>
    <t>その他</t>
  </si>
  <si>
    <t xml:space="preserve"> 小学校</t>
  </si>
  <si>
    <t>う　ち　国　立</t>
  </si>
  <si>
    <t>公　立</t>
  </si>
  <si>
    <t>私　立</t>
  </si>
  <si>
    <t>区　　　　分</t>
  </si>
  <si>
    <t>総　数</t>
  </si>
  <si>
    <t>病　気</t>
  </si>
  <si>
    <t>経済的理由</t>
  </si>
  <si>
    <t>不登校</t>
  </si>
  <si>
    <t>注：平成11年度間の調査から、30日以上だけの調査となった。</t>
  </si>
  <si>
    <t>小学校</t>
  </si>
  <si>
    <t>　長　期　欠　席　児　童　数</t>
  </si>
  <si>
    <t>区　　　　分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</si>
  <si>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</si>
  <si>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</si>
  <si>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</si>
  <si>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</si>
  <si>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</si>
  <si>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</si>
  <si>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</si>
  <si>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</si>
  <si>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</si>
  <si>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</si>
  <si>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</si>
  <si>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</si>
  <si>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</si>
  <si>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</si>
  <si>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</si>
  <si>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</si>
  <si>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</si>
  <si>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</si>
  <si>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</si>
  <si>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</si>
  <si>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</si>
  <si>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</si>
  <si>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</si>
  <si>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</si>
  <si>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</si>
  <si>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</si>
  <si>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</si>
  <si>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</si>
  <si>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</si>
  <si>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</si>
  <si>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</si>
  <si>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</si>
  <si>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</si>
  <si>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</si>
  <si>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</si>
  <si>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</si>
  <si>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</si>
  <si>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</si>
  <si>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</si>
  <si>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</si>
  <si>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</si>
  <si>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</si>
  <si>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</si>
  <si>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</si>
  <si>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</si>
  <si>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</si>
  <si>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</si>
  <si>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</si>
  <si>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</si>
  <si>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</si>
  <si>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</si>
  <si>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</si>
  <si>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</si>
  <si>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</si>
  <si>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</si>
  <si>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</si>
  <si>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</si>
  <si>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</si>
  <si>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</si>
  <si>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</si>
  <si>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</si>
  <si>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</si>
  <si>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</si>
  <si>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</si>
  <si>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</si>
  <si>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</si>
  <si>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</si>
  <si>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</si>
  <si>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</si>
  <si>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</si>
  <si>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</si>
  <si>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</si>
  <si>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</si>
  <si>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</si>
  <si>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</si>
  <si>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</si>
  <si>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</si>
  <si>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</si>
  <si>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</si>
  <si>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</si>
  <si>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</si>
  <si>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</si>
  <si>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</si>
  <si>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</si>
  <si>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</si>
  <si>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</si>
  <si>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</si>
  <si>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</si>
  <si>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</si>
  <si>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第１９表　　市　町　村　別　理　由　別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</si>
  <si>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年度間</t>
    </r>
  </si>
  <si>
    <t>平成19年度間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</si>
</sst>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2"/>
      <name val="明朝"/>
      <family val="1"/>
    </font>
    <font>
      <b/>
      <sz val="12"/>
      <name val="ｺﾞｼｯｸ"/>
      <family val="3"/>
    </font>
    <font>
      <b/>
      <sz val="12"/>
      <name val="明朝"/>
      <family val="1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2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 applyProtection="1">
      <alignment horizontal="distributed"/>
      <protection locked="0"/>
    </xf>
    <xf numFmtId="178" fontId="6" fillId="0" borderId="2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2" xfId="0" applyNumberFormat="1" applyFont="1" applyFill="1" applyBorder="1" applyAlignment="1" applyProtection="1">
      <alignment horizontal="distributed"/>
      <protection locked="0"/>
    </xf>
    <xf numFmtId="178" fontId="0" fillId="0" borderId="2" xfId="0" applyNumberFormat="1" applyFont="1" applyFill="1" applyBorder="1" applyAlignment="1">
      <alignment horizontal="distributed"/>
    </xf>
    <xf numFmtId="178" fontId="0" fillId="0" borderId="2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 vertical="top"/>
    </xf>
    <xf numFmtId="178" fontId="0" fillId="0" borderId="0" xfId="0" applyNumberFormat="1" applyFont="1" applyFill="1" applyAlignment="1">
      <alignment vertical="center" wrapText="1"/>
    </xf>
    <xf numFmtId="178" fontId="0" fillId="0" borderId="2" xfId="0" applyNumberFormat="1" applyFont="1" applyFill="1" applyBorder="1" applyAlignment="1">
      <alignment horizontal="distributed" vertical="center" wrapText="1"/>
    </xf>
    <xf numFmtId="178" fontId="0" fillId="0" borderId="1" xfId="0" applyNumberFormat="1" applyFont="1" applyFill="1" applyBorder="1" applyAlignment="1">
      <alignment vertical="top"/>
    </xf>
    <xf numFmtId="178" fontId="0" fillId="0" borderId="3" xfId="0" applyNumberFormat="1" applyFont="1" applyFill="1" applyBorder="1" applyAlignment="1">
      <alignment horizontal="distributed" vertical="top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top"/>
    </xf>
    <xf numFmtId="178" fontId="0" fillId="0" borderId="0" xfId="0" applyNumberFormat="1" applyFont="1" applyFill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distributed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0" xfId="0" applyNumberFormat="1" applyFont="1" applyFill="1" applyAlignment="1">
      <alignment/>
    </xf>
    <xf numFmtId="178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8" fontId="9" fillId="0" borderId="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1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11" fillId="0" borderId="0" xfId="0" applyFont="1" applyBorder="1" applyAlignment="1">
      <alignment horizontal="distributed"/>
    </xf>
    <xf numFmtId="178" fontId="1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4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vertical="center" wrapText="1"/>
    </xf>
    <xf numFmtId="178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workbookViewId="0" topLeftCell="A1">
      <selection activeCell="A46" sqref="A1:IV16384"/>
    </sheetView>
  </sheetViews>
  <sheetFormatPr defaultColWidth="8.796875" defaultRowHeight="14.25"/>
  <cols>
    <col min="1" max="1" width="2.59765625" style="25" customWidth="1"/>
    <col min="2" max="2" width="16.69921875" style="38" customWidth="1"/>
    <col min="3" max="3" width="2.09765625" style="38" customWidth="1"/>
    <col min="4" max="4" width="12.59765625" style="25" customWidth="1"/>
    <col min="5" max="5" width="2.09765625" style="25" customWidth="1"/>
    <col min="6" max="6" width="12.59765625" style="25" customWidth="1"/>
    <col min="7" max="7" width="2.09765625" style="25" customWidth="1"/>
    <col min="8" max="8" width="12.5" style="25" customWidth="1"/>
    <col min="9" max="9" width="2.09765625" style="25" customWidth="1"/>
    <col min="10" max="10" width="12.59765625" style="25" customWidth="1"/>
    <col min="11" max="11" width="2.09765625" style="23" customWidth="1"/>
    <col min="12" max="12" width="13.5" style="23" customWidth="1"/>
    <col min="13" max="13" width="2.09765625" style="25" customWidth="1"/>
    <col min="14" max="14" width="8.8984375" style="25" customWidth="1"/>
    <col min="15" max="15" width="2.69921875" style="25" customWidth="1"/>
    <col min="16" max="16" width="2.19921875" style="25" customWidth="1"/>
    <col min="17" max="17" width="2" style="25" customWidth="1"/>
    <col min="18" max="18" width="2.59765625" style="25" customWidth="1"/>
    <col min="19" max="16384" width="9" style="25" customWidth="1"/>
  </cols>
  <sheetData>
    <row r="1" spans="1:15" s="9" customFormat="1" ht="18.75" customHeight="1">
      <c r="A1" s="4" t="s">
        <v>1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2" s="10" customFormat="1" ht="33.75" customHeight="1">
      <c r="B2" s="11"/>
      <c r="C2" s="11"/>
      <c r="D2" s="12"/>
      <c r="E2" s="12"/>
      <c r="F2" s="12"/>
      <c r="G2" s="12"/>
      <c r="H2" s="2" t="s">
        <v>103</v>
      </c>
      <c r="I2" s="12"/>
      <c r="J2" s="12"/>
      <c r="K2" s="12"/>
      <c r="L2" s="12"/>
    </row>
    <row r="3" spans="1:13" s="8" customFormat="1" ht="30" customHeight="1">
      <c r="A3" s="63" t="s">
        <v>5</v>
      </c>
      <c r="B3" s="64"/>
      <c r="C3" s="65"/>
      <c r="D3" s="61" t="s">
        <v>6</v>
      </c>
      <c r="E3" s="66"/>
      <c r="F3" s="61" t="s">
        <v>7</v>
      </c>
      <c r="G3" s="66"/>
      <c r="H3" s="61" t="s">
        <v>8</v>
      </c>
      <c r="I3" s="66"/>
      <c r="J3" s="61" t="s">
        <v>9</v>
      </c>
      <c r="K3" s="66"/>
      <c r="L3" s="61" t="s">
        <v>0</v>
      </c>
      <c r="M3" s="62"/>
    </row>
    <row r="4" spans="2:13" s="9" customFormat="1" ht="24" customHeight="1">
      <c r="B4" s="13" t="s">
        <v>104</v>
      </c>
      <c r="C4" s="14"/>
      <c r="D4" s="39">
        <v>2679</v>
      </c>
      <c r="E4" s="39"/>
      <c r="F4" s="40">
        <v>994</v>
      </c>
      <c r="G4" s="40"/>
      <c r="H4" s="40">
        <v>4</v>
      </c>
      <c r="I4" s="40"/>
      <c r="J4" s="40">
        <v>1362</v>
      </c>
      <c r="K4" s="40"/>
      <c r="L4" s="40">
        <v>319</v>
      </c>
      <c r="M4" s="41"/>
    </row>
    <row r="5" spans="2:13" s="15" customFormat="1" ht="24" customHeight="1">
      <c r="B5" s="16" t="s">
        <v>105</v>
      </c>
      <c r="C5" s="17"/>
      <c r="D5" s="42">
        <f>SUM(F5:L5)</f>
        <v>2508</v>
      </c>
      <c r="E5" s="42"/>
      <c r="F5" s="54">
        <f>SUM(F9,F20:F54,F62:F104)</f>
        <v>951</v>
      </c>
      <c r="G5" s="42"/>
      <c r="H5" s="54">
        <f>SUM(H9,H20:H54,H62:H104)</f>
        <v>1</v>
      </c>
      <c r="I5" s="54"/>
      <c r="J5" s="54">
        <f>SUM(J9,J20:J54,J62:J104)</f>
        <v>1240</v>
      </c>
      <c r="K5" s="54"/>
      <c r="L5" s="54">
        <f>SUM(L9,L20:L54,L62:L104)</f>
        <v>316</v>
      </c>
      <c r="M5" s="43"/>
    </row>
    <row r="6" spans="2:13" s="18" customFormat="1" ht="12.75" customHeight="1">
      <c r="B6" s="19" t="s">
        <v>2</v>
      </c>
      <c r="C6" s="20"/>
      <c r="D6" s="44">
        <v>2</v>
      </c>
      <c r="E6" s="44"/>
      <c r="F6" s="44">
        <v>1</v>
      </c>
      <c r="G6" s="44"/>
      <c r="H6" s="44">
        <v>0</v>
      </c>
      <c r="I6" s="44"/>
      <c r="J6" s="44">
        <v>1</v>
      </c>
      <c r="K6" s="44"/>
      <c r="L6" s="44">
        <v>0</v>
      </c>
      <c r="M6" s="45"/>
    </row>
    <row r="7" spans="2:13" s="18" customFormat="1" ht="12.75" customHeight="1">
      <c r="B7" s="19" t="s">
        <v>3</v>
      </c>
      <c r="C7" s="20"/>
      <c r="D7" s="44">
        <f>D5-D6-D8</f>
        <v>2496</v>
      </c>
      <c r="E7" s="44"/>
      <c r="F7" s="44">
        <f>F5-F6-F8</f>
        <v>941</v>
      </c>
      <c r="G7" s="44"/>
      <c r="H7" s="44">
        <f>H5-H6-H8</f>
        <v>1</v>
      </c>
      <c r="I7" s="44"/>
      <c r="J7" s="44">
        <f>J5-J6-J8</f>
        <v>1238</v>
      </c>
      <c r="K7" s="44"/>
      <c r="L7" s="44">
        <f>L5-L6-L8</f>
        <v>316</v>
      </c>
      <c r="M7" s="45"/>
    </row>
    <row r="8" spans="2:13" s="18" customFormat="1" ht="12.75" customHeight="1">
      <c r="B8" s="19" t="s">
        <v>4</v>
      </c>
      <c r="C8" s="20"/>
      <c r="D8" s="44">
        <v>10</v>
      </c>
      <c r="E8" s="44"/>
      <c r="F8" s="44">
        <v>9</v>
      </c>
      <c r="G8" s="44"/>
      <c r="H8" s="44">
        <v>0</v>
      </c>
      <c r="I8" s="44"/>
      <c r="J8" s="44">
        <v>1</v>
      </c>
      <c r="K8" s="44"/>
      <c r="L8" s="44">
        <v>0</v>
      </c>
      <c r="M8" s="45"/>
    </row>
    <row r="9" spans="2:12" s="1" customFormat="1" ht="18.75" customHeight="1">
      <c r="B9" s="48" t="s">
        <v>14</v>
      </c>
      <c r="C9" s="21"/>
      <c r="D9" s="55">
        <f>SUM(F9:L9)</f>
        <v>385</v>
      </c>
      <c r="E9" s="55"/>
      <c r="F9" s="56">
        <f>SUM(F10:F19)</f>
        <v>81</v>
      </c>
      <c r="G9" s="56"/>
      <c r="H9" s="56">
        <f>SUM(H10:H19)</f>
        <v>0</v>
      </c>
      <c r="I9" s="56"/>
      <c r="J9" s="56">
        <f>SUM(J10:J19)</f>
        <v>266</v>
      </c>
      <c r="K9" s="56"/>
      <c r="L9" s="56">
        <f>SUM(L10:L19)</f>
        <v>38</v>
      </c>
    </row>
    <row r="10" spans="2:12" s="1" customFormat="1" ht="18.75" customHeight="1">
      <c r="B10" s="49" t="s">
        <v>15</v>
      </c>
      <c r="C10" s="21"/>
      <c r="D10" s="55">
        <f>SUM(F10:L10)</f>
        <v>33</v>
      </c>
      <c r="E10" s="55"/>
      <c r="F10" s="56">
        <v>10</v>
      </c>
      <c r="G10" s="56"/>
      <c r="H10" s="56">
        <v>0</v>
      </c>
      <c r="I10" s="56"/>
      <c r="J10" s="56">
        <v>21</v>
      </c>
      <c r="K10" s="56"/>
      <c r="L10" s="56">
        <v>2</v>
      </c>
    </row>
    <row r="11" spans="2:12" s="1" customFormat="1" ht="12.75" customHeight="1">
      <c r="B11" s="49" t="s">
        <v>16</v>
      </c>
      <c r="C11" s="21"/>
      <c r="D11" s="55">
        <f>SUM(F11:L11)</f>
        <v>34</v>
      </c>
      <c r="E11" s="55"/>
      <c r="F11" s="56">
        <v>13</v>
      </c>
      <c r="G11" s="56"/>
      <c r="H11" s="56">
        <v>0</v>
      </c>
      <c r="I11" s="56"/>
      <c r="J11" s="56">
        <v>21</v>
      </c>
      <c r="K11" s="56"/>
      <c r="L11" s="56">
        <v>0</v>
      </c>
    </row>
    <row r="12" spans="2:12" s="1" customFormat="1" ht="12.75" customHeight="1">
      <c r="B12" s="49" t="s">
        <v>17</v>
      </c>
      <c r="C12" s="21"/>
      <c r="D12" s="55">
        <f>SUM(F12:L12)</f>
        <v>29</v>
      </c>
      <c r="E12" s="55"/>
      <c r="F12" s="56">
        <v>4</v>
      </c>
      <c r="G12" s="56"/>
      <c r="H12" s="56">
        <v>0</v>
      </c>
      <c r="I12" s="56"/>
      <c r="J12" s="56">
        <v>17</v>
      </c>
      <c r="K12" s="56"/>
      <c r="L12" s="56">
        <v>8</v>
      </c>
    </row>
    <row r="13" spans="2:12" s="1" customFormat="1" ht="12.75" customHeight="1">
      <c r="B13" s="49" t="s">
        <v>18</v>
      </c>
      <c r="C13" s="21"/>
      <c r="D13" s="55">
        <f aca="true" t="shared" si="0" ref="D13:D20">SUM(F13:L13)</f>
        <v>66</v>
      </c>
      <c r="E13" s="55"/>
      <c r="F13" s="56">
        <v>3</v>
      </c>
      <c r="G13" s="56"/>
      <c r="H13" s="56">
        <v>0</v>
      </c>
      <c r="I13" s="56"/>
      <c r="J13" s="56">
        <v>59</v>
      </c>
      <c r="K13" s="56"/>
      <c r="L13" s="56">
        <v>4</v>
      </c>
    </row>
    <row r="14" spans="2:12" s="1" customFormat="1" ht="12.75" customHeight="1">
      <c r="B14" s="49" t="s">
        <v>19</v>
      </c>
      <c r="C14" s="21"/>
      <c r="D14" s="55">
        <f t="shared" si="0"/>
        <v>21</v>
      </c>
      <c r="E14" s="55"/>
      <c r="F14" s="56">
        <v>4</v>
      </c>
      <c r="G14" s="56"/>
      <c r="H14" s="56">
        <v>0</v>
      </c>
      <c r="I14" s="56"/>
      <c r="J14" s="56">
        <v>13</v>
      </c>
      <c r="K14" s="56"/>
      <c r="L14" s="56">
        <v>4</v>
      </c>
    </row>
    <row r="15" spans="2:12" s="1" customFormat="1" ht="18.75" customHeight="1">
      <c r="B15" s="49" t="s">
        <v>20</v>
      </c>
      <c r="C15" s="21"/>
      <c r="D15" s="55">
        <f t="shared" si="0"/>
        <v>23</v>
      </c>
      <c r="E15" s="55"/>
      <c r="F15" s="56">
        <v>10</v>
      </c>
      <c r="G15" s="56"/>
      <c r="H15" s="56">
        <v>0</v>
      </c>
      <c r="I15" s="56"/>
      <c r="J15" s="56">
        <v>12</v>
      </c>
      <c r="K15" s="56"/>
      <c r="L15" s="56">
        <v>1</v>
      </c>
    </row>
    <row r="16" spans="2:12" s="1" customFormat="1" ht="12.75" customHeight="1">
      <c r="B16" s="49" t="s">
        <v>21</v>
      </c>
      <c r="C16" s="21"/>
      <c r="D16" s="55">
        <f t="shared" si="0"/>
        <v>57</v>
      </c>
      <c r="E16" s="55"/>
      <c r="F16" s="56">
        <v>19</v>
      </c>
      <c r="G16" s="56"/>
      <c r="H16" s="56">
        <v>0</v>
      </c>
      <c r="I16" s="56"/>
      <c r="J16" s="56">
        <v>35</v>
      </c>
      <c r="K16" s="56"/>
      <c r="L16" s="56">
        <v>3</v>
      </c>
    </row>
    <row r="17" spans="2:12" s="1" customFormat="1" ht="12.75" customHeight="1">
      <c r="B17" s="49" t="s">
        <v>22</v>
      </c>
      <c r="C17" s="21"/>
      <c r="D17" s="55">
        <f t="shared" si="0"/>
        <v>50</v>
      </c>
      <c r="E17" s="55"/>
      <c r="F17" s="56">
        <v>7</v>
      </c>
      <c r="G17" s="56"/>
      <c r="H17" s="56">
        <v>0</v>
      </c>
      <c r="I17" s="56"/>
      <c r="J17" s="56">
        <v>36</v>
      </c>
      <c r="K17" s="56"/>
      <c r="L17" s="56">
        <v>7</v>
      </c>
    </row>
    <row r="18" spans="2:12" s="1" customFormat="1" ht="12.75" customHeight="1">
      <c r="B18" s="49" t="s">
        <v>23</v>
      </c>
      <c r="C18" s="21"/>
      <c r="D18" s="55">
        <f t="shared" si="0"/>
        <v>33</v>
      </c>
      <c r="E18" s="55"/>
      <c r="F18" s="56">
        <v>4</v>
      </c>
      <c r="G18" s="56"/>
      <c r="H18" s="56">
        <v>0</v>
      </c>
      <c r="I18" s="56"/>
      <c r="J18" s="56">
        <v>21</v>
      </c>
      <c r="K18" s="56"/>
      <c r="L18" s="56">
        <v>8</v>
      </c>
    </row>
    <row r="19" spans="2:12" s="1" customFormat="1" ht="12.75" customHeight="1">
      <c r="B19" s="49" t="s">
        <v>24</v>
      </c>
      <c r="C19" s="21"/>
      <c r="D19" s="55">
        <f t="shared" si="0"/>
        <v>39</v>
      </c>
      <c r="E19" s="55"/>
      <c r="F19" s="56">
        <v>7</v>
      </c>
      <c r="G19" s="56"/>
      <c r="H19" s="56">
        <v>0</v>
      </c>
      <c r="I19" s="56"/>
      <c r="J19" s="56">
        <v>31</v>
      </c>
      <c r="K19" s="56"/>
      <c r="L19" s="56">
        <v>1</v>
      </c>
    </row>
    <row r="20" spans="2:12" s="1" customFormat="1" ht="18.75" customHeight="1">
      <c r="B20" s="48" t="s">
        <v>25</v>
      </c>
      <c r="C20" s="21"/>
      <c r="D20" s="55">
        <f t="shared" si="0"/>
        <v>120</v>
      </c>
      <c r="E20" s="55"/>
      <c r="F20" s="56">
        <v>53</v>
      </c>
      <c r="G20" s="56"/>
      <c r="H20" s="56">
        <v>0</v>
      </c>
      <c r="I20" s="56"/>
      <c r="J20" s="56">
        <v>61</v>
      </c>
      <c r="K20" s="56"/>
      <c r="L20" s="56">
        <v>6</v>
      </c>
    </row>
    <row r="21" spans="2:12" s="1" customFormat="1" ht="12.75" customHeight="1">
      <c r="B21" s="48" t="s">
        <v>26</v>
      </c>
      <c r="C21" s="21"/>
      <c r="D21" s="55">
        <f aca="true" t="shared" si="1" ref="D21:D35">SUM(F21:L21)</f>
        <v>66</v>
      </c>
      <c r="E21" s="55"/>
      <c r="F21" s="56">
        <v>33</v>
      </c>
      <c r="G21" s="56"/>
      <c r="H21" s="56">
        <v>0</v>
      </c>
      <c r="I21" s="56"/>
      <c r="J21" s="56">
        <v>26</v>
      </c>
      <c r="K21" s="56"/>
      <c r="L21" s="56">
        <v>7</v>
      </c>
    </row>
    <row r="22" spans="2:12" s="1" customFormat="1" ht="12.75" customHeight="1">
      <c r="B22" s="48" t="s">
        <v>27</v>
      </c>
      <c r="C22" s="21"/>
      <c r="D22" s="55">
        <f t="shared" si="1"/>
        <v>173</v>
      </c>
      <c r="E22" s="55"/>
      <c r="F22" s="56">
        <v>28</v>
      </c>
      <c r="G22" s="56"/>
      <c r="H22" s="56">
        <v>0</v>
      </c>
      <c r="I22" s="56"/>
      <c r="J22" s="56">
        <v>134</v>
      </c>
      <c r="K22" s="56"/>
      <c r="L22" s="56">
        <v>11</v>
      </c>
    </row>
    <row r="23" spans="2:12" s="1" customFormat="1" ht="12.75" customHeight="1">
      <c r="B23" s="48" t="s">
        <v>28</v>
      </c>
      <c r="C23" s="21"/>
      <c r="D23" s="55">
        <f t="shared" si="1"/>
        <v>24</v>
      </c>
      <c r="E23" s="55"/>
      <c r="F23" s="56">
        <v>12</v>
      </c>
      <c r="G23" s="56"/>
      <c r="H23" s="56">
        <v>0</v>
      </c>
      <c r="I23" s="56"/>
      <c r="J23" s="56">
        <v>10</v>
      </c>
      <c r="K23" s="56"/>
      <c r="L23" s="56">
        <v>2</v>
      </c>
    </row>
    <row r="24" spans="2:12" s="1" customFormat="1" ht="12.75" customHeight="1">
      <c r="B24" s="48" t="s">
        <v>29</v>
      </c>
      <c r="C24" s="21"/>
      <c r="D24" s="55">
        <f t="shared" si="1"/>
        <v>19</v>
      </c>
      <c r="E24" s="55"/>
      <c r="F24" s="56">
        <v>11</v>
      </c>
      <c r="G24" s="56"/>
      <c r="H24" s="56">
        <v>0</v>
      </c>
      <c r="I24" s="56"/>
      <c r="J24" s="56">
        <v>5</v>
      </c>
      <c r="K24" s="56"/>
      <c r="L24" s="56">
        <v>3</v>
      </c>
    </row>
    <row r="25" spans="2:12" s="1" customFormat="1" ht="18.75" customHeight="1">
      <c r="B25" s="48" t="s">
        <v>30</v>
      </c>
      <c r="C25" s="21"/>
      <c r="D25" s="55">
        <f t="shared" si="1"/>
        <v>131</v>
      </c>
      <c r="E25" s="55"/>
      <c r="F25" s="56">
        <v>38</v>
      </c>
      <c r="G25" s="56"/>
      <c r="H25" s="56">
        <v>1</v>
      </c>
      <c r="I25" s="56"/>
      <c r="J25" s="56">
        <v>81</v>
      </c>
      <c r="K25" s="56"/>
      <c r="L25" s="56">
        <v>11</v>
      </c>
    </row>
    <row r="26" spans="2:12" s="1" customFormat="1" ht="12.75" customHeight="1">
      <c r="B26" s="48" t="s">
        <v>31</v>
      </c>
      <c r="C26" s="21"/>
      <c r="D26" s="55">
        <f t="shared" si="1"/>
        <v>23</v>
      </c>
      <c r="E26" s="55"/>
      <c r="F26" s="56">
        <v>7</v>
      </c>
      <c r="G26" s="56"/>
      <c r="H26" s="56">
        <v>0</v>
      </c>
      <c r="I26" s="56"/>
      <c r="J26" s="56">
        <v>16</v>
      </c>
      <c r="K26" s="56"/>
      <c r="L26" s="56">
        <v>0</v>
      </c>
    </row>
    <row r="27" spans="2:12" s="1" customFormat="1" ht="12.75" customHeight="1">
      <c r="B27" s="48" t="s">
        <v>32</v>
      </c>
      <c r="C27" s="21"/>
      <c r="D27" s="55">
        <f t="shared" si="1"/>
        <v>27</v>
      </c>
      <c r="E27" s="55"/>
      <c r="F27" s="56">
        <v>21</v>
      </c>
      <c r="G27" s="56"/>
      <c r="H27" s="56">
        <v>0</v>
      </c>
      <c r="I27" s="56"/>
      <c r="J27" s="56">
        <v>5</v>
      </c>
      <c r="K27" s="56"/>
      <c r="L27" s="56">
        <v>1</v>
      </c>
    </row>
    <row r="28" spans="2:12" s="1" customFormat="1" ht="12.75" customHeight="1">
      <c r="B28" s="48" t="s">
        <v>33</v>
      </c>
      <c r="C28" s="21"/>
      <c r="D28" s="55">
        <f t="shared" si="1"/>
        <v>58</v>
      </c>
      <c r="E28" s="55"/>
      <c r="F28" s="56">
        <v>28</v>
      </c>
      <c r="G28" s="56"/>
      <c r="H28" s="56">
        <v>0</v>
      </c>
      <c r="I28" s="56"/>
      <c r="J28" s="56">
        <v>26</v>
      </c>
      <c r="K28" s="56"/>
      <c r="L28" s="56">
        <v>4</v>
      </c>
    </row>
    <row r="29" spans="2:12" s="1" customFormat="1" ht="12.75" customHeight="1">
      <c r="B29" s="48" t="s">
        <v>34</v>
      </c>
      <c r="C29" s="21"/>
      <c r="D29" s="55">
        <f t="shared" si="1"/>
        <v>28</v>
      </c>
      <c r="E29" s="55"/>
      <c r="F29" s="56">
        <v>9</v>
      </c>
      <c r="G29" s="56"/>
      <c r="H29" s="56">
        <v>0</v>
      </c>
      <c r="I29" s="56"/>
      <c r="J29" s="56">
        <v>13</v>
      </c>
      <c r="K29" s="56"/>
      <c r="L29" s="56">
        <v>6</v>
      </c>
    </row>
    <row r="30" spans="2:12" s="1" customFormat="1" ht="18.75" customHeight="1">
      <c r="B30" s="48" t="s">
        <v>35</v>
      </c>
      <c r="C30" s="21"/>
      <c r="D30" s="55">
        <f t="shared" si="1"/>
        <v>72</v>
      </c>
      <c r="E30" s="55"/>
      <c r="F30" s="56">
        <v>43</v>
      </c>
      <c r="G30" s="56"/>
      <c r="H30" s="56">
        <v>0</v>
      </c>
      <c r="I30" s="56"/>
      <c r="J30" s="56">
        <v>18</v>
      </c>
      <c r="K30" s="56"/>
      <c r="L30" s="56">
        <v>11</v>
      </c>
    </row>
    <row r="31" spans="2:12" s="1" customFormat="1" ht="12.75" customHeight="1">
      <c r="B31" s="48" t="s">
        <v>36</v>
      </c>
      <c r="C31" s="21"/>
      <c r="D31" s="55">
        <f t="shared" si="1"/>
        <v>38</v>
      </c>
      <c r="E31" s="55"/>
      <c r="F31" s="56">
        <v>10</v>
      </c>
      <c r="G31" s="56"/>
      <c r="H31" s="56">
        <v>0</v>
      </c>
      <c r="I31" s="56"/>
      <c r="J31" s="56">
        <v>22</v>
      </c>
      <c r="K31" s="56"/>
      <c r="L31" s="56">
        <v>6</v>
      </c>
    </row>
    <row r="32" spans="2:12" s="1" customFormat="1" ht="12.75" customHeight="1">
      <c r="B32" s="48" t="s">
        <v>37</v>
      </c>
      <c r="C32" s="21"/>
      <c r="D32" s="55">
        <f t="shared" si="1"/>
        <v>17</v>
      </c>
      <c r="E32" s="55"/>
      <c r="F32" s="56">
        <v>10</v>
      </c>
      <c r="G32" s="56"/>
      <c r="H32" s="56">
        <v>0</v>
      </c>
      <c r="I32" s="56"/>
      <c r="J32" s="56">
        <v>5</v>
      </c>
      <c r="K32" s="56"/>
      <c r="L32" s="56">
        <v>2</v>
      </c>
    </row>
    <row r="33" spans="2:12" s="1" customFormat="1" ht="12.75" customHeight="1">
      <c r="B33" s="48" t="s">
        <v>38</v>
      </c>
      <c r="C33" s="21"/>
      <c r="D33" s="55">
        <f t="shared" si="1"/>
        <v>38</v>
      </c>
      <c r="E33" s="55"/>
      <c r="F33" s="56">
        <v>13</v>
      </c>
      <c r="G33" s="56"/>
      <c r="H33" s="56">
        <v>0</v>
      </c>
      <c r="I33" s="56"/>
      <c r="J33" s="56">
        <v>21</v>
      </c>
      <c r="K33" s="56"/>
      <c r="L33" s="56">
        <v>4</v>
      </c>
    </row>
    <row r="34" spans="2:12" s="1" customFormat="1" ht="12.75" customHeight="1">
      <c r="B34" s="48" t="s">
        <v>39</v>
      </c>
      <c r="C34" s="21"/>
      <c r="D34" s="55">
        <f t="shared" si="1"/>
        <v>49</v>
      </c>
      <c r="E34" s="55"/>
      <c r="F34" s="56">
        <v>27</v>
      </c>
      <c r="G34" s="56"/>
      <c r="H34" s="56">
        <v>0</v>
      </c>
      <c r="I34" s="56"/>
      <c r="J34" s="56">
        <v>15</v>
      </c>
      <c r="K34" s="56"/>
      <c r="L34" s="56">
        <v>7</v>
      </c>
    </row>
    <row r="35" spans="2:12" s="1" customFormat="1" ht="18.75" customHeight="1">
      <c r="B35" s="48" t="s">
        <v>40</v>
      </c>
      <c r="C35" s="21"/>
      <c r="D35" s="55">
        <f t="shared" si="1"/>
        <v>66</v>
      </c>
      <c r="E35" s="55"/>
      <c r="F35" s="56">
        <v>22</v>
      </c>
      <c r="G35" s="56"/>
      <c r="H35" s="56">
        <v>0</v>
      </c>
      <c r="I35" s="56"/>
      <c r="J35" s="56">
        <v>29</v>
      </c>
      <c r="K35" s="56"/>
      <c r="L35" s="56">
        <v>15</v>
      </c>
    </row>
    <row r="36" spans="2:12" s="1" customFormat="1" ht="12.75" customHeight="1">
      <c r="B36" s="48" t="s">
        <v>41</v>
      </c>
      <c r="C36" s="21"/>
      <c r="D36" s="55">
        <f aca="true" t="shared" si="2" ref="D36:D50">SUM(F36:L36)</f>
        <v>57</v>
      </c>
      <c r="E36" s="55"/>
      <c r="F36" s="56">
        <v>12</v>
      </c>
      <c r="G36" s="56"/>
      <c r="H36" s="56">
        <v>0</v>
      </c>
      <c r="I36" s="56"/>
      <c r="J36" s="56">
        <v>42</v>
      </c>
      <c r="K36" s="56"/>
      <c r="L36" s="56">
        <v>3</v>
      </c>
    </row>
    <row r="37" spans="2:12" s="1" customFormat="1" ht="12.75" customHeight="1">
      <c r="B37" s="48" t="s">
        <v>42</v>
      </c>
      <c r="C37" s="21"/>
      <c r="D37" s="55">
        <f t="shared" si="2"/>
        <v>107</v>
      </c>
      <c r="E37" s="55"/>
      <c r="F37" s="56">
        <v>61</v>
      </c>
      <c r="G37" s="56"/>
      <c r="H37" s="56">
        <v>0</v>
      </c>
      <c r="I37" s="56"/>
      <c r="J37" s="56">
        <v>38</v>
      </c>
      <c r="K37" s="56"/>
      <c r="L37" s="56">
        <v>8</v>
      </c>
    </row>
    <row r="38" spans="2:12" s="1" customFormat="1" ht="12.75" customHeight="1">
      <c r="B38" s="48" t="s">
        <v>43</v>
      </c>
      <c r="C38" s="21"/>
      <c r="D38" s="55">
        <f t="shared" si="2"/>
        <v>22</v>
      </c>
      <c r="E38" s="55"/>
      <c r="F38" s="56">
        <v>7</v>
      </c>
      <c r="G38" s="56"/>
      <c r="H38" s="56">
        <v>0</v>
      </c>
      <c r="I38" s="56"/>
      <c r="J38" s="56">
        <v>2</v>
      </c>
      <c r="K38" s="56"/>
      <c r="L38" s="56">
        <v>13</v>
      </c>
    </row>
    <row r="39" spans="2:12" s="1" customFormat="1" ht="12.75" customHeight="1">
      <c r="B39" s="48" t="s">
        <v>44</v>
      </c>
      <c r="C39" s="21"/>
      <c r="D39" s="55">
        <f t="shared" si="2"/>
        <v>71</v>
      </c>
      <c r="E39" s="55"/>
      <c r="F39" s="56">
        <v>25</v>
      </c>
      <c r="G39" s="56"/>
      <c r="H39" s="56">
        <v>0</v>
      </c>
      <c r="I39" s="56"/>
      <c r="J39" s="56">
        <v>32</v>
      </c>
      <c r="K39" s="56"/>
      <c r="L39" s="56">
        <v>14</v>
      </c>
    </row>
    <row r="40" spans="2:12" s="1" customFormat="1" ht="18.75" customHeight="1">
      <c r="B40" s="48" t="s">
        <v>45</v>
      </c>
      <c r="C40" s="21"/>
      <c r="D40" s="55">
        <f t="shared" si="2"/>
        <v>42</v>
      </c>
      <c r="E40" s="55"/>
      <c r="F40" s="56">
        <v>18</v>
      </c>
      <c r="G40" s="56"/>
      <c r="H40" s="56">
        <v>0</v>
      </c>
      <c r="I40" s="56"/>
      <c r="J40" s="56">
        <v>10</v>
      </c>
      <c r="K40" s="56"/>
      <c r="L40" s="56">
        <v>14</v>
      </c>
    </row>
    <row r="41" spans="2:12" s="1" customFormat="1" ht="12.75" customHeight="1">
      <c r="B41" s="48" t="s">
        <v>46</v>
      </c>
      <c r="C41" s="21"/>
      <c r="D41" s="55">
        <f t="shared" si="2"/>
        <v>25</v>
      </c>
      <c r="E41" s="55"/>
      <c r="F41" s="56">
        <v>10</v>
      </c>
      <c r="G41" s="56"/>
      <c r="H41" s="56">
        <v>0</v>
      </c>
      <c r="I41" s="56"/>
      <c r="J41" s="56">
        <v>10</v>
      </c>
      <c r="K41" s="56"/>
      <c r="L41" s="56">
        <v>5</v>
      </c>
    </row>
    <row r="42" spans="2:12" s="1" customFormat="1" ht="12.75" customHeight="1">
      <c r="B42" s="48" t="s">
        <v>47</v>
      </c>
      <c r="C42" s="21"/>
      <c r="D42" s="55">
        <f t="shared" si="2"/>
        <v>28</v>
      </c>
      <c r="E42" s="55"/>
      <c r="F42" s="56">
        <v>3</v>
      </c>
      <c r="G42" s="56"/>
      <c r="H42" s="56">
        <v>0</v>
      </c>
      <c r="I42" s="56"/>
      <c r="J42" s="56">
        <v>25</v>
      </c>
      <c r="K42" s="56"/>
      <c r="L42" s="56">
        <v>0</v>
      </c>
    </row>
    <row r="43" spans="2:12" s="1" customFormat="1" ht="12.75" customHeight="1">
      <c r="B43" s="48" t="s">
        <v>48</v>
      </c>
      <c r="C43" s="21"/>
      <c r="D43" s="55">
        <f t="shared" si="2"/>
        <v>18</v>
      </c>
      <c r="E43" s="55"/>
      <c r="F43" s="56">
        <v>2</v>
      </c>
      <c r="G43" s="56"/>
      <c r="H43" s="56">
        <v>0</v>
      </c>
      <c r="I43" s="56"/>
      <c r="J43" s="56">
        <v>12</v>
      </c>
      <c r="K43" s="56"/>
      <c r="L43" s="56">
        <v>4</v>
      </c>
    </row>
    <row r="44" spans="2:12" s="1" customFormat="1" ht="12.75" customHeight="1">
      <c r="B44" s="48" t="s">
        <v>49</v>
      </c>
      <c r="C44" s="21"/>
      <c r="D44" s="55">
        <f t="shared" si="2"/>
        <v>14</v>
      </c>
      <c r="E44" s="55"/>
      <c r="F44" s="56">
        <v>1</v>
      </c>
      <c r="G44" s="56"/>
      <c r="H44" s="56">
        <v>0</v>
      </c>
      <c r="I44" s="56"/>
      <c r="J44" s="56">
        <v>13</v>
      </c>
      <c r="K44" s="56"/>
      <c r="L44" s="56">
        <v>0</v>
      </c>
    </row>
    <row r="45" spans="2:12" s="1" customFormat="1" ht="18.75" customHeight="1">
      <c r="B45" s="48" t="s">
        <v>50</v>
      </c>
      <c r="C45" s="21"/>
      <c r="D45" s="55">
        <f t="shared" si="2"/>
        <v>50</v>
      </c>
      <c r="E45" s="55"/>
      <c r="F45" s="56">
        <v>22</v>
      </c>
      <c r="G45" s="56"/>
      <c r="H45" s="56">
        <v>0</v>
      </c>
      <c r="I45" s="56"/>
      <c r="J45" s="56">
        <v>15</v>
      </c>
      <c r="K45" s="56"/>
      <c r="L45" s="56">
        <v>13</v>
      </c>
    </row>
    <row r="46" spans="2:12" s="1" customFormat="1" ht="12.75" customHeight="1">
      <c r="B46" s="48" t="s">
        <v>51</v>
      </c>
      <c r="C46" s="21"/>
      <c r="D46" s="55">
        <f t="shared" si="2"/>
        <v>64</v>
      </c>
      <c r="E46" s="55"/>
      <c r="F46" s="56">
        <v>21</v>
      </c>
      <c r="G46" s="56"/>
      <c r="H46" s="56">
        <v>0</v>
      </c>
      <c r="I46" s="56"/>
      <c r="J46" s="56">
        <v>16</v>
      </c>
      <c r="K46" s="56"/>
      <c r="L46" s="56">
        <v>27</v>
      </c>
    </row>
    <row r="47" spans="2:12" s="1" customFormat="1" ht="12.75" customHeight="1">
      <c r="B47" s="48" t="s">
        <v>52</v>
      </c>
      <c r="C47" s="21"/>
      <c r="D47" s="55">
        <f t="shared" si="2"/>
        <v>20</v>
      </c>
      <c r="E47" s="55"/>
      <c r="F47" s="56">
        <v>10</v>
      </c>
      <c r="G47" s="56"/>
      <c r="H47" s="56">
        <v>0</v>
      </c>
      <c r="I47" s="56"/>
      <c r="J47" s="56">
        <v>10</v>
      </c>
      <c r="K47" s="56"/>
      <c r="L47" s="56">
        <v>0</v>
      </c>
    </row>
    <row r="48" spans="2:12" s="1" customFormat="1" ht="12.75" customHeight="1">
      <c r="B48" s="48" t="s">
        <v>53</v>
      </c>
      <c r="C48" s="21"/>
      <c r="D48" s="55">
        <f t="shared" si="2"/>
        <v>53</v>
      </c>
      <c r="E48" s="55"/>
      <c r="F48" s="56">
        <v>20</v>
      </c>
      <c r="G48" s="56"/>
      <c r="H48" s="56">
        <v>0</v>
      </c>
      <c r="I48" s="56"/>
      <c r="J48" s="56">
        <v>20</v>
      </c>
      <c r="K48" s="56"/>
      <c r="L48" s="56">
        <v>13</v>
      </c>
    </row>
    <row r="49" spans="1:13" ht="12.75" customHeight="1">
      <c r="A49" s="1"/>
      <c r="B49" s="48" t="s">
        <v>54</v>
      </c>
      <c r="C49" s="22"/>
      <c r="D49" s="55">
        <f>SUM(F49:L49)</f>
        <v>46</v>
      </c>
      <c r="E49" s="55"/>
      <c r="F49" s="56">
        <v>29</v>
      </c>
      <c r="G49" s="56"/>
      <c r="H49" s="56">
        <v>0</v>
      </c>
      <c r="I49" s="56"/>
      <c r="J49" s="56">
        <v>9</v>
      </c>
      <c r="K49" s="56"/>
      <c r="L49" s="56">
        <v>8</v>
      </c>
      <c r="M49" s="1"/>
    </row>
    <row r="50" spans="2:13" ht="18.75" customHeight="1">
      <c r="B50" s="48" t="s">
        <v>55</v>
      </c>
      <c r="C50" s="22"/>
      <c r="D50" s="55">
        <f t="shared" si="2"/>
        <v>44</v>
      </c>
      <c r="E50" s="55"/>
      <c r="F50" s="56">
        <v>12</v>
      </c>
      <c r="G50" s="56"/>
      <c r="H50" s="56">
        <v>0</v>
      </c>
      <c r="I50" s="56"/>
      <c r="J50" s="56">
        <v>27</v>
      </c>
      <c r="K50" s="56"/>
      <c r="L50" s="56">
        <v>5</v>
      </c>
      <c r="M50" s="1"/>
    </row>
    <row r="51" spans="2:13" s="23" customFormat="1" ht="12.75" customHeight="1">
      <c r="B51" s="51" t="s">
        <v>56</v>
      </c>
      <c r="C51" s="27"/>
      <c r="D51" s="57">
        <f>SUM(F51:L51)</f>
        <v>57</v>
      </c>
      <c r="E51" s="58"/>
      <c r="F51" s="58">
        <v>28</v>
      </c>
      <c r="G51" s="58"/>
      <c r="H51" s="58">
        <v>0</v>
      </c>
      <c r="I51" s="58"/>
      <c r="J51" s="58">
        <v>22</v>
      </c>
      <c r="K51" s="58"/>
      <c r="L51" s="58">
        <v>7</v>
      </c>
      <c r="M51" s="58"/>
    </row>
    <row r="52" spans="2:13" s="28" customFormat="1" ht="12.75" customHeight="1">
      <c r="B52" s="48" t="s">
        <v>57</v>
      </c>
      <c r="C52" s="29"/>
      <c r="D52" s="57">
        <f>SUM(F52:L52)</f>
        <v>12</v>
      </c>
      <c r="E52" s="59"/>
      <c r="F52" s="56">
        <v>3</v>
      </c>
      <c r="G52" s="56"/>
      <c r="H52" s="56">
        <v>0</v>
      </c>
      <c r="I52" s="56"/>
      <c r="J52" s="56">
        <v>7</v>
      </c>
      <c r="K52" s="56"/>
      <c r="L52" s="56">
        <v>2</v>
      </c>
      <c r="M52" s="60"/>
    </row>
    <row r="53" spans="2:13" ht="12.75" customHeight="1">
      <c r="B53" s="48" t="s">
        <v>58</v>
      </c>
      <c r="C53" s="22"/>
      <c r="D53" s="55">
        <f>SUM(F53:L53)</f>
        <v>29</v>
      </c>
      <c r="E53" s="55"/>
      <c r="F53" s="56">
        <v>12</v>
      </c>
      <c r="G53" s="56"/>
      <c r="H53" s="56">
        <v>0</v>
      </c>
      <c r="I53" s="56"/>
      <c r="J53" s="56">
        <v>16</v>
      </c>
      <c r="K53" s="56"/>
      <c r="L53" s="56">
        <v>1</v>
      </c>
      <c r="M53" s="1"/>
    </row>
    <row r="54" spans="2:13" ht="12.75" customHeight="1">
      <c r="B54" s="48" t="s">
        <v>59</v>
      </c>
      <c r="C54" s="22"/>
      <c r="D54" s="55">
        <f>SUM(F54:L54)</f>
        <v>20</v>
      </c>
      <c r="E54" s="55"/>
      <c r="F54" s="56">
        <v>7</v>
      </c>
      <c r="G54" s="56"/>
      <c r="H54" s="56">
        <v>0</v>
      </c>
      <c r="I54" s="56"/>
      <c r="J54" s="56">
        <v>11</v>
      </c>
      <c r="K54" s="56"/>
      <c r="L54" s="56">
        <v>2</v>
      </c>
      <c r="M54" s="1"/>
    </row>
    <row r="55" spans="2:13" ht="7.5" customHeight="1">
      <c r="B55" s="48"/>
      <c r="C55" s="22"/>
      <c r="D55" s="55"/>
      <c r="E55" s="55"/>
      <c r="F55" s="56"/>
      <c r="G55" s="56"/>
      <c r="H55" s="56"/>
      <c r="I55" s="56"/>
      <c r="J55" s="56"/>
      <c r="K55" s="56"/>
      <c r="L55" s="56"/>
      <c r="M55" s="1"/>
    </row>
    <row r="56" spans="2:13" s="30" customFormat="1" ht="7.5" customHeight="1">
      <c r="B56" s="52"/>
      <c r="C56" s="31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2" s="33" customFormat="1" ht="20.25" customHeight="1">
      <c r="A57" s="32" t="s">
        <v>10</v>
      </c>
      <c r="B57" s="32"/>
      <c r="C57" s="32"/>
      <c r="D57" s="32"/>
      <c r="E57" s="32"/>
      <c r="F57" s="24"/>
      <c r="G57" s="24"/>
      <c r="H57" s="24"/>
      <c r="I57" s="24"/>
      <c r="J57" s="24"/>
      <c r="K57" s="24"/>
      <c r="L57" s="24"/>
    </row>
    <row r="58" spans="1:13" s="9" customFormat="1" ht="18.75" customHeight="1">
      <c r="A58" s="23"/>
      <c r="B58" s="25"/>
      <c r="C58" s="25"/>
      <c r="D58" s="25"/>
      <c r="E58" s="25"/>
      <c r="F58" s="24"/>
      <c r="G58" s="24"/>
      <c r="H58" s="24"/>
      <c r="I58" s="24"/>
      <c r="J58" s="24"/>
      <c r="K58" s="24"/>
      <c r="L58" s="34"/>
      <c r="M58" s="5" t="s">
        <v>11</v>
      </c>
    </row>
    <row r="59" spans="1:12" s="10" customFormat="1" ht="33.75" customHeight="1">
      <c r="A59" s="35"/>
      <c r="B59" s="3" t="s">
        <v>12</v>
      </c>
      <c r="C59" s="12"/>
      <c r="D59" s="35"/>
      <c r="E59" s="12"/>
      <c r="F59" s="36"/>
      <c r="G59" s="36"/>
      <c r="H59" s="36"/>
      <c r="I59" s="36"/>
      <c r="J59" s="36"/>
      <c r="K59" s="36"/>
      <c r="L59" s="36"/>
    </row>
    <row r="60" spans="1:13" s="9" customFormat="1" ht="30" customHeight="1">
      <c r="A60" s="63" t="s">
        <v>13</v>
      </c>
      <c r="B60" s="64"/>
      <c r="C60" s="65"/>
      <c r="D60" s="61" t="s">
        <v>6</v>
      </c>
      <c r="E60" s="66"/>
      <c r="F60" s="61" t="s">
        <v>7</v>
      </c>
      <c r="G60" s="66"/>
      <c r="H60" s="61" t="s">
        <v>8</v>
      </c>
      <c r="I60" s="66"/>
      <c r="J60" s="61" t="s">
        <v>9</v>
      </c>
      <c r="K60" s="66"/>
      <c r="L60" s="61" t="s">
        <v>0</v>
      </c>
      <c r="M60" s="62"/>
    </row>
    <row r="61" spans="1:13" ht="18.75" customHeight="1">
      <c r="A61" s="9"/>
      <c r="B61" s="50"/>
      <c r="C61" s="22"/>
      <c r="D61" s="39"/>
      <c r="E61" s="39"/>
      <c r="F61" s="46"/>
      <c r="G61" s="46"/>
      <c r="H61" s="46"/>
      <c r="I61" s="46"/>
      <c r="J61" s="46"/>
      <c r="K61" s="46"/>
      <c r="L61" s="46"/>
      <c r="M61" s="41"/>
    </row>
    <row r="62" spans="2:13" ht="18.75" customHeight="1">
      <c r="B62" s="48" t="s">
        <v>60</v>
      </c>
      <c r="C62" s="22"/>
      <c r="D62" s="55">
        <f aca="true" t="shared" si="3" ref="D62:D73">SUM(F62:L62)</f>
        <v>26</v>
      </c>
      <c r="E62" s="55"/>
      <c r="F62" s="56">
        <v>15</v>
      </c>
      <c r="G62" s="56"/>
      <c r="H62" s="56">
        <v>0</v>
      </c>
      <c r="I62" s="56"/>
      <c r="J62" s="56">
        <v>6</v>
      </c>
      <c r="K62" s="56"/>
      <c r="L62" s="56">
        <v>5</v>
      </c>
      <c r="M62" s="41"/>
    </row>
    <row r="63" spans="2:13" ht="15" customHeight="1">
      <c r="B63" s="48" t="s">
        <v>61</v>
      </c>
      <c r="C63" s="22"/>
      <c r="D63" s="55">
        <f t="shared" si="3"/>
        <v>23</v>
      </c>
      <c r="E63" s="55"/>
      <c r="F63" s="56">
        <v>7</v>
      </c>
      <c r="G63" s="56"/>
      <c r="H63" s="56">
        <v>0</v>
      </c>
      <c r="I63" s="56"/>
      <c r="J63" s="56">
        <v>9</v>
      </c>
      <c r="K63" s="56"/>
      <c r="L63" s="56">
        <v>7</v>
      </c>
      <c r="M63" s="41"/>
    </row>
    <row r="64" spans="2:13" ht="15" customHeight="1">
      <c r="B64" s="48" t="s">
        <v>62</v>
      </c>
      <c r="C64" s="22"/>
      <c r="D64" s="55">
        <f t="shared" si="3"/>
        <v>40</v>
      </c>
      <c r="E64" s="55"/>
      <c r="F64" s="56">
        <v>33</v>
      </c>
      <c r="G64" s="56"/>
      <c r="H64" s="56">
        <v>0</v>
      </c>
      <c r="I64" s="56"/>
      <c r="J64" s="56">
        <v>4</v>
      </c>
      <c r="K64" s="56"/>
      <c r="L64" s="56">
        <v>3</v>
      </c>
      <c r="M64" s="41"/>
    </row>
    <row r="65" spans="2:13" ht="15" customHeight="1">
      <c r="B65" s="48" t="s">
        <v>63</v>
      </c>
      <c r="C65" s="22"/>
      <c r="D65" s="55">
        <f t="shared" si="3"/>
        <v>54</v>
      </c>
      <c r="E65" s="55"/>
      <c r="F65" s="56">
        <v>21</v>
      </c>
      <c r="G65" s="56"/>
      <c r="H65" s="56">
        <v>0</v>
      </c>
      <c r="I65" s="56"/>
      <c r="J65" s="56">
        <v>26</v>
      </c>
      <c r="K65" s="56"/>
      <c r="L65" s="56">
        <v>7</v>
      </c>
      <c r="M65" s="41"/>
    </row>
    <row r="66" spans="2:13" ht="21" customHeight="1">
      <c r="B66" s="53" t="s">
        <v>64</v>
      </c>
      <c r="C66" s="22"/>
      <c r="D66" s="55"/>
      <c r="E66" s="55"/>
      <c r="F66" s="56"/>
      <c r="G66" s="56"/>
      <c r="H66" s="56"/>
      <c r="I66" s="56"/>
      <c r="J66" s="56"/>
      <c r="K66" s="56"/>
      <c r="L66" s="56"/>
      <c r="M66" s="41"/>
    </row>
    <row r="67" spans="2:13" ht="15" customHeight="1">
      <c r="B67" s="48" t="s">
        <v>65</v>
      </c>
      <c r="C67" s="22"/>
      <c r="D67" s="55">
        <f t="shared" si="3"/>
        <v>7</v>
      </c>
      <c r="E67" s="55"/>
      <c r="F67" s="56">
        <v>0</v>
      </c>
      <c r="G67" s="56"/>
      <c r="H67" s="56">
        <v>0</v>
      </c>
      <c r="I67" s="56"/>
      <c r="J67" s="56">
        <v>7</v>
      </c>
      <c r="K67" s="56"/>
      <c r="L67" s="56">
        <v>0</v>
      </c>
      <c r="M67" s="41"/>
    </row>
    <row r="68" spans="2:13" ht="21" customHeight="1">
      <c r="B68" s="53" t="s">
        <v>66</v>
      </c>
      <c r="C68" s="22"/>
      <c r="D68" s="55"/>
      <c r="E68" s="55"/>
      <c r="F68" s="56"/>
      <c r="G68" s="56"/>
      <c r="H68" s="56"/>
      <c r="I68" s="56"/>
      <c r="J68" s="56"/>
      <c r="K68" s="56"/>
      <c r="L68" s="56"/>
      <c r="M68" s="41"/>
    </row>
    <row r="69" spans="2:13" ht="15" customHeight="1">
      <c r="B69" s="48" t="s">
        <v>67</v>
      </c>
      <c r="C69" s="22"/>
      <c r="D69" s="55">
        <f t="shared" si="3"/>
        <v>26</v>
      </c>
      <c r="E69" s="55"/>
      <c r="F69" s="56">
        <v>15</v>
      </c>
      <c r="G69" s="56"/>
      <c r="H69" s="56">
        <v>0</v>
      </c>
      <c r="I69" s="56"/>
      <c r="J69" s="56">
        <v>9</v>
      </c>
      <c r="K69" s="56"/>
      <c r="L69" s="56">
        <v>2</v>
      </c>
      <c r="M69" s="41"/>
    </row>
    <row r="70" spans="2:13" ht="15" customHeight="1">
      <c r="B70" s="48" t="s">
        <v>68</v>
      </c>
      <c r="C70" s="22"/>
      <c r="D70" s="55">
        <f>SUM(F70:L70)</f>
        <v>13</v>
      </c>
      <c r="E70" s="55"/>
      <c r="F70" s="56">
        <v>4</v>
      </c>
      <c r="G70" s="56"/>
      <c r="H70" s="56">
        <v>0</v>
      </c>
      <c r="I70" s="56"/>
      <c r="J70" s="56">
        <v>7</v>
      </c>
      <c r="K70" s="56"/>
      <c r="L70" s="56">
        <v>2</v>
      </c>
      <c r="M70" s="41"/>
    </row>
    <row r="71" spans="2:13" ht="15" customHeight="1">
      <c r="B71" s="48" t="s">
        <v>69</v>
      </c>
      <c r="C71" s="22"/>
      <c r="D71" s="55">
        <f t="shared" si="3"/>
        <v>7</v>
      </c>
      <c r="E71" s="55"/>
      <c r="F71" s="56">
        <v>1</v>
      </c>
      <c r="G71" s="56"/>
      <c r="H71" s="56">
        <v>0</v>
      </c>
      <c r="I71" s="56"/>
      <c r="J71" s="56">
        <v>2</v>
      </c>
      <c r="K71" s="56"/>
      <c r="L71" s="56">
        <v>4</v>
      </c>
      <c r="M71" s="41"/>
    </row>
    <row r="72" spans="2:12" ht="21" customHeight="1">
      <c r="B72" s="53" t="s">
        <v>70</v>
      </c>
      <c r="C72" s="22"/>
      <c r="D72" s="1"/>
      <c r="E72" s="1"/>
      <c r="F72" s="1"/>
      <c r="G72" s="1"/>
      <c r="H72" s="1"/>
      <c r="I72" s="1"/>
      <c r="J72" s="1"/>
      <c r="K72" s="55"/>
      <c r="L72" s="55"/>
    </row>
    <row r="73" spans="2:13" ht="15" customHeight="1">
      <c r="B73" s="48" t="s">
        <v>71</v>
      </c>
      <c r="C73" s="22"/>
      <c r="D73" s="55">
        <f t="shared" si="3"/>
        <v>3</v>
      </c>
      <c r="E73" s="55"/>
      <c r="F73" s="56">
        <v>2</v>
      </c>
      <c r="G73" s="56"/>
      <c r="H73" s="56">
        <v>0</v>
      </c>
      <c r="I73" s="56"/>
      <c r="J73" s="56">
        <v>0</v>
      </c>
      <c r="K73" s="56"/>
      <c r="L73" s="56">
        <v>1</v>
      </c>
      <c r="M73" s="41"/>
    </row>
    <row r="74" spans="2:13" ht="15" customHeight="1">
      <c r="B74" s="48" t="s">
        <v>72</v>
      </c>
      <c r="C74" s="22"/>
      <c r="D74" s="55">
        <f aca="true" t="shared" si="4" ref="D74:D88">SUM(F74:L74)</f>
        <v>5</v>
      </c>
      <c r="E74" s="55"/>
      <c r="F74" s="56">
        <v>4</v>
      </c>
      <c r="G74" s="56"/>
      <c r="H74" s="56">
        <v>0</v>
      </c>
      <c r="I74" s="56"/>
      <c r="J74" s="56">
        <v>1</v>
      </c>
      <c r="K74" s="56"/>
      <c r="L74" s="56">
        <v>0</v>
      </c>
      <c r="M74" s="41"/>
    </row>
    <row r="75" spans="2:13" ht="15" customHeight="1">
      <c r="B75" s="48" t="s">
        <v>73</v>
      </c>
      <c r="C75" s="22"/>
      <c r="D75" s="55">
        <f t="shared" si="4"/>
        <v>6</v>
      </c>
      <c r="E75" s="55"/>
      <c r="F75" s="56">
        <v>0</v>
      </c>
      <c r="G75" s="56"/>
      <c r="H75" s="56">
        <v>0</v>
      </c>
      <c r="I75" s="56"/>
      <c r="J75" s="56">
        <v>6</v>
      </c>
      <c r="K75" s="56"/>
      <c r="L75" s="56">
        <v>0</v>
      </c>
      <c r="M75" s="41"/>
    </row>
    <row r="76" spans="2:13" ht="15" customHeight="1">
      <c r="B76" s="48" t="s">
        <v>74</v>
      </c>
      <c r="C76" s="22"/>
      <c r="D76" s="55">
        <f t="shared" si="4"/>
        <v>3</v>
      </c>
      <c r="E76" s="55"/>
      <c r="F76" s="56">
        <v>2</v>
      </c>
      <c r="G76" s="56"/>
      <c r="H76" s="56">
        <v>0</v>
      </c>
      <c r="I76" s="56"/>
      <c r="J76" s="56">
        <v>1</v>
      </c>
      <c r="K76" s="56"/>
      <c r="L76" s="56">
        <v>0</v>
      </c>
      <c r="M76" s="41"/>
    </row>
    <row r="77" spans="2:13" ht="15" customHeight="1">
      <c r="B77" s="48" t="s">
        <v>75</v>
      </c>
      <c r="C77" s="22"/>
      <c r="D77" s="55">
        <f>SUM(F77:L77)</f>
        <v>11</v>
      </c>
      <c r="E77" s="55"/>
      <c r="F77" s="56">
        <v>6</v>
      </c>
      <c r="G77" s="56"/>
      <c r="H77" s="56">
        <v>0</v>
      </c>
      <c r="I77" s="56"/>
      <c r="J77" s="56">
        <v>4</v>
      </c>
      <c r="K77" s="56"/>
      <c r="L77" s="56">
        <v>1</v>
      </c>
      <c r="M77" s="41"/>
    </row>
    <row r="78" spans="2:13" ht="15" customHeight="1">
      <c r="B78" s="48" t="s">
        <v>76</v>
      </c>
      <c r="C78" s="22"/>
      <c r="D78" s="55">
        <f t="shared" si="4"/>
        <v>5</v>
      </c>
      <c r="E78" s="55"/>
      <c r="F78" s="56">
        <v>3</v>
      </c>
      <c r="G78" s="56"/>
      <c r="H78" s="56">
        <v>0</v>
      </c>
      <c r="I78" s="56"/>
      <c r="J78" s="56">
        <v>2</v>
      </c>
      <c r="K78" s="56"/>
      <c r="L78" s="56">
        <v>0</v>
      </c>
      <c r="M78" s="41"/>
    </row>
    <row r="79" spans="2:13" ht="15" customHeight="1">
      <c r="B79" s="48" t="s">
        <v>77</v>
      </c>
      <c r="C79" s="22"/>
      <c r="D79" s="55">
        <f t="shared" si="4"/>
        <v>1</v>
      </c>
      <c r="E79" s="55"/>
      <c r="F79" s="56">
        <v>1</v>
      </c>
      <c r="G79" s="56"/>
      <c r="H79" s="56">
        <v>0</v>
      </c>
      <c r="I79" s="56"/>
      <c r="J79" s="56">
        <v>0</v>
      </c>
      <c r="K79" s="56"/>
      <c r="L79" s="56">
        <v>0</v>
      </c>
      <c r="M79" s="41"/>
    </row>
    <row r="80" spans="2:13" ht="21" customHeight="1">
      <c r="B80" s="53" t="s">
        <v>78</v>
      </c>
      <c r="C80" s="22"/>
      <c r="D80" s="55"/>
      <c r="E80" s="55"/>
      <c r="F80" s="56"/>
      <c r="G80" s="56"/>
      <c r="H80" s="56"/>
      <c r="I80" s="56"/>
      <c r="J80" s="56"/>
      <c r="K80" s="56"/>
      <c r="L80" s="56"/>
      <c r="M80" s="41"/>
    </row>
    <row r="81" spans="2:13" ht="15" customHeight="1">
      <c r="B81" s="48" t="s">
        <v>79</v>
      </c>
      <c r="C81" s="22"/>
      <c r="D81" s="55">
        <f t="shared" si="4"/>
        <v>1</v>
      </c>
      <c r="E81" s="55"/>
      <c r="F81" s="56">
        <v>0</v>
      </c>
      <c r="G81" s="56"/>
      <c r="H81" s="56">
        <v>0</v>
      </c>
      <c r="I81" s="56"/>
      <c r="J81" s="56">
        <v>1</v>
      </c>
      <c r="K81" s="56"/>
      <c r="L81" s="56">
        <v>0</v>
      </c>
      <c r="M81" s="41"/>
    </row>
    <row r="82" spans="2:13" ht="15" customHeight="1">
      <c r="B82" s="48" t="s">
        <v>80</v>
      </c>
      <c r="C82" s="22"/>
      <c r="D82" s="55">
        <f t="shared" si="4"/>
        <v>2</v>
      </c>
      <c r="E82" s="55"/>
      <c r="F82" s="56">
        <v>0</v>
      </c>
      <c r="G82" s="56"/>
      <c r="H82" s="56">
        <v>0</v>
      </c>
      <c r="I82" s="56"/>
      <c r="J82" s="56">
        <v>2</v>
      </c>
      <c r="K82" s="56"/>
      <c r="L82" s="56">
        <v>0</v>
      </c>
      <c r="M82" s="41"/>
    </row>
    <row r="83" spans="2:13" ht="15" customHeight="1">
      <c r="B83" s="48" t="s">
        <v>81</v>
      </c>
      <c r="C83" s="22"/>
      <c r="D83" s="55">
        <f>SUM(F83:L83)</f>
        <v>3</v>
      </c>
      <c r="E83" s="55"/>
      <c r="F83" s="56">
        <v>0</v>
      </c>
      <c r="G83" s="56"/>
      <c r="H83" s="56">
        <v>0</v>
      </c>
      <c r="I83" s="56"/>
      <c r="J83" s="56">
        <v>3</v>
      </c>
      <c r="K83" s="56"/>
      <c r="L83" s="56">
        <v>0</v>
      </c>
      <c r="M83" s="41"/>
    </row>
    <row r="84" spans="2:13" ht="15" customHeight="1">
      <c r="B84" s="48" t="s">
        <v>82</v>
      </c>
      <c r="C84" s="22"/>
      <c r="D84" s="55">
        <f t="shared" si="4"/>
        <v>4</v>
      </c>
      <c r="E84" s="55"/>
      <c r="F84" s="56">
        <v>4</v>
      </c>
      <c r="G84" s="56"/>
      <c r="H84" s="56">
        <v>0</v>
      </c>
      <c r="I84" s="56"/>
      <c r="J84" s="56">
        <v>0</v>
      </c>
      <c r="K84" s="56"/>
      <c r="L84" s="56">
        <v>0</v>
      </c>
      <c r="M84" s="41"/>
    </row>
    <row r="85" spans="2:13" ht="15" customHeight="1">
      <c r="B85" s="48" t="s">
        <v>83</v>
      </c>
      <c r="C85" s="22"/>
      <c r="D85" s="55">
        <f t="shared" si="4"/>
        <v>0</v>
      </c>
      <c r="E85" s="55"/>
      <c r="F85" s="56">
        <v>0</v>
      </c>
      <c r="G85" s="56"/>
      <c r="H85" s="56">
        <v>0</v>
      </c>
      <c r="I85" s="56"/>
      <c r="J85" s="56">
        <v>0</v>
      </c>
      <c r="K85" s="56"/>
      <c r="L85" s="56">
        <v>0</v>
      </c>
      <c r="M85" s="41"/>
    </row>
    <row r="86" spans="2:12" ht="21" customHeight="1">
      <c r="B86" s="53" t="s">
        <v>84</v>
      </c>
      <c r="C86" s="22"/>
      <c r="D86" s="1"/>
      <c r="E86" s="1"/>
      <c r="F86" s="1"/>
      <c r="G86" s="1"/>
      <c r="H86" s="1"/>
      <c r="I86" s="1"/>
      <c r="J86" s="1"/>
      <c r="K86" s="55"/>
      <c r="L86" s="55"/>
    </row>
    <row r="87" spans="2:13" ht="15" customHeight="1">
      <c r="B87" s="48" t="s">
        <v>85</v>
      </c>
      <c r="C87" s="22"/>
      <c r="D87" s="55">
        <f t="shared" si="4"/>
        <v>3</v>
      </c>
      <c r="E87" s="55"/>
      <c r="F87" s="56">
        <v>1</v>
      </c>
      <c r="G87" s="56"/>
      <c r="H87" s="56">
        <v>0</v>
      </c>
      <c r="I87" s="56"/>
      <c r="J87" s="56">
        <v>2</v>
      </c>
      <c r="K87" s="56"/>
      <c r="L87" s="56">
        <v>0</v>
      </c>
      <c r="M87" s="41"/>
    </row>
    <row r="88" spans="2:13" ht="15" customHeight="1">
      <c r="B88" s="48" t="s">
        <v>86</v>
      </c>
      <c r="C88" s="22"/>
      <c r="D88" s="55">
        <f t="shared" si="4"/>
        <v>8</v>
      </c>
      <c r="E88" s="55"/>
      <c r="F88" s="56">
        <v>2</v>
      </c>
      <c r="G88" s="56"/>
      <c r="H88" s="56">
        <v>0</v>
      </c>
      <c r="I88" s="56"/>
      <c r="J88" s="56">
        <v>5</v>
      </c>
      <c r="K88" s="56"/>
      <c r="L88" s="56">
        <v>1</v>
      </c>
      <c r="M88" s="41"/>
    </row>
    <row r="89" spans="2:13" ht="15" customHeight="1">
      <c r="B89" s="48" t="s">
        <v>87</v>
      </c>
      <c r="C89" s="22"/>
      <c r="D89" s="55">
        <f aca="true" t="shared" si="5" ref="D89:D104">SUM(F89:L89)</f>
        <v>16</v>
      </c>
      <c r="E89" s="55"/>
      <c r="F89" s="56">
        <v>8</v>
      </c>
      <c r="G89" s="56"/>
      <c r="H89" s="56">
        <v>0</v>
      </c>
      <c r="I89" s="56"/>
      <c r="J89" s="56">
        <v>8</v>
      </c>
      <c r="K89" s="56"/>
      <c r="L89" s="56">
        <v>0</v>
      </c>
      <c r="M89" s="41"/>
    </row>
    <row r="90" spans="2:12" ht="21" customHeight="1">
      <c r="B90" s="53" t="s">
        <v>88</v>
      </c>
      <c r="C90" s="22"/>
      <c r="D90" s="1"/>
      <c r="E90" s="1"/>
      <c r="F90" s="1"/>
      <c r="G90" s="1"/>
      <c r="H90" s="1"/>
      <c r="I90" s="1"/>
      <c r="J90" s="1"/>
      <c r="K90" s="55"/>
      <c r="L90" s="55"/>
    </row>
    <row r="91" spans="2:13" ht="15" customHeight="1">
      <c r="B91" s="48" t="s">
        <v>89</v>
      </c>
      <c r="C91" s="22"/>
      <c r="D91" s="55">
        <f t="shared" si="5"/>
        <v>9</v>
      </c>
      <c r="E91" s="55"/>
      <c r="F91" s="56">
        <v>4</v>
      </c>
      <c r="G91" s="56"/>
      <c r="H91" s="56">
        <v>0</v>
      </c>
      <c r="I91" s="56"/>
      <c r="J91" s="56">
        <v>5</v>
      </c>
      <c r="K91" s="56"/>
      <c r="L91" s="56">
        <v>0</v>
      </c>
      <c r="M91" s="41"/>
    </row>
    <row r="92" spans="2:13" ht="21" customHeight="1">
      <c r="B92" s="53" t="s">
        <v>90</v>
      </c>
      <c r="C92" s="22"/>
      <c r="D92" s="55"/>
      <c r="E92" s="55"/>
      <c r="F92" s="56"/>
      <c r="G92" s="56"/>
      <c r="H92" s="56"/>
      <c r="I92" s="56"/>
      <c r="J92" s="56"/>
      <c r="K92" s="56"/>
      <c r="L92" s="56"/>
      <c r="M92" s="41"/>
    </row>
    <row r="93" spans="2:13" ht="15" customHeight="1">
      <c r="B93" s="48" t="s">
        <v>91</v>
      </c>
      <c r="C93" s="22"/>
      <c r="D93" s="55">
        <f t="shared" si="5"/>
        <v>5</v>
      </c>
      <c r="E93" s="55"/>
      <c r="F93" s="56">
        <v>1</v>
      </c>
      <c r="G93" s="56"/>
      <c r="H93" s="56">
        <v>0</v>
      </c>
      <c r="I93" s="56"/>
      <c r="J93" s="56">
        <v>4</v>
      </c>
      <c r="K93" s="56"/>
      <c r="L93" s="56">
        <v>0</v>
      </c>
      <c r="M93" s="41"/>
    </row>
    <row r="94" spans="2:13" ht="15" customHeight="1">
      <c r="B94" s="48" t="s">
        <v>92</v>
      </c>
      <c r="C94" s="22"/>
      <c r="D94" s="55">
        <f t="shared" si="5"/>
        <v>8</v>
      </c>
      <c r="E94" s="55"/>
      <c r="F94" s="56">
        <v>7</v>
      </c>
      <c r="G94" s="56"/>
      <c r="H94" s="56">
        <v>0</v>
      </c>
      <c r="I94" s="56"/>
      <c r="J94" s="56">
        <v>1</v>
      </c>
      <c r="K94" s="56"/>
      <c r="L94" s="56">
        <v>0</v>
      </c>
      <c r="M94" s="41"/>
    </row>
    <row r="95" spans="2:13" ht="15" customHeight="1">
      <c r="B95" s="48" t="s">
        <v>93</v>
      </c>
      <c r="C95" s="22"/>
      <c r="D95" s="55">
        <f t="shared" si="5"/>
        <v>3</v>
      </c>
      <c r="E95" s="55"/>
      <c r="F95" s="56">
        <v>2</v>
      </c>
      <c r="G95" s="56"/>
      <c r="H95" s="56">
        <v>0</v>
      </c>
      <c r="I95" s="56"/>
      <c r="J95" s="56">
        <v>0</v>
      </c>
      <c r="K95" s="56"/>
      <c r="L95" s="56">
        <v>1</v>
      </c>
      <c r="M95" s="41"/>
    </row>
    <row r="96" spans="2:13" ht="21" customHeight="1">
      <c r="B96" s="53" t="s">
        <v>94</v>
      </c>
      <c r="C96" s="22"/>
      <c r="D96" s="55"/>
      <c r="E96" s="55"/>
      <c r="F96" s="56"/>
      <c r="G96" s="56"/>
      <c r="H96" s="56"/>
      <c r="I96" s="56"/>
      <c r="J96" s="56"/>
      <c r="K96" s="56"/>
      <c r="L96" s="56"/>
      <c r="M96" s="41"/>
    </row>
    <row r="97" spans="2:13" ht="15" customHeight="1">
      <c r="B97" s="48" t="s">
        <v>95</v>
      </c>
      <c r="C97" s="22"/>
      <c r="D97" s="55">
        <f t="shared" si="5"/>
        <v>16</v>
      </c>
      <c r="E97" s="55"/>
      <c r="F97" s="56">
        <v>9</v>
      </c>
      <c r="G97" s="56"/>
      <c r="H97" s="56">
        <v>0</v>
      </c>
      <c r="I97" s="56"/>
      <c r="J97" s="56">
        <v>6</v>
      </c>
      <c r="K97" s="56"/>
      <c r="L97" s="56">
        <v>1</v>
      </c>
      <c r="M97" s="41"/>
    </row>
    <row r="98" spans="2:13" ht="15" customHeight="1">
      <c r="B98" s="48" t="s">
        <v>96</v>
      </c>
      <c r="C98" s="22"/>
      <c r="D98" s="55">
        <f t="shared" si="5"/>
        <v>27</v>
      </c>
      <c r="E98" s="55"/>
      <c r="F98" s="56">
        <v>17</v>
      </c>
      <c r="G98" s="56"/>
      <c r="H98" s="56">
        <v>0</v>
      </c>
      <c r="I98" s="56"/>
      <c r="J98" s="56">
        <v>5</v>
      </c>
      <c r="K98" s="56"/>
      <c r="L98" s="56">
        <v>5</v>
      </c>
      <c r="M98" s="41"/>
    </row>
    <row r="99" spans="2:13" ht="15" customHeight="1">
      <c r="B99" s="48" t="s">
        <v>97</v>
      </c>
      <c r="C99" s="22"/>
      <c r="D99" s="55">
        <f t="shared" si="5"/>
        <v>10</v>
      </c>
      <c r="E99" s="55"/>
      <c r="F99" s="56">
        <v>8</v>
      </c>
      <c r="G99" s="56"/>
      <c r="H99" s="56">
        <v>0</v>
      </c>
      <c r="I99" s="56"/>
      <c r="J99" s="56">
        <v>1</v>
      </c>
      <c r="K99" s="56"/>
      <c r="L99" s="56">
        <v>1</v>
      </c>
      <c r="M99" s="41"/>
    </row>
    <row r="100" spans="2:13" ht="21" customHeight="1">
      <c r="B100" s="53" t="s">
        <v>98</v>
      </c>
      <c r="C100" s="22"/>
      <c r="D100" s="55"/>
      <c r="E100" s="55"/>
      <c r="F100" s="56"/>
      <c r="G100" s="56"/>
      <c r="H100" s="56"/>
      <c r="I100" s="56"/>
      <c r="J100" s="56"/>
      <c r="K100" s="56"/>
      <c r="L100" s="56"/>
      <c r="M100" s="41"/>
    </row>
    <row r="101" spans="2:13" ht="15" customHeight="1">
      <c r="B101" s="48" t="s">
        <v>99</v>
      </c>
      <c r="C101" s="22"/>
      <c r="D101" s="55">
        <f t="shared" si="5"/>
        <v>7</v>
      </c>
      <c r="E101" s="55"/>
      <c r="F101" s="56">
        <v>6</v>
      </c>
      <c r="G101" s="56"/>
      <c r="H101" s="56">
        <v>0</v>
      </c>
      <c r="I101" s="56"/>
      <c r="J101" s="56">
        <v>1</v>
      </c>
      <c r="K101" s="56"/>
      <c r="L101" s="56">
        <v>0</v>
      </c>
      <c r="M101" s="41"/>
    </row>
    <row r="102" spans="2:13" ht="15" customHeight="1">
      <c r="B102" s="48" t="s">
        <v>100</v>
      </c>
      <c r="C102" s="22"/>
      <c r="D102" s="55">
        <f t="shared" si="5"/>
        <v>14</v>
      </c>
      <c r="E102" s="55"/>
      <c r="F102" s="56">
        <v>6</v>
      </c>
      <c r="G102" s="56"/>
      <c r="H102" s="56">
        <v>0</v>
      </c>
      <c r="I102" s="56"/>
      <c r="J102" s="56">
        <v>7</v>
      </c>
      <c r="K102" s="56"/>
      <c r="L102" s="56">
        <v>1</v>
      </c>
      <c r="M102" s="41"/>
    </row>
    <row r="103" spans="2:13" ht="15" customHeight="1">
      <c r="B103" s="48" t="s">
        <v>101</v>
      </c>
      <c r="C103" s="22"/>
      <c r="D103" s="55">
        <f t="shared" si="5"/>
        <v>8</v>
      </c>
      <c r="E103" s="55"/>
      <c r="F103" s="56">
        <v>4</v>
      </c>
      <c r="G103" s="56"/>
      <c r="H103" s="56">
        <v>0</v>
      </c>
      <c r="I103" s="56"/>
      <c r="J103" s="56">
        <v>4</v>
      </c>
      <c r="K103" s="56"/>
      <c r="L103" s="56">
        <v>0</v>
      </c>
      <c r="M103" s="41"/>
    </row>
    <row r="104" spans="2:13" ht="15" customHeight="1">
      <c r="B104" s="48" t="s">
        <v>102</v>
      </c>
      <c r="C104" s="22"/>
      <c r="D104" s="55">
        <f t="shared" si="5"/>
        <v>21</v>
      </c>
      <c r="E104" s="55"/>
      <c r="F104" s="56">
        <v>9</v>
      </c>
      <c r="G104" s="56"/>
      <c r="H104" s="56">
        <v>0</v>
      </c>
      <c r="I104" s="56"/>
      <c r="J104" s="56">
        <v>11</v>
      </c>
      <c r="K104" s="56"/>
      <c r="L104" s="56">
        <v>1</v>
      </c>
      <c r="M104" s="41"/>
    </row>
    <row r="105" spans="1:13" s="33" customFormat="1" ht="22.5" customHeight="1">
      <c r="A105" s="30"/>
      <c r="B105" s="52"/>
      <c r="C105" s="31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2:12" ht="13.5">
      <c r="B106" s="26"/>
      <c r="C106" s="26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2:12" ht="13.5">
      <c r="B107" s="26"/>
      <c r="C107" s="26"/>
      <c r="D107" s="37"/>
      <c r="E107" s="37"/>
      <c r="F107" s="37"/>
      <c r="G107" s="37"/>
      <c r="H107" s="37"/>
      <c r="I107" s="37"/>
      <c r="J107" s="37"/>
      <c r="K107" s="37"/>
      <c r="L107" s="37"/>
    </row>
  </sheetData>
  <sheetProtection sheet="1" objects="1" scenarios="1"/>
  <mergeCells count="12">
    <mergeCell ref="A60:C60"/>
    <mergeCell ref="F60:G60"/>
    <mergeCell ref="L3:M3"/>
    <mergeCell ref="A3:C3"/>
    <mergeCell ref="D60:E60"/>
    <mergeCell ref="H60:I60"/>
    <mergeCell ref="D3:E3"/>
    <mergeCell ref="F3:G3"/>
    <mergeCell ref="H3:I3"/>
    <mergeCell ref="J3:K3"/>
    <mergeCell ref="J60:K60"/>
    <mergeCell ref="L60:M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Footer>&amp;C- &amp;P+55 -</oddFooter>
  </headerFooter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2008-11-26T04:23:55Z</cp:lastPrinted>
  <dcterms:created xsi:type="dcterms:W3CDTF">1999-09-28T06:54:25Z</dcterms:created>
  <dcterms:modified xsi:type="dcterms:W3CDTF">2008-11-26T04:27:11Z</dcterms:modified>
  <cp:category/>
  <cp:version/>
  <cp:contentType/>
  <cp:contentStatus/>
</cp:coreProperties>
</file>