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461" windowWidth="6720" windowHeight="6750" activeTab="0"/>
  </bookViews>
  <sheets>
    <sheet name="本務者" sheetId="1" r:id="rId1"/>
  </sheets>
  <definedNames/>
  <calcPr fullCalcOnLoad="1"/>
</workbook>
</file>

<file path=xl/sharedStrings.xml><?xml version="1.0" encoding="utf-8"?>
<sst xmlns="http://schemas.openxmlformats.org/spreadsheetml/2006/main" count="183" uniqueCount="123">
  <si>
    <t xml:space="preserve"> 中学校 </t>
  </si>
  <si>
    <t>事 務 職 員</t>
  </si>
  <si>
    <t>学校栄養職員</t>
  </si>
  <si>
    <t>学 校 給 食　　 　　 調理従事員</t>
  </si>
  <si>
    <t>用　務　員</t>
  </si>
  <si>
    <t>警　備　員　　　そ　の　他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</si>
  <si>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</si>
  <si>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</si>
  <si>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</si>
  <si>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</si>
  <si>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</si>
  <si>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</si>
  <si>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</si>
  <si>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</si>
  <si>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</si>
  <si>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</si>
  <si>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</si>
  <si>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</si>
  <si>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</si>
  <si>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</si>
  <si>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</si>
  <si>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</si>
  <si>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</si>
  <si>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</si>
  <si>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</si>
  <si>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</si>
  <si>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</si>
  <si>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</si>
  <si>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</si>
  <si>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</si>
  <si>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</si>
  <si>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</si>
  <si>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</si>
  <si>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</si>
  <si>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</si>
  <si>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</si>
  <si>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</si>
  <si>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</si>
  <si>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</si>
  <si>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</si>
  <si>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</si>
  <si>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</si>
  <si>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</si>
  <si>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</si>
  <si>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</si>
  <si>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</si>
  <si>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</si>
  <si>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</si>
  <si>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</si>
  <si>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</si>
  <si>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</si>
  <si>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</si>
  <si>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</si>
  <si>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</si>
  <si>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</si>
  <si>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</si>
  <si>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</si>
  <si>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</si>
  <si>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</si>
  <si>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</si>
  <si>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</si>
  <si>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</si>
  <si>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</si>
  <si>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</si>
  <si>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</si>
  <si>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</si>
  <si>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</si>
  <si>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</si>
  <si>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</si>
  <si>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</si>
  <si>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</si>
  <si>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</si>
  <si>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</si>
  <si>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</si>
  <si>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</si>
  <si>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</si>
  <si>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</si>
  <si>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</si>
  <si>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</si>
  <si>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</si>
  <si>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</si>
  <si>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</si>
  <si>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</si>
  <si>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</si>
  <si>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</si>
  <si>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</si>
  <si>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</si>
  <si>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</si>
  <si>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第１４表 　市 　町 　村 　別</t>
  </si>
  <si>
    <t>男</t>
  </si>
  <si>
    <t>伊奈町</t>
  </si>
  <si>
    <t>入間郡</t>
  </si>
  <si>
    <t>大井町</t>
  </si>
  <si>
    <t>比企郡</t>
  </si>
  <si>
    <t>滑川町</t>
  </si>
  <si>
    <t>秩父郡</t>
  </si>
  <si>
    <t>横瀬町</t>
  </si>
  <si>
    <t>児玉郡</t>
  </si>
  <si>
    <t>美里町</t>
  </si>
  <si>
    <t>大里郡</t>
  </si>
  <si>
    <t>北埼玉郡</t>
  </si>
  <si>
    <t>騎西町</t>
  </si>
  <si>
    <t>南埼玉郡</t>
  </si>
  <si>
    <t>宮代町</t>
  </si>
  <si>
    <t>北葛飾郡</t>
  </si>
  <si>
    <t>栗橋町</t>
  </si>
  <si>
    <t>北足立郡</t>
  </si>
  <si>
    <t>その他の者</t>
  </si>
  <si>
    <t>負担法による者（公立）</t>
  </si>
  <si>
    <t>市 町 村 費  　支弁の教員</t>
  </si>
  <si>
    <t>学校図書館  事　務　員</t>
  </si>
  <si>
    <t>さいたま市</t>
  </si>
  <si>
    <t>川里町</t>
  </si>
  <si>
    <t>　　職　　員　　数　　（　本　務　者　）</t>
  </si>
  <si>
    <t>　　職　　員　　数　　（　本　務　者　）　（　つ　づ　き　）</t>
  </si>
  <si>
    <t>区　　分</t>
  </si>
  <si>
    <t>総　　　数</t>
  </si>
  <si>
    <t xml:space="preserve"> 中学校</t>
  </si>
  <si>
    <t>学 校 栄 養  職    員</t>
  </si>
  <si>
    <t>平成13年度</t>
  </si>
  <si>
    <t>平成14年度</t>
  </si>
  <si>
    <t>大里町</t>
  </si>
  <si>
    <t>養 護 職 員(看護師等)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</si>
</sst>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b/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2" xfId="0" applyFont="1" applyFill="1" applyBorder="1" applyAlignment="1" applyProtection="1">
      <alignment horizontal="distributed"/>
      <protection locked="0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 horizontal="centerContinuous"/>
    </xf>
    <xf numFmtId="179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2" xfId="0" applyFont="1" applyFill="1" applyBorder="1" applyAlignment="1" applyProtection="1">
      <alignment horizontal="distributed"/>
      <protection locked="0"/>
    </xf>
    <xf numFmtId="179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Alignment="1">
      <alignment/>
    </xf>
    <xf numFmtId="179" fontId="0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7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workbookViewId="0" topLeftCell="A1">
      <selection activeCell="A18" sqref="A18"/>
    </sheetView>
  </sheetViews>
  <sheetFormatPr defaultColWidth="8.796875" defaultRowHeight="14.25"/>
  <cols>
    <col min="1" max="1" width="12.59765625" style="24" customWidth="1"/>
    <col min="2" max="2" width="1.59765625" style="24" customWidth="1"/>
    <col min="3" max="3" width="7.59765625" style="2" customWidth="1"/>
    <col min="4" max="4" width="1.69921875" style="2" hidden="1" customWidth="1"/>
    <col min="5" max="5" width="7.59765625" style="2" customWidth="1"/>
    <col min="6" max="6" width="1.69921875" style="2" hidden="1" customWidth="1"/>
    <col min="7" max="7" width="7.59765625" style="2" customWidth="1"/>
    <col min="8" max="8" width="0.1015625" style="2" customWidth="1"/>
    <col min="9" max="11" width="7.59765625" style="2" customWidth="1"/>
    <col min="12" max="12" width="7.5" style="2" customWidth="1"/>
    <col min="13" max="13" width="6.69921875" style="2" customWidth="1"/>
    <col min="14" max="16" width="6.8984375" style="2" customWidth="1"/>
    <col min="17" max="17" width="5.59765625" style="2" customWidth="1"/>
    <col min="18" max="18" width="5.5" style="2" customWidth="1"/>
    <col min="19" max="20" width="5.09765625" style="2" customWidth="1"/>
    <col min="21" max="22" width="5.59765625" style="2" customWidth="1"/>
    <col min="23" max="23" width="7" style="2" customWidth="1"/>
    <col min="24" max="26" width="6.8984375" style="2" customWidth="1"/>
    <col min="27" max="28" width="5.59765625" style="2" customWidth="1"/>
    <col min="29" max="29" width="11.3984375" style="2" customWidth="1"/>
    <col min="30" max="30" width="1.8984375" style="2" customWidth="1"/>
    <col min="31" max="31" width="1.69921875" style="2" customWidth="1"/>
    <col min="32" max="32" width="4" style="2" customWidth="1"/>
    <col min="33" max="33" width="4.09765625" style="2" customWidth="1"/>
    <col min="34" max="16384" width="9" style="2" customWidth="1"/>
  </cols>
  <sheetData>
    <row r="1" spans="1:28" ht="13.5">
      <c r="A1" s="45" t="s">
        <v>117</v>
      </c>
      <c r="B1" s="1"/>
      <c r="AA1" s="1"/>
      <c r="AB1" s="46" t="s">
        <v>0</v>
      </c>
    </row>
    <row r="2" spans="1:28" s="6" customFormat="1" ht="30" customHeight="1">
      <c r="A2" s="3"/>
      <c r="B2" s="3"/>
      <c r="C2" s="3"/>
      <c r="D2" s="3"/>
      <c r="E2" s="3"/>
      <c r="F2" s="3"/>
      <c r="G2" s="3"/>
      <c r="H2" s="3"/>
      <c r="I2" s="3"/>
      <c r="J2" s="4" t="s">
        <v>88</v>
      </c>
      <c r="K2" s="4"/>
      <c r="L2" s="4"/>
      <c r="M2" s="3"/>
      <c r="N2" s="3"/>
      <c r="O2" s="4" t="s">
        <v>113</v>
      </c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5"/>
      <c r="AB2" s="3"/>
    </row>
    <row r="3" spans="1:28" s="10" customFormat="1" ht="15" customHeight="1">
      <c r="A3" s="68" t="s">
        <v>115</v>
      </c>
      <c r="B3" s="62"/>
      <c r="C3" s="60" t="s">
        <v>116</v>
      </c>
      <c r="D3" s="61"/>
      <c r="E3" s="61"/>
      <c r="F3" s="61"/>
      <c r="G3" s="61"/>
      <c r="H3" s="62"/>
      <c r="I3" s="52" t="s">
        <v>108</v>
      </c>
      <c r="J3" s="50"/>
      <c r="K3" s="50"/>
      <c r="L3" s="53"/>
      <c r="M3" s="8"/>
      <c r="N3" s="8"/>
      <c r="O3" s="8"/>
      <c r="P3" s="8"/>
      <c r="Q3" s="66" t="s">
        <v>107</v>
      </c>
      <c r="R3" s="66"/>
      <c r="S3" s="66"/>
      <c r="T3" s="66"/>
      <c r="U3" s="66"/>
      <c r="V3" s="66"/>
      <c r="W3" s="66"/>
      <c r="X3" s="66"/>
      <c r="Y3" s="66"/>
      <c r="Z3" s="66"/>
      <c r="AA3" s="9"/>
      <c r="AB3" s="7"/>
    </row>
    <row r="4" spans="1:28" s="10" customFormat="1" ht="30" customHeight="1">
      <c r="A4" s="69"/>
      <c r="B4" s="70"/>
      <c r="C4" s="63"/>
      <c r="D4" s="64"/>
      <c r="E4" s="64"/>
      <c r="F4" s="64"/>
      <c r="G4" s="64"/>
      <c r="H4" s="65"/>
      <c r="I4" s="52" t="s">
        <v>1</v>
      </c>
      <c r="J4" s="53"/>
      <c r="K4" s="52" t="s">
        <v>2</v>
      </c>
      <c r="L4" s="53"/>
      <c r="M4" s="49" t="s">
        <v>109</v>
      </c>
      <c r="N4" s="67"/>
      <c r="O4" s="54" t="s">
        <v>1</v>
      </c>
      <c r="P4" s="55"/>
      <c r="Q4" s="49" t="s">
        <v>110</v>
      </c>
      <c r="R4" s="56"/>
      <c r="S4" s="57" t="s">
        <v>122</v>
      </c>
      <c r="T4" s="58"/>
      <c r="U4" s="49" t="s">
        <v>118</v>
      </c>
      <c r="V4" s="59"/>
      <c r="W4" s="49" t="s">
        <v>3</v>
      </c>
      <c r="X4" s="51"/>
      <c r="Y4" s="52" t="s">
        <v>4</v>
      </c>
      <c r="Z4" s="53"/>
      <c r="AA4" s="49" t="s">
        <v>5</v>
      </c>
      <c r="AB4" s="50"/>
    </row>
    <row r="5" spans="1:28" s="11" customFormat="1" ht="15" customHeight="1">
      <c r="A5" s="64"/>
      <c r="B5" s="65"/>
      <c r="C5" s="43" t="s">
        <v>6</v>
      </c>
      <c r="D5" s="40"/>
      <c r="E5" s="43" t="s">
        <v>7</v>
      </c>
      <c r="F5" s="40"/>
      <c r="G5" s="39" t="s">
        <v>8</v>
      </c>
      <c r="H5" s="40"/>
      <c r="I5" s="40" t="s">
        <v>7</v>
      </c>
      <c r="J5" s="40" t="s">
        <v>8</v>
      </c>
      <c r="K5" s="40" t="s">
        <v>7</v>
      </c>
      <c r="L5" s="40" t="s">
        <v>8</v>
      </c>
      <c r="M5" s="40" t="s">
        <v>7</v>
      </c>
      <c r="N5" s="39" t="s">
        <v>8</v>
      </c>
      <c r="O5" s="41" t="s">
        <v>7</v>
      </c>
      <c r="P5" s="39" t="s">
        <v>8</v>
      </c>
      <c r="Q5" s="42" t="s">
        <v>7</v>
      </c>
      <c r="R5" s="40" t="s">
        <v>8</v>
      </c>
      <c r="S5" s="43" t="s">
        <v>89</v>
      </c>
      <c r="T5" s="43" t="s">
        <v>8</v>
      </c>
      <c r="U5" s="40" t="s">
        <v>7</v>
      </c>
      <c r="V5" s="40" t="s">
        <v>8</v>
      </c>
      <c r="W5" s="40" t="s">
        <v>7</v>
      </c>
      <c r="X5" s="40" t="s">
        <v>8</v>
      </c>
      <c r="Y5" s="40" t="s">
        <v>7</v>
      </c>
      <c r="Z5" s="40" t="s">
        <v>8</v>
      </c>
      <c r="AA5" s="40" t="s">
        <v>7</v>
      </c>
      <c r="AB5" s="39" t="s">
        <v>8</v>
      </c>
    </row>
    <row r="6" spans="1:29" s="11" customFormat="1" ht="24" customHeight="1">
      <c r="A6" s="12" t="s">
        <v>119</v>
      </c>
      <c r="B6" s="13"/>
      <c r="C6" s="26">
        <v>1264</v>
      </c>
      <c r="D6" s="26"/>
      <c r="E6" s="26">
        <v>347</v>
      </c>
      <c r="F6" s="26"/>
      <c r="G6" s="26">
        <v>917</v>
      </c>
      <c r="H6" s="26"/>
      <c r="I6" s="14">
        <v>189</v>
      </c>
      <c r="J6" s="14">
        <v>281</v>
      </c>
      <c r="K6" s="14">
        <v>4</v>
      </c>
      <c r="L6" s="14">
        <v>101</v>
      </c>
      <c r="M6" s="14">
        <v>0</v>
      </c>
      <c r="N6" s="14">
        <v>6</v>
      </c>
      <c r="O6" s="14">
        <v>22</v>
      </c>
      <c r="P6" s="14">
        <v>115</v>
      </c>
      <c r="Q6" s="15">
        <v>1</v>
      </c>
      <c r="R6" s="14">
        <v>5</v>
      </c>
      <c r="S6" s="14">
        <v>1</v>
      </c>
      <c r="T6" s="15">
        <v>19</v>
      </c>
      <c r="U6" s="15">
        <v>0</v>
      </c>
      <c r="V6" s="14">
        <v>13</v>
      </c>
      <c r="W6" s="14">
        <v>7</v>
      </c>
      <c r="X6" s="14">
        <v>192</v>
      </c>
      <c r="Y6" s="14">
        <v>115</v>
      </c>
      <c r="Z6" s="14">
        <v>173</v>
      </c>
      <c r="AA6" s="14">
        <v>8</v>
      </c>
      <c r="AB6" s="14">
        <v>12</v>
      </c>
      <c r="AC6" s="27"/>
    </row>
    <row r="7" spans="1:29" s="16" customFormat="1" ht="24" customHeight="1">
      <c r="A7" s="31" t="s">
        <v>120</v>
      </c>
      <c r="B7" s="32"/>
      <c r="C7" s="33">
        <f>SUM(C8:C111)</f>
        <v>1206</v>
      </c>
      <c r="D7" s="33"/>
      <c r="E7" s="33">
        <f aca="true" t="shared" si="0" ref="E7:Q7">SUM(E8:E111)</f>
        <v>334</v>
      </c>
      <c r="F7" s="33"/>
      <c r="G7" s="33">
        <f t="shared" si="0"/>
        <v>872</v>
      </c>
      <c r="H7" s="33"/>
      <c r="I7" s="33">
        <f t="shared" si="0"/>
        <v>178</v>
      </c>
      <c r="J7" s="33">
        <f t="shared" si="0"/>
        <v>283</v>
      </c>
      <c r="K7" s="33">
        <f t="shared" si="0"/>
        <v>6</v>
      </c>
      <c r="L7" s="33">
        <f t="shared" si="0"/>
        <v>107</v>
      </c>
      <c r="M7" s="33">
        <f t="shared" si="0"/>
        <v>0</v>
      </c>
      <c r="N7" s="33">
        <f t="shared" si="0"/>
        <v>0</v>
      </c>
      <c r="O7" s="33">
        <f t="shared" si="0"/>
        <v>16</v>
      </c>
      <c r="P7" s="33">
        <f t="shared" si="0"/>
        <v>95</v>
      </c>
      <c r="Q7" s="33">
        <f t="shared" si="0"/>
        <v>1</v>
      </c>
      <c r="R7" s="33">
        <f aca="true" t="shared" si="1" ref="R7:AB7">SUM(R8:R111)</f>
        <v>4</v>
      </c>
      <c r="S7" s="33">
        <f t="shared" si="1"/>
        <v>1</v>
      </c>
      <c r="T7" s="33">
        <f t="shared" si="1"/>
        <v>19</v>
      </c>
      <c r="U7" s="33">
        <f t="shared" si="1"/>
        <v>0</v>
      </c>
      <c r="V7" s="33">
        <f t="shared" si="1"/>
        <v>12</v>
      </c>
      <c r="W7" s="33">
        <f t="shared" si="1"/>
        <v>9</v>
      </c>
      <c r="X7" s="33">
        <f t="shared" si="1"/>
        <v>173</v>
      </c>
      <c r="Y7" s="33">
        <f t="shared" si="1"/>
        <v>114</v>
      </c>
      <c r="Z7" s="33">
        <f t="shared" si="1"/>
        <v>168</v>
      </c>
      <c r="AA7" s="33">
        <f t="shared" si="1"/>
        <v>9</v>
      </c>
      <c r="AB7" s="33">
        <f t="shared" si="1"/>
        <v>11</v>
      </c>
      <c r="AC7" s="34"/>
    </row>
    <row r="8" spans="1:29" s="11" customFormat="1" ht="21.75" customHeight="1">
      <c r="A8" s="17" t="s">
        <v>9</v>
      </c>
      <c r="B8" s="18"/>
      <c r="C8" s="26">
        <f>E8+G8</f>
        <v>70</v>
      </c>
      <c r="D8" s="26"/>
      <c r="E8" s="26">
        <f>I8+K8+M8+O8+Q8+S8+U8+W8+Y8+AA8</f>
        <v>21</v>
      </c>
      <c r="F8" s="26"/>
      <c r="G8" s="26">
        <f aca="true" t="shared" si="2" ref="G8:G48">J8+L8+N8+P8+R8+T8+V8+X8+Z8+AB8</f>
        <v>49</v>
      </c>
      <c r="H8" s="26"/>
      <c r="I8" s="26">
        <v>5</v>
      </c>
      <c r="J8" s="26">
        <v>18</v>
      </c>
      <c r="K8" s="26">
        <v>0</v>
      </c>
      <c r="L8" s="26">
        <v>6</v>
      </c>
      <c r="M8" s="26">
        <v>0</v>
      </c>
      <c r="N8" s="26">
        <v>0</v>
      </c>
      <c r="O8" s="26">
        <v>2</v>
      </c>
      <c r="P8" s="26">
        <v>14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10</v>
      </c>
      <c r="Z8" s="26">
        <v>11</v>
      </c>
      <c r="AA8" s="26">
        <v>4</v>
      </c>
      <c r="AB8" s="26">
        <v>0</v>
      </c>
      <c r="AC8" s="27"/>
    </row>
    <row r="9" spans="1:29" s="11" customFormat="1" ht="12" customHeight="1">
      <c r="A9" s="17" t="s">
        <v>10</v>
      </c>
      <c r="B9" s="18"/>
      <c r="C9" s="26">
        <f>E9+G9</f>
        <v>24</v>
      </c>
      <c r="D9" s="26"/>
      <c r="E9" s="26">
        <f aca="true" t="shared" si="3" ref="E9:E51">I9+K9+M9+O9+Q9+S9+U9+W9+Y9+AA9</f>
        <v>11</v>
      </c>
      <c r="F9" s="26"/>
      <c r="G9" s="26">
        <f t="shared" si="2"/>
        <v>13</v>
      </c>
      <c r="H9" s="26"/>
      <c r="I9" s="26">
        <v>2</v>
      </c>
      <c r="J9" s="26">
        <v>11</v>
      </c>
      <c r="K9" s="26">
        <v>0</v>
      </c>
      <c r="L9" s="26">
        <v>1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9</v>
      </c>
      <c r="Z9" s="26">
        <v>1</v>
      </c>
      <c r="AA9" s="26">
        <v>0</v>
      </c>
      <c r="AB9" s="26">
        <v>0</v>
      </c>
      <c r="AC9" s="27"/>
    </row>
    <row r="10" spans="1:29" s="11" customFormat="1" ht="12" customHeight="1">
      <c r="A10" s="17" t="s">
        <v>11</v>
      </c>
      <c r="B10" s="18"/>
      <c r="C10" s="26">
        <f>E10+G10</f>
        <v>38</v>
      </c>
      <c r="D10" s="26"/>
      <c r="E10" s="26">
        <f t="shared" si="3"/>
        <v>14</v>
      </c>
      <c r="F10" s="26"/>
      <c r="G10" s="26">
        <f t="shared" si="2"/>
        <v>24</v>
      </c>
      <c r="H10" s="26"/>
      <c r="I10" s="26">
        <v>14</v>
      </c>
      <c r="J10" s="26">
        <v>11</v>
      </c>
      <c r="K10" s="26">
        <v>0</v>
      </c>
      <c r="L10" s="26">
        <v>6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7</v>
      </c>
      <c r="Y10" s="26">
        <v>0</v>
      </c>
      <c r="Z10" s="26">
        <v>0</v>
      </c>
      <c r="AA10" s="26">
        <v>0</v>
      </c>
      <c r="AB10" s="26">
        <v>0</v>
      </c>
      <c r="AC10" s="27"/>
    </row>
    <row r="11" spans="1:29" s="11" customFormat="1" ht="12" customHeight="1">
      <c r="A11" s="17" t="s">
        <v>111</v>
      </c>
      <c r="B11" s="18"/>
      <c r="C11" s="26">
        <f>E11+G11</f>
        <v>183</v>
      </c>
      <c r="D11" s="26"/>
      <c r="E11" s="26">
        <f t="shared" si="3"/>
        <v>65</v>
      </c>
      <c r="F11" s="26"/>
      <c r="G11" s="26">
        <f t="shared" si="2"/>
        <v>118</v>
      </c>
      <c r="H11" s="26"/>
      <c r="I11" s="26">
        <v>25</v>
      </c>
      <c r="J11" s="26">
        <v>33</v>
      </c>
      <c r="K11" s="26">
        <v>2</v>
      </c>
      <c r="L11" s="26">
        <v>11</v>
      </c>
      <c r="M11" s="26">
        <v>0</v>
      </c>
      <c r="N11" s="26">
        <v>0</v>
      </c>
      <c r="O11" s="26">
        <v>4</v>
      </c>
      <c r="P11" s="26">
        <v>5</v>
      </c>
      <c r="Q11" s="26">
        <v>0</v>
      </c>
      <c r="R11" s="26">
        <v>0</v>
      </c>
      <c r="S11" s="26">
        <v>0</v>
      </c>
      <c r="T11" s="26">
        <v>19</v>
      </c>
      <c r="U11" s="26">
        <v>0</v>
      </c>
      <c r="V11" s="26">
        <v>3</v>
      </c>
      <c r="W11" s="26">
        <v>0</v>
      </c>
      <c r="X11" s="26">
        <v>0</v>
      </c>
      <c r="Y11" s="26">
        <v>31</v>
      </c>
      <c r="Z11" s="26">
        <v>46</v>
      </c>
      <c r="AA11" s="26">
        <v>3</v>
      </c>
      <c r="AB11" s="26">
        <v>1</v>
      </c>
      <c r="AC11" s="27"/>
    </row>
    <row r="12" spans="1:29" s="11" customFormat="1" ht="12" customHeight="1">
      <c r="A12" s="17" t="s">
        <v>12</v>
      </c>
      <c r="B12" s="18"/>
      <c r="C12" s="26">
        <f aca="true" t="shared" si="4" ref="C12:C20">E12+G12</f>
        <v>8</v>
      </c>
      <c r="D12" s="26"/>
      <c r="E12" s="26">
        <f t="shared" si="3"/>
        <v>2</v>
      </c>
      <c r="F12" s="26"/>
      <c r="G12" s="26">
        <f t="shared" si="2"/>
        <v>6</v>
      </c>
      <c r="H12" s="26"/>
      <c r="I12" s="26">
        <v>2</v>
      </c>
      <c r="J12" s="26">
        <v>5</v>
      </c>
      <c r="K12" s="26">
        <v>0</v>
      </c>
      <c r="L12" s="26">
        <v>1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7"/>
    </row>
    <row r="13" spans="1:29" s="11" customFormat="1" ht="24" customHeight="1">
      <c r="A13" s="17" t="s">
        <v>13</v>
      </c>
      <c r="B13" s="18"/>
      <c r="C13" s="26">
        <f t="shared" si="4"/>
        <v>7</v>
      </c>
      <c r="D13" s="26"/>
      <c r="E13" s="26">
        <f t="shared" si="3"/>
        <v>2</v>
      </c>
      <c r="F13" s="26"/>
      <c r="G13" s="26">
        <f t="shared" si="2"/>
        <v>5</v>
      </c>
      <c r="H13" s="26"/>
      <c r="I13" s="26">
        <v>2</v>
      </c>
      <c r="J13" s="26">
        <v>4</v>
      </c>
      <c r="K13" s="26">
        <v>0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7"/>
    </row>
    <row r="14" spans="1:29" s="11" customFormat="1" ht="12" customHeight="1">
      <c r="A14" s="17" t="s">
        <v>14</v>
      </c>
      <c r="B14" s="18"/>
      <c r="C14" s="26">
        <f t="shared" si="4"/>
        <v>38</v>
      </c>
      <c r="D14" s="26"/>
      <c r="E14" s="26">
        <f t="shared" si="3"/>
        <v>10</v>
      </c>
      <c r="F14" s="26"/>
      <c r="G14" s="26">
        <f t="shared" si="2"/>
        <v>28</v>
      </c>
      <c r="H14" s="26"/>
      <c r="I14" s="26">
        <v>8</v>
      </c>
      <c r="J14" s="26">
        <v>7</v>
      </c>
      <c r="K14" s="26">
        <v>0</v>
      </c>
      <c r="L14" s="26">
        <v>4</v>
      </c>
      <c r="M14" s="26">
        <v>0</v>
      </c>
      <c r="N14" s="26">
        <v>0</v>
      </c>
      <c r="O14" s="26">
        <v>0</v>
      </c>
      <c r="P14" s="26">
        <v>13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2</v>
      </c>
      <c r="Z14" s="26">
        <v>4</v>
      </c>
      <c r="AA14" s="26">
        <v>0</v>
      </c>
      <c r="AB14" s="26">
        <v>0</v>
      </c>
      <c r="AC14" s="27"/>
    </row>
    <row r="15" spans="1:29" s="11" customFormat="1" ht="12" customHeight="1">
      <c r="A15" s="17" t="s">
        <v>15</v>
      </c>
      <c r="B15" s="18"/>
      <c r="C15" s="26">
        <f>E15+G15</f>
        <v>45</v>
      </c>
      <c r="D15" s="26"/>
      <c r="E15" s="26">
        <f t="shared" si="3"/>
        <v>12</v>
      </c>
      <c r="F15" s="26"/>
      <c r="G15" s="26">
        <f>J15+L15+N15+P15+R15+T15+V15+X15+Z15+AB15</f>
        <v>33</v>
      </c>
      <c r="H15" s="26"/>
      <c r="I15" s="26">
        <v>1</v>
      </c>
      <c r="J15" s="26">
        <v>6</v>
      </c>
      <c r="K15" s="26">
        <v>0</v>
      </c>
      <c r="L15" s="26">
        <v>4</v>
      </c>
      <c r="M15" s="26">
        <v>0</v>
      </c>
      <c r="N15" s="26">
        <v>0</v>
      </c>
      <c r="O15" s="26">
        <v>1</v>
      </c>
      <c r="P15" s="26">
        <v>6</v>
      </c>
      <c r="Q15" s="26">
        <v>1</v>
      </c>
      <c r="R15" s="26">
        <v>0</v>
      </c>
      <c r="S15" s="26">
        <v>1</v>
      </c>
      <c r="T15" s="26">
        <v>0</v>
      </c>
      <c r="U15" s="26">
        <v>0</v>
      </c>
      <c r="V15" s="26">
        <v>0</v>
      </c>
      <c r="W15" s="26">
        <v>1</v>
      </c>
      <c r="X15" s="26">
        <v>15</v>
      </c>
      <c r="Y15" s="26">
        <v>7</v>
      </c>
      <c r="Z15" s="26">
        <v>0</v>
      </c>
      <c r="AA15" s="26">
        <v>0</v>
      </c>
      <c r="AB15" s="26">
        <v>2</v>
      </c>
      <c r="AC15" s="27"/>
    </row>
    <row r="16" spans="1:29" s="11" customFormat="1" ht="12" customHeight="1">
      <c r="A16" s="17" t="s">
        <v>16</v>
      </c>
      <c r="B16" s="18"/>
      <c r="C16" s="26">
        <f t="shared" si="4"/>
        <v>12</v>
      </c>
      <c r="D16" s="26"/>
      <c r="E16" s="26">
        <f t="shared" si="3"/>
        <v>3</v>
      </c>
      <c r="F16" s="26"/>
      <c r="G16" s="26">
        <f t="shared" si="2"/>
        <v>9</v>
      </c>
      <c r="H16" s="26"/>
      <c r="I16" s="26">
        <v>3</v>
      </c>
      <c r="J16" s="26">
        <v>3</v>
      </c>
      <c r="K16" s="26">
        <v>0</v>
      </c>
      <c r="L16" s="26">
        <v>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5</v>
      </c>
      <c r="AA16" s="26">
        <v>0</v>
      </c>
      <c r="AB16" s="26">
        <v>0</v>
      </c>
      <c r="AC16" s="27"/>
    </row>
    <row r="17" spans="1:29" s="11" customFormat="1" ht="12" customHeight="1">
      <c r="A17" s="17" t="s">
        <v>17</v>
      </c>
      <c r="B17" s="18"/>
      <c r="C17" s="26">
        <f t="shared" si="4"/>
        <v>6</v>
      </c>
      <c r="D17" s="26"/>
      <c r="E17" s="26">
        <f t="shared" si="3"/>
        <v>2</v>
      </c>
      <c r="F17" s="26"/>
      <c r="G17" s="26">
        <f t="shared" si="2"/>
        <v>4</v>
      </c>
      <c r="H17" s="26"/>
      <c r="I17" s="26">
        <v>2</v>
      </c>
      <c r="J17" s="26">
        <v>3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1</v>
      </c>
      <c r="AA17" s="26">
        <v>0</v>
      </c>
      <c r="AB17" s="26">
        <v>0</v>
      </c>
      <c r="AC17" s="27"/>
    </row>
    <row r="18" spans="1:29" s="11" customFormat="1" ht="23.25" customHeight="1">
      <c r="A18" s="17" t="s">
        <v>18</v>
      </c>
      <c r="B18" s="18"/>
      <c r="C18" s="26">
        <f t="shared" si="4"/>
        <v>17</v>
      </c>
      <c r="D18" s="26"/>
      <c r="E18" s="26">
        <f t="shared" si="3"/>
        <v>9</v>
      </c>
      <c r="F18" s="26"/>
      <c r="G18" s="26">
        <f t="shared" si="2"/>
        <v>8</v>
      </c>
      <c r="H18" s="26"/>
      <c r="I18" s="26">
        <v>4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5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5</v>
      </c>
      <c r="Z18" s="26">
        <v>0</v>
      </c>
      <c r="AA18" s="26">
        <v>0</v>
      </c>
      <c r="AB18" s="26">
        <v>0</v>
      </c>
      <c r="AC18" s="27"/>
    </row>
    <row r="19" spans="1:29" s="11" customFormat="1" ht="12" customHeight="1">
      <c r="A19" s="17" t="s">
        <v>19</v>
      </c>
      <c r="B19" s="18"/>
      <c r="C19" s="26">
        <f t="shared" si="4"/>
        <v>19</v>
      </c>
      <c r="D19" s="26"/>
      <c r="E19" s="26">
        <f t="shared" si="3"/>
        <v>3</v>
      </c>
      <c r="F19" s="26"/>
      <c r="G19" s="26">
        <f t="shared" si="2"/>
        <v>16</v>
      </c>
      <c r="H19" s="26"/>
      <c r="I19" s="26">
        <v>3</v>
      </c>
      <c r="J19" s="26">
        <v>5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2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8</v>
      </c>
      <c r="AA19" s="26">
        <v>0</v>
      </c>
      <c r="AB19" s="26">
        <v>0</v>
      </c>
      <c r="AC19" s="27"/>
    </row>
    <row r="20" spans="1:29" s="11" customFormat="1" ht="12" customHeight="1">
      <c r="A20" s="17" t="s">
        <v>20</v>
      </c>
      <c r="B20" s="18"/>
      <c r="C20" s="26">
        <f t="shared" si="4"/>
        <v>29</v>
      </c>
      <c r="D20" s="26"/>
      <c r="E20" s="26">
        <f t="shared" si="3"/>
        <v>13</v>
      </c>
      <c r="F20" s="26"/>
      <c r="G20" s="26">
        <f t="shared" si="2"/>
        <v>16</v>
      </c>
      <c r="H20" s="26"/>
      <c r="I20" s="26">
        <v>3</v>
      </c>
      <c r="J20" s="26">
        <v>8</v>
      </c>
      <c r="K20" s="26">
        <v>0</v>
      </c>
      <c r="L20" s="26">
        <v>4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4</v>
      </c>
      <c r="W20" s="26">
        <v>0</v>
      </c>
      <c r="X20" s="26">
        <v>0</v>
      </c>
      <c r="Y20" s="26">
        <v>10</v>
      </c>
      <c r="Z20" s="26">
        <v>0</v>
      </c>
      <c r="AA20" s="26">
        <v>0</v>
      </c>
      <c r="AB20" s="26">
        <v>0</v>
      </c>
      <c r="AC20" s="27"/>
    </row>
    <row r="21" spans="1:29" s="11" customFormat="1" ht="12" customHeight="1">
      <c r="A21" s="17" t="s">
        <v>21</v>
      </c>
      <c r="B21" s="18"/>
      <c r="C21" s="26">
        <f>E21+G21</f>
        <v>16</v>
      </c>
      <c r="D21" s="26"/>
      <c r="E21" s="26">
        <f t="shared" si="3"/>
        <v>6</v>
      </c>
      <c r="F21" s="26"/>
      <c r="G21" s="26">
        <f t="shared" si="2"/>
        <v>10</v>
      </c>
      <c r="H21" s="26"/>
      <c r="I21" s="26">
        <v>6</v>
      </c>
      <c r="J21" s="26">
        <v>4</v>
      </c>
      <c r="K21" s="26">
        <v>0</v>
      </c>
      <c r="L21" s="26">
        <v>2</v>
      </c>
      <c r="M21" s="26">
        <v>0</v>
      </c>
      <c r="N21" s="26">
        <v>0</v>
      </c>
      <c r="O21" s="26">
        <v>0</v>
      </c>
      <c r="P21" s="26">
        <v>2</v>
      </c>
      <c r="Q21" s="26">
        <v>0</v>
      </c>
      <c r="R21" s="26">
        <v>2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7"/>
    </row>
    <row r="22" spans="1:29" s="11" customFormat="1" ht="12" customHeight="1">
      <c r="A22" s="17" t="s">
        <v>22</v>
      </c>
      <c r="B22" s="18"/>
      <c r="C22" s="26">
        <f>E22+G22</f>
        <v>6</v>
      </c>
      <c r="D22" s="26"/>
      <c r="E22" s="26">
        <f t="shared" si="3"/>
        <v>0</v>
      </c>
      <c r="F22" s="26"/>
      <c r="G22" s="26">
        <f t="shared" si="2"/>
        <v>6</v>
      </c>
      <c r="H22" s="26"/>
      <c r="I22" s="26">
        <v>0</v>
      </c>
      <c r="J22" s="26">
        <v>3</v>
      </c>
      <c r="K22" s="26">
        <v>0</v>
      </c>
      <c r="L22" s="26">
        <v>1</v>
      </c>
      <c r="M22" s="26">
        <v>0</v>
      </c>
      <c r="N22" s="26">
        <v>0</v>
      </c>
      <c r="O22" s="26">
        <v>0</v>
      </c>
      <c r="P22" s="26">
        <v>2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7"/>
    </row>
    <row r="23" spans="1:29" s="11" customFormat="1" ht="24" customHeight="1">
      <c r="A23" s="17" t="s">
        <v>23</v>
      </c>
      <c r="B23" s="18"/>
      <c r="C23" s="26">
        <f>E23+G23</f>
        <v>14</v>
      </c>
      <c r="D23" s="26"/>
      <c r="E23" s="26">
        <f t="shared" si="3"/>
        <v>0</v>
      </c>
      <c r="F23" s="26"/>
      <c r="G23" s="26">
        <f t="shared" si="2"/>
        <v>14</v>
      </c>
      <c r="H23" s="26"/>
      <c r="I23" s="26">
        <v>0</v>
      </c>
      <c r="J23" s="26">
        <v>7</v>
      </c>
      <c r="K23" s="26">
        <v>0</v>
      </c>
      <c r="L23" s="26">
        <v>2</v>
      </c>
      <c r="M23" s="26">
        <v>0</v>
      </c>
      <c r="N23" s="26">
        <v>0</v>
      </c>
      <c r="O23" s="26">
        <v>0</v>
      </c>
      <c r="P23" s="26">
        <v>5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7"/>
    </row>
    <row r="24" spans="1:29" s="11" customFormat="1" ht="12" customHeight="1">
      <c r="A24" s="17" t="s">
        <v>24</v>
      </c>
      <c r="B24" s="18"/>
      <c r="C24" s="26">
        <f>E24+G24</f>
        <v>24</v>
      </c>
      <c r="D24" s="26"/>
      <c r="E24" s="26">
        <f t="shared" si="3"/>
        <v>3</v>
      </c>
      <c r="F24" s="26"/>
      <c r="G24" s="26">
        <f t="shared" si="2"/>
        <v>21</v>
      </c>
      <c r="H24" s="26"/>
      <c r="I24" s="26">
        <v>3</v>
      </c>
      <c r="J24" s="26">
        <v>5</v>
      </c>
      <c r="K24" s="26">
        <v>0</v>
      </c>
      <c r="L24" s="26">
        <v>4</v>
      </c>
      <c r="M24" s="26">
        <v>0</v>
      </c>
      <c r="N24" s="26">
        <v>0</v>
      </c>
      <c r="O24" s="26">
        <v>0</v>
      </c>
      <c r="P24" s="26">
        <v>4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7</v>
      </c>
      <c r="Y24" s="26">
        <v>0</v>
      </c>
      <c r="Z24" s="26">
        <v>1</v>
      </c>
      <c r="AA24" s="26">
        <v>0</v>
      </c>
      <c r="AB24" s="26">
        <v>0</v>
      </c>
      <c r="AC24" s="27"/>
    </row>
    <row r="25" spans="1:29" s="11" customFormat="1" ht="12" customHeight="1">
      <c r="A25" s="17" t="s">
        <v>25</v>
      </c>
      <c r="B25" s="18"/>
      <c r="C25" s="26">
        <f>E25+G25</f>
        <v>31</v>
      </c>
      <c r="D25" s="26"/>
      <c r="E25" s="26">
        <f t="shared" si="3"/>
        <v>14</v>
      </c>
      <c r="F25" s="26"/>
      <c r="G25" s="26">
        <f t="shared" si="2"/>
        <v>17</v>
      </c>
      <c r="H25" s="26"/>
      <c r="I25" s="26">
        <v>6</v>
      </c>
      <c r="J25" s="26">
        <v>8</v>
      </c>
      <c r="K25" s="26">
        <v>0</v>
      </c>
      <c r="L25" s="26">
        <v>2</v>
      </c>
      <c r="M25" s="26">
        <v>0</v>
      </c>
      <c r="N25" s="26">
        <v>0</v>
      </c>
      <c r="O25" s="26">
        <v>2</v>
      </c>
      <c r="P25" s="26">
        <v>5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5</v>
      </c>
      <c r="Z25" s="26">
        <v>2</v>
      </c>
      <c r="AA25" s="26">
        <v>1</v>
      </c>
      <c r="AB25" s="26">
        <v>0</v>
      </c>
      <c r="AC25" s="27"/>
    </row>
    <row r="26" spans="1:29" s="11" customFormat="1" ht="12" customHeight="1">
      <c r="A26" s="17" t="s">
        <v>26</v>
      </c>
      <c r="B26" s="18"/>
      <c r="C26" s="26">
        <f aca="true" t="shared" si="5" ref="C26:C34">E26+G26</f>
        <v>63</v>
      </c>
      <c r="D26" s="26"/>
      <c r="E26" s="26">
        <f t="shared" si="3"/>
        <v>13</v>
      </c>
      <c r="F26" s="26"/>
      <c r="G26" s="26">
        <f t="shared" si="2"/>
        <v>50</v>
      </c>
      <c r="H26" s="26"/>
      <c r="I26" s="26">
        <v>5</v>
      </c>
      <c r="J26" s="26">
        <v>7</v>
      </c>
      <c r="K26" s="26">
        <v>0</v>
      </c>
      <c r="L26" s="26">
        <v>4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6</v>
      </c>
      <c r="X26" s="26">
        <v>30</v>
      </c>
      <c r="Y26" s="26">
        <v>2</v>
      </c>
      <c r="Z26" s="26">
        <v>9</v>
      </c>
      <c r="AA26" s="26">
        <v>0</v>
      </c>
      <c r="AB26" s="26">
        <v>0</v>
      </c>
      <c r="AC26" s="27"/>
    </row>
    <row r="27" spans="1:29" s="11" customFormat="1" ht="12" customHeight="1">
      <c r="A27" s="17" t="s">
        <v>27</v>
      </c>
      <c r="B27" s="18"/>
      <c r="C27" s="26">
        <f t="shared" si="5"/>
        <v>40</v>
      </c>
      <c r="D27" s="26"/>
      <c r="E27" s="26">
        <f t="shared" si="3"/>
        <v>23</v>
      </c>
      <c r="F27" s="26"/>
      <c r="G27" s="26">
        <f t="shared" si="2"/>
        <v>17</v>
      </c>
      <c r="H27" s="26"/>
      <c r="I27" s="26">
        <v>12</v>
      </c>
      <c r="J27" s="26">
        <v>5</v>
      </c>
      <c r="K27" s="26">
        <v>0</v>
      </c>
      <c r="L27" s="26">
        <v>5</v>
      </c>
      <c r="M27" s="26">
        <v>0</v>
      </c>
      <c r="N27" s="26">
        <v>0</v>
      </c>
      <c r="O27" s="26">
        <v>2</v>
      </c>
      <c r="P27" s="26">
        <v>5</v>
      </c>
      <c r="Q27" s="26">
        <v>0</v>
      </c>
      <c r="R27" s="26">
        <v>1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9</v>
      </c>
      <c r="Z27" s="26">
        <v>1</v>
      </c>
      <c r="AA27" s="26">
        <v>0</v>
      </c>
      <c r="AB27" s="26">
        <v>0</v>
      </c>
      <c r="AC27" s="27"/>
    </row>
    <row r="28" spans="1:29" s="11" customFormat="1" ht="24" customHeight="1">
      <c r="A28" s="17" t="s">
        <v>28</v>
      </c>
      <c r="B28" s="18"/>
      <c r="C28" s="26">
        <f t="shared" si="5"/>
        <v>9</v>
      </c>
      <c r="D28" s="26"/>
      <c r="E28" s="26">
        <f t="shared" si="3"/>
        <v>2</v>
      </c>
      <c r="F28" s="26"/>
      <c r="G28" s="26">
        <f t="shared" si="2"/>
        <v>7</v>
      </c>
      <c r="H28" s="26"/>
      <c r="I28" s="26">
        <v>0</v>
      </c>
      <c r="J28" s="26">
        <v>4</v>
      </c>
      <c r="K28" s="26">
        <v>0</v>
      </c>
      <c r="L28" s="26">
        <v>1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2</v>
      </c>
      <c r="Z28" s="26">
        <v>2</v>
      </c>
      <c r="AA28" s="26">
        <v>0</v>
      </c>
      <c r="AB28" s="26">
        <v>0</v>
      </c>
      <c r="AC28" s="27"/>
    </row>
    <row r="29" spans="1:29" s="11" customFormat="1" ht="12" customHeight="1">
      <c r="A29" s="17" t="s">
        <v>29</v>
      </c>
      <c r="B29" s="18"/>
      <c r="C29" s="26">
        <f t="shared" si="5"/>
        <v>7</v>
      </c>
      <c r="D29" s="26"/>
      <c r="E29" s="26">
        <f t="shared" si="3"/>
        <v>2</v>
      </c>
      <c r="F29" s="26"/>
      <c r="G29" s="26">
        <f t="shared" si="2"/>
        <v>5</v>
      </c>
      <c r="H29" s="26"/>
      <c r="I29" s="26">
        <v>2</v>
      </c>
      <c r="J29" s="26">
        <v>4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7"/>
    </row>
    <row r="30" spans="1:29" s="11" customFormat="1" ht="12" customHeight="1">
      <c r="A30" s="17" t="s">
        <v>30</v>
      </c>
      <c r="B30" s="18"/>
      <c r="C30" s="26">
        <f t="shared" si="5"/>
        <v>21</v>
      </c>
      <c r="D30" s="26"/>
      <c r="E30" s="26">
        <f t="shared" si="3"/>
        <v>4</v>
      </c>
      <c r="F30" s="26"/>
      <c r="G30" s="26">
        <f t="shared" si="2"/>
        <v>17</v>
      </c>
      <c r="H30" s="26"/>
      <c r="I30" s="26">
        <v>4</v>
      </c>
      <c r="J30" s="26">
        <v>7</v>
      </c>
      <c r="K30" s="26">
        <v>0</v>
      </c>
      <c r="L30" s="26">
        <v>2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3</v>
      </c>
      <c r="Y30" s="26">
        <v>0</v>
      </c>
      <c r="Z30" s="26">
        <v>5</v>
      </c>
      <c r="AA30" s="26">
        <v>0</v>
      </c>
      <c r="AB30" s="26">
        <v>0</v>
      </c>
      <c r="AC30" s="27"/>
    </row>
    <row r="31" spans="1:29" s="11" customFormat="1" ht="12" customHeight="1">
      <c r="A31" s="17" t="s">
        <v>31</v>
      </c>
      <c r="B31" s="18"/>
      <c r="C31" s="26">
        <f t="shared" si="5"/>
        <v>25</v>
      </c>
      <c r="D31" s="26"/>
      <c r="E31" s="26">
        <f t="shared" si="3"/>
        <v>2</v>
      </c>
      <c r="F31" s="26"/>
      <c r="G31" s="26">
        <f t="shared" si="2"/>
        <v>23</v>
      </c>
      <c r="H31" s="26"/>
      <c r="I31" s="26">
        <v>0</v>
      </c>
      <c r="J31" s="26">
        <v>4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3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2</v>
      </c>
      <c r="W31" s="26">
        <v>2</v>
      </c>
      <c r="X31" s="26">
        <v>14</v>
      </c>
      <c r="Y31" s="26">
        <v>0</v>
      </c>
      <c r="Z31" s="26">
        <v>0</v>
      </c>
      <c r="AA31" s="26">
        <v>0</v>
      </c>
      <c r="AB31" s="26">
        <v>0</v>
      </c>
      <c r="AC31" s="27"/>
    </row>
    <row r="32" spans="1:29" s="11" customFormat="1" ht="12" customHeight="1">
      <c r="A32" s="17" t="s">
        <v>32</v>
      </c>
      <c r="B32" s="18"/>
      <c r="C32" s="26">
        <f t="shared" si="5"/>
        <v>10</v>
      </c>
      <c r="D32" s="26"/>
      <c r="E32" s="26">
        <f t="shared" si="3"/>
        <v>6</v>
      </c>
      <c r="F32" s="26"/>
      <c r="G32" s="26">
        <f t="shared" si="2"/>
        <v>4</v>
      </c>
      <c r="H32" s="26"/>
      <c r="I32" s="26">
        <v>3</v>
      </c>
      <c r="J32" s="26">
        <v>2</v>
      </c>
      <c r="K32" s="26">
        <v>0</v>
      </c>
      <c r="L32" s="26">
        <v>2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3</v>
      </c>
      <c r="Z32" s="26">
        <v>0</v>
      </c>
      <c r="AA32" s="26">
        <v>0</v>
      </c>
      <c r="AB32" s="26">
        <v>0</v>
      </c>
      <c r="AC32" s="27"/>
    </row>
    <row r="33" spans="1:29" s="11" customFormat="1" ht="24" customHeight="1">
      <c r="A33" s="17" t="s">
        <v>33</v>
      </c>
      <c r="B33" s="18"/>
      <c r="C33" s="26">
        <f t="shared" si="5"/>
        <v>20</v>
      </c>
      <c r="D33" s="26"/>
      <c r="E33" s="26">
        <f t="shared" si="3"/>
        <v>2</v>
      </c>
      <c r="F33" s="26"/>
      <c r="G33" s="26">
        <f t="shared" si="2"/>
        <v>18</v>
      </c>
      <c r="H33" s="26"/>
      <c r="I33" s="26">
        <v>2</v>
      </c>
      <c r="J33" s="26">
        <v>1</v>
      </c>
      <c r="K33" s="26">
        <v>0</v>
      </c>
      <c r="L33" s="26">
        <v>1</v>
      </c>
      <c r="M33" s="26">
        <v>0</v>
      </c>
      <c r="N33" s="26">
        <v>0</v>
      </c>
      <c r="O33" s="26">
        <v>0</v>
      </c>
      <c r="P33" s="26">
        <v>4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3</v>
      </c>
      <c r="W33" s="26">
        <v>0</v>
      </c>
      <c r="X33" s="26">
        <v>5</v>
      </c>
      <c r="Y33" s="26">
        <v>0</v>
      </c>
      <c r="Z33" s="26">
        <v>4</v>
      </c>
      <c r="AA33" s="26">
        <v>0</v>
      </c>
      <c r="AB33" s="26">
        <v>0</v>
      </c>
      <c r="AC33" s="27"/>
    </row>
    <row r="34" spans="1:29" s="11" customFormat="1" ht="12" customHeight="1">
      <c r="A34" s="17" t="s">
        <v>34</v>
      </c>
      <c r="B34" s="18"/>
      <c r="C34" s="26">
        <f t="shared" si="5"/>
        <v>12</v>
      </c>
      <c r="D34" s="26"/>
      <c r="E34" s="26">
        <f t="shared" si="3"/>
        <v>1</v>
      </c>
      <c r="F34" s="26"/>
      <c r="G34" s="26">
        <f t="shared" si="2"/>
        <v>11</v>
      </c>
      <c r="H34" s="26"/>
      <c r="I34" s="26">
        <v>1</v>
      </c>
      <c r="J34" s="26">
        <v>2</v>
      </c>
      <c r="K34" s="26">
        <v>0</v>
      </c>
      <c r="L34" s="26">
        <v>1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8</v>
      </c>
      <c r="Y34" s="26">
        <v>0</v>
      </c>
      <c r="Z34" s="26">
        <v>0</v>
      </c>
      <c r="AA34" s="26">
        <v>0</v>
      </c>
      <c r="AB34" s="26">
        <v>0</v>
      </c>
      <c r="AC34" s="27"/>
    </row>
    <row r="35" spans="1:29" s="11" customFormat="1" ht="12" customHeight="1">
      <c r="A35" s="17" t="s">
        <v>35</v>
      </c>
      <c r="B35" s="18"/>
      <c r="C35" s="26">
        <f>E35+G35</f>
        <v>25</v>
      </c>
      <c r="D35" s="26"/>
      <c r="E35" s="26">
        <f t="shared" si="3"/>
        <v>9</v>
      </c>
      <c r="F35" s="26"/>
      <c r="G35" s="26">
        <f t="shared" si="2"/>
        <v>16</v>
      </c>
      <c r="H35" s="26"/>
      <c r="I35" s="26">
        <v>2</v>
      </c>
      <c r="J35" s="26">
        <v>4</v>
      </c>
      <c r="K35" s="26">
        <v>1</v>
      </c>
      <c r="L35" s="26">
        <v>5</v>
      </c>
      <c r="M35" s="26">
        <v>0</v>
      </c>
      <c r="N35" s="26">
        <v>0</v>
      </c>
      <c r="O35" s="26">
        <v>2</v>
      </c>
      <c r="P35" s="26">
        <v>6</v>
      </c>
      <c r="Q35" s="26">
        <v>0</v>
      </c>
      <c r="R35" s="26">
        <v>1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4</v>
      </c>
      <c r="Z35" s="26">
        <v>0</v>
      </c>
      <c r="AA35" s="26">
        <v>0</v>
      </c>
      <c r="AB35" s="26">
        <v>0</v>
      </c>
      <c r="AC35" s="27"/>
    </row>
    <row r="36" spans="1:29" s="11" customFormat="1" ht="12" customHeight="1">
      <c r="A36" s="17" t="s">
        <v>36</v>
      </c>
      <c r="B36" s="18"/>
      <c r="C36" s="26">
        <f aca="true" t="shared" si="6" ref="C36:C48">E36+G36</f>
        <v>10</v>
      </c>
      <c r="D36" s="26"/>
      <c r="E36" s="26">
        <f t="shared" si="3"/>
        <v>0</v>
      </c>
      <c r="F36" s="26"/>
      <c r="G36" s="26">
        <f t="shared" si="2"/>
        <v>10</v>
      </c>
      <c r="H36" s="26"/>
      <c r="I36" s="26">
        <v>0</v>
      </c>
      <c r="J36" s="26">
        <v>4</v>
      </c>
      <c r="K36" s="26">
        <v>0</v>
      </c>
      <c r="L36" s="26">
        <v>2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4</v>
      </c>
      <c r="AA36" s="26">
        <v>0</v>
      </c>
      <c r="AB36" s="26">
        <v>0</v>
      </c>
      <c r="AC36" s="27"/>
    </row>
    <row r="37" spans="1:29" s="11" customFormat="1" ht="12" customHeight="1">
      <c r="A37" s="17" t="s">
        <v>37</v>
      </c>
      <c r="B37" s="18"/>
      <c r="C37" s="26">
        <f t="shared" si="6"/>
        <v>5</v>
      </c>
      <c r="D37" s="26"/>
      <c r="E37" s="26">
        <f t="shared" si="3"/>
        <v>2</v>
      </c>
      <c r="F37" s="26"/>
      <c r="G37" s="26">
        <f t="shared" si="2"/>
        <v>3</v>
      </c>
      <c r="H37" s="26"/>
      <c r="I37" s="26">
        <v>2</v>
      </c>
      <c r="J37" s="26">
        <v>3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7"/>
    </row>
    <row r="38" spans="1:29" s="11" customFormat="1" ht="24" customHeight="1">
      <c r="A38" s="17" t="s">
        <v>38</v>
      </c>
      <c r="B38" s="18"/>
      <c r="C38" s="26">
        <f t="shared" si="6"/>
        <v>10</v>
      </c>
      <c r="D38" s="26"/>
      <c r="E38" s="26">
        <f t="shared" si="3"/>
        <v>0</v>
      </c>
      <c r="F38" s="26"/>
      <c r="G38" s="26">
        <f t="shared" si="2"/>
        <v>10</v>
      </c>
      <c r="H38" s="26"/>
      <c r="I38" s="26">
        <v>0</v>
      </c>
      <c r="J38" s="26">
        <v>4</v>
      </c>
      <c r="K38" s="26">
        <v>0</v>
      </c>
      <c r="L38" s="26">
        <v>2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4</v>
      </c>
      <c r="AA38" s="26">
        <v>0</v>
      </c>
      <c r="AB38" s="26">
        <v>0</v>
      </c>
      <c r="AC38" s="27"/>
    </row>
    <row r="39" spans="1:29" s="11" customFormat="1" ht="12" customHeight="1">
      <c r="A39" s="17" t="s">
        <v>39</v>
      </c>
      <c r="B39" s="18"/>
      <c r="C39" s="26">
        <f t="shared" si="6"/>
        <v>5</v>
      </c>
      <c r="D39" s="26"/>
      <c r="E39" s="26">
        <f t="shared" si="3"/>
        <v>3</v>
      </c>
      <c r="F39" s="26"/>
      <c r="G39" s="26">
        <f t="shared" si="2"/>
        <v>2</v>
      </c>
      <c r="H39" s="26"/>
      <c r="I39" s="26">
        <v>3</v>
      </c>
      <c r="J39" s="26">
        <v>2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7"/>
    </row>
    <row r="40" spans="1:29" s="11" customFormat="1" ht="12" customHeight="1">
      <c r="A40" s="17" t="s">
        <v>40</v>
      </c>
      <c r="B40" s="18"/>
      <c r="C40" s="26">
        <f t="shared" si="6"/>
        <v>7</v>
      </c>
      <c r="D40" s="26"/>
      <c r="E40" s="26">
        <f t="shared" si="3"/>
        <v>1</v>
      </c>
      <c r="F40" s="26"/>
      <c r="G40" s="26">
        <f t="shared" si="2"/>
        <v>6</v>
      </c>
      <c r="H40" s="26"/>
      <c r="I40" s="26">
        <v>1</v>
      </c>
      <c r="J40" s="26">
        <v>5</v>
      </c>
      <c r="K40" s="26">
        <v>0</v>
      </c>
      <c r="L40" s="26">
        <v>1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7"/>
    </row>
    <row r="41" spans="1:29" s="11" customFormat="1" ht="12" customHeight="1">
      <c r="A41" s="17" t="s">
        <v>41</v>
      </c>
      <c r="B41" s="18"/>
      <c r="C41" s="26">
        <f t="shared" si="6"/>
        <v>7</v>
      </c>
      <c r="D41" s="26"/>
      <c r="E41" s="26">
        <f t="shared" si="3"/>
        <v>3</v>
      </c>
      <c r="F41" s="26"/>
      <c r="G41" s="26">
        <f t="shared" si="2"/>
        <v>4</v>
      </c>
      <c r="H41" s="26"/>
      <c r="I41" s="26">
        <v>3</v>
      </c>
      <c r="J41" s="26">
        <v>0</v>
      </c>
      <c r="K41" s="26">
        <v>0</v>
      </c>
      <c r="L41" s="26">
        <v>1</v>
      </c>
      <c r="M41" s="26">
        <v>0</v>
      </c>
      <c r="N41" s="26">
        <v>0</v>
      </c>
      <c r="O41" s="26">
        <v>0</v>
      </c>
      <c r="P41" s="26">
        <v>3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7"/>
    </row>
    <row r="42" spans="1:29" s="11" customFormat="1" ht="12" customHeight="1">
      <c r="A42" s="17" t="s">
        <v>42</v>
      </c>
      <c r="B42" s="18"/>
      <c r="C42" s="26">
        <f t="shared" si="6"/>
        <v>18</v>
      </c>
      <c r="D42" s="26"/>
      <c r="E42" s="26">
        <f t="shared" si="3"/>
        <v>5</v>
      </c>
      <c r="F42" s="26"/>
      <c r="G42" s="26">
        <f t="shared" si="2"/>
        <v>13</v>
      </c>
      <c r="H42" s="26"/>
      <c r="I42" s="26">
        <v>2</v>
      </c>
      <c r="J42" s="26">
        <v>7</v>
      </c>
      <c r="K42" s="26">
        <v>0</v>
      </c>
      <c r="L42" s="26">
        <v>2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3</v>
      </c>
      <c r="Z42" s="26">
        <v>4</v>
      </c>
      <c r="AA42" s="26">
        <v>0</v>
      </c>
      <c r="AB42" s="26">
        <v>0</v>
      </c>
      <c r="AC42" s="27"/>
    </row>
    <row r="43" spans="1:29" s="11" customFormat="1" ht="24.75" customHeight="1">
      <c r="A43" s="17" t="s">
        <v>43</v>
      </c>
      <c r="B43" s="18"/>
      <c r="C43" s="26">
        <f t="shared" si="6"/>
        <v>32</v>
      </c>
      <c r="D43" s="26"/>
      <c r="E43" s="26">
        <f t="shared" si="3"/>
        <v>3</v>
      </c>
      <c r="F43" s="26"/>
      <c r="G43" s="26">
        <f t="shared" si="2"/>
        <v>29</v>
      </c>
      <c r="H43" s="26"/>
      <c r="I43" s="26">
        <v>3</v>
      </c>
      <c r="J43" s="26">
        <v>2</v>
      </c>
      <c r="K43" s="26">
        <v>0</v>
      </c>
      <c r="L43" s="26">
        <v>1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24</v>
      </c>
      <c r="Y43" s="26">
        <v>0</v>
      </c>
      <c r="Z43" s="26">
        <v>2</v>
      </c>
      <c r="AA43" s="26">
        <v>0</v>
      </c>
      <c r="AB43" s="26">
        <v>0</v>
      </c>
      <c r="AC43" s="27"/>
    </row>
    <row r="44" spans="1:29" s="11" customFormat="1" ht="12" customHeight="1">
      <c r="A44" s="17" t="s">
        <v>44</v>
      </c>
      <c r="B44" s="18"/>
      <c r="C44" s="26">
        <f t="shared" si="6"/>
        <v>22</v>
      </c>
      <c r="D44" s="26"/>
      <c r="E44" s="26">
        <f t="shared" si="3"/>
        <v>0</v>
      </c>
      <c r="F44" s="26"/>
      <c r="G44" s="26">
        <f t="shared" si="2"/>
        <v>22</v>
      </c>
      <c r="H44" s="26"/>
      <c r="I44" s="26">
        <v>0</v>
      </c>
      <c r="J44" s="26">
        <v>8</v>
      </c>
      <c r="K44" s="26">
        <v>0</v>
      </c>
      <c r="L44" s="26">
        <v>2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12</v>
      </c>
      <c r="Y44" s="26">
        <v>0</v>
      </c>
      <c r="Z44" s="26">
        <v>0</v>
      </c>
      <c r="AA44" s="26">
        <v>0</v>
      </c>
      <c r="AB44" s="26">
        <v>0</v>
      </c>
      <c r="AC44" s="27"/>
    </row>
    <row r="45" spans="1:29" s="11" customFormat="1" ht="12" customHeight="1">
      <c r="A45" s="17" t="s">
        <v>45</v>
      </c>
      <c r="B45" s="18"/>
      <c r="C45" s="26">
        <f t="shared" si="6"/>
        <v>18</v>
      </c>
      <c r="D45" s="26"/>
      <c r="E45" s="26">
        <f t="shared" si="3"/>
        <v>3</v>
      </c>
      <c r="F45" s="26"/>
      <c r="G45" s="26">
        <f t="shared" si="2"/>
        <v>15</v>
      </c>
      <c r="H45" s="26"/>
      <c r="I45" s="26">
        <v>2</v>
      </c>
      <c r="J45" s="26">
        <v>3</v>
      </c>
      <c r="K45" s="26">
        <v>0</v>
      </c>
      <c r="L45" s="26">
        <v>1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8</v>
      </c>
      <c r="Y45" s="26">
        <v>1</v>
      </c>
      <c r="Z45" s="26">
        <v>3</v>
      </c>
      <c r="AA45" s="26">
        <v>0</v>
      </c>
      <c r="AB45" s="26">
        <v>0</v>
      </c>
      <c r="AC45" s="27"/>
    </row>
    <row r="46" spans="1:29" s="11" customFormat="1" ht="12" customHeight="1">
      <c r="A46" s="17" t="s">
        <v>46</v>
      </c>
      <c r="B46" s="18"/>
      <c r="C46" s="26">
        <f t="shared" si="6"/>
        <v>8</v>
      </c>
      <c r="D46" s="26"/>
      <c r="E46" s="26">
        <f t="shared" si="3"/>
        <v>1</v>
      </c>
      <c r="F46" s="26"/>
      <c r="G46" s="26">
        <f t="shared" si="2"/>
        <v>7</v>
      </c>
      <c r="H46" s="26"/>
      <c r="I46" s="26">
        <v>1</v>
      </c>
      <c r="J46" s="26">
        <v>5</v>
      </c>
      <c r="K46" s="26">
        <v>0</v>
      </c>
      <c r="L46" s="26">
        <v>2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7"/>
    </row>
    <row r="47" spans="1:29" s="11" customFormat="1" ht="12" customHeight="1">
      <c r="A47" s="17" t="s">
        <v>47</v>
      </c>
      <c r="B47" s="18"/>
      <c r="C47" s="26">
        <f t="shared" si="6"/>
        <v>13</v>
      </c>
      <c r="D47" s="26"/>
      <c r="E47" s="26">
        <f t="shared" si="3"/>
        <v>2</v>
      </c>
      <c r="F47" s="26"/>
      <c r="G47" s="26">
        <f t="shared" si="2"/>
        <v>11</v>
      </c>
      <c r="H47" s="26"/>
      <c r="I47" s="26">
        <v>2</v>
      </c>
      <c r="J47" s="26">
        <v>4</v>
      </c>
      <c r="K47" s="26">
        <v>0</v>
      </c>
      <c r="L47" s="26">
        <v>1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6</v>
      </c>
      <c r="AA47" s="26">
        <v>0</v>
      </c>
      <c r="AB47" s="26">
        <v>0</v>
      </c>
      <c r="AC47" s="27"/>
    </row>
    <row r="48" spans="1:29" s="11" customFormat="1" ht="24" customHeight="1">
      <c r="A48" s="17" t="s">
        <v>48</v>
      </c>
      <c r="B48" s="18"/>
      <c r="C48" s="26">
        <f t="shared" si="6"/>
        <v>8</v>
      </c>
      <c r="D48" s="26"/>
      <c r="E48" s="26">
        <f t="shared" si="3"/>
        <v>3</v>
      </c>
      <c r="F48" s="26"/>
      <c r="G48" s="26">
        <f t="shared" si="2"/>
        <v>5</v>
      </c>
      <c r="H48" s="26"/>
      <c r="I48" s="26">
        <v>2</v>
      </c>
      <c r="J48" s="26">
        <v>2</v>
      </c>
      <c r="K48" s="26">
        <v>1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3</v>
      </c>
      <c r="AA48" s="26">
        <v>0</v>
      </c>
      <c r="AB48" s="26">
        <v>0</v>
      </c>
      <c r="AC48" s="27"/>
    </row>
    <row r="49" spans="1:29" s="11" customFormat="1" ht="24" customHeight="1">
      <c r="A49" s="30" t="s">
        <v>106</v>
      </c>
      <c r="B49" s="1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7"/>
    </row>
    <row r="50" spans="1:29" s="11" customFormat="1" ht="12">
      <c r="A50" s="17" t="s">
        <v>90</v>
      </c>
      <c r="B50" s="18"/>
      <c r="C50" s="26">
        <f>E50+G50</f>
        <v>13</v>
      </c>
      <c r="D50" s="26"/>
      <c r="E50" s="26">
        <f t="shared" si="3"/>
        <v>2</v>
      </c>
      <c r="F50" s="26"/>
      <c r="G50" s="26">
        <f>J50+L50+N50+P50+R50+T50+V50+X50+Z50+AB50</f>
        <v>11</v>
      </c>
      <c r="H50" s="26"/>
      <c r="I50" s="26">
        <v>1</v>
      </c>
      <c r="J50" s="26">
        <v>2</v>
      </c>
      <c r="K50" s="26">
        <v>0</v>
      </c>
      <c r="L50" s="26">
        <v>1</v>
      </c>
      <c r="M50" s="26">
        <v>0</v>
      </c>
      <c r="N50" s="26">
        <v>0</v>
      </c>
      <c r="O50" s="26">
        <v>0</v>
      </c>
      <c r="P50" s="26">
        <v>3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3</v>
      </c>
      <c r="AA50" s="26">
        <v>1</v>
      </c>
      <c r="AB50" s="26">
        <v>2</v>
      </c>
      <c r="AC50" s="27"/>
    </row>
    <row r="51" spans="1:29" s="21" customFormat="1" ht="19.5" customHeight="1">
      <c r="A51" s="19" t="s">
        <v>49</v>
      </c>
      <c r="B51" s="19"/>
      <c r="C51" s="48">
        <f>E51+G51</f>
        <v>4</v>
      </c>
      <c r="D51" s="44"/>
      <c r="E51" s="44">
        <f t="shared" si="3"/>
        <v>1</v>
      </c>
      <c r="F51" s="44"/>
      <c r="G51" s="44">
        <f>J51+L51+N51+P51+R51+T51+V51+X51+Z51+AB51</f>
        <v>3</v>
      </c>
      <c r="H51" s="44"/>
      <c r="I51" s="44">
        <v>1</v>
      </c>
      <c r="J51" s="44">
        <v>1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2</v>
      </c>
      <c r="AA51" s="44">
        <v>0</v>
      </c>
      <c r="AB51" s="44">
        <v>0</v>
      </c>
      <c r="AC51" s="27"/>
    </row>
    <row r="52" spans="1:29" ht="13.5">
      <c r="A52" s="45" t="s">
        <v>117</v>
      </c>
      <c r="B52" s="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47" t="s">
        <v>0</v>
      </c>
      <c r="AC52" s="25"/>
    </row>
    <row r="53" spans="1:29" s="6" customFormat="1" ht="30" customHeight="1">
      <c r="A53" s="3"/>
      <c r="B53" s="3"/>
      <c r="C53" s="35"/>
      <c r="D53" s="35"/>
      <c r="E53" s="35"/>
      <c r="F53" s="35"/>
      <c r="G53" s="35"/>
      <c r="H53" s="35"/>
      <c r="I53" s="35"/>
      <c r="J53" s="36" t="s">
        <v>88</v>
      </c>
      <c r="K53" s="36"/>
      <c r="L53" s="36"/>
      <c r="M53" s="35"/>
      <c r="N53" s="35"/>
      <c r="O53" s="36" t="s">
        <v>114</v>
      </c>
      <c r="P53" s="35"/>
      <c r="Q53" s="36"/>
      <c r="R53" s="35"/>
      <c r="S53" s="35"/>
      <c r="T53" s="35"/>
      <c r="U53" s="35"/>
      <c r="V53" s="35"/>
      <c r="W53" s="35"/>
      <c r="X53" s="35"/>
      <c r="Y53" s="35"/>
      <c r="Z53" s="35"/>
      <c r="AA53" s="37"/>
      <c r="AB53" s="35"/>
      <c r="AC53" s="38"/>
    </row>
    <row r="54" spans="1:28" s="10" customFormat="1" ht="15" customHeight="1">
      <c r="A54" s="68" t="s">
        <v>115</v>
      </c>
      <c r="B54" s="62"/>
      <c r="C54" s="60" t="s">
        <v>116</v>
      </c>
      <c r="D54" s="61"/>
      <c r="E54" s="61"/>
      <c r="F54" s="61"/>
      <c r="G54" s="61"/>
      <c r="H54" s="62"/>
      <c r="I54" s="52" t="s">
        <v>108</v>
      </c>
      <c r="J54" s="50"/>
      <c r="K54" s="50"/>
      <c r="L54" s="53"/>
      <c r="M54" s="8"/>
      <c r="N54" s="8"/>
      <c r="O54" s="8"/>
      <c r="P54" s="8"/>
      <c r="Q54" s="66" t="s">
        <v>107</v>
      </c>
      <c r="R54" s="66"/>
      <c r="S54" s="66"/>
      <c r="T54" s="66"/>
      <c r="U54" s="66"/>
      <c r="V54" s="66"/>
      <c r="W54" s="66"/>
      <c r="X54" s="66"/>
      <c r="Y54" s="66"/>
      <c r="Z54" s="66"/>
      <c r="AA54" s="9"/>
      <c r="AB54" s="7"/>
    </row>
    <row r="55" spans="1:28" s="10" customFormat="1" ht="30" customHeight="1">
      <c r="A55" s="69"/>
      <c r="B55" s="70"/>
      <c r="C55" s="63"/>
      <c r="D55" s="64"/>
      <c r="E55" s="64"/>
      <c r="F55" s="64"/>
      <c r="G55" s="64"/>
      <c r="H55" s="65"/>
      <c r="I55" s="52" t="s">
        <v>1</v>
      </c>
      <c r="J55" s="53"/>
      <c r="K55" s="52" t="s">
        <v>2</v>
      </c>
      <c r="L55" s="53"/>
      <c r="M55" s="49" t="s">
        <v>109</v>
      </c>
      <c r="N55" s="67"/>
      <c r="O55" s="54" t="s">
        <v>1</v>
      </c>
      <c r="P55" s="55"/>
      <c r="Q55" s="49" t="s">
        <v>110</v>
      </c>
      <c r="R55" s="56"/>
      <c r="S55" s="57" t="s">
        <v>122</v>
      </c>
      <c r="T55" s="58"/>
      <c r="U55" s="49" t="s">
        <v>118</v>
      </c>
      <c r="V55" s="59"/>
      <c r="W55" s="49" t="s">
        <v>3</v>
      </c>
      <c r="X55" s="51"/>
      <c r="Y55" s="52" t="s">
        <v>4</v>
      </c>
      <c r="Z55" s="53"/>
      <c r="AA55" s="49" t="s">
        <v>5</v>
      </c>
      <c r="AB55" s="50"/>
    </row>
    <row r="56" spans="1:28" s="11" customFormat="1" ht="15" customHeight="1">
      <c r="A56" s="64"/>
      <c r="B56" s="65"/>
      <c r="C56" s="43" t="s">
        <v>6</v>
      </c>
      <c r="D56" s="40"/>
      <c r="E56" s="43" t="s">
        <v>7</v>
      </c>
      <c r="F56" s="40"/>
      <c r="G56" s="39" t="s">
        <v>8</v>
      </c>
      <c r="H56" s="40"/>
      <c r="I56" s="40" t="s">
        <v>7</v>
      </c>
      <c r="J56" s="40" t="s">
        <v>8</v>
      </c>
      <c r="K56" s="40" t="s">
        <v>7</v>
      </c>
      <c r="L56" s="40" t="s">
        <v>8</v>
      </c>
      <c r="M56" s="40" t="s">
        <v>7</v>
      </c>
      <c r="N56" s="39" t="s">
        <v>8</v>
      </c>
      <c r="O56" s="41" t="s">
        <v>7</v>
      </c>
      <c r="P56" s="39" t="s">
        <v>8</v>
      </c>
      <c r="Q56" s="42" t="s">
        <v>7</v>
      </c>
      <c r="R56" s="40" t="s">
        <v>8</v>
      </c>
      <c r="S56" s="43" t="s">
        <v>89</v>
      </c>
      <c r="T56" s="43" t="s">
        <v>8</v>
      </c>
      <c r="U56" s="40" t="s">
        <v>7</v>
      </c>
      <c r="V56" s="40" t="s">
        <v>8</v>
      </c>
      <c r="W56" s="40" t="s">
        <v>7</v>
      </c>
      <c r="X56" s="40" t="s">
        <v>8</v>
      </c>
      <c r="Y56" s="40" t="s">
        <v>7</v>
      </c>
      <c r="Z56" s="40" t="s">
        <v>8</v>
      </c>
      <c r="AA56" s="40" t="s">
        <v>7</v>
      </c>
      <c r="AB56" s="39" t="s">
        <v>8</v>
      </c>
    </row>
    <row r="57" spans="1:29" s="11" customFormat="1" ht="15.75" customHeight="1">
      <c r="A57" s="30" t="s">
        <v>91</v>
      </c>
      <c r="B57" s="18"/>
      <c r="C57" s="28"/>
      <c r="D57" s="28"/>
      <c r="E57" s="28"/>
      <c r="F57" s="28"/>
      <c r="G57" s="28"/>
      <c r="H57" s="2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7"/>
    </row>
    <row r="58" spans="1:29" s="11" customFormat="1" ht="12" customHeight="1">
      <c r="A58" s="17" t="s">
        <v>92</v>
      </c>
      <c r="B58" s="18"/>
      <c r="C58" s="26">
        <f>E58+G58</f>
        <v>7</v>
      </c>
      <c r="D58" s="26"/>
      <c r="E58" s="26">
        <f>I58+K58+M58+O58+Q58+S58+U58+W58+Y58+AA58</f>
        <v>2</v>
      </c>
      <c r="F58" s="26"/>
      <c r="G58" s="26">
        <f>J58+L58+N58+P58+R58+T58+V58+X58+Z58+AB58</f>
        <v>5</v>
      </c>
      <c r="H58" s="26"/>
      <c r="I58" s="26">
        <v>2</v>
      </c>
      <c r="J58" s="26">
        <v>1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2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2</v>
      </c>
      <c r="AC58" s="27"/>
    </row>
    <row r="59" spans="1:29" s="11" customFormat="1" ht="12" customHeight="1">
      <c r="A59" s="17" t="s">
        <v>50</v>
      </c>
      <c r="B59" s="18"/>
      <c r="C59" s="26">
        <f>E59+G59</f>
        <v>4</v>
      </c>
      <c r="D59" s="26"/>
      <c r="E59" s="26">
        <f>I59+K59+M59+O59+Q59+S59+U59+W59+Y59+AA59</f>
        <v>1</v>
      </c>
      <c r="F59" s="26"/>
      <c r="G59" s="26">
        <f>J59+L59+N59+P59+R59+T59+V59+X59+Z59+AB59</f>
        <v>3</v>
      </c>
      <c r="H59" s="26"/>
      <c r="I59" s="26">
        <v>1</v>
      </c>
      <c r="J59" s="26">
        <v>2</v>
      </c>
      <c r="K59" s="26">
        <v>0</v>
      </c>
      <c r="L59" s="26">
        <v>1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7"/>
    </row>
    <row r="60" spans="1:29" s="11" customFormat="1" ht="12" customHeight="1">
      <c r="A60" s="17" t="s">
        <v>51</v>
      </c>
      <c r="B60" s="18"/>
      <c r="C60" s="26">
        <f>E60+G60</f>
        <v>9</v>
      </c>
      <c r="D60" s="26"/>
      <c r="E60" s="26">
        <f>I60+K60+M60+O60+Q60+S60+U60+W60+Y60+AA60</f>
        <v>6</v>
      </c>
      <c r="F60" s="26"/>
      <c r="G60" s="26">
        <f>J60+L60+N60+P60+R60+T60+V60+X60+Z60+AB60</f>
        <v>3</v>
      </c>
      <c r="H60" s="26"/>
      <c r="I60" s="26">
        <v>2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3</v>
      </c>
      <c r="P60" s="26">
        <v>2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1</v>
      </c>
      <c r="Z60" s="26">
        <v>1</v>
      </c>
      <c r="AA60" s="26">
        <v>0</v>
      </c>
      <c r="AB60" s="26">
        <v>0</v>
      </c>
      <c r="AC60" s="27"/>
    </row>
    <row r="61" spans="1:29" s="11" customFormat="1" ht="12" customHeight="1">
      <c r="A61" s="17" t="s">
        <v>52</v>
      </c>
      <c r="B61" s="18"/>
      <c r="C61" s="26">
        <f>E61+G61</f>
        <v>1</v>
      </c>
      <c r="D61" s="26"/>
      <c r="E61" s="26">
        <f>I61+K61+M61+O61+Q61+S61+U61+W61+Y61+AA61</f>
        <v>0</v>
      </c>
      <c r="F61" s="26"/>
      <c r="G61" s="26">
        <f>J61+L61+N61+P61+R61+T61+V61+X61+Z61+AB61</f>
        <v>1</v>
      </c>
      <c r="H61" s="26"/>
      <c r="I61" s="26">
        <v>0</v>
      </c>
      <c r="J61" s="26">
        <v>1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7"/>
    </row>
    <row r="62" spans="1:29" s="11" customFormat="1" ht="12" customHeight="1">
      <c r="A62" s="17" t="s">
        <v>53</v>
      </c>
      <c r="B62" s="18"/>
      <c r="C62" s="26">
        <f>E62+G62</f>
        <v>2</v>
      </c>
      <c r="D62" s="26"/>
      <c r="E62" s="26">
        <f>I62+K62+M62+O62+Q62+S62+U62+W62+Y62+AA62</f>
        <v>1</v>
      </c>
      <c r="F62" s="26"/>
      <c r="G62" s="26">
        <f>J62+L62+N62+P62+R62+T62+V62+X62+Z62+AB62</f>
        <v>1</v>
      </c>
      <c r="H62" s="26"/>
      <c r="I62" s="26">
        <v>1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1</v>
      </c>
      <c r="AA62" s="26">
        <v>0</v>
      </c>
      <c r="AB62" s="26">
        <v>0</v>
      </c>
      <c r="AC62" s="27"/>
    </row>
    <row r="63" spans="1:29" s="11" customFormat="1" ht="18.75" customHeight="1">
      <c r="A63" s="30" t="s">
        <v>93</v>
      </c>
      <c r="B63" s="18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7"/>
    </row>
    <row r="64" spans="1:29" s="11" customFormat="1" ht="12" customHeight="1">
      <c r="A64" s="17" t="s">
        <v>94</v>
      </c>
      <c r="B64" s="18"/>
      <c r="C64" s="26">
        <f aca="true" t="shared" si="7" ref="C64:C71">E64+G64</f>
        <v>2</v>
      </c>
      <c r="D64" s="26"/>
      <c r="E64" s="26">
        <f aca="true" t="shared" si="8" ref="E64:E71">I64+K64+M64+O64+Q64+S64+U64+W64+Y64+AA64</f>
        <v>0</v>
      </c>
      <c r="F64" s="26"/>
      <c r="G64" s="26">
        <f aca="true" t="shared" si="9" ref="G64:G71">J64+L64+N64+P64+R64+T64+V64+X64+Z64+AB64</f>
        <v>2</v>
      </c>
      <c r="H64" s="26"/>
      <c r="I64" s="26">
        <v>0</v>
      </c>
      <c r="J64" s="26">
        <v>1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1</v>
      </c>
      <c r="AA64" s="26">
        <v>0</v>
      </c>
      <c r="AB64" s="26">
        <v>0</v>
      </c>
      <c r="AC64" s="27"/>
    </row>
    <row r="65" spans="1:29" s="11" customFormat="1" ht="12" customHeight="1">
      <c r="A65" s="17" t="s">
        <v>54</v>
      </c>
      <c r="B65" s="18"/>
      <c r="C65" s="26">
        <f t="shared" si="7"/>
        <v>5</v>
      </c>
      <c r="D65" s="26"/>
      <c r="E65" s="26">
        <f t="shared" si="8"/>
        <v>1</v>
      </c>
      <c r="F65" s="26"/>
      <c r="G65" s="26">
        <f t="shared" si="9"/>
        <v>4</v>
      </c>
      <c r="H65" s="26"/>
      <c r="I65" s="26">
        <v>1</v>
      </c>
      <c r="J65" s="26">
        <v>1</v>
      </c>
      <c r="K65" s="26">
        <v>0</v>
      </c>
      <c r="L65" s="26">
        <v>1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2</v>
      </c>
      <c r="AA65" s="26">
        <v>0</v>
      </c>
      <c r="AB65" s="26">
        <v>0</v>
      </c>
      <c r="AC65" s="27"/>
    </row>
    <row r="66" spans="1:29" s="11" customFormat="1" ht="12" customHeight="1">
      <c r="A66" s="17" t="s">
        <v>55</v>
      </c>
      <c r="B66" s="18"/>
      <c r="C66" s="26">
        <f t="shared" si="7"/>
        <v>10</v>
      </c>
      <c r="D66" s="26"/>
      <c r="E66" s="26">
        <f t="shared" si="8"/>
        <v>3</v>
      </c>
      <c r="F66" s="26"/>
      <c r="G66" s="26">
        <f t="shared" si="9"/>
        <v>7</v>
      </c>
      <c r="H66" s="26"/>
      <c r="I66" s="26">
        <v>1</v>
      </c>
      <c r="J66" s="26">
        <v>3</v>
      </c>
      <c r="K66" s="26">
        <v>0</v>
      </c>
      <c r="L66" s="26">
        <v>1</v>
      </c>
      <c r="M66" s="26">
        <v>0</v>
      </c>
      <c r="N66" s="26">
        <v>0</v>
      </c>
      <c r="O66" s="26">
        <v>0</v>
      </c>
      <c r="P66" s="26">
        <v>1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2</v>
      </c>
      <c r="Z66" s="26">
        <v>2</v>
      </c>
      <c r="AA66" s="26">
        <v>0</v>
      </c>
      <c r="AB66" s="26">
        <v>0</v>
      </c>
      <c r="AC66" s="27"/>
    </row>
    <row r="67" spans="1:29" s="11" customFormat="1" ht="12" customHeight="1">
      <c r="A67" s="17" t="s">
        <v>56</v>
      </c>
      <c r="B67" s="18"/>
      <c r="C67" s="26">
        <f t="shared" si="7"/>
        <v>2</v>
      </c>
      <c r="D67" s="26"/>
      <c r="E67" s="26">
        <f t="shared" si="8"/>
        <v>1</v>
      </c>
      <c r="F67" s="26"/>
      <c r="G67" s="26">
        <f t="shared" si="9"/>
        <v>1</v>
      </c>
      <c r="H67" s="26"/>
      <c r="I67" s="26">
        <v>1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1</v>
      </c>
      <c r="AA67" s="26">
        <v>0</v>
      </c>
      <c r="AB67" s="26">
        <v>0</v>
      </c>
      <c r="AC67" s="27"/>
    </row>
    <row r="68" spans="1:29" s="11" customFormat="1" ht="12" customHeight="1">
      <c r="A68" s="17" t="s">
        <v>57</v>
      </c>
      <c r="B68" s="18"/>
      <c r="C68" s="26">
        <f t="shared" si="7"/>
        <v>2</v>
      </c>
      <c r="D68" s="26"/>
      <c r="E68" s="26">
        <f t="shared" si="8"/>
        <v>1</v>
      </c>
      <c r="F68" s="26"/>
      <c r="G68" s="26">
        <f t="shared" si="9"/>
        <v>1</v>
      </c>
      <c r="H68" s="26"/>
      <c r="I68" s="26">
        <v>1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1</v>
      </c>
      <c r="AA68" s="26">
        <v>0</v>
      </c>
      <c r="AB68" s="26">
        <v>0</v>
      </c>
      <c r="AC68" s="27"/>
    </row>
    <row r="69" spans="1:29" s="11" customFormat="1" ht="12" customHeight="1">
      <c r="A69" s="17" t="s">
        <v>58</v>
      </c>
      <c r="B69" s="18"/>
      <c r="C69" s="26">
        <f t="shared" si="7"/>
        <v>4</v>
      </c>
      <c r="D69" s="26"/>
      <c r="E69" s="26">
        <f t="shared" si="8"/>
        <v>0</v>
      </c>
      <c r="F69" s="26"/>
      <c r="G69" s="26">
        <f t="shared" si="9"/>
        <v>4</v>
      </c>
      <c r="H69" s="26"/>
      <c r="I69" s="26">
        <v>0</v>
      </c>
      <c r="J69" s="26">
        <v>2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2</v>
      </c>
      <c r="AA69" s="26">
        <v>0</v>
      </c>
      <c r="AB69" s="26">
        <v>0</v>
      </c>
      <c r="AC69" s="27"/>
    </row>
    <row r="70" spans="1:29" s="11" customFormat="1" ht="12" customHeight="1">
      <c r="A70" s="17" t="s">
        <v>59</v>
      </c>
      <c r="B70" s="18"/>
      <c r="C70" s="26">
        <f t="shared" si="7"/>
        <v>5</v>
      </c>
      <c r="D70" s="26"/>
      <c r="E70" s="26">
        <f t="shared" si="8"/>
        <v>2</v>
      </c>
      <c r="F70" s="26"/>
      <c r="G70" s="26">
        <f t="shared" si="9"/>
        <v>3</v>
      </c>
      <c r="H70" s="26"/>
      <c r="I70" s="26">
        <v>1</v>
      </c>
      <c r="J70" s="26">
        <v>1</v>
      </c>
      <c r="K70" s="26">
        <v>0</v>
      </c>
      <c r="L70" s="26">
        <v>2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1</v>
      </c>
      <c r="Z70" s="26">
        <v>0</v>
      </c>
      <c r="AA70" s="26">
        <v>0</v>
      </c>
      <c r="AB70" s="26">
        <v>0</v>
      </c>
      <c r="AC70" s="27"/>
    </row>
    <row r="71" spans="1:29" s="11" customFormat="1" ht="12" customHeight="1">
      <c r="A71" s="17" t="s">
        <v>60</v>
      </c>
      <c r="B71" s="18"/>
      <c r="C71" s="26">
        <f t="shared" si="7"/>
        <v>3</v>
      </c>
      <c r="D71" s="26"/>
      <c r="E71" s="26">
        <f t="shared" si="8"/>
        <v>1</v>
      </c>
      <c r="F71" s="26"/>
      <c r="G71" s="26">
        <f t="shared" si="9"/>
        <v>2</v>
      </c>
      <c r="H71" s="26"/>
      <c r="I71" s="26">
        <v>1</v>
      </c>
      <c r="J71" s="26">
        <v>1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1</v>
      </c>
      <c r="AA71" s="26">
        <v>0</v>
      </c>
      <c r="AB71" s="26">
        <v>0</v>
      </c>
      <c r="AC71" s="27"/>
    </row>
    <row r="72" spans="1:29" s="11" customFormat="1" ht="18.75" customHeight="1">
      <c r="A72" s="30" t="s">
        <v>95</v>
      </c>
      <c r="B72" s="18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7"/>
    </row>
    <row r="73" spans="1:29" s="11" customFormat="1" ht="12" customHeight="1">
      <c r="A73" s="17" t="s">
        <v>96</v>
      </c>
      <c r="B73" s="18"/>
      <c r="C73" s="26">
        <f aca="true" t="shared" si="10" ref="C73:C81">E73+G73</f>
        <v>2</v>
      </c>
      <c r="D73" s="26"/>
      <c r="E73" s="26">
        <f aca="true" t="shared" si="11" ref="E73:E81">I73+K73+M73+O73+Q73+S73+U73+W73+Y73+AA73</f>
        <v>2</v>
      </c>
      <c r="F73" s="26"/>
      <c r="G73" s="26">
        <f aca="true" t="shared" si="12" ref="G73:G81">J73+L73+N73+P73+R73+T73+V73+X73+Z73+AB73</f>
        <v>0</v>
      </c>
      <c r="H73" s="26"/>
      <c r="I73" s="26">
        <v>1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1</v>
      </c>
      <c r="Z73" s="26">
        <v>0</v>
      </c>
      <c r="AA73" s="26">
        <v>0</v>
      </c>
      <c r="AB73" s="26">
        <v>0</v>
      </c>
      <c r="AC73" s="27"/>
    </row>
    <row r="74" spans="1:29" s="11" customFormat="1" ht="12" customHeight="1">
      <c r="A74" s="17" t="s">
        <v>61</v>
      </c>
      <c r="B74" s="18"/>
      <c r="C74" s="26">
        <f t="shared" si="10"/>
        <v>4</v>
      </c>
      <c r="D74" s="26"/>
      <c r="E74" s="26">
        <f t="shared" si="11"/>
        <v>1</v>
      </c>
      <c r="F74" s="26"/>
      <c r="G74" s="26">
        <f t="shared" si="12"/>
        <v>3</v>
      </c>
      <c r="H74" s="26"/>
      <c r="I74" s="26">
        <v>0</v>
      </c>
      <c r="J74" s="26">
        <v>2</v>
      </c>
      <c r="K74" s="26">
        <v>1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1</v>
      </c>
      <c r="AA74" s="26">
        <v>0</v>
      </c>
      <c r="AB74" s="26">
        <v>0</v>
      </c>
      <c r="AC74" s="27"/>
    </row>
    <row r="75" spans="1:29" s="11" customFormat="1" ht="12" customHeight="1">
      <c r="A75" s="17" t="s">
        <v>62</v>
      </c>
      <c r="B75" s="18"/>
      <c r="C75" s="26">
        <f t="shared" si="10"/>
        <v>3</v>
      </c>
      <c r="D75" s="26"/>
      <c r="E75" s="26">
        <f t="shared" si="11"/>
        <v>1</v>
      </c>
      <c r="F75" s="26"/>
      <c r="G75" s="26">
        <f t="shared" si="12"/>
        <v>2</v>
      </c>
      <c r="H75" s="26"/>
      <c r="I75" s="26">
        <v>0</v>
      </c>
      <c r="J75" s="26">
        <v>1</v>
      </c>
      <c r="K75" s="26">
        <v>0</v>
      </c>
      <c r="L75" s="26">
        <v>1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1</v>
      </c>
      <c r="Z75" s="26">
        <v>0</v>
      </c>
      <c r="AA75" s="26">
        <v>0</v>
      </c>
      <c r="AB75" s="26">
        <v>0</v>
      </c>
      <c r="AC75" s="27"/>
    </row>
    <row r="76" spans="1:29" s="11" customFormat="1" ht="12" customHeight="1">
      <c r="A76" s="17" t="s">
        <v>63</v>
      </c>
      <c r="B76" s="18"/>
      <c r="C76" s="26">
        <f t="shared" si="10"/>
        <v>1</v>
      </c>
      <c r="D76" s="26"/>
      <c r="E76" s="26">
        <f t="shared" si="11"/>
        <v>0</v>
      </c>
      <c r="F76" s="26"/>
      <c r="G76" s="26">
        <f t="shared" si="12"/>
        <v>1</v>
      </c>
      <c r="H76" s="26"/>
      <c r="I76" s="26">
        <v>0</v>
      </c>
      <c r="J76" s="26">
        <v>1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7"/>
    </row>
    <row r="77" spans="1:29" s="11" customFormat="1" ht="12" customHeight="1">
      <c r="A77" s="17" t="s">
        <v>64</v>
      </c>
      <c r="B77" s="18"/>
      <c r="C77" s="26">
        <f t="shared" si="10"/>
        <v>12</v>
      </c>
      <c r="D77" s="26"/>
      <c r="E77" s="26">
        <f t="shared" si="11"/>
        <v>2</v>
      </c>
      <c r="F77" s="26"/>
      <c r="G77" s="26">
        <f t="shared" si="12"/>
        <v>10</v>
      </c>
      <c r="H77" s="26"/>
      <c r="I77" s="26">
        <v>1</v>
      </c>
      <c r="J77" s="26">
        <v>2</v>
      </c>
      <c r="K77" s="26">
        <v>0</v>
      </c>
      <c r="L77" s="26">
        <v>1</v>
      </c>
      <c r="M77" s="26">
        <v>0</v>
      </c>
      <c r="N77" s="26">
        <v>0</v>
      </c>
      <c r="O77" s="26">
        <v>0</v>
      </c>
      <c r="P77" s="26">
        <v>1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6</v>
      </c>
      <c r="Y77" s="26">
        <v>1</v>
      </c>
      <c r="Z77" s="26">
        <v>0</v>
      </c>
      <c r="AA77" s="26">
        <v>0</v>
      </c>
      <c r="AB77" s="26">
        <v>0</v>
      </c>
      <c r="AC77" s="27"/>
    </row>
    <row r="78" spans="1:29" s="11" customFormat="1" ht="12" customHeight="1">
      <c r="A78" s="17" t="s">
        <v>65</v>
      </c>
      <c r="B78" s="18"/>
      <c r="C78" s="26">
        <f t="shared" si="10"/>
        <v>1</v>
      </c>
      <c r="D78" s="26"/>
      <c r="E78" s="26">
        <f t="shared" si="11"/>
        <v>0</v>
      </c>
      <c r="F78" s="26"/>
      <c r="G78" s="26">
        <f t="shared" si="12"/>
        <v>1</v>
      </c>
      <c r="H78" s="26"/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1</v>
      </c>
      <c r="AA78" s="26">
        <v>0</v>
      </c>
      <c r="AB78" s="26">
        <v>0</v>
      </c>
      <c r="AC78" s="27"/>
    </row>
    <row r="79" spans="1:29" s="11" customFormat="1" ht="12" customHeight="1">
      <c r="A79" s="17" t="s">
        <v>66</v>
      </c>
      <c r="B79" s="18"/>
      <c r="C79" s="26">
        <f t="shared" si="10"/>
        <v>6</v>
      </c>
      <c r="D79" s="26"/>
      <c r="E79" s="26">
        <f t="shared" si="11"/>
        <v>0</v>
      </c>
      <c r="F79" s="26"/>
      <c r="G79" s="26">
        <f t="shared" si="12"/>
        <v>6</v>
      </c>
      <c r="H79" s="26"/>
      <c r="I79" s="26">
        <v>0</v>
      </c>
      <c r="J79" s="26">
        <v>1</v>
      </c>
      <c r="K79" s="26">
        <v>0</v>
      </c>
      <c r="L79" s="26">
        <v>2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2</v>
      </c>
      <c r="Y79" s="26">
        <v>0</v>
      </c>
      <c r="Z79" s="26">
        <v>1</v>
      </c>
      <c r="AA79" s="26">
        <v>0</v>
      </c>
      <c r="AB79" s="26">
        <v>0</v>
      </c>
      <c r="AC79" s="27"/>
    </row>
    <row r="80" spans="1:29" s="11" customFormat="1" ht="12" customHeight="1">
      <c r="A80" s="17" t="s">
        <v>67</v>
      </c>
      <c r="B80" s="18"/>
      <c r="C80" s="26">
        <f t="shared" si="10"/>
        <v>2</v>
      </c>
      <c r="D80" s="26"/>
      <c r="E80" s="26">
        <f t="shared" si="11"/>
        <v>0</v>
      </c>
      <c r="F80" s="26"/>
      <c r="G80" s="26">
        <f t="shared" si="12"/>
        <v>2</v>
      </c>
      <c r="H80" s="26"/>
      <c r="I80" s="26">
        <v>0</v>
      </c>
      <c r="J80" s="26">
        <v>1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1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7"/>
    </row>
    <row r="81" spans="1:29" s="11" customFormat="1" ht="12" customHeight="1">
      <c r="A81" s="17" t="s">
        <v>68</v>
      </c>
      <c r="B81" s="18"/>
      <c r="C81" s="26">
        <f t="shared" si="10"/>
        <v>2</v>
      </c>
      <c r="D81" s="26"/>
      <c r="E81" s="26">
        <f t="shared" si="11"/>
        <v>2</v>
      </c>
      <c r="F81" s="26"/>
      <c r="G81" s="26">
        <f t="shared" si="12"/>
        <v>0</v>
      </c>
      <c r="H81" s="26"/>
      <c r="I81" s="26">
        <v>1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1</v>
      </c>
      <c r="Z81" s="26">
        <v>0</v>
      </c>
      <c r="AA81" s="26">
        <v>0</v>
      </c>
      <c r="AB81" s="26">
        <v>0</v>
      </c>
      <c r="AC81" s="27"/>
    </row>
    <row r="82" spans="1:29" s="11" customFormat="1" ht="18.75" customHeight="1">
      <c r="A82" s="30" t="s">
        <v>97</v>
      </c>
      <c r="B82" s="18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7"/>
    </row>
    <row r="83" spans="1:29" s="11" customFormat="1" ht="12" customHeight="1">
      <c r="A83" s="17" t="s">
        <v>98</v>
      </c>
      <c r="B83" s="18"/>
      <c r="C83" s="26">
        <f aca="true" t="shared" si="13" ref="C83:C111">E83+G83</f>
        <v>3</v>
      </c>
      <c r="D83" s="26"/>
      <c r="E83" s="26">
        <f>I83+K83+M83+O83+Q83+S83+U83+W83+Y83+AA83</f>
        <v>1</v>
      </c>
      <c r="F83" s="26"/>
      <c r="G83" s="26">
        <f>J83+L83+N83+P83+R83+T83+V83+X83+Z83+AB83</f>
        <v>2</v>
      </c>
      <c r="H83" s="26"/>
      <c r="I83" s="26">
        <v>1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2</v>
      </c>
      <c r="Y83" s="26">
        <v>0</v>
      </c>
      <c r="Z83" s="26">
        <v>0</v>
      </c>
      <c r="AA83" s="26">
        <v>0</v>
      </c>
      <c r="AB83" s="26">
        <v>0</v>
      </c>
      <c r="AC83" s="27"/>
    </row>
    <row r="84" spans="1:29" s="11" customFormat="1" ht="12" customHeight="1">
      <c r="A84" s="17" t="s">
        <v>69</v>
      </c>
      <c r="B84" s="18"/>
      <c r="C84" s="26">
        <f t="shared" si="13"/>
        <v>5</v>
      </c>
      <c r="D84" s="26"/>
      <c r="E84" s="26">
        <f>I84+K84+M84+O84+Q84+S84+U84+W84+Y84+AA84</f>
        <v>0</v>
      </c>
      <c r="F84" s="26"/>
      <c r="G84" s="26">
        <f>J84+L84+N84+P84+R84+T84+V84+X84+Z84+AB84</f>
        <v>5</v>
      </c>
      <c r="H84" s="26"/>
      <c r="I84" s="26">
        <v>0</v>
      </c>
      <c r="J84" s="26">
        <v>1</v>
      </c>
      <c r="K84" s="26">
        <v>0</v>
      </c>
      <c r="L84" s="26">
        <v>1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3</v>
      </c>
      <c r="Y84" s="26">
        <v>0</v>
      </c>
      <c r="Z84" s="26">
        <v>0</v>
      </c>
      <c r="AA84" s="26">
        <v>0</v>
      </c>
      <c r="AB84" s="26">
        <v>0</v>
      </c>
      <c r="AC84" s="27"/>
    </row>
    <row r="85" spans="1:29" s="11" customFormat="1" ht="12" customHeight="1">
      <c r="A85" s="17" t="s">
        <v>70</v>
      </c>
      <c r="B85" s="18"/>
      <c r="C85" s="26">
        <f t="shared" si="13"/>
        <v>3</v>
      </c>
      <c r="D85" s="26"/>
      <c r="E85" s="26">
        <f>I85+K85+M85+O85+Q85+S85+U85+W85+Y85+AA85</f>
        <v>0</v>
      </c>
      <c r="F85" s="26"/>
      <c r="G85" s="26">
        <f>J85+L85+N85+P85+R85+T85+V85+X85+Z85+AB85</f>
        <v>3</v>
      </c>
      <c r="H85" s="26"/>
      <c r="I85" s="26">
        <v>0</v>
      </c>
      <c r="J85" s="26">
        <v>1</v>
      </c>
      <c r="K85" s="26">
        <v>0</v>
      </c>
      <c r="L85" s="26">
        <v>1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1</v>
      </c>
      <c r="AA85" s="26">
        <v>0</v>
      </c>
      <c r="AB85" s="26">
        <v>0</v>
      </c>
      <c r="AC85" s="27"/>
    </row>
    <row r="86" spans="1:29" s="11" customFormat="1" ht="12" customHeight="1">
      <c r="A86" s="17" t="s">
        <v>71</v>
      </c>
      <c r="B86" s="18"/>
      <c r="C86" s="26">
        <f t="shared" si="13"/>
        <v>2</v>
      </c>
      <c r="D86" s="26"/>
      <c r="E86" s="26">
        <f>I86+K86+M86+O86+Q86+S86+U86+W86+Y86+AA86</f>
        <v>0</v>
      </c>
      <c r="F86" s="26"/>
      <c r="G86" s="26">
        <f>J86+L86+N86+P86+R86+T86+V86+X86+Z86+AB86</f>
        <v>2</v>
      </c>
      <c r="H86" s="26"/>
      <c r="I86" s="26">
        <v>0</v>
      </c>
      <c r="J86" s="26">
        <v>1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1</v>
      </c>
      <c r="AA86" s="26">
        <v>0</v>
      </c>
      <c r="AB86" s="26">
        <v>0</v>
      </c>
      <c r="AC86" s="27"/>
    </row>
    <row r="87" spans="1:29" s="11" customFormat="1" ht="12" customHeight="1">
      <c r="A87" s="17" t="s">
        <v>72</v>
      </c>
      <c r="B87" s="18"/>
      <c r="C87" s="26">
        <f t="shared" si="13"/>
        <v>5</v>
      </c>
      <c r="D87" s="26"/>
      <c r="E87" s="26">
        <f>I87+K87+M87+O87+Q87+S87+U87+W87+Y87+AA87</f>
        <v>0</v>
      </c>
      <c r="F87" s="26"/>
      <c r="G87" s="26">
        <f>J87+L87+N87+P87+R87+T87+V87+X87+Z87+AB87</f>
        <v>5</v>
      </c>
      <c r="H87" s="26"/>
      <c r="I87" s="26">
        <v>0</v>
      </c>
      <c r="J87" s="26">
        <v>3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2</v>
      </c>
      <c r="AA87" s="26">
        <v>0</v>
      </c>
      <c r="AB87" s="26">
        <v>0</v>
      </c>
      <c r="AC87" s="27"/>
    </row>
    <row r="88" spans="1:29" s="11" customFormat="1" ht="18.75" customHeight="1">
      <c r="A88" s="30" t="s">
        <v>99</v>
      </c>
      <c r="B88" s="1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7"/>
    </row>
    <row r="89" spans="1:29" s="11" customFormat="1" ht="12" customHeight="1">
      <c r="A89" s="17" t="s">
        <v>121</v>
      </c>
      <c r="B89" s="18"/>
      <c r="C89" s="26">
        <f t="shared" si="13"/>
        <v>4</v>
      </c>
      <c r="D89" s="26"/>
      <c r="E89" s="26">
        <f aca="true" t="shared" si="14" ref="E89:E95">I89+K89+M89+O89+Q89+S89+U89+W89+Y89+AA89</f>
        <v>0</v>
      </c>
      <c r="F89" s="26"/>
      <c r="G89" s="26">
        <f aca="true" t="shared" si="15" ref="G89:G95">J89+L89+N89+P89+R89+T89+V89+X89+Z89+AB89</f>
        <v>4</v>
      </c>
      <c r="H89" s="26"/>
      <c r="I89" s="26">
        <v>0</v>
      </c>
      <c r="J89" s="26">
        <v>1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2</v>
      </c>
      <c r="Y89" s="26">
        <v>0</v>
      </c>
      <c r="Z89" s="26">
        <v>1</v>
      </c>
      <c r="AA89" s="26">
        <v>0</v>
      </c>
      <c r="AB89" s="26">
        <v>0</v>
      </c>
      <c r="AC89" s="27"/>
    </row>
    <row r="90" spans="1:29" s="11" customFormat="1" ht="12" customHeight="1">
      <c r="A90" s="17" t="s">
        <v>73</v>
      </c>
      <c r="B90" s="18"/>
      <c r="C90" s="26">
        <f t="shared" si="13"/>
        <v>2</v>
      </c>
      <c r="D90" s="26"/>
      <c r="E90" s="26">
        <f t="shared" si="14"/>
        <v>0</v>
      </c>
      <c r="F90" s="26"/>
      <c r="G90" s="26">
        <f t="shared" si="15"/>
        <v>2</v>
      </c>
      <c r="H90" s="26"/>
      <c r="I90" s="26">
        <v>0</v>
      </c>
      <c r="J90" s="26">
        <v>1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1</v>
      </c>
      <c r="AA90" s="26">
        <v>0</v>
      </c>
      <c r="AB90" s="26">
        <v>0</v>
      </c>
      <c r="AC90" s="27"/>
    </row>
    <row r="91" spans="1:29" s="11" customFormat="1" ht="12" customHeight="1">
      <c r="A91" s="17" t="s">
        <v>74</v>
      </c>
      <c r="B91" s="18"/>
      <c r="C91" s="26">
        <f t="shared" si="13"/>
        <v>13</v>
      </c>
      <c r="D91" s="26"/>
      <c r="E91" s="26">
        <f t="shared" si="14"/>
        <v>1</v>
      </c>
      <c r="F91" s="26"/>
      <c r="G91" s="26">
        <f t="shared" si="15"/>
        <v>12</v>
      </c>
      <c r="H91" s="26"/>
      <c r="I91" s="26">
        <v>1</v>
      </c>
      <c r="J91" s="26">
        <v>1</v>
      </c>
      <c r="K91" s="26">
        <v>0</v>
      </c>
      <c r="L91" s="26">
        <v>1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9</v>
      </c>
      <c r="Y91" s="26">
        <v>0</v>
      </c>
      <c r="Z91" s="26">
        <v>1</v>
      </c>
      <c r="AA91" s="26">
        <v>0</v>
      </c>
      <c r="AB91" s="26">
        <v>0</v>
      </c>
      <c r="AC91" s="27"/>
    </row>
    <row r="92" spans="1:29" s="11" customFormat="1" ht="12" customHeight="1">
      <c r="A92" s="17" t="s">
        <v>75</v>
      </c>
      <c r="B92" s="18"/>
      <c r="C92" s="26">
        <f t="shared" si="13"/>
        <v>2</v>
      </c>
      <c r="D92" s="26"/>
      <c r="E92" s="26">
        <f t="shared" si="14"/>
        <v>0</v>
      </c>
      <c r="F92" s="26"/>
      <c r="G92" s="26">
        <f t="shared" si="15"/>
        <v>2</v>
      </c>
      <c r="H92" s="26"/>
      <c r="I92" s="26">
        <v>0</v>
      </c>
      <c r="J92" s="26">
        <v>1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1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7"/>
    </row>
    <row r="93" spans="1:29" s="11" customFormat="1" ht="12" customHeight="1">
      <c r="A93" s="17" t="s">
        <v>76</v>
      </c>
      <c r="B93" s="18"/>
      <c r="C93" s="26">
        <f t="shared" si="13"/>
        <v>6</v>
      </c>
      <c r="D93" s="26"/>
      <c r="E93" s="26">
        <f t="shared" si="14"/>
        <v>1</v>
      </c>
      <c r="F93" s="26"/>
      <c r="G93" s="26">
        <f t="shared" si="15"/>
        <v>5</v>
      </c>
      <c r="H93" s="26"/>
      <c r="I93" s="26">
        <v>1</v>
      </c>
      <c r="J93" s="26">
        <v>0</v>
      </c>
      <c r="K93" s="26">
        <v>0</v>
      </c>
      <c r="L93" s="26">
        <v>1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3</v>
      </c>
      <c r="Y93" s="26">
        <v>0</v>
      </c>
      <c r="Z93" s="26">
        <v>1</v>
      </c>
      <c r="AA93" s="26">
        <v>0</v>
      </c>
      <c r="AB93" s="26">
        <v>0</v>
      </c>
      <c r="AC93" s="27"/>
    </row>
    <row r="94" spans="1:29" s="11" customFormat="1" ht="12" customHeight="1">
      <c r="A94" s="17" t="s">
        <v>77</v>
      </c>
      <c r="B94" s="18"/>
      <c r="C94" s="26">
        <f t="shared" si="13"/>
        <v>2</v>
      </c>
      <c r="D94" s="26"/>
      <c r="E94" s="26">
        <f t="shared" si="14"/>
        <v>0</v>
      </c>
      <c r="F94" s="26"/>
      <c r="G94" s="26">
        <f t="shared" si="15"/>
        <v>2</v>
      </c>
      <c r="H94" s="26"/>
      <c r="I94" s="26">
        <v>0</v>
      </c>
      <c r="J94" s="26">
        <v>1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1</v>
      </c>
      <c r="AA94" s="26">
        <v>0</v>
      </c>
      <c r="AB94" s="26">
        <v>0</v>
      </c>
      <c r="AC94" s="27"/>
    </row>
    <row r="95" spans="1:29" s="11" customFormat="1" ht="12" customHeight="1">
      <c r="A95" s="17" t="s">
        <v>78</v>
      </c>
      <c r="B95" s="18"/>
      <c r="C95" s="26">
        <f t="shared" si="13"/>
        <v>6</v>
      </c>
      <c r="D95" s="26"/>
      <c r="E95" s="26">
        <f t="shared" si="14"/>
        <v>5</v>
      </c>
      <c r="F95" s="26"/>
      <c r="G95" s="26">
        <f t="shared" si="15"/>
        <v>1</v>
      </c>
      <c r="H95" s="26"/>
      <c r="I95" s="26">
        <v>2</v>
      </c>
      <c r="J95" s="26">
        <v>1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3</v>
      </c>
      <c r="Z95" s="26">
        <v>0</v>
      </c>
      <c r="AA95" s="26">
        <v>0</v>
      </c>
      <c r="AB95" s="26">
        <v>0</v>
      </c>
      <c r="AC95" s="27"/>
    </row>
    <row r="96" spans="1:29" s="11" customFormat="1" ht="18.75" customHeight="1">
      <c r="A96" s="30" t="s">
        <v>100</v>
      </c>
      <c r="B96" s="18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7"/>
    </row>
    <row r="97" spans="1:29" s="11" customFormat="1" ht="12" customHeight="1">
      <c r="A97" s="17" t="s">
        <v>101</v>
      </c>
      <c r="B97" s="18"/>
      <c r="C97" s="26">
        <f t="shared" si="13"/>
        <v>2</v>
      </c>
      <c r="D97" s="26"/>
      <c r="E97" s="26">
        <f>I97+K97+M97+O97+Q97+S97+U97+W97+Y97+AA97</f>
        <v>1</v>
      </c>
      <c r="F97" s="26"/>
      <c r="G97" s="26">
        <f>J97+L97+N97+P97+R97+T97+V97+X97+Z97+AB97</f>
        <v>1</v>
      </c>
      <c r="H97" s="26"/>
      <c r="I97" s="26">
        <v>1</v>
      </c>
      <c r="J97" s="26">
        <v>1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7"/>
    </row>
    <row r="98" spans="1:29" s="11" customFormat="1" ht="12" customHeight="1">
      <c r="A98" s="17" t="s">
        <v>79</v>
      </c>
      <c r="B98" s="18"/>
      <c r="C98" s="26">
        <f t="shared" si="13"/>
        <v>1</v>
      </c>
      <c r="D98" s="26"/>
      <c r="E98" s="26">
        <f>I98+K98+M98+O98+Q98+S98+U98+W98+Y98+AA98</f>
        <v>0</v>
      </c>
      <c r="F98" s="26"/>
      <c r="G98" s="26">
        <f>J98+L98+N98+P98+R98+T98+V98+X98+Z98+AB98</f>
        <v>1</v>
      </c>
      <c r="H98" s="26"/>
      <c r="I98" s="26">
        <v>0</v>
      </c>
      <c r="J98" s="26">
        <v>1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7"/>
    </row>
    <row r="99" spans="1:29" s="11" customFormat="1" ht="12" customHeight="1">
      <c r="A99" s="17" t="s">
        <v>112</v>
      </c>
      <c r="B99" s="18"/>
      <c r="C99" s="26">
        <f t="shared" si="13"/>
        <v>1</v>
      </c>
      <c r="D99" s="26"/>
      <c r="E99" s="26">
        <f>I99+K99+M99+O99+Q99+S99+U99+W99+Y99+AA99</f>
        <v>0</v>
      </c>
      <c r="F99" s="26"/>
      <c r="G99" s="26">
        <f>J99+L99+N99+P99+R99+T99+V99+X99+Z99+AB99</f>
        <v>1</v>
      </c>
      <c r="H99" s="26"/>
      <c r="I99" s="26">
        <v>0</v>
      </c>
      <c r="J99" s="26">
        <v>1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7"/>
    </row>
    <row r="100" spans="1:29" s="11" customFormat="1" ht="12" customHeight="1">
      <c r="A100" s="17" t="s">
        <v>80</v>
      </c>
      <c r="B100" s="18"/>
      <c r="C100" s="26">
        <f t="shared" si="13"/>
        <v>2</v>
      </c>
      <c r="D100" s="26"/>
      <c r="E100" s="26">
        <f>I100+K100+M100+O100+Q100+S100+U100+W100+Y100+AA100</f>
        <v>1</v>
      </c>
      <c r="F100" s="26"/>
      <c r="G100" s="26">
        <f>J100+L100+N100+P100+R100+T100+V100+X100+Z100+AB100</f>
        <v>1</v>
      </c>
      <c r="H100" s="26"/>
      <c r="I100" s="26">
        <v>1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1</v>
      </c>
      <c r="AA100" s="26">
        <v>0</v>
      </c>
      <c r="AB100" s="26">
        <v>0</v>
      </c>
      <c r="AC100" s="27"/>
    </row>
    <row r="101" spans="1:29" s="11" customFormat="1" ht="12" customHeight="1">
      <c r="A101" s="17" t="s">
        <v>81</v>
      </c>
      <c r="B101" s="18"/>
      <c r="C101" s="26">
        <f t="shared" si="13"/>
        <v>1</v>
      </c>
      <c r="D101" s="26"/>
      <c r="E101" s="26">
        <f>I101+K101+M101+O101+Q101+S101+U101+W101+Y101+AA101</f>
        <v>1</v>
      </c>
      <c r="F101" s="26"/>
      <c r="G101" s="26">
        <f>J101+L101+N101+P101+R101+T101+V101+X101+Z101+AB101</f>
        <v>0</v>
      </c>
      <c r="H101" s="26"/>
      <c r="I101" s="26">
        <v>1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7"/>
    </row>
    <row r="102" spans="1:29" s="11" customFormat="1" ht="18.75" customHeight="1">
      <c r="A102" s="30" t="s">
        <v>102</v>
      </c>
      <c r="B102" s="18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7"/>
    </row>
    <row r="103" spans="1:29" s="11" customFormat="1" ht="12" customHeight="1">
      <c r="A103" s="17" t="s">
        <v>103</v>
      </c>
      <c r="B103" s="18"/>
      <c r="C103" s="26">
        <f t="shared" si="13"/>
        <v>6</v>
      </c>
      <c r="D103" s="26"/>
      <c r="E103" s="26">
        <f>I103+K103+M103+O103+Q103+S103+U103+W103+Y103+AA103</f>
        <v>1</v>
      </c>
      <c r="F103" s="26"/>
      <c r="G103" s="26">
        <f>J103+L103+N103+P103+R103+T103+V103+X103+Z103+AB103</f>
        <v>5</v>
      </c>
      <c r="H103" s="26"/>
      <c r="I103" s="26">
        <v>1</v>
      </c>
      <c r="J103" s="26">
        <v>2</v>
      </c>
      <c r="K103" s="26">
        <v>0</v>
      </c>
      <c r="L103" s="26">
        <v>1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2</v>
      </c>
      <c r="AA103" s="26">
        <v>0</v>
      </c>
      <c r="AB103" s="26">
        <v>0</v>
      </c>
      <c r="AC103" s="27"/>
    </row>
    <row r="104" spans="1:29" s="11" customFormat="1" ht="12">
      <c r="A104" s="17" t="s">
        <v>82</v>
      </c>
      <c r="B104" s="18"/>
      <c r="C104" s="26">
        <f t="shared" si="13"/>
        <v>22</v>
      </c>
      <c r="D104" s="26"/>
      <c r="E104" s="26">
        <f>I104+K104+M104+O104+Q104+S104+U104+W104+Y104+AA104</f>
        <v>1</v>
      </c>
      <c r="F104" s="26"/>
      <c r="G104" s="26">
        <f>J104+L104+N104+P104+R104+T104+V104+X104+Z104+AB104</f>
        <v>21</v>
      </c>
      <c r="H104" s="26"/>
      <c r="I104" s="26">
        <v>1</v>
      </c>
      <c r="J104" s="26">
        <v>3</v>
      </c>
      <c r="K104" s="26">
        <v>0</v>
      </c>
      <c r="L104" s="26">
        <v>1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13</v>
      </c>
      <c r="Y104" s="26">
        <v>0</v>
      </c>
      <c r="Z104" s="26">
        <v>4</v>
      </c>
      <c r="AA104" s="26">
        <v>0</v>
      </c>
      <c r="AB104" s="26">
        <v>0</v>
      </c>
      <c r="AC104" s="27"/>
    </row>
    <row r="105" spans="1:29" s="11" customFormat="1" ht="12">
      <c r="A105" s="17" t="s">
        <v>83</v>
      </c>
      <c r="B105" s="18"/>
      <c r="C105" s="26">
        <f t="shared" si="13"/>
        <v>2</v>
      </c>
      <c r="D105" s="26"/>
      <c r="E105" s="26">
        <f>I105+K105+M105+O105+Q105+S105+U105+W105+Y105+AA105</f>
        <v>1</v>
      </c>
      <c r="F105" s="26"/>
      <c r="G105" s="26">
        <f>J105+L105+N105+P105+R105+T105+V105+X105+Z105+AB105</f>
        <v>1</v>
      </c>
      <c r="H105" s="26"/>
      <c r="I105" s="26">
        <v>1</v>
      </c>
      <c r="J105" s="26">
        <v>1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7"/>
    </row>
    <row r="106" spans="1:29" s="11" customFormat="1" ht="18.75" customHeight="1">
      <c r="A106" s="30" t="s">
        <v>104</v>
      </c>
      <c r="B106" s="18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7"/>
    </row>
    <row r="107" spans="1:29" s="11" customFormat="1" ht="12">
      <c r="A107" s="17" t="s">
        <v>105</v>
      </c>
      <c r="B107" s="18"/>
      <c r="C107" s="26">
        <f t="shared" si="13"/>
        <v>8</v>
      </c>
      <c r="D107" s="26"/>
      <c r="E107" s="26">
        <f>I107+K107+M107+O107+Q107+S107+U107+W107+Y107+AA107</f>
        <v>2</v>
      </c>
      <c r="F107" s="26"/>
      <c r="G107" s="26">
        <f>J107+L107+N107+P107+R107+T107+V107+X107+Z107+AB107</f>
        <v>6</v>
      </c>
      <c r="H107" s="26"/>
      <c r="I107" s="26">
        <v>2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2</v>
      </c>
      <c r="AA107" s="26">
        <v>0</v>
      </c>
      <c r="AB107" s="26">
        <v>4</v>
      </c>
      <c r="AC107" s="27"/>
    </row>
    <row r="108" spans="1:29" s="11" customFormat="1" ht="12">
      <c r="A108" s="17" t="s">
        <v>84</v>
      </c>
      <c r="B108" s="18"/>
      <c r="C108" s="26">
        <f t="shared" si="13"/>
        <v>5</v>
      </c>
      <c r="D108" s="26"/>
      <c r="E108" s="26">
        <f>I108+K108+M108+O108+Q108+S108+U108+W108+Y108+AA108</f>
        <v>0</v>
      </c>
      <c r="F108" s="26"/>
      <c r="G108" s="26">
        <f>J108+L108+N108+P108+R108+T108+V108+X108+Z108+AB108</f>
        <v>5</v>
      </c>
      <c r="H108" s="26"/>
      <c r="I108" s="26">
        <v>0</v>
      </c>
      <c r="J108" s="26">
        <v>3</v>
      </c>
      <c r="K108" s="26">
        <v>0</v>
      </c>
      <c r="L108" s="26">
        <v>1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1</v>
      </c>
      <c r="AA108" s="26">
        <v>0</v>
      </c>
      <c r="AB108" s="26">
        <v>0</v>
      </c>
      <c r="AC108" s="27"/>
    </row>
    <row r="109" spans="1:29" s="11" customFormat="1" ht="12">
      <c r="A109" s="17" t="s">
        <v>85</v>
      </c>
      <c r="B109" s="18"/>
      <c r="C109" s="26">
        <f t="shared" si="13"/>
        <v>6</v>
      </c>
      <c r="D109" s="26"/>
      <c r="E109" s="26">
        <f>I109+K109+M109+O109+Q109+S109+U109+W109+Y109+AA109</f>
        <v>4</v>
      </c>
      <c r="F109" s="26"/>
      <c r="G109" s="26">
        <f>J109+L109+N109+P109+R109+T109+V109+X109+Z109+AB109</f>
        <v>2</v>
      </c>
      <c r="H109" s="26"/>
      <c r="I109" s="26">
        <v>3</v>
      </c>
      <c r="J109" s="26">
        <v>1</v>
      </c>
      <c r="K109" s="26">
        <v>1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1</v>
      </c>
      <c r="AA109" s="26">
        <v>0</v>
      </c>
      <c r="AB109" s="26">
        <v>0</v>
      </c>
      <c r="AC109" s="27"/>
    </row>
    <row r="110" spans="1:29" s="11" customFormat="1" ht="12">
      <c r="A110" s="17" t="s">
        <v>86</v>
      </c>
      <c r="B110" s="18"/>
      <c r="C110" s="26">
        <f t="shared" si="13"/>
        <v>5</v>
      </c>
      <c r="D110" s="26"/>
      <c r="E110" s="26">
        <f>I110+K110+M110+O110+Q110+S110+U110+W110+Y110+AA110</f>
        <v>1</v>
      </c>
      <c r="F110" s="26"/>
      <c r="G110" s="26">
        <f>J110+L110+N110+P110+R110+T110+V110+X110+Z110+AB110</f>
        <v>4</v>
      </c>
      <c r="H110" s="26"/>
      <c r="I110" s="26">
        <v>1</v>
      </c>
      <c r="J110" s="26">
        <v>1</v>
      </c>
      <c r="K110" s="26">
        <v>0</v>
      </c>
      <c r="L110" s="26">
        <v>1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2</v>
      </c>
      <c r="AA110" s="26">
        <v>0</v>
      </c>
      <c r="AB110" s="26">
        <v>0</v>
      </c>
      <c r="AC110" s="27"/>
    </row>
    <row r="111" spans="1:29" s="21" customFormat="1" ht="19.5" customHeight="1">
      <c r="A111" s="19" t="s">
        <v>87</v>
      </c>
      <c r="B111" s="20"/>
      <c r="C111" s="44">
        <f t="shared" si="13"/>
        <v>4</v>
      </c>
      <c r="D111" s="44"/>
      <c r="E111" s="44">
        <f>I111+K111+M111+O111+Q111+S111+U111+W111+Y111+AA111</f>
        <v>3</v>
      </c>
      <c r="F111" s="44"/>
      <c r="G111" s="44">
        <f>J111+L111+N111+P111+R111+T111+V111+X111+Z111+AB111</f>
        <v>1</v>
      </c>
      <c r="H111" s="44"/>
      <c r="I111" s="44">
        <v>3</v>
      </c>
      <c r="J111" s="44">
        <v>0</v>
      </c>
      <c r="K111" s="44">
        <v>0</v>
      </c>
      <c r="L111" s="44">
        <v>1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27"/>
    </row>
    <row r="112" spans="1:27" ht="13.5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10" ht="13.5">
      <c r="A113" s="22"/>
      <c r="B113" s="22"/>
      <c r="C113" s="23"/>
      <c r="D113" s="23"/>
      <c r="E113" s="23"/>
      <c r="F113" s="23"/>
      <c r="G113" s="23"/>
      <c r="H113" s="23"/>
      <c r="I113" s="23"/>
      <c r="J113" s="23"/>
    </row>
    <row r="114" spans="1:10" ht="13.5">
      <c r="A114" s="22"/>
      <c r="B114" s="22"/>
      <c r="C114" s="23"/>
      <c r="D114" s="23"/>
      <c r="E114" s="23"/>
      <c r="F114" s="23"/>
      <c r="G114" s="23"/>
      <c r="H114" s="23"/>
      <c r="I114" s="23"/>
      <c r="J114" s="23"/>
    </row>
  </sheetData>
  <mergeCells count="28">
    <mergeCell ref="A3:B5"/>
    <mergeCell ref="A54:B56"/>
    <mergeCell ref="Q4:R4"/>
    <mergeCell ref="S4:T4"/>
    <mergeCell ref="C54:H55"/>
    <mergeCell ref="I54:L54"/>
    <mergeCell ref="Q54:Z54"/>
    <mergeCell ref="I55:J55"/>
    <mergeCell ref="K55:L55"/>
    <mergeCell ref="M55:N55"/>
    <mergeCell ref="U4:V4"/>
    <mergeCell ref="C3:H4"/>
    <mergeCell ref="Q3:Z3"/>
    <mergeCell ref="I3:L3"/>
    <mergeCell ref="M4:N4"/>
    <mergeCell ref="K4:L4"/>
    <mergeCell ref="I4:J4"/>
    <mergeCell ref="O4:P4"/>
    <mergeCell ref="O55:P55"/>
    <mergeCell ref="Q55:R55"/>
    <mergeCell ref="S55:T55"/>
    <mergeCell ref="U55:V55"/>
    <mergeCell ref="AA55:AB55"/>
    <mergeCell ref="W4:X4"/>
    <mergeCell ref="Y4:Z4"/>
    <mergeCell ref="AA4:AB4"/>
    <mergeCell ref="W55:X55"/>
    <mergeCell ref="Y55:Z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headerFooter alignWithMargins="0">
    <oddFooter>&amp;C- &amp;P+55 -</oddFooter>
  </headerFooter>
  <rowBreaks count="1" manualBreakCount="1">
    <brk id="5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2002-01-04T07:45:25Z</cp:lastPrinted>
  <dcterms:created xsi:type="dcterms:W3CDTF">1999-09-28T00:46:42Z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