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５０表・５１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<sst xmlns="http://schemas.openxmlformats.org/spreadsheetml/2006/main" count="65" uniqueCount="47">
  <si>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養護学校</t>
  </si>
  <si>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</si>
  <si>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</si>
  <si>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</si>
  <si>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</si>
  <si>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</si>
  <si>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</si>
  <si>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</si>
  <si>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</si>
  <si>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</si>
  <si>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</si>
  <si>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</si>
  <si>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</si>
  <si>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</si>
  <si>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</si>
  <si>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</si>
  <si>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</si>
  <si>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教頭・教諭・助教諭・講師</t>
  </si>
  <si>
    <t>養護教諭・養護助教諭</t>
  </si>
  <si>
    <t>事務職員</t>
  </si>
  <si>
    <t>学校栄養職員</t>
  </si>
  <si>
    <t>実習助手</t>
  </si>
  <si>
    <t>自立活動担当教員</t>
  </si>
  <si>
    <t>小学部</t>
  </si>
  <si>
    <t>高等部</t>
  </si>
  <si>
    <t>中学部</t>
  </si>
  <si>
    <t>平成13年度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</si>
  <si>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</si>
  <si>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</si>
  <si>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</si>
  <si>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</si>
  <si>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</si>
  <si>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</si>
  <si>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</si>
  <si>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</si>
  <si>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</si>
  <si>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</si>
  <si>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</si>
  <si>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</si>
  <si>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r>
      <t>盲・聾・養護学校教諭免許状所有者</t>
    </r>
    <r>
      <rPr>
        <sz val="10"/>
        <rFont val="明朝"/>
        <family val="1"/>
      </rPr>
      <t>（教諭・助教諭のうち）</t>
    </r>
  </si>
  <si>
    <t>育児休業代　  替　　　　　教 職 員</t>
  </si>
  <si>
    <t>産　　休　　　　代　　替　　　　教 職 員</t>
  </si>
  <si>
    <t>第５１表　　本 務 教 職 員 の う ち 教 務 主 任 等 の 数</t>
  </si>
  <si>
    <t>第５０表　　年　齢　別　在　学　者　数</t>
  </si>
  <si>
    <t>注：平成14年度調査から、「寮母」の名称を「寄宿舎指導員」に変更した。</t>
  </si>
  <si>
    <t>寄宿舎指導員</t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</si>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</sst>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3" xfId="0" applyNumberFormat="1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76" fontId="0" fillId="0" borderId="10" xfId="0" applyNumberForma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6">
      <selection activeCell="N18" sqref="N18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8" t="s">
        <v>0</v>
      </c>
    </row>
    <row r="2" spans="1:22" s="2" customFormat="1" ht="30" customHeight="1">
      <c r="A2" s="19" t="s">
        <v>43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90" t="s">
        <v>27</v>
      </c>
      <c r="B3" s="90"/>
      <c r="C3" s="90"/>
      <c r="D3" s="91"/>
      <c r="E3" s="3" t="s">
        <v>28</v>
      </c>
      <c r="F3" s="3"/>
      <c r="G3" s="3"/>
      <c r="H3" s="15"/>
      <c r="I3" s="84" t="s">
        <v>29</v>
      </c>
      <c r="J3" s="85"/>
      <c r="K3" s="85"/>
      <c r="L3" s="85"/>
      <c r="M3" s="86"/>
      <c r="N3" s="84" t="s">
        <v>30</v>
      </c>
      <c r="O3" s="85"/>
      <c r="P3" s="85"/>
      <c r="Q3" s="86"/>
      <c r="R3" s="87" t="s">
        <v>31</v>
      </c>
      <c r="S3" s="85"/>
      <c r="T3" s="85"/>
      <c r="U3" s="85"/>
      <c r="V3" s="85"/>
    </row>
    <row r="4" spans="1:22" s="8" customFormat="1" ht="16.5" customHeight="1">
      <c r="A4" s="92"/>
      <c r="B4" s="92"/>
      <c r="C4" s="92"/>
      <c r="D4" s="93"/>
      <c r="E4" s="33" t="s">
        <v>1</v>
      </c>
      <c r="F4" s="27" t="s">
        <v>2</v>
      </c>
      <c r="G4" s="84" t="s">
        <v>3</v>
      </c>
      <c r="H4" s="86"/>
      <c r="I4" s="84" t="s">
        <v>1</v>
      </c>
      <c r="J4" s="86"/>
      <c r="K4" s="7" t="s">
        <v>2</v>
      </c>
      <c r="L4" s="84" t="s">
        <v>3</v>
      </c>
      <c r="M4" s="86"/>
      <c r="N4" s="7" t="s">
        <v>1</v>
      </c>
      <c r="O4" s="84" t="s">
        <v>2</v>
      </c>
      <c r="P4" s="86"/>
      <c r="Q4" s="27" t="s">
        <v>3</v>
      </c>
      <c r="R4" s="84" t="s">
        <v>1</v>
      </c>
      <c r="S4" s="86"/>
      <c r="T4" s="27" t="s">
        <v>2</v>
      </c>
      <c r="U4" s="84" t="s">
        <v>3</v>
      </c>
      <c r="V4" s="85"/>
    </row>
    <row r="5" spans="1:22" s="2" customFormat="1" ht="19.5" customHeight="1">
      <c r="A5" s="54" t="s">
        <v>23</v>
      </c>
      <c r="B5" s="40"/>
      <c r="C5" s="42" t="s">
        <v>1</v>
      </c>
      <c r="D5" s="29"/>
      <c r="E5" s="4">
        <f>SUM(F5:H5)</f>
        <v>1311</v>
      </c>
      <c r="F5" s="4">
        <f aca="true" t="shared" si="0" ref="F5:F14">K5+O5+T5</f>
        <v>845</v>
      </c>
      <c r="G5" s="4"/>
      <c r="H5" s="4">
        <f aca="true" t="shared" si="1" ref="H5:H14">M5+Q5+V5</f>
        <v>466</v>
      </c>
      <c r="I5" s="4"/>
      <c r="J5" s="4">
        <f>SUM(K5:M5)</f>
        <v>13</v>
      </c>
      <c r="K5" s="4">
        <f>SUM(K6:K8)</f>
        <v>10</v>
      </c>
      <c r="L5" s="4"/>
      <c r="M5" s="4">
        <f>SUM(M6:M8)</f>
        <v>3</v>
      </c>
      <c r="N5" s="4">
        <f aca="true" t="shared" si="2" ref="N5:N14">SUM(O5:Q5)</f>
        <v>1298</v>
      </c>
      <c r="O5" s="63">
        <f>SUM(O6:O8)</f>
        <v>835</v>
      </c>
      <c r="P5" s="60"/>
      <c r="Q5" s="4">
        <f>SUM(Q6:Q8)</f>
        <v>463</v>
      </c>
      <c r="R5" s="4"/>
      <c r="S5" s="4">
        <f aca="true" t="shared" si="3" ref="S5:S13">SUM(T5:V5)</f>
        <v>0</v>
      </c>
      <c r="T5" s="4">
        <f>SUM(T6:T8)</f>
        <v>0</v>
      </c>
      <c r="U5" s="4"/>
      <c r="V5" s="4">
        <f>SUM(V6:V8)</f>
        <v>0</v>
      </c>
    </row>
    <row r="6" spans="1:22" s="2" customFormat="1" ht="18" customHeight="1">
      <c r="A6" s="55"/>
      <c r="B6" s="40"/>
      <c r="C6" s="43" t="s">
        <v>33</v>
      </c>
      <c r="D6" s="30"/>
      <c r="E6" s="23">
        <f aca="true" t="shared" si="4" ref="E6:E14">SUM(F6:H6)</f>
        <v>1303</v>
      </c>
      <c r="F6" s="23">
        <f t="shared" si="0"/>
        <v>839</v>
      </c>
      <c r="G6" s="23"/>
      <c r="H6" s="23">
        <f t="shared" si="1"/>
        <v>464</v>
      </c>
      <c r="I6" s="23"/>
      <c r="J6" s="23">
        <f>SUM(K6:M6)</f>
        <v>13</v>
      </c>
      <c r="K6" s="24">
        <v>10</v>
      </c>
      <c r="L6" s="24"/>
      <c r="M6" s="24">
        <v>3</v>
      </c>
      <c r="N6" s="23">
        <f t="shared" si="2"/>
        <v>1290</v>
      </c>
      <c r="O6" s="64">
        <v>829</v>
      </c>
      <c r="P6" s="65"/>
      <c r="Q6" s="24">
        <v>461</v>
      </c>
      <c r="R6" s="24"/>
      <c r="S6" s="23">
        <f t="shared" si="3"/>
        <v>0</v>
      </c>
      <c r="T6" s="24">
        <v>0</v>
      </c>
      <c r="U6" s="24"/>
      <c r="V6" s="24">
        <v>0</v>
      </c>
    </row>
    <row r="7" spans="1:22" s="2" customFormat="1" ht="18" customHeight="1">
      <c r="A7" s="55"/>
      <c r="B7" s="40"/>
      <c r="C7" s="43" t="s">
        <v>34</v>
      </c>
      <c r="D7" s="31"/>
      <c r="E7" s="23">
        <f t="shared" si="4"/>
        <v>7</v>
      </c>
      <c r="F7" s="23">
        <f t="shared" si="0"/>
        <v>5</v>
      </c>
      <c r="G7" s="23"/>
      <c r="H7" s="23">
        <f t="shared" si="1"/>
        <v>2</v>
      </c>
      <c r="I7" s="23"/>
      <c r="J7" s="23">
        <f aca="true" t="shared" si="5" ref="J7:J13">SUM(K7:M7)</f>
        <v>0</v>
      </c>
      <c r="K7" s="24">
        <v>0</v>
      </c>
      <c r="L7" s="24"/>
      <c r="M7" s="24">
        <v>0</v>
      </c>
      <c r="N7" s="23">
        <f t="shared" si="2"/>
        <v>7</v>
      </c>
      <c r="O7" s="64">
        <v>5</v>
      </c>
      <c r="P7" s="65"/>
      <c r="Q7" s="24">
        <v>2</v>
      </c>
      <c r="R7" s="24"/>
      <c r="S7" s="23">
        <f t="shared" si="3"/>
        <v>0</v>
      </c>
      <c r="T7" s="24">
        <v>0</v>
      </c>
      <c r="U7" s="24"/>
      <c r="V7" s="24">
        <v>0</v>
      </c>
    </row>
    <row r="8" spans="1:22" s="2" customFormat="1" ht="18" customHeight="1">
      <c r="A8" s="56"/>
      <c r="B8" s="41"/>
      <c r="C8" s="44" t="s">
        <v>36</v>
      </c>
      <c r="D8" s="31"/>
      <c r="E8" s="23">
        <f t="shared" si="4"/>
        <v>1</v>
      </c>
      <c r="F8" s="23">
        <f t="shared" si="0"/>
        <v>1</v>
      </c>
      <c r="G8" s="23"/>
      <c r="H8" s="23">
        <f t="shared" si="1"/>
        <v>0</v>
      </c>
      <c r="I8" s="23"/>
      <c r="J8" s="23">
        <f t="shared" si="5"/>
        <v>0</v>
      </c>
      <c r="K8" s="24">
        <v>0</v>
      </c>
      <c r="L8" s="24"/>
      <c r="M8" s="24">
        <v>0</v>
      </c>
      <c r="N8" s="23">
        <f t="shared" si="2"/>
        <v>1</v>
      </c>
      <c r="O8" s="64">
        <v>1</v>
      </c>
      <c r="P8" s="65"/>
      <c r="Q8" s="24">
        <v>0</v>
      </c>
      <c r="R8" s="24"/>
      <c r="S8" s="23">
        <f t="shared" si="3"/>
        <v>0</v>
      </c>
      <c r="T8" s="24">
        <v>0</v>
      </c>
      <c r="U8" s="24"/>
      <c r="V8" s="24">
        <v>0</v>
      </c>
    </row>
    <row r="9" spans="1:22" s="2" customFormat="1" ht="19.5" customHeight="1">
      <c r="A9" s="54" t="s">
        <v>25</v>
      </c>
      <c r="B9" s="40"/>
      <c r="C9" s="45" t="s">
        <v>1</v>
      </c>
      <c r="D9" s="39"/>
      <c r="E9" s="4">
        <f t="shared" si="4"/>
        <v>891</v>
      </c>
      <c r="F9" s="4">
        <f t="shared" si="0"/>
        <v>568</v>
      </c>
      <c r="G9" s="4"/>
      <c r="H9" s="4">
        <f t="shared" si="1"/>
        <v>323</v>
      </c>
      <c r="I9" s="4"/>
      <c r="J9" s="4">
        <f t="shared" si="5"/>
        <v>18</v>
      </c>
      <c r="K9" s="4">
        <f>SUM(K10:K11)</f>
        <v>9</v>
      </c>
      <c r="L9" s="4"/>
      <c r="M9" s="4">
        <f>SUM(M10:M11)</f>
        <v>9</v>
      </c>
      <c r="N9" s="4">
        <f t="shared" si="2"/>
        <v>852</v>
      </c>
      <c r="O9" s="78">
        <f>SUM(O10:O11)</f>
        <v>546</v>
      </c>
      <c r="P9" s="62"/>
      <c r="Q9" s="4">
        <f>SUM(Q10:Q11)</f>
        <v>306</v>
      </c>
      <c r="R9" s="4"/>
      <c r="S9" s="4">
        <f t="shared" si="3"/>
        <v>21</v>
      </c>
      <c r="T9" s="4">
        <f>SUM(T10:T11)</f>
        <v>13</v>
      </c>
      <c r="U9" s="4"/>
      <c r="V9" s="4">
        <f>SUM(V10:V11)</f>
        <v>8</v>
      </c>
    </row>
    <row r="10" spans="1:22" s="2" customFormat="1" ht="18" customHeight="1">
      <c r="A10" s="55"/>
      <c r="B10" s="40"/>
      <c r="C10" s="43" t="s">
        <v>34</v>
      </c>
      <c r="D10" s="31"/>
      <c r="E10" s="23">
        <f t="shared" si="4"/>
        <v>881</v>
      </c>
      <c r="F10" s="23">
        <f t="shared" si="0"/>
        <v>563</v>
      </c>
      <c r="G10" s="23"/>
      <c r="H10" s="23">
        <f t="shared" si="1"/>
        <v>318</v>
      </c>
      <c r="I10" s="23"/>
      <c r="J10" s="23">
        <f t="shared" si="5"/>
        <v>18</v>
      </c>
      <c r="K10" s="24">
        <v>9</v>
      </c>
      <c r="L10" s="24"/>
      <c r="M10" s="24">
        <v>9</v>
      </c>
      <c r="N10" s="23">
        <f t="shared" si="2"/>
        <v>842</v>
      </c>
      <c r="O10" s="64">
        <v>541</v>
      </c>
      <c r="P10" s="65"/>
      <c r="Q10" s="24">
        <v>301</v>
      </c>
      <c r="R10" s="24"/>
      <c r="S10" s="23">
        <f t="shared" si="3"/>
        <v>21</v>
      </c>
      <c r="T10" s="24">
        <v>13</v>
      </c>
      <c r="U10" s="24"/>
      <c r="V10" s="24">
        <v>8</v>
      </c>
    </row>
    <row r="11" spans="1:22" s="2" customFormat="1" ht="18" customHeight="1">
      <c r="A11" s="56"/>
      <c r="B11" s="41"/>
      <c r="C11" s="44" t="s">
        <v>36</v>
      </c>
      <c r="D11" s="31"/>
      <c r="E11" s="23">
        <f t="shared" si="4"/>
        <v>10</v>
      </c>
      <c r="F11" s="23">
        <f t="shared" si="0"/>
        <v>5</v>
      </c>
      <c r="G11" s="23"/>
      <c r="H11" s="23">
        <f t="shared" si="1"/>
        <v>5</v>
      </c>
      <c r="I11" s="23"/>
      <c r="J11" s="23">
        <f t="shared" si="5"/>
        <v>0</v>
      </c>
      <c r="K11" s="24">
        <v>0</v>
      </c>
      <c r="L11" s="24"/>
      <c r="M11" s="24">
        <v>0</v>
      </c>
      <c r="N11" s="23">
        <f t="shared" si="2"/>
        <v>10</v>
      </c>
      <c r="O11" s="64">
        <v>5</v>
      </c>
      <c r="P11" s="65"/>
      <c r="Q11" s="24">
        <v>5</v>
      </c>
      <c r="R11" s="24"/>
      <c r="S11" s="23">
        <f t="shared" si="3"/>
        <v>0</v>
      </c>
      <c r="T11" s="24">
        <v>0</v>
      </c>
      <c r="U11" s="24"/>
      <c r="V11" s="24">
        <v>0</v>
      </c>
    </row>
    <row r="12" spans="1:22" s="2" customFormat="1" ht="19.5" customHeight="1">
      <c r="A12" s="54" t="s">
        <v>24</v>
      </c>
      <c r="B12" s="40"/>
      <c r="C12" s="45" t="s">
        <v>1</v>
      </c>
      <c r="D12" s="39"/>
      <c r="E12" s="4">
        <f t="shared" si="4"/>
        <v>1633</v>
      </c>
      <c r="F12" s="4">
        <f t="shared" si="0"/>
        <v>1038</v>
      </c>
      <c r="G12" s="4"/>
      <c r="H12" s="4">
        <f t="shared" si="1"/>
        <v>595</v>
      </c>
      <c r="I12" s="4"/>
      <c r="J12" s="4">
        <f t="shared" si="5"/>
        <v>23</v>
      </c>
      <c r="K12" s="4">
        <f>SUM(K13:K14)</f>
        <v>17</v>
      </c>
      <c r="L12" s="4"/>
      <c r="M12" s="4">
        <f>SUM(M13:M14)</f>
        <v>6</v>
      </c>
      <c r="N12" s="4">
        <f t="shared" si="2"/>
        <v>1597</v>
      </c>
      <c r="O12" s="78">
        <f>SUM(O13:O14)</f>
        <v>1012</v>
      </c>
      <c r="P12" s="62"/>
      <c r="Q12" s="4">
        <f>SUM(Q13:Q14)</f>
        <v>585</v>
      </c>
      <c r="R12" s="4"/>
      <c r="S12" s="4">
        <f t="shared" si="3"/>
        <v>13</v>
      </c>
      <c r="T12" s="4">
        <f>SUM(T13:T14)</f>
        <v>9</v>
      </c>
      <c r="U12" s="4"/>
      <c r="V12" s="4">
        <f>SUM(V13:V14)</f>
        <v>4</v>
      </c>
    </row>
    <row r="13" spans="1:22" s="2" customFormat="1" ht="18" customHeight="1">
      <c r="A13" s="55"/>
      <c r="B13" s="40"/>
      <c r="C13" s="43" t="s">
        <v>35</v>
      </c>
      <c r="D13" s="31"/>
      <c r="E13" s="23">
        <f t="shared" si="4"/>
        <v>1595</v>
      </c>
      <c r="F13" s="23">
        <f t="shared" si="0"/>
        <v>1015</v>
      </c>
      <c r="G13" s="23"/>
      <c r="H13" s="23">
        <f t="shared" si="1"/>
        <v>580</v>
      </c>
      <c r="I13" s="23"/>
      <c r="J13" s="23">
        <f t="shared" si="5"/>
        <v>23</v>
      </c>
      <c r="K13" s="24">
        <v>17</v>
      </c>
      <c r="L13" s="24"/>
      <c r="M13" s="24">
        <v>6</v>
      </c>
      <c r="N13" s="23">
        <f t="shared" si="2"/>
        <v>1559</v>
      </c>
      <c r="O13" s="64">
        <v>989</v>
      </c>
      <c r="P13" s="65"/>
      <c r="Q13" s="24">
        <v>570</v>
      </c>
      <c r="R13" s="24"/>
      <c r="S13" s="23">
        <f t="shared" si="3"/>
        <v>13</v>
      </c>
      <c r="T13" s="24">
        <v>9</v>
      </c>
      <c r="U13" s="24"/>
      <c r="V13" s="24">
        <v>4</v>
      </c>
    </row>
    <row r="14" spans="1:22" s="2" customFormat="1" ht="17.25" customHeight="1">
      <c r="A14" s="56"/>
      <c r="B14" s="41"/>
      <c r="C14" s="44" t="s">
        <v>37</v>
      </c>
      <c r="D14" s="32"/>
      <c r="E14" s="25">
        <f t="shared" si="4"/>
        <v>38</v>
      </c>
      <c r="F14" s="25">
        <f t="shared" si="0"/>
        <v>23</v>
      </c>
      <c r="G14" s="25"/>
      <c r="H14" s="25">
        <f t="shared" si="1"/>
        <v>15</v>
      </c>
      <c r="I14" s="25"/>
      <c r="J14" s="25">
        <v>0</v>
      </c>
      <c r="K14" s="26">
        <v>0</v>
      </c>
      <c r="L14" s="26"/>
      <c r="M14" s="26">
        <v>0</v>
      </c>
      <c r="N14" s="25">
        <f t="shared" si="2"/>
        <v>38</v>
      </c>
      <c r="O14" s="81">
        <v>23</v>
      </c>
      <c r="P14" s="82"/>
      <c r="Q14" s="26">
        <v>15</v>
      </c>
      <c r="R14" s="26"/>
      <c r="S14" s="25">
        <v>0</v>
      </c>
      <c r="T14" s="26">
        <v>0</v>
      </c>
      <c r="U14" s="26"/>
      <c r="V14" s="26">
        <v>0</v>
      </c>
    </row>
    <row r="15" ht="30" customHeight="1"/>
    <row r="16" spans="1:22" ht="30" customHeight="1">
      <c r="A16" s="19" t="s">
        <v>42</v>
      </c>
      <c r="B16" s="37"/>
      <c r="C16" s="37"/>
      <c r="D16" s="37"/>
      <c r="E16" s="3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1"/>
      <c r="V16" s="1"/>
    </row>
    <row r="17" spans="1:22" ht="21" customHeight="1">
      <c r="A17" s="11" t="s">
        <v>32</v>
      </c>
      <c r="B17" s="3"/>
      <c r="C17" s="3"/>
      <c r="D17" s="3"/>
      <c r="E17" s="3"/>
      <c r="F17" s="3"/>
      <c r="G17" s="3"/>
      <c r="H17" s="46" t="s">
        <v>26</v>
      </c>
      <c r="I17" s="17"/>
      <c r="J17" s="18"/>
      <c r="K17" s="47" t="s">
        <v>46</v>
      </c>
      <c r="L17" s="20"/>
      <c r="M17" s="18"/>
      <c r="N17" s="14" t="s">
        <v>4</v>
      </c>
      <c r="O17" s="3"/>
      <c r="P17" s="15"/>
      <c r="Q17" s="14" t="s">
        <v>5</v>
      </c>
      <c r="R17" s="3"/>
      <c r="S17" s="15"/>
      <c r="T17" s="11" t="s">
        <v>6</v>
      </c>
      <c r="U17" s="11"/>
      <c r="V17" s="3"/>
    </row>
    <row r="18" spans="1:22" ht="18.75" customHeight="1">
      <c r="A18" s="74" t="s">
        <v>38</v>
      </c>
      <c r="B18" s="74"/>
      <c r="C18" s="74"/>
      <c r="D18" s="74"/>
      <c r="E18" s="74"/>
      <c r="F18" s="74"/>
      <c r="G18" s="35"/>
      <c r="H18" s="59">
        <v>88</v>
      </c>
      <c r="I18" s="60"/>
      <c r="J18" s="9"/>
      <c r="K18" s="79">
        <v>83</v>
      </c>
      <c r="L18" s="80"/>
      <c r="M18" s="4"/>
      <c r="O18" s="9">
        <v>3</v>
      </c>
      <c r="P18" s="9"/>
      <c r="R18" s="9">
        <v>78</v>
      </c>
      <c r="S18" s="9"/>
      <c r="U18" s="9">
        <v>2</v>
      </c>
      <c r="V18" s="2"/>
    </row>
    <row r="19" spans="1:22" ht="25.5" customHeight="1">
      <c r="A19" s="75" t="s">
        <v>39</v>
      </c>
      <c r="B19" s="76"/>
      <c r="C19" s="76"/>
      <c r="D19" s="76"/>
      <c r="E19" s="76"/>
      <c r="F19" s="76"/>
      <c r="G19" s="77"/>
      <c r="H19" s="61">
        <v>1089</v>
      </c>
      <c r="I19" s="62"/>
      <c r="J19" s="9"/>
      <c r="K19" s="67">
        <f>N19+Q19+U19</f>
        <v>1099</v>
      </c>
      <c r="L19" s="58"/>
      <c r="M19" s="4"/>
      <c r="N19" s="57">
        <v>19</v>
      </c>
      <c r="O19" s="58"/>
      <c r="P19" s="9"/>
      <c r="Q19" s="57">
        <v>1078</v>
      </c>
      <c r="R19" s="58"/>
      <c r="S19" s="9"/>
      <c r="U19" s="9">
        <v>2</v>
      </c>
      <c r="V19" s="2"/>
    </row>
    <row r="20" spans="1:22" ht="18.75" customHeight="1">
      <c r="A20" s="83" t="s">
        <v>7</v>
      </c>
      <c r="B20" s="51"/>
      <c r="C20" s="51"/>
      <c r="D20" s="51"/>
      <c r="E20" s="51"/>
      <c r="F20" s="51"/>
      <c r="G20" s="34"/>
      <c r="H20" s="61">
        <v>33</v>
      </c>
      <c r="I20" s="62"/>
      <c r="J20" s="9"/>
      <c r="K20" s="67">
        <f>O20+R20+U20</f>
        <v>33</v>
      </c>
      <c r="L20" s="58"/>
      <c r="M20" s="4"/>
      <c r="O20" s="9">
        <v>1</v>
      </c>
      <c r="P20" s="9"/>
      <c r="R20" s="9">
        <v>31</v>
      </c>
      <c r="S20" s="9"/>
      <c r="U20" s="9">
        <v>1</v>
      </c>
      <c r="V20" s="2"/>
    </row>
    <row r="21" spans="1:22" ht="18.75" customHeight="1">
      <c r="A21" s="83" t="s">
        <v>8</v>
      </c>
      <c r="B21" s="51"/>
      <c r="C21" s="51"/>
      <c r="D21" s="51"/>
      <c r="E21" s="51"/>
      <c r="F21" s="51"/>
      <c r="G21" s="34"/>
      <c r="H21" s="61">
        <v>132</v>
      </c>
      <c r="I21" s="62"/>
      <c r="J21" s="9"/>
      <c r="K21" s="67">
        <f>O21+Q21+U21</f>
        <v>125</v>
      </c>
      <c r="L21" s="58"/>
      <c r="M21" s="4"/>
      <c r="O21" s="9">
        <v>0</v>
      </c>
      <c r="P21" s="9"/>
      <c r="Q21" s="57">
        <v>125</v>
      </c>
      <c r="R21" s="58"/>
      <c r="S21" s="9"/>
      <c r="U21" s="9">
        <v>0</v>
      </c>
      <c r="V21" s="2"/>
    </row>
    <row r="22" spans="1:22" ht="18.75" customHeight="1">
      <c r="A22" s="83" t="s">
        <v>9</v>
      </c>
      <c r="B22" s="51"/>
      <c r="C22" s="51"/>
      <c r="D22" s="51"/>
      <c r="E22" s="51"/>
      <c r="F22" s="51"/>
      <c r="G22" s="34"/>
      <c r="H22" s="66">
        <v>32</v>
      </c>
      <c r="I22" s="62"/>
      <c r="J22" s="9"/>
      <c r="K22" s="67">
        <f aca="true" t="shared" si="6" ref="K22:K27">O22+R22+U22</f>
        <v>32</v>
      </c>
      <c r="L22" s="58"/>
      <c r="M22" s="4"/>
      <c r="O22" s="9">
        <v>1</v>
      </c>
      <c r="P22" s="9"/>
      <c r="R22" s="9">
        <v>30</v>
      </c>
      <c r="S22" s="9"/>
      <c r="U22" s="9">
        <v>1</v>
      </c>
      <c r="V22" s="2"/>
    </row>
    <row r="23" spans="1:22" ht="18.75" customHeight="1">
      <c r="A23" s="83" t="s">
        <v>10</v>
      </c>
      <c r="B23" s="51"/>
      <c r="C23" s="51"/>
      <c r="D23" s="51"/>
      <c r="E23" s="51"/>
      <c r="F23" s="51"/>
      <c r="G23" s="34"/>
      <c r="H23" s="66">
        <v>31</v>
      </c>
      <c r="I23" s="62"/>
      <c r="J23" s="9"/>
      <c r="K23" s="67">
        <f t="shared" si="6"/>
        <v>30</v>
      </c>
      <c r="L23" s="58"/>
      <c r="M23" s="4"/>
      <c r="O23" s="9">
        <v>1</v>
      </c>
      <c r="P23" s="9"/>
      <c r="R23" s="9">
        <v>28</v>
      </c>
      <c r="S23" s="9"/>
      <c r="U23" s="9">
        <v>1</v>
      </c>
      <c r="V23" s="2"/>
    </row>
    <row r="24" spans="1:22" ht="18.75" customHeight="1">
      <c r="A24" s="83" t="s">
        <v>11</v>
      </c>
      <c r="B24" s="51"/>
      <c r="C24" s="51"/>
      <c r="D24" s="51"/>
      <c r="E24" s="51"/>
      <c r="F24" s="51"/>
      <c r="G24" s="34"/>
      <c r="H24" s="66">
        <v>32</v>
      </c>
      <c r="I24" s="62"/>
      <c r="J24" s="9"/>
      <c r="K24" s="67">
        <f t="shared" si="6"/>
        <v>31</v>
      </c>
      <c r="L24" s="58"/>
      <c r="M24" s="4"/>
      <c r="O24" s="9">
        <v>1</v>
      </c>
      <c r="P24" s="9"/>
      <c r="R24" s="9">
        <v>29</v>
      </c>
      <c r="S24" s="9"/>
      <c r="U24" s="9">
        <v>1</v>
      </c>
      <c r="V24" s="2"/>
    </row>
    <row r="25" spans="1:22" ht="18.75" customHeight="1">
      <c r="A25" s="83" t="s">
        <v>12</v>
      </c>
      <c r="B25" s="51"/>
      <c r="C25" s="51"/>
      <c r="D25" s="51"/>
      <c r="E25" s="51"/>
      <c r="F25" s="51"/>
      <c r="G25" s="34"/>
      <c r="H25" s="66">
        <v>0</v>
      </c>
      <c r="I25" s="62"/>
      <c r="J25" s="9"/>
      <c r="K25" s="67">
        <f t="shared" si="6"/>
        <v>0</v>
      </c>
      <c r="L25" s="58"/>
      <c r="M25" s="4"/>
      <c r="O25" s="9">
        <v>0</v>
      </c>
      <c r="P25" s="9"/>
      <c r="R25" s="9">
        <v>0</v>
      </c>
      <c r="S25" s="9"/>
      <c r="U25" s="9">
        <v>0</v>
      </c>
      <c r="V25" s="2"/>
    </row>
    <row r="26" spans="1:22" ht="18.75" customHeight="1">
      <c r="A26" s="83" t="s">
        <v>13</v>
      </c>
      <c r="B26" s="51"/>
      <c r="C26" s="51"/>
      <c r="D26" s="51"/>
      <c r="E26" s="51"/>
      <c r="F26" s="51"/>
      <c r="G26" s="34"/>
      <c r="H26" s="66">
        <v>0</v>
      </c>
      <c r="I26" s="62"/>
      <c r="J26" s="9"/>
      <c r="K26" s="67">
        <f t="shared" si="6"/>
        <v>0</v>
      </c>
      <c r="L26" s="58"/>
      <c r="M26" s="4"/>
      <c r="O26" s="9">
        <v>0</v>
      </c>
      <c r="P26" s="9"/>
      <c r="R26" s="9">
        <v>0</v>
      </c>
      <c r="S26" s="9"/>
      <c r="U26" s="9">
        <v>0</v>
      </c>
      <c r="V26" s="2"/>
    </row>
    <row r="27" spans="1:22" ht="18.75" customHeight="1">
      <c r="A27" s="83" t="s">
        <v>14</v>
      </c>
      <c r="B27" s="51"/>
      <c r="C27" s="51"/>
      <c r="D27" s="51"/>
      <c r="E27" s="51"/>
      <c r="F27" s="51"/>
      <c r="G27" s="34"/>
      <c r="H27" s="66">
        <v>2</v>
      </c>
      <c r="I27" s="62"/>
      <c r="J27" s="9"/>
      <c r="K27" s="67">
        <f t="shared" si="6"/>
        <v>2</v>
      </c>
      <c r="L27" s="58"/>
      <c r="M27" s="4"/>
      <c r="O27" s="9">
        <v>0</v>
      </c>
      <c r="P27" s="9"/>
      <c r="R27" s="9">
        <v>2</v>
      </c>
      <c r="S27" s="9"/>
      <c r="U27" s="9">
        <v>0</v>
      </c>
      <c r="V27" s="2"/>
    </row>
    <row r="28" spans="1:22" ht="18.75" customHeight="1">
      <c r="A28" s="83" t="s">
        <v>22</v>
      </c>
      <c r="B28" s="51"/>
      <c r="C28" s="51"/>
      <c r="D28" s="51"/>
      <c r="E28" s="51"/>
      <c r="F28" s="51"/>
      <c r="G28" s="34"/>
      <c r="H28" s="66">
        <v>96</v>
      </c>
      <c r="I28" s="62"/>
      <c r="J28" s="9"/>
      <c r="K28" s="67">
        <f>O28+Q28+U28</f>
        <v>101</v>
      </c>
      <c r="L28" s="58"/>
      <c r="M28" s="4"/>
      <c r="O28" s="9">
        <v>0</v>
      </c>
      <c r="P28" s="9"/>
      <c r="Q28" s="57">
        <v>101</v>
      </c>
      <c r="R28" s="58"/>
      <c r="S28" s="9"/>
      <c r="U28" s="9">
        <v>0</v>
      </c>
      <c r="V28" s="2"/>
    </row>
    <row r="29" spans="1:22" ht="18.75" customHeight="1">
      <c r="A29" s="83" t="s">
        <v>15</v>
      </c>
      <c r="B29" s="51"/>
      <c r="C29" s="51"/>
      <c r="D29" s="51"/>
      <c r="E29" s="51"/>
      <c r="F29" s="51"/>
      <c r="G29" s="34"/>
      <c r="H29" s="66">
        <v>0</v>
      </c>
      <c r="I29" s="62"/>
      <c r="J29" s="9"/>
      <c r="K29" s="67">
        <f>O29+R29+U29</f>
        <v>5</v>
      </c>
      <c r="L29" s="58"/>
      <c r="M29" s="4"/>
      <c r="O29" s="9">
        <v>0</v>
      </c>
      <c r="P29" s="9"/>
      <c r="R29" s="9">
        <v>5</v>
      </c>
      <c r="S29" s="9"/>
      <c r="U29" s="9">
        <v>0</v>
      </c>
      <c r="V29" s="2"/>
    </row>
    <row r="30" spans="1:22" ht="18.75" customHeight="1">
      <c r="A30" s="53" t="s">
        <v>16</v>
      </c>
      <c r="B30" s="53"/>
      <c r="C30" s="53"/>
      <c r="D30" s="53"/>
      <c r="E30" s="53"/>
      <c r="F30" s="53"/>
      <c r="G30" s="34"/>
      <c r="H30" s="66">
        <v>9</v>
      </c>
      <c r="I30" s="62"/>
      <c r="J30" s="9"/>
      <c r="K30" s="67">
        <f>O30+R30+U30</f>
        <v>9</v>
      </c>
      <c r="L30" s="58"/>
      <c r="M30" s="4"/>
      <c r="O30" s="9">
        <v>0</v>
      </c>
      <c r="P30" s="9"/>
      <c r="R30" s="9">
        <v>8</v>
      </c>
      <c r="S30" s="9"/>
      <c r="U30" s="9">
        <v>1</v>
      </c>
      <c r="V30" s="2"/>
    </row>
    <row r="31" spans="1:22" ht="18.75" customHeight="1">
      <c r="A31" s="68" t="s">
        <v>41</v>
      </c>
      <c r="B31" s="69"/>
      <c r="C31" s="73" t="s">
        <v>17</v>
      </c>
      <c r="D31" s="74"/>
      <c r="E31" s="74"/>
      <c r="F31" s="74"/>
      <c r="G31" s="36"/>
      <c r="H31" s="66">
        <v>6</v>
      </c>
      <c r="I31" s="62"/>
      <c r="J31" s="9"/>
      <c r="K31" s="67">
        <f>O31+R31+U31</f>
        <v>3</v>
      </c>
      <c r="L31" s="58"/>
      <c r="M31" s="4"/>
      <c r="O31" s="9">
        <v>0</v>
      </c>
      <c r="P31" s="9"/>
      <c r="R31" s="9">
        <v>3</v>
      </c>
      <c r="S31" s="9"/>
      <c r="U31" s="9">
        <v>0</v>
      </c>
      <c r="V31" s="2"/>
    </row>
    <row r="32" spans="1:22" ht="18.75" customHeight="1">
      <c r="A32" s="70"/>
      <c r="B32" s="71"/>
      <c r="C32" s="50" t="s">
        <v>18</v>
      </c>
      <c r="D32" s="51"/>
      <c r="E32" s="51"/>
      <c r="F32" s="51"/>
      <c r="G32" s="5"/>
      <c r="H32" s="66">
        <v>0</v>
      </c>
      <c r="I32" s="62"/>
      <c r="J32" s="9"/>
      <c r="L32" s="21">
        <f>U32+R32+O32</f>
        <v>0</v>
      </c>
      <c r="M32" s="4"/>
      <c r="O32" s="9">
        <v>0</v>
      </c>
      <c r="P32" s="9"/>
      <c r="R32" s="9">
        <v>0</v>
      </c>
      <c r="S32" s="9"/>
      <c r="U32" s="9">
        <v>0</v>
      </c>
      <c r="V32" s="2"/>
    </row>
    <row r="33" spans="1:22" ht="18.75" customHeight="1">
      <c r="A33" s="70"/>
      <c r="B33" s="71"/>
      <c r="C33" s="50" t="s">
        <v>19</v>
      </c>
      <c r="D33" s="51"/>
      <c r="E33" s="51"/>
      <c r="F33" s="51"/>
      <c r="G33" s="5"/>
      <c r="H33" s="66">
        <v>0</v>
      </c>
      <c r="I33" s="62"/>
      <c r="J33" s="9"/>
      <c r="L33" s="21">
        <f aca="true" t="shared" si="7" ref="L33:L40">U33+R33+O33</f>
        <v>1</v>
      </c>
      <c r="M33" s="4"/>
      <c r="O33" s="9">
        <v>0</v>
      </c>
      <c r="P33" s="9"/>
      <c r="R33" s="9">
        <v>1</v>
      </c>
      <c r="S33" s="9"/>
      <c r="U33" s="9">
        <v>0</v>
      </c>
      <c r="V33" s="2"/>
    </row>
    <row r="34" spans="1:22" ht="18.75" customHeight="1">
      <c r="A34" s="70"/>
      <c r="B34" s="71"/>
      <c r="C34" s="50" t="s">
        <v>45</v>
      </c>
      <c r="D34" s="51"/>
      <c r="E34" s="51"/>
      <c r="F34" s="51"/>
      <c r="G34" s="34"/>
      <c r="H34" s="66">
        <v>0</v>
      </c>
      <c r="I34" s="62"/>
      <c r="J34" s="9"/>
      <c r="L34" s="21">
        <f t="shared" si="7"/>
        <v>1</v>
      </c>
      <c r="M34" s="4"/>
      <c r="O34" s="9">
        <v>0</v>
      </c>
      <c r="P34" s="9"/>
      <c r="R34" s="9">
        <v>1</v>
      </c>
      <c r="S34" s="9"/>
      <c r="U34" s="9">
        <v>0</v>
      </c>
      <c r="V34" s="2"/>
    </row>
    <row r="35" spans="1:22" ht="18.75" customHeight="1">
      <c r="A35" s="70"/>
      <c r="B35" s="71"/>
      <c r="C35" s="50" t="s">
        <v>20</v>
      </c>
      <c r="D35" s="51"/>
      <c r="E35" s="51"/>
      <c r="F35" s="51"/>
      <c r="G35" s="5"/>
      <c r="H35" s="66">
        <v>0</v>
      </c>
      <c r="I35" s="62"/>
      <c r="J35" s="9"/>
      <c r="L35" s="21">
        <f t="shared" si="7"/>
        <v>1</v>
      </c>
      <c r="M35" s="4"/>
      <c r="O35" s="9">
        <v>0</v>
      </c>
      <c r="P35" s="9"/>
      <c r="R35" s="9">
        <v>1</v>
      </c>
      <c r="S35" s="9"/>
      <c r="U35" s="9">
        <v>0</v>
      </c>
      <c r="V35" s="2"/>
    </row>
    <row r="36" spans="1:22" ht="18.75" customHeight="1">
      <c r="A36" s="72"/>
      <c r="B36" s="49"/>
      <c r="C36" s="52" t="s">
        <v>21</v>
      </c>
      <c r="D36" s="53"/>
      <c r="E36" s="53"/>
      <c r="F36" s="53"/>
      <c r="G36" s="5"/>
      <c r="H36" s="66">
        <v>0</v>
      </c>
      <c r="I36" s="62"/>
      <c r="J36" s="9"/>
      <c r="K36" s="67">
        <f>O36+R36+U36</f>
        <v>1</v>
      </c>
      <c r="L36" s="58"/>
      <c r="M36" s="4"/>
      <c r="O36" s="9">
        <v>0</v>
      </c>
      <c r="P36" s="9"/>
      <c r="R36" s="9">
        <v>1</v>
      </c>
      <c r="S36" s="9"/>
      <c r="U36" s="9">
        <v>0</v>
      </c>
      <c r="V36" s="2"/>
    </row>
    <row r="37" spans="1:22" ht="18.75" customHeight="1">
      <c r="A37" s="68" t="s">
        <v>40</v>
      </c>
      <c r="B37" s="69"/>
      <c r="C37" s="73" t="s">
        <v>17</v>
      </c>
      <c r="D37" s="74"/>
      <c r="E37" s="74"/>
      <c r="F37" s="74"/>
      <c r="G37" s="36"/>
      <c r="H37" s="66">
        <v>17</v>
      </c>
      <c r="I37" s="62"/>
      <c r="J37" s="9"/>
      <c r="K37" s="67">
        <f>O37+R37+U37</f>
        <v>19</v>
      </c>
      <c r="L37" s="58"/>
      <c r="M37" s="4"/>
      <c r="O37" s="9">
        <v>0</v>
      </c>
      <c r="P37" s="9"/>
      <c r="R37" s="9">
        <v>19</v>
      </c>
      <c r="S37" s="9"/>
      <c r="U37" s="9">
        <v>0</v>
      </c>
      <c r="V37" s="2"/>
    </row>
    <row r="38" spans="1:22" ht="18.75" customHeight="1">
      <c r="A38" s="70"/>
      <c r="B38" s="71"/>
      <c r="C38" s="50" t="s">
        <v>18</v>
      </c>
      <c r="D38" s="51"/>
      <c r="E38" s="51"/>
      <c r="F38" s="51"/>
      <c r="G38" s="34"/>
      <c r="H38" s="66">
        <v>3</v>
      </c>
      <c r="I38" s="62"/>
      <c r="J38" s="9"/>
      <c r="L38" s="21">
        <f t="shared" si="7"/>
        <v>0</v>
      </c>
      <c r="M38" s="4"/>
      <c r="O38" s="9">
        <v>0</v>
      </c>
      <c r="P38" s="9"/>
      <c r="R38" s="9">
        <v>0</v>
      </c>
      <c r="S38" s="9"/>
      <c r="U38" s="9">
        <v>0</v>
      </c>
      <c r="V38" s="2"/>
    </row>
    <row r="39" spans="1:22" ht="18.75" customHeight="1">
      <c r="A39" s="70"/>
      <c r="B39" s="71"/>
      <c r="C39" s="50" t="s">
        <v>45</v>
      </c>
      <c r="D39" s="51"/>
      <c r="E39" s="51"/>
      <c r="F39" s="51"/>
      <c r="G39" s="34"/>
      <c r="H39" s="66">
        <v>0</v>
      </c>
      <c r="I39" s="62"/>
      <c r="J39" s="9"/>
      <c r="L39" s="21">
        <f t="shared" si="7"/>
        <v>0</v>
      </c>
      <c r="M39" s="4"/>
      <c r="O39" s="9">
        <v>0</v>
      </c>
      <c r="P39" s="9"/>
      <c r="R39" s="9">
        <v>0</v>
      </c>
      <c r="S39" s="9"/>
      <c r="U39" s="9">
        <v>0</v>
      </c>
      <c r="V39" s="2"/>
    </row>
    <row r="40" spans="1:22" ht="18.75" customHeight="1">
      <c r="A40" s="72"/>
      <c r="B40" s="49"/>
      <c r="C40" s="52" t="s">
        <v>21</v>
      </c>
      <c r="D40" s="53"/>
      <c r="E40" s="53"/>
      <c r="F40" s="53"/>
      <c r="G40" s="12"/>
      <c r="H40" s="88">
        <v>0</v>
      </c>
      <c r="I40" s="89"/>
      <c r="J40" s="10"/>
      <c r="K40" s="28"/>
      <c r="L40" s="22">
        <f t="shared" si="7"/>
        <v>0</v>
      </c>
      <c r="M40" s="6"/>
      <c r="N40" s="28"/>
      <c r="O40" s="10">
        <v>0</v>
      </c>
      <c r="P40" s="10"/>
      <c r="Q40" s="28"/>
      <c r="R40" s="10">
        <v>0</v>
      </c>
      <c r="S40" s="10"/>
      <c r="T40" s="28"/>
      <c r="U40" s="10">
        <v>0</v>
      </c>
      <c r="V40" s="16"/>
    </row>
    <row r="41" spans="1:22" ht="15" customHeight="1">
      <c r="A41" s="38" t="s">
        <v>44</v>
      </c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9.5" customHeight="1"/>
    <row r="43" ht="19.5" customHeight="1"/>
  </sheetData>
  <mergeCells count="91">
    <mergeCell ref="G4:H4"/>
    <mergeCell ref="C31:F31"/>
    <mergeCell ref="A31:B36"/>
    <mergeCell ref="H35:I35"/>
    <mergeCell ref="H36:I36"/>
    <mergeCell ref="H27:I27"/>
    <mergeCell ref="H28:I28"/>
    <mergeCell ref="H29:I29"/>
    <mergeCell ref="C36:F36"/>
    <mergeCell ref="C32:F32"/>
    <mergeCell ref="H39:I39"/>
    <mergeCell ref="H40:I40"/>
    <mergeCell ref="A3:D4"/>
    <mergeCell ref="A18:F18"/>
    <mergeCell ref="A20:F20"/>
    <mergeCell ref="A21:F21"/>
    <mergeCell ref="A22:F22"/>
    <mergeCell ref="A23:F23"/>
    <mergeCell ref="A24:F24"/>
    <mergeCell ref="A25:F25"/>
    <mergeCell ref="O13:P13"/>
    <mergeCell ref="H37:I37"/>
    <mergeCell ref="H38:I38"/>
    <mergeCell ref="H31:I31"/>
    <mergeCell ref="H32:I32"/>
    <mergeCell ref="H33:I33"/>
    <mergeCell ref="H34:I34"/>
    <mergeCell ref="K37:L37"/>
    <mergeCell ref="K26:L26"/>
    <mergeCell ref="K27:L27"/>
    <mergeCell ref="I3:M3"/>
    <mergeCell ref="N3:Q3"/>
    <mergeCell ref="R3:V3"/>
    <mergeCell ref="U4:V4"/>
    <mergeCell ref="I4:J4"/>
    <mergeCell ref="L4:M4"/>
    <mergeCell ref="O4:P4"/>
    <mergeCell ref="R4:S4"/>
    <mergeCell ref="A26:F26"/>
    <mergeCell ref="A27:F27"/>
    <mergeCell ref="A28:F28"/>
    <mergeCell ref="A29:F29"/>
    <mergeCell ref="A30:F30"/>
    <mergeCell ref="O14:P14"/>
    <mergeCell ref="C33:F33"/>
    <mergeCell ref="C34:F34"/>
    <mergeCell ref="K20:L20"/>
    <mergeCell ref="K22:L22"/>
    <mergeCell ref="K23:L23"/>
    <mergeCell ref="K24:L24"/>
    <mergeCell ref="N19:O19"/>
    <mergeCell ref="K25:L25"/>
    <mergeCell ref="C35:F35"/>
    <mergeCell ref="H30:I30"/>
    <mergeCell ref="A19:G19"/>
    <mergeCell ref="O6:P6"/>
    <mergeCell ref="O9:P9"/>
    <mergeCell ref="O10:P10"/>
    <mergeCell ref="O12:P12"/>
    <mergeCell ref="H20:I20"/>
    <mergeCell ref="K18:L18"/>
    <mergeCell ref="K19:L19"/>
    <mergeCell ref="A37:B40"/>
    <mergeCell ref="C38:F38"/>
    <mergeCell ref="C39:F39"/>
    <mergeCell ref="C40:F40"/>
    <mergeCell ref="C37:F37"/>
    <mergeCell ref="K29:L29"/>
    <mergeCell ref="K30:L30"/>
    <mergeCell ref="K31:L31"/>
    <mergeCell ref="K36:L36"/>
    <mergeCell ref="Q21:R21"/>
    <mergeCell ref="Q28:R28"/>
    <mergeCell ref="H21:I21"/>
    <mergeCell ref="H22:I22"/>
    <mergeCell ref="H23:I23"/>
    <mergeCell ref="H24:I24"/>
    <mergeCell ref="H25:I25"/>
    <mergeCell ref="H26:I26"/>
    <mergeCell ref="K28:L28"/>
    <mergeCell ref="K21:L21"/>
    <mergeCell ref="A5:A8"/>
    <mergeCell ref="A9:A11"/>
    <mergeCell ref="A12:A14"/>
    <mergeCell ref="Q19:R19"/>
    <mergeCell ref="H18:I18"/>
    <mergeCell ref="H19:I19"/>
    <mergeCell ref="O5:P5"/>
    <mergeCell ref="O7:P7"/>
    <mergeCell ref="O8:P8"/>
    <mergeCell ref="O11:P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2002-01-07T02:33:57Z</cp:lastPrinted>
  <dcterms:created xsi:type="dcterms:W3CDTF">1999-09-08T04:45:28Z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