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69・70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<sst xmlns="http://schemas.openxmlformats.org/spreadsheetml/2006/main" count="116" uniqueCount="39">
  <si>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</si>
  <si>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</si>
  <si>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</si>
  <si>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</si>
  <si>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</si>
  <si>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</si>
  <si>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</si>
  <si>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</si>
  <si>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</si>
  <si>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</si>
  <si>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</si>
  <si>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</si>
  <si>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</si>
  <si>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</si>
  <si>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第６９表　  設 置 者 別 課 程 別 生 徒 数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</si>
  <si>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</si>
  <si>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</si>
  <si>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</si>
  <si>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</si>
  <si>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</si>
  <si>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</si>
  <si>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</si>
  <si>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</si>
  <si>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</si>
  <si>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</si>
  <si>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</si>
  <si>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</si>
  <si>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</si>
  <si>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</si>
  <si>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</si>
  <si>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</si>
  <si>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</si>
  <si>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</si>
  <si>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</si>
  <si>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第７０表　  課　程　別　教　職　員　数</t>
  </si>
  <si>
    <t>…</t>
  </si>
  <si>
    <t>平成14年度</t>
  </si>
  <si>
    <r>
      <t>平成1</t>
    </r>
    <r>
      <rPr>
        <sz val="11"/>
        <rFont val="明朝"/>
        <family val="3"/>
      </rPr>
      <t>3</t>
    </r>
    <r>
      <rPr>
        <sz val="11"/>
        <rFont val="明朝"/>
        <family val="3"/>
      </rPr>
      <t>年度</t>
    </r>
  </si>
  <si>
    <t>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</si>
</sst>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2" xfId="0" applyNumberFormat="1" applyFont="1" applyFill="1" applyBorder="1" applyAlignment="1">
      <alignment horizontal="centerContinuous" vertical="top"/>
    </xf>
    <xf numFmtId="177" fontId="4" fillId="0" borderId="7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  <protection locked="0"/>
    </xf>
    <xf numFmtId="0" fontId="7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0">
      <selection activeCell="D23" sqref="D23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14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7" t="s">
        <v>19</v>
      </c>
      <c r="B3" s="68"/>
      <c r="C3" s="69"/>
      <c r="D3" s="77" t="s">
        <v>15</v>
      </c>
      <c r="E3" s="77" t="s">
        <v>16</v>
      </c>
      <c r="F3" s="81" t="s">
        <v>17</v>
      </c>
      <c r="G3" s="1" t="s">
        <v>20</v>
      </c>
      <c r="H3" s="1"/>
      <c r="I3" s="1"/>
      <c r="J3" s="1"/>
      <c r="K3" s="1"/>
      <c r="L3" s="1"/>
      <c r="M3" s="1"/>
    </row>
    <row r="4" spans="1:13" s="7" customFormat="1" ht="45" customHeight="1">
      <c r="A4" s="70"/>
      <c r="B4" s="70"/>
      <c r="C4" s="64"/>
      <c r="D4" s="78"/>
      <c r="E4" s="78"/>
      <c r="F4" s="82"/>
      <c r="G4" s="53" t="s">
        <v>1</v>
      </c>
      <c r="H4" s="54" t="s">
        <v>25</v>
      </c>
      <c r="I4" s="54" t="s">
        <v>26</v>
      </c>
      <c r="J4" s="54" t="s">
        <v>27</v>
      </c>
      <c r="K4" s="54" t="s">
        <v>28</v>
      </c>
      <c r="L4" s="54" t="s">
        <v>18</v>
      </c>
      <c r="M4" s="58" t="s">
        <v>2</v>
      </c>
    </row>
    <row r="5" spans="1:14" ht="24" customHeight="1">
      <c r="A5" s="79" t="s">
        <v>37</v>
      </c>
      <c r="B5" s="80"/>
      <c r="C5" s="80"/>
      <c r="D5" s="40">
        <v>21217</v>
      </c>
      <c r="E5" s="20">
        <v>716</v>
      </c>
      <c r="F5" s="20">
        <v>808</v>
      </c>
      <c r="G5" s="19">
        <v>19693</v>
      </c>
      <c r="H5" s="20">
        <v>8858</v>
      </c>
      <c r="I5" s="20">
        <v>6698</v>
      </c>
      <c r="J5" s="20">
        <v>0</v>
      </c>
      <c r="K5" s="20">
        <v>2866</v>
      </c>
      <c r="L5" s="20">
        <v>632</v>
      </c>
      <c r="M5" s="15">
        <v>639</v>
      </c>
      <c r="N5" s="39"/>
    </row>
    <row r="6" spans="1:14" ht="24" customHeight="1">
      <c r="A6" s="75" t="s">
        <v>36</v>
      </c>
      <c r="B6" s="76"/>
      <c r="C6" s="76"/>
      <c r="D6" s="41">
        <f>SUM(D7:D8)</f>
        <v>21383</v>
      </c>
      <c r="E6" s="16">
        <f aca="true" t="shared" si="0" ref="E6:M6">SUM(E7:E8)</f>
        <v>714</v>
      </c>
      <c r="F6" s="16">
        <f t="shared" si="0"/>
        <v>741</v>
      </c>
      <c r="G6" s="16">
        <f t="shared" si="0"/>
        <v>19928</v>
      </c>
      <c r="H6" s="16">
        <f t="shared" si="0"/>
        <v>6293</v>
      </c>
      <c r="I6" s="16">
        <f t="shared" si="0"/>
        <v>9420</v>
      </c>
      <c r="J6" s="16">
        <f t="shared" si="0"/>
        <v>0</v>
      </c>
      <c r="K6" s="16">
        <f t="shared" si="0"/>
        <v>2856</v>
      </c>
      <c r="L6" s="16">
        <f t="shared" si="0"/>
        <v>803</v>
      </c>
      <c r="M6" s="16">
        <f t="shared" si="0"/>
        <v>556</v>
      </c>
      <c r="N6" s="39"/>
    </row>
    <row r="7" spans="1:14" ht="18" customHeight="1">
      <c r="A7" s="71" t="s">
        <v>21</v>
      </c>
      <c r="B7" s="72"/>
      <c r="C7" s="57" t="s">
        <v>3</v>
      </c>
      <c r="D7" s="9">
        <f aca="true" t="shared" si="1" ref="D7:F8">D10+D13+D16</f>
        <v>10402</v>
      </c>
      <c r="E7" s="9">
        <f t="shared" si="1"/>
        <v>199</v>
      </c>
      <c r="F7" s="9">
        <f t="shared" si="1"/>
        <v>54</v>
      </c>
      <c r="G7" s="9">
        <f aca="true" t="shared" si="2" ref="G7:M8">G10+G13+G16</f>
        <v>10149</v>
      </c>
      <c r="H7" s="9">
        <f t="shared" si="2"/>
        <v>3604</v>
      </c>
      <c r="I7" s="9">
        <f t="shared" si="2"/>
        <v>6049</v>
      </c>
      <c r="J7" s="9">
        <f t="shared" si="2"/>
        <v>0</v>
      </c>
      <c r="K7" s="9">
        <f t="shared" si="2"/>
        <v>258</v>
      </c>
      <c r="L7" s="9">
        <f t="shared" si="2"/>
        <v>108</v>
      </c>
      <c r="M7" s="9">
        <f t="shared" si="2"/>
        <v>130</v>
      </c>
      <c r="N7" s="39"/>
    </row>
    <row r="8" spans="1:14" ht="18" customHeight="1">
      <c r="A8" s="73"/>
      <c r="B8" s="74"/>
      <c r="C8" s="57" t="s">
        <v>4</v>
      </c>
      <c r="D8" s="9">
        <f t="shared" si="1"/>
        <v>10981</v>
      </c>
      <c r="E8" s="9">
        <f t="shared" si="1"/>
        <v>515</v>
      </c>
      <c r="F8" s="9">
        <f t="shared" si="1"/>
        <v>687</v>
      </c>
      <c r="G8" s="9">
        <f t="shared" si="2"/>
        <v>9779</v>
      </c>
      <c r="H8" s="9">
        <f t="shared" si="2"/>
        <v>2689</v>
      </c>
      <c r="I8" s="9">
        <f t="shared" si="2"/>
        <v>3371</v>
      </c>
      <c r="J8" s="9">
        <f t="shared" si="2"/>
        <v>0</v>
      </c>
      <c r="K8" s="9">
        <f t="shared" si="2"/>
        <v>2598</v>
      </c>
      <c r="L8" s="9">
        <f t="shared" si="2"/>
        <v>695</v>
      </c>
      <c r="M8" s="9">
        <f t="shared" si="2"/>
        <v>426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2100</v>
      </c>
      <c r="E9" s="9">
        <f>SUM(E10:E11)</f>
        <v>43</v>
      </c>
      <c r="F9" s="9">
        <f>SUM(F10:F11)</f>
        <v>0</v>
      </c>
      <c r="G9" s="9">
        <f t="shared" si="3"/>
        <v>2057</v>
      </c>
      <c r="H9" s="9">
        <f t="shared" si="3"/>
        <v>933</v>
      </c>
      <c r="I9" s="9">
        <f t="shared" si="3"/>
        <v>726</v>
      </c>
      <c r="J9" s="9">
        <f t="shared" si="3"/>
        <v>0</v>
      </c>
      <c r="K9" s="9">
        <f t="shared" si="3"/>
        <v>275</v>
      </c>
      <c r="L9" s="9">
        <f t="shared" si="3"/>
        <v>0</v>
      </c>
      <c r="M9" s="9">
        <f t="shared" si="3"/>
        <v>123</v>
      </c>
      <c r="N9" s="39"/>
    </row>
    <row r="10" spans="1:14" ht="18" customHeight="1">
      <c r="A10" s="65" t="s">
        <v>22</v>
      </c>
      <c r="B10" s="66"/>
      <c r="C10" s="57" t="s">
        <v>3</v>
      </c>
      <c r="D10" s="9">
        <f>SUM(E10:G10)</f>
        <v>1135</v>
      </c>
      <c r="E10" s="17">
        <v>40</v>
      </c>
      <c r="F10" s="17">
        <v>0</v>
      </c>
      <c r="G10" s="17">
        <f aca="true" t="shared" si="4" ref="G10:G16">SUM(H10:M10)</f>
        <v>1095</v>
      </c>
      <c r="H10" s="17">
        <v>569</v>
      </c>
      <c r="I10" s="17">
        <v>472</v>
      </c>
      <c r="J10" s="17">
        <v>0</v>
      </c>
      <c r="K10" s="17">
        <v>51</v>
      </c>
      <c r="L10" s="17">
        <v>0</v>
      </c>
      <c r="M10" s="17">
        <v>3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965</v>
      </c>
      <c r="E11" s="17">
        <v>3</v>
      </c>
      <c r="F11" s="17">
        <v>0</v>
      </c>
      <c r="G11" s="17">
        <f t="shared" si="4"/>
        <v>962</v>
      </c>
      <c r="H11" s="17">
        <v>364</v>
      </c>
      <c r="I11" s="17">
        <v>254</v>
      </c>
      <c r="J11" s="17">
        <v>0</v>
      </c>
      <c r="K11" s="17">
        <v>224</v>
      </c>
      <c r="L11" s="17">
        <v>0</v>
      </c>
      <c r="M11" s="17">
        <v>120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16899</v>
      </c>
      <c r="E12" s="17">
        <f>SUM(E13:E14)</f>
        <v>538</v>
      </c>
      <c r="F12" s="17">
        <f>SUM(F13:F14)</f>
        <v>741</v>
      </c>
      <c r="G12" s="17">
        <f t="shared" si="5"/>
        <v>15620</v>
      </c>
      <c r="H12" s="17">
        <f t="shared" si="5"/>
        <v>5346</v>
      </c>
      <c r="I12" s="17">
        <f t="shared" si="5"/>
        <v>6541</v>
      </c>
      <c r="J12" s="17">
        <f t="shared" si="5"/>
        <v>0</v>
      </c>
      <c r="K12" s="17">
        <f t="shared" si="5"/>
        <v>2581</v>
      </c>
      <c r="L12" s="17">
        <f t="shared" si="5"/>
        <v>803</v>
      </c>
      <c r="M12" s="17">
        <f t="shared" si="5"/>
        <v>349</v>
      </c>
      <c r="N12" s="39"/>
    </row>
    <row r="13" spans="1:14" ht="18" customHeight="1">
      <c r="A13" s="65" t="s">
        <v>23</v>
      </c>
      <c r="B13" s="66"/>
      <c r="C13" s="57" t="s">
        <v>3</v>
      </c>
      <c r="D13" s="9">
        <f>SUM(E13:G13)</f>
        <v>7489</v>
      </c>
      <c r="E13" s="17">
        <v>128</v>
      </c>
      <c r="F13" s="17">
        <v>54</v>
      </c>
      <c r="G13" s="17">
        <f t="shared" si="4"/>
        <v>7307</v>
      </c>
      <c r="H13" s="17">
        <v>3027</v>
      </c>
      <c r="I13" s="17">
        <v>3868</v>
      </c>
      <c r="J13" s="17">
        <v>0</v>
      </c>
      <c r="K13" s="17">
        <v>207</v>
      </c>
      <c r="L13" s="17">
        <v>108</v>
      </c>
      <c r="M13" s="17">
        <v>97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9410</v>
      </c>
      <c r="E14" s="17">
        <v>410</v>
      </c>
      <c r="F14" s="17">
        <v>687</v>
      </c>
      <c r="G14" s="17">
        <f t="shared" si="4"/>
        <v>8313</v>
      </c>
      <c r="H14" s="17">
        <v>2319</v>
      </c>
      <c r="I14" s="17">
        <v>2673</v>
      </c>
      <c r="J14" s="17">
        <v>0</v>
      </c>
      <c r="K14" s="17">
        <v>2374</v>
      </c>
      <c r="L14" s="17">
        <v>695</v>
      </c>
      <c r="M14" s="17">
        <v>252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2384</v>
      </c>
      <c r="E15" s="17">
        <f t="shared" si="6"/>
        <v>133</v>
      </c>
      <c r="F15" s="17">
        <f t="shared" si="6"/>
        <v>0</v>
      </c>
      <c r="G15" s="17">
        <f t="shared" si="6"/>
        <v>2251</v>
      </c>
      <c r="H15" s="17">
        <f t="shared" si="6"/>
        <v>14</v>
      </c>
      <c r="I15" s="17">
        <f t="shared" si="6"/>
        <v>2153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84</v>
      </c>
      <c r="N15" s="39"/>
    </row>
    <row r="16" spans="1:19" ht="18" customHeight="1">
      <c r="A16" s="65" t="s">
        <v>24</v>
      </c>
      <c r="B16" s="66"/>
      <c r="C16" s="57" t="s">
        <v>3</v>
      </c>
      <c r="D16" s="9">
        <f>SUM(E16:G16)</f>
        <v>1778</v>
      </c>
      <c r="E16" s="17">
        <v>31</v>
      </c>
      <c r="F16" s="17">
        <v>0</v>
      </c>
      <c r="G16" s="17">
        <f t="shared" si="4"/>
        <v>1747</v>
      </c>
      <c r="H16" s="17">
        <v>8</v>
      </c>
      <c r="I16" s="17">
        <v>1709</v>
      </c>
      <c r="J16" s="17">
        <v>0</v>
      </c>
      <c r="K16" s="17">
        <v>0</v>
      </c>
      <c r="L16" s="17">
        <v>0</v>
      </c>
      <c r="M16" s="17">
        <v>30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606</v>
      </c>
      <c r="E17" s="18">
        <v>102</v>
      </c>
      <c r="F17" s="18">
        <v>0</v>
      </c>
      <c r="G17" s="18">
        <f>SUM(H17:M17)</f>
        <v>504</v>
      </c>
      <c r="H17" s="18">
        <v>6</v>
      </c>
      <c r="I17" s="18">
        <v>444</v>
      </c>
      <c r="J17" s="18">
        <v>0</v>
      </c>
      <c r="K17" s="18">
        <v>0</v>
      </c>
      <c r="L17" s="18">
        <v>0</v>
      </c>
      <c r="M17" s="18">
        <v>54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2" t="s">
        <v>29</v>
      </c>
      <c r="B21" s="22" t="s">
        <v>30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3"/>
      <c r="B22" s="24" t="s">
        <v>31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3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64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38</v>
      </c>
      <c r="B25" s="61">
        <v>631</v>
      </c>
      <c r="C25" s="17">
        <v>682</v>
      </c>
      <c r="D25" s="17">
        <v>2088</v>
      </c>
      <c r="E25" s="17">
        <v>1287</v>
      </c>
      <c r="F25" s="17">
        <v>387</v>
      </c>
      <c r="G25" s="17">
        <v>419</v>
      </c>
      <c r="H25" s="17">
        <v>68</v>
      </c>
      <c r="I25" s="17">
        <v>25</v>
      </c>
      <c r="J25" s="17">
        <v>99</v>
      </c>
      <c r="K25" s="17">
        <v>121</v>
      </c>
      <c r="L25" s="17">
        <v>180</v>
      </c>
      <c r="M25" s="17">
        <v>149</v>
      </c>
    </row>
    <row r="26" spans="1:13" s="44" customFormat="1" ht="18" customHeight="1">
      <c r="A26" s="42" t="s">
        <v>36</v>
      </c>
      <c r="B26" s="43">
        <f>H26+B37+H37</f>
        <v>628</v>
      </c>
      <c r="C26" s="43">
        <f aca="true" t="shared" si="7" ref="C26:G29">I26+C37+I37</f>
        <v>715</v>
      </c>
      <c r="D26" s="43">
        <f t="shared" si="7"/>
        <v>2195</v>
      </c>
      <c r="E26" s="43">
        <f t="shared" si="7"/>
        <v>1334</v>
      </c>
      <c r="F26" s="43">
        <f t="shared" si="7"/>
        <v>427</v>
      </c>
      <c r="G26" s="43">
        <f t="shared" si="7"/>
        <v>424</v>
      </c>
      <c r="H26" s="43">
        <f>SUM(H27:H29)</f>
        <v>63</v>
      </c>
      <c r="I26" s="43">
        <f>SUM(I27:I29)</f>
        <v>30</v>
      </c>
      <c r="J26" s="43">
        <f>SUM(J27:J29)</f>
        <v>101</v>
      </c>
      <c r="K26" s="43">
        <f>SUM(K27:K29)</f>
        <v>108</v>
      </c>
      <c r="L26" s="43">
        <v>172</v>
      </c>
      <c r="M26" s="43">
        <v>154</v>
      </c>
    </row>
    <row r="27" spans="1:14" ht="18" customHeight="1">
      <c r="A27" s="31" t="s">
        <v>5</v>
      </c>
      <c r="B27" s="17">
        <f>H27+B38+H38</f>
        <v>102</v>
      </c>
      <c r="C27" s="17">
        <f t="shared" si="7"/>
        <v>94</v>
      </c>
      <c r="D27" s="17">
        <f t="shared" si="7"/>
        <v>130</v>
      </c>
      <c r="E27" s="17">
        <f t="shared" si="7"/>
        <v>112</v>
      </c>
      <c r="F27" s="45" t="s">
        <v>35</v>
      </c>
      <c r="G27" s="45" t="s">
        <v>35</v>
      </c>
      <c r="H27" s="17">
        <v>26</v>
      </c>
      <c r="I27" s="17">
        <v>2</v>
      </c>
      <c r="J27" s="17">
        <v>6</v>
      </c>
      <c r="K27" s="17">
        <v>3</v>
      </c>
      <c r="L27" s="45" t="s">
        <v>35</v>
      </c>
      <c r="M27" s="45" t="s">
        <v>35</v>
      </c>
      <c r="N27" s="46"/>
    </row>
    <row r="28" spans="1:14" ht="18" customHeight="1">
      <c r="A28" s="31" t="s">
        <v>6</v>
      </c>
      <c r="B28" s="17">
        <f>H28+B39+H39</f>
        <v>482</v>
      </c>
      <c r="C28" s="17">
        <f t="shared" si="7"/>
        <v>607</v>
      </c>
      <c r="D28" s="17">
        <f t="shared" si="7"/>
        <v>1927</v>
      </c>
      <c r="E28" s="17">
        <f t="shared" si="7"/>
        <v>1192</v>
      </c>
      <c r="F28" s="45" t="s">
        <v>35</v>
      </c>
      <c r="G28" s="45" t="s">
        <v>35</v>
      </c>
      <c r="H28" s="17">
        <v>31</v>
      </c>
      <c r="I28" s="17">
        <v>22</v>
      </c>
      <c r="J28" s="17">
        <v>95</v>
      </c>
      <c r="K28" s="17">
        <v>103</v>
      </c>
      <c r="L28" s="45" t="s">
        <v>35</v>
      </c>
      <c r="M28" s="45" t="s">
        <v>35</v>
      </c>
      <c r="N28" s="46"/>
    </row>
    <row r="29" spans="1:14" ht="18" customHeight="1">
      <c r="A29" s="32" t="s">
        <v>7</v>
      </c>
      <c r="B29" s="18">
        <f>H29+B40+H40</f>
        <v>44</v>
      </c>
      <c r="C29" s="18">
        <f t="shared" si="7"/>
        <v>14</v>
      </c>
      <c r="D29" s="18">
        <f t="shared" si="7"/>
        <v>138</v>
      </c>
      <c r="E29" s="18">
        <f t="shared" si="7"/>
        <v>30</v>
      </c>
      <c r="F29" s="47" t="s">
        <v>35</v>
      </c>
      <c r="G29" s="47" t="s">
        <v>35</v>
      </c>
      <c r="H29" s="18">
        <v>6</v>
      </c>
      <c r="I29" s="18">
        <v>6</v>
      </c>
      <c r="J29" s="18">
        <v>0</v>
      </c>
      <c r="K29" s="18">
        <v>2</v>
      </c>
      <c r="L29" s="47" t="s">
        <v>35</v>
      </c>
      <c r="M29" s="47" t="s">
        <v>35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2" t="s">
        <v>29</v>
      </c>
      <c r="B32" s="22" t="s">
        <v>32</v>
      </c>
      <c r="C32" s="22"/>
      <c r="D32" s="22"/>
      <c r="E32" s="22"/>
      <c r="F32" s="22"/>
      <c r="G32" s="23"/>
      <c r="H32" s="22" t="s">
        <v>33</v>
      </c>
      <c r="I32" s="22"/>
      <c r="J32" s="22"/>
      <c r="K32" s="22"/>
      <c r="L32" s="22"/>
      <c r="M32" s="22"/>
    </row>
    <row r="33" spans="1:13" ht="18" customHeight="1">
      <c r="A33" s="63"/>
      <c r="B33" s="24" t="s">
        <v>31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3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64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38</v>
      </c>
      <c r="B36" s="61">
        <v>0</v>
      </c>
      <c r="C36" s="17">
        <v>87</v>
      </c>
      <c r="D36" s="17">
        <v>233</v>
      </c>
      <c r="E36" s="17">
        <v>74</v>
      </c>
      <c r="F36" s="17">
        <v>15</v>
      </c>
      <c r="G36" s="17">
        <v>5</v>
      </c>
      <c r="H36" s="17">
        <v>563</v>
      </c>
      <c r="I36" s="17">
        <v>570</v>
      </c>
      <c r="J36" s="17">
        <v>1756</v>
      </c>
      <c r="K36" s="17">
        <v>1092</v>
      </c>
      <c r="L36" s="17">
        <v>192</v>
      </c>
      <c r="M36" s="17">
        <v>265</v>
      </c>
    </row>
    <row r="37" spans="1:13" s="44" customFormat="1" ht="18" customHeight="1">
      <c r="A37" s="48" t="s">
        <v>36</v>
      </c>
      <c r="B37" s="50">
        <f>SUM(B38:B40)</f>
        <v>0</v>
      </c>
      <c r="C37" s="43">
        <f aca="true" t="shared" si="8" ref="C37:K37">SUM(C38:C40)</f>
        <v>71</v>
      </c>
      <c r="D37" s="43">
        <f t="shared" si="8"/>
        <v>213</v>
      </c>
      <c r="E37" s="43">
        <f t="shared" si="8"/>
        <v>82</v>
      </c>
      <c r="F37" s="43">
        <v>14</v>
      </c>
      <c r="G37" s="43">
        <v>4</v>
      </c>
      <c r="H37" s="43">
        <f t="shared" si="8"/>
        <v>565</v>
      </c>
      <c r="I37" s="43">
        <f t="shared" si="8"/>
        <v>614</v>
      </c>
      <c r="J37" s="43">
        <f t="shared" si="8"/>
        <v>1881</v>
      </c>
      <c r="K37" s="43">
        <f t="shared" si="8"/>
        <v>1144</v>
      </c>
      <c r="L37" s="43">
        <v>241</v>
      </c>
      <c r="M37" s="43">
        <v>266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35</v>
      </c>
      <c r="G38" s="45" t="s">
        <v>35</v>
      </c>
      <c r="H38" s="17">
        <v>76</v>
      </c>
      <c r="I38" s="17">
        <v>92</v>
      </c>
      <c r="J38" s="17">
        <v>124</v>
      </c>
      <c r="K38" s="17">
        <v>109</v>
      </c>
      <c r="L38" s="45" t="s">
        <v>35</v>
      </c>
      <c r="M38" s="45" t="s">
        <v>35</v>
      </c>
    </row>
    <row r="39" spans="1:13" ht="18" customHeight="1">
      <c r="A39" s="36" t="s">
        <v>6</v>
      </c>
      <c r="B39" s="51">
        <v>0</v>
      </c>
      <c r="C39" s="17">
        <v>71</v>
      </c>
      <c r="D39" s="17">
        <v>213</v>
      </c>
      <c r="E39" s="17">
        <v>82</v>
      </c>
      <c r="F39" s="45" t="s">
        <v>35</v>
      </c>
      <c r="G39" s="45" t="s">
        <v>35</v>
      </c>
      <c r="H39" s="17">
        <v>451</v>
      </c>
      <c r="I39" s="17">
        <v>514</v>
      </c>
      <c r="J39" s="17">
        <v>1619</v>
      </c>
      <c r="K39" s="17">
        <v>1007</v>
      </c>
      <c r="L39" s="45" t="s">
        <v>35</v>
      </c>
      <c r="M39" s="45" t="s">
        <v>35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35</v>
      </c>
      <c r="G40" s="47" t="s">
        <v>35</v>
      </c>
      <c r="H40" s="18">
        <v>38</v>
      </c>
      <c r="I40" s="18">
        <v>8</v>
      </c>
      <c r="J40" s="18">
        <v>138</v>
      </c>
      <c r="K40" s="18">
        <v>28</v>
      </c>
      <c r="L40" s="47" t="s">
        <v>35</v>
      </c>
      <c r="M40" s="47" t="s">
        <v>35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mergeCells count="12"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  <mergeCell ref="A13:B13"/>
    <mergeCell ref="A6:C6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2003-08-08T09:49:02Z</cp:lastPrinted>
  <dcterms:created xsi:type="dcterms:W3CDTF">1999-09-08T06:14:12Z</dcterms:created>
  <dcterms:modified xsi:type="dcterms:W3CDTF">2003-08-08T09:49:12Z</dcterms:modified>
  <cp:category/>
  <cp:version/>
  <cp:contentType/>
  <cp:contentStatus/>
</cp:coreProperties>
</file>