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5．76．77．78表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<sst xmlns="http://schemas.openxmlformats.org/spreadsheetml/2006/main" count="61" uniqueCount="29">
  <si>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</si>
  <si>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</si>
  <si>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</si>
  <si>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</si>
  <si>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</si>
  <si>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</si>
  <si>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</si>
  <si>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</si>
  <si>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</si>
  <si>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</si>
  <si>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</si>
  <si>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</si>
  <si>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</si>
  <si>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</si>
  <si>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</si>
  <si>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</si>
  <si>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</si>
  <si>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</si>
  <si>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</si>
  <si>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</si>
  <si>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</si>
  <si>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　　　　第７５表　　設置者別学校数</t>
  </si>
  <si>
    <t>第７６表　　設置者別生徒数</t>
  </si>
  <si>
    <t>第７７表　  教　　職　　員　　数</t>
  </si>
  <si>
    <t>第７８表　　入学者のうち就業している者の数（再掲）</t>
  </si>
  <si>
    <t>平成24年度</t>
  </si>
  <si>
    <t>平成25年度</t>
  </si>
  <si>
    <t>平成25年度</t>
  </si>
  <si>
    <r>
      <t>平成24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</si>
</sst>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21</v>
      </c>
      <c r="B2" s="7"/>
      <c r="C2" s="7"/>
      <c r="D2" s="8"/>
      <c r="E2" s="8"/>
      <c r="F2" s="8"/>
      <c r="G2" s="8"/>
      <c r="H2" s="8"/>
      <c r="I2" s="8"/>
      <c r="J2" s="9"/>
      <c r="K2" s="9" t="s">
        <v>22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25</v>
      </c>
      <c r="B4" s="16"/>
      <c r="C4" s="17">
        <v>31</v>
      </c>
      <c r="D4" s="18"/>
      <c r="E4" s="19">
        <v>0</v>
      </c>
      <c r="F4" s="20"/>
      <c r="G4" s="20">
        <v>31</v>
      </c>
      <c r="H4" s="20"/>
      <c r="J4" s="21"/>
      <c r="K4" s="88" t="s">
        <v>25</v>
      </c>
      <c r="L4" s="89"/>
      <c r="M4" s="89"/>
      <c r="N4" s="22"/>
      <c r="O4" s="23">
        <v>2896</v>
      </c>
      <c r="P4" s="23"/>
      <c r="Q4" s="24">
        <v>0</v>
      </c>
      <c r="R4" s="20"/>
      <c r="S4" s="20">
        <v>2896</v>
      </c>
    </row>
    <row r="5" spans="1:21" s="3" customFormat="1" ht="30" customHeight="1">
      <c r="A5" s="25" t="s">
        <v>26</v>
      </c>
      <c r="B5" s="26"/>
      <c r="C5" s="27">
        <f>SUM(E5:G5)</f>
        <v>31</v>
      </c>
      <c r="D5" s="28"/>
      <c r="E5" s="29">
        <v>0</v>
      </c>
      <c r="F5" s="30"/>
      <c r="G5" s="30">
        <v>31</v>
      </c>
      <c r="H5" s="30"/>
      <c r="I5" s="7"/>
      <c r="J5" s="21"/>
      <c r="K5" s="90" t="s">
        <v>27</v>
      </c>
      <c r="L5" s="91"/>
      <c r="M5" s="91"/>
      <c r="N5" s="31"/>
      <c r="O5" s="32">
        <f>SUM(Q5:S5)</f>
        <v>2873</v>
      </c>
      <c r="P5" s="32"/>
      <c r="Q5" s="33">
        <f>SUM(Q6:Q7)</f>
        <v>0</v>
      </c>
      <c r="R5" s="32"/>
      <c r="S5" s="32">
        <f>SUM(S6:S7)</f>
        <v>2873</v>
      </c>
      <c r="T5" s="7"/>
      <c r="U5" s="7"/>
    </row>
    <row r="6" spans="1:19" ht="30" customHeight="1">
      <c r="A6" s="4" t="s">
        <v>20</v>
      </c>
      <c r="B6" s="4"/>
      <c r="J6" s="14"/>
      <c r="K6" s="80" t="s">
        <v>3</v>
      </c>
      <c r="L6" s="80"/>
      <c r="M6" s="80"/>
      <c r="N6" s="34"/>
      <c r="O6" s="35">
        <f>SUM(Q6:S6)</f>
        <v>1134</v>
      </c>
      <c r="P6" s="35"/>
      <c r="Q6" s="36">
        <v>0</v>
      </c>
      <c r="R6" s="37"/>
      <c r="S6" s="36">
        <v>1134</v>
      </c>
    </row>
    <row r="7" spans="10:20" ht="30" customHeight="1">
      <c r="J7" s="14"/>
      <c r="K7" s="81" t="s">
        <v>4</v>
      </c>
      <c r="L7" s="81"/>
      <c r="M7" s="81"/>
      <c r="N7" s="38"/>
      <c r="O7" s="39">
        <f>SUM(Q7:S7)</f>
        <v>1739</v>
      </c>
      <c r="P7" s="39"/>
      <c r="Q7" s="40">
        <v>0</v>
      </c>
      <c r="R7" s="41"/>
      <c r="S7" s="40">
        <v>1739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23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82" t="s">
        <v>15</v>
      </c>
      <c r="B12" s="83"/>
      <c r="C12" s="77" t="s">
        <v>16</v>
      </c>
      <c r="D12" s="79"/>
      <c r="E12" s="79"/>
      <c r="F12" s="79"/>
      <c r="G12" s="79"/>
      <c r="H12" s="78"/>
      <c r="I12" s="77" t="s">
        <v>17</v>
      </c>
      <c r="J12" s="79"/>
      <c r="K12" s="79"/>
      <c r="L12" s="79"/>
      <c r="M12" s="79"/>
      <c r="N12" s="78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84"/>
      <c r="B13" s="85"/>
      <c r="C13" s="77" t="s">
        <v>5</v>
      </c>
      <c r="D13" s="79"/>
      <c r="E13" s="79"/>
      <c r="F13" s="78"/>
      <c r="G13" s="75" t="s">
        <v>6</v>
      </c>
      <c r="H13" s="94"/>
      <c r="I13" s="77" t="s">
        <v>5</v>
      </c>
      <c r="J13" s="79"/>
      <c r="K13" s="79"/>
      <c r="L13" s="78"/>
      <c r="M13" s="75" t="s">
        <v>6</v>
      </c>
      <c r="N13" s="95"/>
      <c r="O13" s="77" t="s">
        <v>5</v>
      </c>
      <c r="P13" s="79"/>
      <c r="Q13" s="79"/>
      <c r="R13" s="78"/>
      <c r="S13" s="75" t="s">
        <v>6</v>
      </c>
      <c r="T13" s="76"/>
    </row>
    <row r="14" spans="1:20" ht="19.5" customHeight="1">
      <c r="A14" s="86"/>
      <c r="B14" s="87"/>
      <c r="C14" s="13" t="s">
        <v>7</v>
      </c>
      <c r="D14" s="12"/>
      <c r="E14" s="77" t="s">
        <v>8</v>
      </c>
      <c r="F14" s="78"/>
      <c r="G14" s="92" t="s">
        <v>9</v>
      </c>
      <c r="H14" s="93"/>
      <c r="I14" s="77" t="s">
        <v>7</v>
      </c>
      <c r="J14" s="78"/>
      <c r="K14" s="13" t="s">
        <v>8</v>
      </c>
      <c r="L14" s="12"/>
      <c r="M14" s="46" t="s">
        <v>9</v>
      </c>
      <c r="N14" s="47"/>
      <c r="O14" s="77" t="s">
        <v>7</v>
      </c>
      <c r="P14" s="78"/>
      <c r="Q14" s="79" t="s">
        <v>8</v>
      </c>
      <c r="R14" s="78"/>
      <c r="S14" s="73" t="s">
        <v>9</v>
      </c>
      <c r="T14" s="74"/>
    </row>
    <row r="15" spans="1:20" ht="30" customHeight="1">
      <c r="A15" s="48" t="s">
        <v>28</v>
      </c>
      <c r="B15" s="49"/>
      <c r="C15" s="50">
        <v>209</v>
      </c>
      <c r="D15" s="51"/>
      <c r="E15" s="52">
        <v>533</v>
      </c>
      <c r="F15" s="52"/>
      <c r="G15" s="52">
        <v>103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209</v>
      </c>
      <c r="P15" s="51"/>
      <c r="Q15" s="53">
        <v>533</v>
      </c>
      <c r="R15" s="51"/>
      <c r="S15" s="53">
        <v>103</v>
      </c>
      <c r="T15" s="14"/>
    </row>
    <row r="16" spans="1:21" s="3" customFormat="1" ht="30" customHeight="1">
      <c r="A16" s="21" t="s">
        <v>27</v>
      </c>
      <c r="B16" s="54"/>
      <c r="C16" s="55">
        <f>O16</f>
        <v>201</v>
      </c>
      <c r="D16" s="56"/>
      <c r="E16" s="33">
        <f>Q16</f>
        <v>489</v>
      </c>
      <c r="F16" s="33"/>
      <c r="G16" s="33">
        <f>S16</f>
        <v>83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201</v>
      </c>
      <c r="P16" s="33"/>
      <c r="Q16" s="33">
        <f>SUM(Q17:Q18)</f>
        <v>489</v>
      </c>
      <c r="R16" s="56"/>
      <c r="S16" s="33">
        <f>SUM(S17:S18)</f>
        <v>83</v>
      </c>
      <c r="T16" s="56"/>
      <c r="U16" s="7"/>
    </row>
    <row r="17" spans="1:20" ht="30" customHeight="1">
      <c r="A17" s="57" t="s">
        <v>3</v>
      </c>
      <c r="B17" s="58"/>
      <c r="C17" s="59">
        <f>O17</f>
        <v>76</v>
      </c>
      <c r="D17" s="60"/>
      <c r="E17" s="36">
        <f>Q17</f>
        <v>291</v>
      </c>
      <c r="F17" s="36"/>
      <c r="G17" s="36">
        <f>S17</f>
        <v>30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76</v>
      </c>
      <c r="P17" s="60"/>
      <c r="Q17" s="60">
        <v>291</v>
      </c>
      <c r="R17" s="60"/>
      <c r="S17" s="60">
        <v>30</v>
      </c>
      <c r="T17" s="60"/>
    </row>
    <row r="18" spans="1:20" ht="30" customHeight="1">
      <c r="A18" s="62" t="s">
        <v>4</v>
      </c>
      <c r="B18" s="63"/>
      <c r="C18" s="64">
        <f>O18</f>
        <v>125</v>
      </c>
      <c r="D18" s="65"/>
      <c r="E18" s="40">
        <f>Q18</f>
        <v>198</v>
      </c>
      <c r="F18" s="40"/>
      <c r="G18" s="40">
        <f>S18</f>
        <v>53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125</v>
      </c>
      <c r="P18" s="65"/>
      <c r="Q18" s="65">
        <v>198</v>
      </c>
      <c r="R18" s="65"/>
      <c r="S18" s="65">
        <v>53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24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82" t="s">
        <v>13</v>
      </c>
      <c r="B23" s="83"/>
      <c r="C23" s="77" t="s">
        <v>16</v>
      </c>
      <c r="D23" s="79"/>
      <c r="E23" s="79"/>
      <c r="F23" s="79"/>
      <c r="G23" s="79"/>
      <c r="H23" s="78"/>
      <c r="I23" s="77" t="s">
        <v>17</v>
      </c>
      <c r="J23" s="79"/>
      <c r="K23" s="79"/>
      <c r="L23" s="79"/>
      <c r="M23" s="79"/>
      <c r="N23" s="78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86"/>
      <c r="B24" s="87"/>
      <c r="C24" s="11" t="s">
        <v>10</v>
      </c>
      <c r="D24" s="12"/>
      <c r="E24" s="77" t="s">
        <v>3</v>
      </c>
      <c r="F24" s="78"/>
      <c r="G24" s="77" t="s">
        <v>4</v>
      </c>
      <c r="H24" s="78"/>
      <c r="I24" s="77" t="s">
        <v>10</v>
      </c>
      <c r="J24" s="78"/>
      <c r="K24" s="77" t="s">
        <v>3</v>
      </c>
      <c r="L24" s="78"/>
      <c r="M24" s="77" t="s">
        <v>4</v>
      </c>
      <c r="N24" s="78"/>
      <c r="O24" s="77" t="s">
        <v>10</v>
      </c>
      <c r="P24" s="78"/>
      <c r="Q24" s="77" t="s">
        <v>3</v>
      </c>
      <c r="R24" s="78"/>
      <c r="S24" s="77" t="s">
        <v>4</v>
      </c>
      <c r="T24" s="79"/>
    </row>
    <row r="25" spans="1:20" ht="30" customHeight="1">
      <c r="A25" s="15" t="s">
        <v>28</v>
      </c>
      <c r="B25" s="49"/>
      <c r="C25" s="52">
        <v>419</v>
      </c>
      <c r="D25" s="69"/>
      <c r="E25" s="52">
        <v>82</v>
      </c>
      <c r="F25" s="52"/>
      <c r="G25" s="52">
        <v>337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419</v>
      </c>
      <c r="P25" s="69"/>
      <c r="Q25" s="53">
        <v>82</v>
      </c>
      <c r="R25" s="51"/>
      <c r="S25" s="53">
        <v>337</v>
      </c>
      <c r="T25" s="69"/>
    </row>
    <row r="26" spans="1:21" s="3" customFormat="1" ht="30" customHeight="1">
      <c r="A26" s="25" t="s">
        <v>27</v>
      </c>
      <c r="B26" s="26"/>
      <c r="C26" s="72">
        <f>SUM(E26:G26)</f>
        <v>459</v>
      </c>
      <c r="D26" s="28"/>
      <c r="E26" s="72">
        <f>K26+Q26</f>
        <v>75</v>
      </c>
      <c r="F26" s="72"/>
      <c r="G26" s="72">
        <f>M26+S26</f>
        <v>384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459</v>
      </c>
      <c r="P26" s="28"/>
      <c r="Q26" s="28">
        <v>75</v>
      </c>
      <c r="R26" s="28"/>
      <c r="S26" s="28">
        <v>384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2013-09-05T06:43:39Z</cp:lastPrinted>
  <dcterms:created xsi:type="dcterms:W3CDTF">1999-09-09T04:05:07Z</dcterms:created>
  <dcterms:modified xsi:type="dcterms:W3CDTF">2013-10-03T01:12:08Z</dcterms:modified>
  <cp:category/>
  <cp:version/>
  <cp:contentType/>
  <cp:contentStatus/>
</cp:coreProperties>
</file>