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4160" windowHeight="5235" activeTab="0"/>
  </bookViews>
  <sheets>
    <sheet name="表５９表・６０表" sheetId="1" r:id="rId1"/>
  </sheets>
  <definedNames>
    <definedName name="_xlnm.Print_Area" localSheetId="0">'表５９表・６０表'!$A$1:$P$47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<sst xmlns="http://schemas.openxmlformats.org/spreadsheetml/2006/main" count="75" uniqueCount="49">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</sst>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16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177" fontId="0" fillId="0" borderId="17" xfId="0" applyNumberForma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7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8.59765625" style="8" customWidth="1"/>
    <col min="3" max="3" width="7.69921875" style="8" customWidth="1"/>
    <col min="4" max="4" width="3" style="8" customWidth="1"/>
    <col min="5" max="16" width="6.8984375" style="8" customWidth="1"/>
    <col min="17" max="19" width="1.69921875" style="8" customWidth="1"/>
    <col min="20" max="20" width="4.59765625" style="8" customWidth="1"/>
    <col min="21" max="21" width="3.5" style="8" customWidth="1"/>
    <col min="22" max="22" width="4.69921875" style="8" customWidth="1"/>
    <col min="23" max="23" width="5" style="8" customWidth="1"/>
    <col min="24" max="16384" width="9" style="1" customWidth="1"/>
  </cols>
  <sheetData>
    <row r="1" spans="1:23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16</v>
      </c>
      <c r="O1" s="3"/>
      <c r="P1" s="3"/>
      <c r="Q1" s="3"/>
      <c r="R1" s="3"/>
      <c r="S1" s="3"/>
      <c r="T1" s="3"/>
      <c r="U1" s="3"/>
      <c r="V1" s="3"/>
      <c r="W1" s="3"/>
    </row>
    <row r="2" spans="1:14" ht="30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" customHeight="1">
      <c r="A3" s="61" t="s">
        <v>12</v>
      </c>
      <c r="B3" s="61"/>
      <c r="C3" s="61"/>
      <c r="D3" s="73"/>
      <c r="E3" s="82" t="s">
        <v>29</v>
      </c>
      <c r="F3" s="55"/>
      <c r="G3" s="76" t="s">
        <v>15</v>
      </c>
      <c r="H3" s="73"/>
      <c r="I3" s="9" t="s">
        <v>10</v>
      </c>
      <c r="J3" s="9"/>
      <c r="K3" s="10" t="s">
        <v>11</v>
      </c>
      <c r="L3" s="9"/>
      <c r="N3" s="11"/>
    </row>
    <row r="4" spans="1:13" ht="21" customHeight="1">
      <c r="A4" s="98" t="s">
        <v>19</v>
      </c>
      <c r="B4" s="74" t="s">
        <v>0</v>
      </c>
      <c r="C4" s="44"/>
      <c r="D4" s="75"/>
      <c r="E4" s="83">
        <f aca="true" t="shared" si="0" ref="E4:E21">SUM(G4:M4)</f>
        <v>17</v>
      </c>
      <c r="F4" s="84"/>
      <c r="G4" s="43">
        <f>SUM(G5:G6)</f>
        <v>0</v>
      </c>
      <c r="H4" s="44"/>
      <c r="I4" s="43">
        <f>SUM(I5:J6)</f>
        <v>17</v>
      </c>
      <c r="J4" s="43"/>
      <c r="K4" s="43">
        <f>SUM(K5:K6)</f>
        <v>0</v>
      </c>
      <c r="L4" s="44"/>
      <c r="M4" s="11"/>
    </row>
    <row r="5" spans="1:13" ht="21" customHeight="1">
      <c r="A5" s="99"/>
      <c r="B5" s="77" t="s">
        <v>20</v>
      </c>
      <c r="C5" s="78"/>
      <c r="D5" s="79"/>
      <c r="E5" s="45">
        <f t="shared" si="0"/>
        <v>14</v>
      </c>
      <c r="F5" s="46"/>
      <c r="G5" s="39">
        <v>0</v>
      </c>
      <c r="H5" s="40"/>
      <c r="I5" s="88">
        <v>14</v>
      </c>
      <c r="J5" s="88"/>
      <c r="K5" s="39">
        <v>0</v>
      </c>
      <c r="L5" s="40"/>
      <c r="M5" s="11"/>
    </row>
    <row r="6" spans="1:13" ht="21" customHeight="1">
      <c r="A6" s="100"/>
      <c r="B6" s="80" t="s">
        <v>21</v>
      </c>
      <c r="C6" s="81"/>
      <c r="D6" s="79"/>
      <c r="E6" s="45">
        <f t="shared" si="0"/>
        <v>3</v>
      </c>
      <c r="F6" s="46"/>
      <c r="G6" s="39">
        <v>0</v>
      </c>
      <c r="H6" s="40"/>
      <c r="I6" s="88">
        <v>3</v>
      </c>
      <c r="J6" s="88"/>
      <c r="K6" s="39">
        <v>0</v>
      </c>
      <c r="L6" s="40"/>
      <c r="M6" s="11"/>
    </row>
    <row r="7" spans="1:15" ht="21" customHeight="1">
      <c r="A7" s="85" t="s">
        <v>4</v>
      </c>
      <c r="B7" s="74" t="s">
        <v>0</v>
      </c>
      <c r="C7" s="44"/>
      <c r="D7" s="75"/>
      <c r="E7" s="45">
        <f t="shared" si="0"/>
        <v>598</v>
      </c>
      <c r="F7" s="46"/>
      <c r="G7" s="39">
        <f>SUM(G8:G9)</f>
        <v>3</v>
      </c>
      <c r="H7" s="40"/>
      <c r="I7" s="88">
        <f>SUM(I8:J9)</f>
        <v>595</v>
      </c>
      <c r="J7" s="88"/>
      <c r="K7" s="39">
        <f>SUM(K8:L9)</f>
        <v>0</v>
      </c>
      <c r="L7" s="40"/>
      <c r="M7" s="12"/>
      <c r="O7" s="13"/>
    </row>
    <row r="8" spans="1:13" ht="21" customHeight="1">
      <c r="A8" s="68"/>
      <c r="B8" s="95" t="s">
        <v>14</v>
      </c>
      <c r="C8" s="96"/>
      <c r="D8" s="97"/>
      <c r="E8" s="45">
        <f t="shared" si="0"/>
        <v>494</v>
      </c>
      <c r="F8" s="46"/>
      <c r="G8" s="39">
        <v>0</v>
      </c>
      <c r="H8" s="40"/>
      <c r="I8" s="39">
        <v>494</v>
      </c>
      <c r="J8" s="39"/>
      <c r="K8" s="39">
        <v>0</v>
      </c>
      <c r="L8" s="40"/>
      <c r="M8" s="14"/>
    </row>
    <row r="9" spans="1:13" ht="21" customHeight="1">
      <c r="A9" s="68"/>
      <c r="B9" s="47" t="s">
        <v>2</v>
      </c>
      <c r="C9" s="42"/>
      <c r="D9" s="48"/>
      <c r="E9" s="45">
        <f t="shared" si="0"/>
        <v>104</v>
      </c>
      <c r="F9" s="46"/>
      <c r="G9" s="39">
        <v>3</v>
      </c>
      <c r="H9" s="40"/>
      <c r="I9" s="39">
        <v>101</v>
      </c>
      <c r="J9" s="39"/>
      <c r="K9" s="39">
        <v>0</v>
      </c>
      <c r="L9" s="40"/>
      <c r="M9" s="14"/>
    </row>
    <row r="10" spans="1:13" ht="21" customHeight="1">
      <c r="A10" s="69"/>
      <c r="B10" s="53" t="s">
        <v>3</v>
      </c>
      <c r="C10" s="54"/>
      <c r="D10" s="55"/>
      <c r="E10" s="45">
        <f t="shared" si="0"/>
        <v>261</v>
      </c>
      <c r="F10" s="46"/>
      <c r="G10" s="39">
        <v>0</v>
      </c>
      <c r="H10" s="40"/>
      <c r="I10" s="39">
        <v>261</v>
      </c>
      <c r="J10" s="39"/>
      <c r="K10" s="39">
        <v>0</v>
      </c>
      <c r="L10" s="40"/>
      <c r="M10" s="14"/>
    </row>
    <row r="11" spans="1:13" ht="21" customHeight="1">
      <c r="A11" s="85" t="s">
        <v>5</v>
      </c>
      <c r="B11" s="74" t="s">
        <v>0</v>
      </c>
      <c r="C11" s="44"/>
      <c r="D11" s="75"/>
      <c r="E11" s="45">
        <f t="shared" si="0"/>
        <v>376</v>
      </c>
      <c r="F11" s="46"/>
      <c r="G11" s="39">
        <f>SUM(G12:G13)</f>
        <v>3</v>
      </c>
      <c r="H11" s="40"/>
      <c r="I11" s="88">
        <f>SUM(I12:J13)</f>
        <v>371</v>
      </c>
      <c r="J11" s="88"/>
      <c r="K11" s="39">
        <f>SUM(K12:L13)</f>
        <v>2</v>
      </c>
      <c r="L11" s="40"/>
      <c r="M11" s="12"/>
    </row>
    <row r="12" spans="1:13" ht="21" customHeight="1">
      <c r="A12" s="68"/>
      <c r="B12" s="95" t="s">
        <v>1</v>
      </c>
      <c r="C12" s="96"/>
      <c r="D12" s="97"/>
      <c r="E12" s="45">
        <f t="shared" si="0"/>
        <v>330</v>
      </c>
      <c r="F12" s="46"/>
      <c r="G12" s="39">
        <v>3</v>
      </c>
      <c r="H12" s="40"/>
      <c r="I12" s="39">
        <v>326</v>
      </c>
      <c r="J12" s="39"/>
      <c r="K12" s="39">
        <v>1</v>
      </c>
      <c r="L12" s="40"/>
      <c r="M12" s="14"/>
    </row>
    <row r="13" spans="1:13" ht="21" customHeight="1">
      <c r="A13" s="68"/>
      <c r="B13" s="47" t="s">
        <v>2</v>
      </c>
      <c r="C13" s="42"/>
      <c r="D13" s="48"/>
      <c r="E13" s="45">
        <f t="shared" si="0"/>
        <v>46</v>
      </c>
      <c r="F13" s="46"/>
      <c r="G13" s="39">
        <v>0</v>
      </c>
      <c r="H13" s="40"/>
      <c r="I13" s="39">
        <v>45</v>
      </c>
      <c r="J13" s="39"/>
      <c r="K13" s="39">
        <v>1</v>
      </c>
      <c r="L13" s="40"/>
      <c r="M13" s="14"/>
    </row>
    <row r="14" spans="1:13" ht="21" customHeight="1">
      <c r="A14" s="69"/>
      <c r="B14" s="53" t="s">
        <v>3</v>
      </c>
      <c r="C14" s="72"/>
      <c r="D14" s="55"/>
      <c r="E14" s="45">
        <f t="shared" si="0"/>
        <v>136</v>
      </c>
      <c r="F14" s="46"/>
      <c r="G14" s="39">
        <v>0</v>
      </c>
      <c r="H14" s="40"/>
      <c r="I14" s="39">
        <v>136</v>
      </c>
      <c r="J14" s="39"/>
      <c r="K14" s="39">
        <v>0</v>
      </c>
      <c r="L14" s="40"/>
      <c r="M14" s="14"/>
    </row>
    <row r="15" spans="1:13" ht="21" customHeight="1">
      <c r="A15" s="85" t="s">
        <v>7</v>
      </c>
      <c r="B15" s="82" t="s">
        <v>0</v>
      </c>
      <c r="C15" s="61"/>
      <c r="D15" s="73"/>
      <c r="E15" s="45">
        <f t="shared" si="0"/>
        <v>581</v>
      </c>
      <c r="F15" s="46"/>
      <c r="G15" s="39">
        <f>G16+G19+G20</f>
        <v>3</v>
      </c>
      <c r="H15" s="40"/>
      <c r="I15" s="88">
        <f>SUM(I16+I19)</f>
        <v>569</v>
      </c>
      <c r="J15" s="88"/>
      <c r="K15" s="39">
        <f>SUM(K16+K19)</f>
        <v>9</v>
      </c>
      <c r="L15" s="40"/>
      <c r="M15" s="12"/>
    </row>
    <row r="16" spans="1:13" ht="21" customHeight="1">
      <c r="A16" s="68"/>
      <c r="B16" s="93" t="s">
        <v>6</v>
      </c>
      <c r="C16" s="91" t="s">
        <v>8</v>
      </c>
      <c r="D16" s="92"/>
      <c r="E16" s="45">
        <f t="shared" si="0"/>
        <v>569</v>
      </c>
      <c r="F16" s="46"/>
      <c r="G16" s="39">
        <f>SUM(G17:G18)</f>
        <v>3</v>
      </c>
      <c r="H16" s="40"/>
      <c r="I16" s="88">
        <f>SUM(I17:J18)</f>
        <v>561</v>
      </c>
      <c r="J16" s="40"/>
      <c r="K16" s="39">
        <f>SUM(K17:L18)</f>
        <v>5</v>
      </c>
      <c r="L16" s="40"/>
      <c r="M16" s="12"/>
    </row>
    <row r="17" spans="1:13" ht="21" customHeight="1">
      <c r="A17" s="68"/>
      <c r="B17" s="93"/>
      <c r="C17" s="51" t="s">
        <v>17</v>
      </c>
      <c r="D17" s="52"/>
      <c r="E17" s="45">
        <f t="shared" si="0"/>
        <v>528</v>
      </c>
      <c r="F17" s="46"/>
      <c r="G17" s="39">
        <v>3</v>
      </c>
      <c r="H17" s="40"/>
      <c r="I17" s="39">
        <v>521</v>
      </c>
      <c r="J17" s="39"/>
      <c r="K17" s="39">
        <v>4</v>
      </c>
      <c r="L17" s="40"/>
      <c r="M17" s="14"/>
    </row>
    <row r="18" spans="1:13" ht="21" customHeight="1">
      <c r="A18" s="68"/>
      <c r="B18" s="94"/>
      <c r="C18" s="89" t="s">
        <v>18</v>
      </c>
      <c r="D18" s="90"/>
      <c r="E18" s="45">
        <f t="shared" si="0"/>
        <v>41</v>
      </c>
      <c r="F18" s="46"/>
      <c r="G18" s="39">
        <v>0</v>
      </c>
      <c r="H18" s="40"/>
      <c r="I18" s="39">
        <v>40</v>
      </c>
      <c r="J18" s="39"/>
      <c r="K18" s="39">
        <v>1</v>
      </c>
      <c r="L18" s="40"/>
      <c r="M18" s="14"/>
    </row>
    <row r="19" spans="1:13" ht="21" customHeight="1">
      <c r="A19" s="68"/>
      <c r="B19" s="74" t="s">
        <v>13</v>
      </c>
      <c r="C19" s="44"/>
      <c r="D19" s="75"/>
      <c r="E19" s="45">
        <f t="shared" si="0"/>
        <v>12</v>
      </c>
      <c r="F19" s="46"/>
      <c r="G19" s="39">
        <v>0</v>
      </c>
      <c r="H19" s="40"/>
      <c r="I19" s="39">
        <v>8</v>
      </c>
      <c r="J19" s="39"/>
      <c r="K19" s="39">
        <v>4</v>
      </c>
      <c r="L19" s="40"/>
      <c r="M19" s="14"/>
    </row>
    <row r="20" spans="1:13" ht="21" customHeight="1">
      <c r="A20" s="68"/>
      <c r="B20" s="47" t="s">
        <v>9</v>
      </c>
      <c r="C20" s="42"/>
      <c r="D20" s="71"/>
      <c r="E20" s="45">
        <f t="shared" si="0"/>
        <v>0</v>
      </c>
      <c r="F20" s="46"/>
      <c r="G20" s="39">
        <v>0</v>
      </c>
      <c r="H20" s="40"/>
      <c r="I20" s="39">
        <v>0</v>
      </c>
      <c r="J20" s="39"/>
      <c r="K20" s="39">
        <v>0</v>
      </c>
      <c r="L20" s="40"/>
      <c r="M20" s="14"/>
    </row>
    <row r="21" spans="1:13" ht="21" customHeight="1">
      <c r="A21" s="69"/>
      <c r="B21" s="53" t="s">
        <v>3</v>
      </c>
      <c r="C21" s="54"/>
      <c r="D21" s="55"/>
      <c r="E21" s="56">
        <f t="shared" si="0"/>
        <v>157</v>
      </c>
      <c r="F21" s="57"/>
      <c r="G21" s="41">
        <v>0</v>
      </c>
      <c r="H21" s="42"/>
      <c r="I21" s="41">
        <v>157</v>
      </c>
      <c r="J21" s="41"/>
      <c r="K21" s="41">
        <v>0</v>
      </c>
      <c r="L21" s="42"/>
      <c r="M21" s="14"/>
    </row>
    <row r="22" spans="1:15" ht="12.75" customHeight="1">
      <c r="A22" s="86"/>
      <c r="B22" s="87"/>
      <c r="C22" s="87"/>
      <c r="D22" s="87"/>
      <c r="E22" s="87"/>
      <c r="F22" s="87"/>
      <c r="G22" s="15"/>
      <c r="H22" s="15"/>
      <c r="I22" s="15"/>
      <c r="J22" s="15"/>
      <c r="K22" s="15"/>
      <c r="L22" s="15"/>
      <c r="M22" s="15"/>
      <c r="N22" s="15"/>
      <c r="O22" s="15"/>
    </row>
    <row r="24" spans="1:22" ht="20.25" customHeight="1">
      <c r="A24" s="16" t="s">
        <v>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9"/>
    </row>
    <row r="25" spans="1:22" ht="17.25" customHeight="1">
      <c r="A25" s="70" t="s">
        <v>46</v>
      </c>
      <c r="B25" s="44"/>
      <c r="C25" s="44"/>
      <c r="D25" s="50"/>
      <c r="E25" s="20" t="s">
        <v>45</v>
      </c>
      <c r="F25" s="20"/>
      <c r="G25" s="21"/>
      <c r="H25" s="62" t="s">
        <v>44</v>
      </c>
      <c r="I25" s="61"/>
      <c r="J25" s="61"/>
      <c r="K25" s="62" t="s">
        <v>43</v>
      </c>
      <c r="L25" s="61"/>
      <c r="M25" s="55"/>
      <c r="N25" s="62" t="s">
        <v>42</v>
      </c>
      <c r="O25" s="61"/>
      <c r="P25" s="61"/>
      <c r="Q25" s="23"/>
      <c r="S25" s="23"/>
      <c r="T25" s="23"/>
      <c r="U25" s="23"/>
      <c r="V25" s="23"/>
    </row>
    <row r="26" spans="1:17" ht="17.25" customHeight="1">
      <c r="A26" s="42"/>
      <c r="B26" s="42"/>
      <c r="C26" s="42"/>
      <c r="D26" s="48"/>
      <c r="E26" s="24" t="s">
        <v>0</v>
      </c>
      <c r="F26" s="22" t="s">
        <v>41</v>
      </c>
      <c r="G26" s="25" t="s">
        <v>40</v>
      </c>
      <c r="H26" s="22" t="s">
        <v>0</v>
      </c>
      <c r="I26" s="25" t="s">
        <v>41</v>
      </c>
      <c r="J26" s="22" t="s">
        <v>40</v>
      </c>
      <c r="K26" s="25" t="s">
        <v>0</v>
      </c>
      <c r="L26" s="22" t="s">
        <v>41</v>
      </c>
      <c r="M26" s="22" t="s">
        <v>40</v>
      </c>
      <c r="N26" s="25" t="s">
        <v>0</v>
      </c>
      <c r="O26" s="22" t="s">
        <v>41</v>
      </c>
      <c r="P26" s="22" t="s">
        <v>40</v>
      </c>
      <c r="Q26" s="23"/>
    </row>
    <row r="27" spans="1:19" ht="17.25" customHeight="1">
      <c r="A27" s="61" t="s">
        <v>39</v>
      </c>
      <c r="B27" s="61"/>
      <c r="C27" s="61"/>
      <c r="D27" s="55"/>
      <c r="E27" s="26">
        <f aca="true" t="shared" si="1" ref="E27:E38">SUM(F27:G27)</f>
        <v>54</v>
      </c>
      <c r="F27" s="26">
        <f>I27+L27+O27</f>
        <v>36</v>
      </c>
      <c r="G27" s="26">
        <f>J27+M27+P27</f>
        <v>18</v>
      </c>
      <c r="H27" s="26">
        <f>SUM(I27:J27)</f>
        <v>0</v>
      </c>
      <c r="I27" s="27">
        <v>0</v>
      </c>
      <c r="J27" s="27">
        <v>0</v>
      </c>
      <c r="K27" s="26">
        <f>SUM(L27:M27)</f>
        <v>54</v>
      </c>
      <c r="L27" s="27">
        <v>36</v>
      </c>
      <c r="M27" s="27">
        <v>18</v>
      </c>
      <c r="N27" s="26">
        <f>SUM(O27:P27)</f>
        <v>0</v>
      </c>
      <c r="O27" s="27">
        <v>0</v>
      </c>
      <c r="P27" s="27">
        <v>0</v>
      </c>
      <c r="R27" s="27"/>
      <c r="S27" s="27"/>
    </row>
    <row r="28" spans="1:19" ht="17.25" customHeight="1">
      <c r="A28" s="58" t="s">
        <v>38</v>
      </c>
      <c r="B28" s="19" t="s">
        <v>0</v>
      </c>
      <c r="C28" s="19"/>
      <c r="D28" s="28"/>
      <c r="E28" s="26">
        <f t="shared" si="1"/>
        <v>2087</v>
      </c>
      <c r="F28" s="26">
        <f>I28+L28+O28</f>
        <v>1401</v>
      </c>
      <c r="G28" s="26">
        <f>J28+M28+P28</f>
        <v>686</v>
      </c>
      <c r="H28" s="26">
        <f>SUM(I28:J28)</f>
        <v>17</v>
      </c>
      <c r="I28" s="26">
        <f>SUM(I29:I34)</f>
        <v>12</v>
      </c>
      <c r="J28" s="26">
        <f>SUM(J29:J34)</f>
        <v>5</v>
      </c>
      <c r="K28" s="26">
        <f>SUM(L28:M28)</f>
        <v>2070</v>
      </c>
      <c r="L28" s="26">
        <f>SUM(L29:L34)</f>
        <v>1389</v>
      </c>
      <c r="M28" s="26">
        <f>SUM(M29:M34)</f>
        <v>681</v>
      </c>
      <c r="N28" s="26">
        <f>SUM(O28:P28)</f>
        <v>0</v>
      </c>
      <c r="O28" s="26">
        <f>SUM(O29:O34)</f>
        <v>0</v>
      </c>
      <c r="P28" s="26">
        <f>SUM(P29:P34)</f>
        <v>0</v>
      </c>
      <c r="S28" s="26"/>
    </row>
    <row r="29" spans="1:19" ht="17.25" customHeight="1">
      <c r="A29" s="65"/>
      <c r="B29" s="19" t="s">
        <v>33</v>
      </c>
      <c r="C29" s="19"/>
      <c r="D29" s="28"/>
      <c r="E29" s="26">
        <f t="shared" si="1"/>
        <v>363</v>
      </c>
      <c r="F29" s="26">
        <f aca="true" t="shared" si="2" ref="F29:F47">I29+L29+O29</f>
        <v>241</v>
      </c>
      <c r="G29" s="26">
        <f aca="true" t="shared" si="3" ref="G29:G47">J29+M29+P29</f>
        <v>122</v>
      </c>
      <c r="H29" s="26">
        <f aca="true" t="shared" si="4" ref="H29:H47">SUM(I29:J29)</f>
        <v>3</v>
      </c>
      <c r="I29" s="26">
        <v>2</v>
      </c>
      <c r="J29" s="26">
        <v>1</v>
      </c>
      <c r="K29" s="26">
        <f aca="true" t="shared" si="5" ref="K29:K43">SUM(L29:M29)</f>
        <v>360</v>
      </c>
      <c r="L29" s="29">
        <v>239</v>
      </c>
      <c r="M29" s="26">
        <v>121</v>
      </c>
      <c r="N29" s="26">
        <f aca="true" t="shared" si="6" ref="N29:N47">SUM(O29:P29)</f>
        <v>0</v>
      </c>
      <c r="O29" s="29">
        <v>0</v>
      </c>
      <c r="P29" s="30">
        <v>0</v>
      </c>
      <c r="S29" s="26"/>
    </row>
    <row r="30" spans="1:19" ht="17.25" customHeight="1">
      <c r="A30" s="65"/>
      <c r="B30" s="19" t="s">
        <v>32</v>
      </c>
      <c r="C30" s="19"/>
      <c r="D30" s="28"/>
      <c r="E30" s="26">
        <f t="shared" si="1"/>
        <v>357</v>
      </c>
      <c r="F30" s="26">
        <f t="shared" si="2"/>
        <v>245</v>
      </c>
      <c r="G30" s="26">
        <f t="shared" si="3"/>
        <v>112</v>
      </c>
      <c r="H30" s="26">
        <f t="shared" si="4"/>
        <v>3</v>
      </c>
      <c r="I30" s="26">
        <v>1</v>
      </c>
      <c r="J30" s="26">
        <v>2</v>
      </c>
      <c r="K30" s="26">
        <f t="shared" si="5"/>
        <v>354</v>
      </c>
      <c r="L30" s="29">
        <v>244</v>
      </c>
      <c r="M30" s="26">
        <v>110</v>
      </c>
      <c r="N30" s="26">
        <f t="shared" si="6"/>
        <v>0</v>
      </c>
      <c r="O30" s="29">
        <v>0</v>
      </c>
      <c r="P30" s="30">
        <v>0</v>
      </c>
      <c r="S30" s="26"/>
    </row>
    <row r="31" spans="1:19" ht="17.25" customHeight="1">
      <c r="A31" s="65"/>
      <c r="B31" s="19" t="s">
        <v>31</v>
      </c>
      <c r="C31" s="19"/>
      <c r="D31" s="28"/>
      <c r="E31" s="26">
        <f t="shared" si="1"/>
        <v>369</v>
      </c>
      <c r="F31" s="26">
        <f t="shared" si="2"/>
        <v>240</v>
      </c>
      <c r="G31" s="26">
        <f t="shared" si="3"/>
        <v>129</v>
      </c>
      <c r="H31" s="26">
        <f t="shared" si="4"/>
        <v>3</v>
      </c>
      <c r="I31" s="26">
        <v>3</v>
      </c>
      <c r="J31" s="26">
        <v>0</v>
      </c>
      <c r="K31" s="26">
        <f t="shared" si="5"/>
        <v>366</v>
      </c>
      <c r="L31" s="29">
        <v>237</v>
      </c>
      <c r="M31" s="26">
        <v>129</v>
      </c>
      <c r="N31" s="26">
        <f t="shared" si="6"/>
        <v>0</v>
      </c>
      <c r="O31" s="29">
        <v>0</v>
      </c>
      <c r="P31" s="30">
        <v>0</v>
      </c>
      <c r="S31" s="26"/>
    </row>
    <row r="32" spans="1:19" ht="17.25" customHeight="1">
      <c r="A32" s="65"/>
      <c r="B32" s="19" t="s">
        <v>37</v>
      </c>
      <c r="C32" s="19"/>
      <c r="D32" s="28"/>
      <c r="E32" s="26">
        <f t="shared" si="1"/>
        <v>314</v>
      </c>
      <c r="F32" s="26">
        <f t="shared" si="2"/>
        <v>215</v>
      </c>
      <c r="G32" s="26">
        <f t="shared" si="3"/>
        <v>99</v>
      </c>
      <c r="H32" s="26">
        <f t="shared" si="4"/>
        <v>3</v>
      </c>
      <c r="I32" s="26">
        <v>3</v>
      </c>
      <c r="J32" s="26">
        <v>0</v>
      </c>
      <c r="K32" s="26">
        <f t="shared" si="5"/>
        <v>311</v>
      </c>
      <c r="L32" s="29">
        <v>212</v>
      </c>
      <c r="M32" s="26">
        <v>99</v>
      </c>
      <c r="N32" s="26">
        <f t="shared" si="6"/>
        <v>0</v>
      </c>
      <c r="O32" s="29">
        <v>0</v>
      </c>
      <c r="P32" s="30">
        <v>0</v>
      </c>
      <c r="S32" s="26"/>
    </row>
    <row r="33" spans="1:19" ht="17.25" customHeight="1">
      <c r="A33" s="65"/>
      <c r="B33" s="19" t="s">
        <v>36</v>
      </c>
      <c r="C33" s="19"/>
      <c r="D33" s="28"/>
      <c r="E33" s="26">
        <f t="shared" si="1"/>
        <v>316</v>
      </c>
      <c r="F33" s="26">
        <f t="shared" si="2"/>
        <v>211</v>
      </c>
      <c r="G33" s="26">
        <f t="shared" si="3"/>
        <v>105</v>
      </c>
      <c r="H33" s="26">
        <f t="shared" si="4"/>
        <v>2</v>
      </c>
      <c r="I33" s="26">
        <v>1</v>
      </c>
      <c r="J33" s="26">
        <v>1</v>
      </c>
      <c r="K33" s="26">
        <f t="shared" si="5"/>
        <v>314</v>
      </c>
      <c r="L33" s="29">
        <v>210</v>
      </c>
      <c r="M33" s="26">
        <v>104</v>
      </c>
      <c r="N33" s="26">
        <f t="shared" si="6"/>
        <v>0</v>
      </c>
      <c r="O33" s="29">
        <v>0</v>
      </c>
      <c r="P33" s="30">
        <v>0</v>
      </c>
      <c r="S33" s="26"/>
    </row>
    <row r="34" spans="1:19" ht="17.25" customHeight="1">
      <c r="A34" s="66"/>
      <c r="B34" s="18" t="s">
        <v>35</v>
      </c>
      <c r="C34" s="18"/>
      <c r="D34" s="28"/>
      <c r="E34" s="26">
        <f t="shared" si="1"/>
        <v>368</v>
      </c>
      <c r="F34" s="26">
        <f t="shared" si="2"/>
        <v>249</v>
      </c>
      <c r="G34" s="26">
        <f t="shared" si="3"/>
        <v>119</v>
      </c>
      <c r="H34" s="26">
        <f t="shared" si="4"/>
        <v>3</v>
      </c>
      <c r="I34" s="26">
        <v>2</v>
      </c>
      <c r="J34" s="26">
        <v>1</v>
      </c>
      <c r="K34" s="26">
        <f t="shared" si="5"/>
        <v>365</v>
      </c>
      <c r="L34" s="29">
        <v>247</v>
      </c>
      <c r="M34" s="26">
        <v>118</v>
      </c>
      <c r="N34" s="26">
        <f t="shared" si="6"/>
        <v>0</v>
      </c>
      <c r="O34" s="29">
        <v>0</v>
      </c>
      <c r="P34" s="30">
        <v>0</v>
      </c>
      <c r="S34" s="26"/>
    </row>
    <row r="35" spans="1:19" ht="17.25" customHeight="1">
      <c r="A35" s="58" t="s">
        <v>34</v>
      </c>
      <c r="B35" s="19" t="s">
        <v>0</v>
      </c>
      <c r="C35" s="19"/>
      <c r="D35" s="31"/>
      <c r="E35" s="26">
        <f t="shared" si="1"/>
        <v>1420</v>
      </c>
      <c r="F35" s="26">
        <f t="shared" si="2"/>
        <v>937</v>
      </c>
      <c r="G35" s="26">
        <f t="shared" si="3"/>
        <v>483</v>
      </c>
      <c r="H35" s="26">
        <f t="shared" si="4"/>
        <v>17</v>
      </c>
      <c r="I35" s="26">
        <f>SUM(I36:I38)</f>
        <v>12</v>
      </c>
      <c r="J35" s="26">
        <f>SUM(J36:J38)</f>
        <v>5</v>
      </c>
      <c r="K35" s="26">
        <f t="shared" si="5"/>
        <v>1393</v>
      </c>
      <c r="L35" s="26">
        <f>SUM(L36:L38)</f>
        <v>915</v>
      </c>
      <c r="M35" s="26">
        <f>SUM(M36:M38)</f>
        <v>478</v>
      </c>
      <c r="N35" s="26">
        <f t="shared" si="6"/>
        <v>10</v>
      </c>
      <c r="O35" s="26">
        <f>SUM(O36:O38)</f>
        <v>10</v>
      </c>
      <c r="P35" s="26">
        <f>SUM(P36:P38)</f>
        <v>0</v>
      </c>
      <c r="S35" s="26"/>
    </row>
    <row r="36" spans="1:19" ht="17.25" customHeight="1">
      <c r="A36" s="59"/>
      <c r="B36" s="19" t="s">
        <v>33</v>
      </c>
      <c r="C36" s="19"/>
      <c r="D36" s="28"/>
      <c r="E36" s="26">
        <f t="shared" si="1"/>
        <v>481</v>
      </c>
      <c r="F36" s="26">
        <f t="shared" si="2"/>
        <v>324</v>
      </c>
      <c r="G36" s="26">
        <f t="shared" si="3"/>
        <v>157</v>
      </c>
      <c r="H36" s="26">
        <f t="shared" si="4"/>
        <v>6</v>
      </c>
      <c r="I36" s="26">
        <v>5</v>
      </c>
      <c r="J36" s="26">
        <v>1</v>
      </c>
      <c r="K36" s="26">
        <f t="shared" si="5"/>
        <v>471</v>
      </c>
      <c r="L36" s="29">
        <v>315</v>
      </c>
      <c r="M36" s="26">
        <v>156</v>
      </c>
      <c r="N36" s="26">
        <f t="shared" si="6"/>
        <v>4</v>
      </c>
      <c r="O36" s="26">
        <v>4</v>
      </c>
      <c r="P36" s="26">
        <v>0</v>
      </c>
      <c r="S36" s="26"/>
    </row>
    <row r="37" spans="1:19" ht="17.25" customHeight="1">
      <c r="A37" s="59"/>
      <c r="B37" s="19" t="s">
        <v>32</v>
      </c>
      <c r="C37" s="19"/>
      <c r="D37" s="28"/>
      <c r="E37" s="26">
        <f t="shared" si="1"/>
        <v>484</v>
      </c>
      <c r="F37" s="26">
        <f t="shared" si="2"/>
        <v>320</v>
      </c>
      <c r="G37" s="26">
        <f t="shared" si="3"/>
        <v>164</v>
      </c>
      <c r="H37" s="26">
        <f t="shared" si="4"/>
        <v>6</v>
      </c>
      <c r="I37" s="26">
        <v>2</v>
      </c>
      <c r="J37" s="26">
        <v>4</v>
      </c>
      <c r="K37" s="26">
        <f t="shared" si="5"/>
        <v>477</v>
      </c>
      <c r="L37" s="29">
        <v>317</v>
      </c>
      <c r="M37" s="26">
        <v>160</v>
      </c>
      <c r="N37" s="26">
        <f t="shared" si="6"/>
        <v>1</v>
      </c>
      <c r="O37" s="26">
        <v>1</v>
      </c>
      <c r="P37" s="26">
        <v>0</v>
      </c>
      <c r="S37" s="26"/>
    </row>
    <row r="38" spans="1:19" ht="17.25" customHeight="1">
      <c r="A38" s="60"/>
      <c r="B38" s="19" t="s">
        <v>31</v>
      </c>
      <c r="C38" s="19"/>
      <c r="D38" s="28"/>
      <c r="E38" s="26">
        <f t="shared" si="1"/>
        <v>455</v>
      </c>
      <c r="F38" s="26">
        <f t="shared" si="2"/>
        <v>293</v>
      </c>
      <c r="G38" s="26">
        <f t="shared" si="3"/>
        <v>162</v>
      </c>
      <c r="H38" s="26">
        <f t="shared" si="4"/>
        <v>5</v>
      </c>
      <c r="I38" s="26">
        <v>5</v>
      </c>
      <c r="J38" s="26">
        <v>0</v>
      </c>
      <c r="K38" s="26">
        <f t="shared" si="5"/>
        <v>445</v>
      </c>
      <c r="L38" s="29">
        <v>283</v>
      </c>
      <c r="M38" s="26">
        <v>162</v>
      </c>
      <c r="N38" s="26">
        <f t="shared" si="6"/>
        <v>5</v>
      </c>
      <c r="O38" s="26">
        <v>5</v>
      </c>
      <c r="P38" s="26">
        <v>0</v>
      </c>
      <c r="S38" s="26"/>
    </row>
    <row r="39" spans="1:19" ht="17.25" customHeight="1">
      <c r="A39" s="58" t="s">
        <v>30</v>
      </c>
      <c r="B39" s="62" t="s">
        <v>29</v>
      </c>
      <c r="C39" s="61"/>
      <c r="D39" s="55"/>
      <c r="E39" s="26">
        <f>SUM(F39:G39)</f>
        <v>3252</v>
      </c>
      <c r="F39" s="26">
        <f t="shared" si="2"/>
        <v>2148</v>
      </c>
      <c r="G39" s="26">
        <f t="shared" si="3"/>
        <v>1104</v>
      </c>
      <c r="H39" s="26">
        <f>SUM(I39:J39)</f>
        <v>24</v>
      </c>
      <c r="I39" s="26">
        <f>I40+I44</f>
        <v>16</v>
      </c>
      <c r="J39" s="26">
        <f>J40+J44</f>
        <v>8</v>
      </c>
      <c r="K39" s="26">
        <f>SUM(L39:M39)</f>
        <v>3198</v>
      </c>
      <c r="L39" s="26">
        <f>L40+L44</f>
        <v>2106</v>
      </c>
      <c r="M39" s="26">
        <f>M40+M44</f>
        <v>1092</v>
      </c>
      <c r="N39" s="26">
        <f>SUM(O39:P39)</f>
        <v>30</v>
      </c>
      <c r="O39" s="26">
        <f>O40+O44</f>
        <v>26</v>
      </c>
      <c r="P39" s="26">
        <f>P40+P44</f>
        <v>4</v>
      </c>
      <c r="S39" s="26"/>
    </row>
    <row r="40" spans="1:19" ht="17.25" customHeight="1">
      <c r="A40" s="63"/>
      <c r="B40" s="32"/>
      <c r="C40" s="49" t="s">
        <v>25</v>
      </c>
      <c r="D40" s="50"/>
      <c r="E40" s="26">
        <f aca="true" t="shared" si="7" ref="E40:E47">SUM(F40:G40)</f>
        <v>3198</v>
      </c>
      <c r="F40" s="26">
        <f t="shared" si="2"/>
        <v>2110</v>
      </c>
      <c r="G40" s="26">
        <f t="shared" si="3"/>
        <v>1088</v>
      </c>
      <c r="H40" s="26">
        <f t="shared" si="4"/>
        <v>24</v>
      </c>
      <c r="I40" s="26">
        <f>SUM(I41:I43)</f>
        <v>16</v>
      </c>
      <c r="J40" s="26">
        <f>SUM(J41:J43)</f>
        <v>8</v>
      </c>
      <c r="K40" s="26">
        <f t="shared" si="5"/>
        <v>3154</v>
      </c>
      <c r="L40" s="26">
        <f>SUM(L41:L43)</f>
        <v>2076</v>
      </c>
      <c r="M40" s="26">
        <f>SUM(M41:M43)</f>
        <v>1078</v>
      </c>
      <c r="N40" s="26">
        <f t="shared" si="6"/>
        <v>20</v>
      </c>
      <c r="O40" s="26">
        <f>SUM(O41:O43)</f>
        <v>18</v>
      </c>
      <c r="P40" s="26">
        <f>SUM(P41:P43)</f>
        <v>2</v>
      </c>
      <c r="S40" s="26"/>
    </row>
    <row r="41" spans="1:19" ht="17.25" customHeight="1">
      <c r="A41" s="63"/>
      <c r="B41" s="32" t="s">
        <v>28</v>
      </c>
      <c r="C41" s="19" t="s">
        <v>24</v>
      </c>
      <c r="D41" s="28"/>
      <c r="E41" s="26">
        <f t="shared" si="7"/>
        <v>1101</v>
      </c>
      <c r="F41" s="26">
        <f t="shared" si="2"/>
        <v>735</v>
      </c>
      <c r="G41" s="26">
        <f t="shared" si="3"/>
        <v>366</v>
      </c>
      <c r="H41" s="26">
        <f t="shared" si="4"/>
        <v>8</v>
      </c>
      <c r="I41" s="26">
        <v>5</v>
      </c>
      <c r="J41" s="26">
        <v>3</v>
      </c>
      <c r="K41" s="26">
        <f t="shared" si="5"/>
        <v>1084</v>
      </c>
      <c r="L41" s="29">
        <v>721</v>
      </c>
      <c r="M41" s="26">
        <v>363</v>
      </c>
      <c r="N41" s="26">
        <f t="shared" si="6"/>
        <v>9</v>
      </c>
      <c r="O41" s="26">
        <v>9</v>
      </c>
      <c r="P41" s="26">
        <v>0</v>
      </c>
      <c r="S41" s="26"/>
    </row>
    <row r="42" spans="1:19" ht="17.25" customHeight="1">
      <c r="A42" s="63"/>
      <c r="B42" s="32" t="s">
        <v>27</v>
      </c>
      <c r="C42" s="19" t="s">
        <v>23</v>
      </c>
      <c r="D42" s="28"/>
      <c r="E42" s="26">
        <f t="shared" si="7"/>
        <v>1106</v>
      </c>
      <c r="F42" s="26">
        <f t="shared" si="2"/>
        <v>734</v>
      </c>
      <c r="G42" s="26">
        <f t="shared" si="3"/>
        <v>372</v>
      </c>
      <c r="H42" s="26">
        <f t="shared" si="4"/>
        <v>8</v>
      </c>
      <c r="I42" s="26">
        <v>5</v>
      </c>
      <c r="J42" s="26">
        <v>3</v>
      </c>
      <c r="K42" s="26">
        <f t="shared" si="5"/>
        <v>1089</v>
      </c>
      <c r="L42" s="29">
        <v>721</v>
      </c>
      <c r="M42" s="26">
        <v>368</v>
      </c>
      <c r="N42" s="26">
        <f t="shared" si="6"/>
        <v>9</v>
      </c>
      <c r="O42" s="26">
        <v>8</v>
      </c>
      <c r="P42" s="26">
        <v>1</v>
      </c>
      <c r="S42" s="26"/>
    </row>
    <row r="43" spans="1:19" ht="17.25" customHeight="1">
      <c r="A43" s="63"/>
      <c r="B43" s="24"/>
      <c r="C43" s="18" t="s">
        <v>22</v>
      </c>
      <c r="D43" s="33"/>
      <c r="E43" s="26">
        <f t="shared" si="7"/>
        <v>991</v>
      </c>
      <c r="F43" s="26">
        <f t="shared" si="2"/>
        <v>641</v>
      </c>
      <c r="G43" s="26">
        <f t="shared" si="3"/>
        <v>350</v>
      </c>
      <c r="H43" s="26">
        <f t="shared" si="4"/>
        <v>8</v>
      </c>
      <c r="I43" s="26">
        <v>6</v>
      </c>
      <c r="J43" s="26">
        <v>2</v>
      </c>
      <c r="K43" s="26">
        <f t="shared" si="5"/>
        <v>981</v>
      </c>
      <c r="L43" s="29">
        <v>634</v>
      </c>
      <c r="M43" s="26">
        <v>347</v>
      </c>
      <c r="N43" s="26">
        <f t="shared" si="6"/>
        <v>2</v>
      </c>
      <c r="O43" s="26">
        <v>1</v>
      </c>
      <c r="P43" s="26">
        <v>1</v>
      </c>
      <c r="S43" s="26"/>
    </row>
    <row r="44" spans="1:19" ht="17.25" customHeight="1">
      <c r="A44" s="63"/>
      <c r="B44" s="67" t="s">
        <v>26</v>
      </c>
      <c r="C44" s="49" t="s">
        <v>25</v>
      </c>
      <c r="D44" s="50"/>
      <c r="E44" s="26">
        <f t="shared" si="7"/>
        <v>54</v>
      </c>
      <c r="F44" s="26">
        <f t="shared" si="2"/>
        <v>38</v>
      </c>
      <c r="G44" s="26">
        <f t="shared" si="3"/>
        <v>16</v>
      </c>
      <c r="H44" s="26">
        <f t="shared" si="4"/>
        <v>0</v>
      </c>
      <c r="I44" s="26">
        <f>SUM(I45:I47)</f>
        <v>0</v>
      </c>
      <c r="J44" s="26">
        <f>SUM(J45:J47)</f>
        <v>0</v>
      </c>
      <c r="K44" s="26">
        <f>SUM(K45:K47)</f>
        <v>44</v>
      </c>
      <c r="L44" s="26">
        <f>SUM(L45:L47)</f>
        <v>30</v>
      </c>
      <c r="M44" s="26">
        <f>SUM(M45:M47)</f>
        <v>14</v>
      </c>
      <c r="N44" s="26">
        <f t="shared" si="6"/>
        <v>10</v>
      </c>
      <c r="O44" s="26">
        <f>SUM(O45:O47)</f>
        <v>8</v>
      </c>
      <c r="P44" s="26">
        <f>SUM(P45:P47)</f>
        <v>2</v>
      </c>
      <c r="S44" s="26"/>
    </row>
    <row r="45" spans="1:19" ht="17.25" customHeight="1">
      <c r="A45" s="63"/>
      <c r="B45" s="68"/>
      <c r="C45" s="19" t="s">
        <v>24</v>
      </c>
      <c r="D45" s="28"/>
      <c r="E45" s="26">
        <f t="shared" si="7"/>
        <v>22</v>
      </c>
      <c r="F45" s="26">
        <f t="shared" si="2"/>
        <v>16</v>
      </c>
      <c r="G45" s="26">
        <f t="shared" si="3"/>
        <v>6</v>
      </c>
      <c r="H45" s="26">
        <f t="shared" si="4"/>
        <v>0</v>
      </c>
      <c r="I45" s="26">
        <v>0</v>
      </c>
      <c r="J45" s="26">
        <v>0</v>
      </c>
      <c r="K45" s="26">
        <f>SUM(L45:M45)</f>
        <v>21</v>
      </c>
      <c r="L45" s="27">
        <v>15</v>
      </c>
      <c r="M45" s="26">
        <v>6</v>
      </c>
      <c r="N45" s="26">
        <f t="shared" si="6"/>
        <v>1</v>
      </c>
      <c r="O45" s="26">
        <v>1</v>
      </c>
      <c r="P45" s="26">
        <v>0</v>
      </c>
      <c r="S45" s="26"/>
    </row>
    <row r="46" spans="1:19" ht="17.25" customHeight="1">
      <c r="A46" s="63"/>
      <c r="B46" s="68"/>
      <c r="C46" s="19" t="s">
        <v>23</v>
      </c>
      <c r="D46" s="28"/>
      <c r="E46" s="26">
        <f t="shared" si="7"/>
        <v>22</v>
      </c>
      <c r="F46" s="26">
        <f t="shared" si="2"/>
        <v>14</v>
      </c>
      <c r="G46" s="26">
        <f t="shared" si="3"/>
        <v>8</v>
      </c>
      <c r="H46" s="26">
        <f t="shared" si="4"/>
        <v>0</v>
      </c>
      <c r="I46" s="26">
        <v>0</v>
      </c>
      <c r="J46" s="26">
        <v>0</v>
      </c>
      <c r="K46" s="26">
        <f>SUM(L46:M46)</f>
        <v>16</v>
      </c>
      <c r="L46" s="27">
        <v>9</v>
      </c>
      <c r="M46" s="26">
        <v>7</v>
      </c>
      <c r="N46" s="26">
        <f t="shared" si="6"/>
        <v>6</v>
      </c>
      <c r="O46" s="26">
        <v>5</v>
      </c>
      <c r="P46" s="26">
        <v>1</v>
      </c>
      <c r="S46" s="26"/>
    </row>
    <row r="47" spans="1:19" ht="17.25" customHeight="1">
      <c r="A47" s="64"/>
      <c r="B47" s="69"/>
      <c r="C47" s="18" t="s">
        <v>22</v>
      </c>
      <c r="D47" s="33"/>
      <c r="E47" s="34">
        <f t="shared" si="7"/>
        <v>10</v>
      </c>
      <c r="F47" s="35">
        <f t="shared" si="2"/>
        <v>8</v>
      </c>
      <c r="G47" s="35">
        <f t="shared" si="3"/>
        <v>2</v>
      </c>
      <c r="H47" s="35">
        <f t="shared" si="4"/>
        <v>0</v>
      </c>
      <c r="I47" s="36">
        <v>0</v>
      </c>
      <c r="J47" s="36">
        <v>0</v>
      </c>
      <c r="K47" s="35">
        <f>SUM(L47:M47)</f>
        <v>7</v>
      </c>
      <c r="L47" s="37">
        <v>6</v>
      </c>
      <c r="M47" s="36">
        <v>1</v>
      </c>
      <c r="N47" s="35">
        <f t="shared" si="6"/>
        <v>3</v>
      </c>
      <c r="O47" s="37">
        <v>2</v>
      </c>
      <c r="P47" s="36">
        <v>1</v>
      </c>
      <c r="S47" s="38"/>
    </row>
  </sheetData>
  <sheetProtection sheet="1"/>
  <mergeCells count="111">
    <mergeCell ref="I6:J6"/>
    <mergeCell ref="I5:J5"/>
    <mergeCell ref="I20:J20"/>
    <mergeCell ref="I21:J21"/>
    <mergeCell ref="I14:J14"/>
    <mergeCell ref="I15:J15"/>
    <mergeCell ref="I16:J16"/>
    <mergeCell ref="I9:J9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A7:A10"/>
    <mergeCell ref="E6:F6"/>
    <mergeCell ref="B15:D15"/>
    <mergeCell ref="C16:D16"/>
    <mergeCell ref="B16:B18"/>
    <mergeCell ref="E18:F18"/>
    <mergeCell ref="E10:F10"/>
    <mergeCell ref="E11:F11"/>
    <mergeCell ref="B12:D12"/>
    <mergeCell ref="E8:F8"/>
    <mergeCell ref="B8:D8"/>
    <mergeCell ref="A11:A14"/>
    <mergeCell ref="A22:F22"/>
    <mergeCell ref="A15:A21"/>
    <mergeCell ref="E13:F13"/>
    <mergeCell ref="I4:J4"/>
    <mergeCell ref="I7:J7"/>
    <mergeCell ref="C18:D18"/>
    <mergeCell ref="I17:J17"/>
    <mergeCell ref="I8:J8"/>
    <mergeCell ref="B19:D19"/>
    <mergeCell ref="A3:D3"/>
    <mergeCell ref="B4:D4"/>
    <mergeCell ref="G3:H3"/>
    <mergeCell ref="B5:D5"/>
    <mergeCell ref="B6:D6"/>
    <mergeCell ref="B7:D7"/>
    <mergeCell ref="E7:F7"/>
    <mergeCell ref="E3:F3"/>
    <mergeCell ref="E4:F4"/>
    <mergeCell ref="E5:F5"/>
    <mergeCell ref="G5:H5"/>
    <mergeCell ref="G6:H6"/>
    <mergeCell ref="G7:H7"/>
    <mergeCell ref="K25:M25"/>
    <mergeCell ref="N25:P25"/>
    <mergeCell ref="A25:D26"/>
    <mergeCell ref="H25:J25"/>
    <mergeCell ref="B20:D20"/>
    <mergeCell ref="B21:D21"/>
    <mergeCell ref="B14:D14"/>
    <mergeCell ref="A35:A38"/>
    <mergeCell ref="A27:D27"/>
    <mergeCell ref="B39:D39"/>
    <mergeCell ref="A39:A47"/>
    <mergeCell ref="A28:A34"/>
    <mergeCell ref="C44:D44"/>
    <mergeCell ref="B44:B47"/>
    <mergeCell ref="B9:D9"/>
    <mergeCell ref="E19:F19"/>
    <mergeCell ref="C40:D40"/>
    <mergeCell ref="E9:F9"/>
    <mergeCell ref="C17:D17"/>
    <mergeCell ref="B10:D10"/>
    <mergeCell ref="E21:F21"/>
    <mergeCell ref="E12:F12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E20:F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2013-10-15T06:26:08Z</cp:lastPrinted>
  <dcterms:created xsi:type="dcterms:W3CDTF">1999-09-08T04:30:12Z</dcterms:created>
  <dcterms:modified xsi:type="dcterms:W3CDTF">2013-10-15T06:26:11Z</dcterms:modified>
  <cp:category/>
  <cp:version/>
  <cp:contentType/>
  <cp:contentStatus/>
</cp:coreProperties>
</file>