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0" windowWidth="10275" windowHeight="8205" activeTab="0"/>
  </bookViews>
  <sheets>
    <sheet name="3-01" sheetId="1" r:id="rId1"/>
    <sheet name="3-02" sheetId="2" r:id="rId2"/>
    <sheet name="3-03" sheetId="3" r:id="rId3"/>
    <sheet name="3-04" sheetId="4" r:id="rId4"/>
    <sheet name="3-05" sheetId="5" r:id="rId5"/>
    <sheet name="3-06" sheetId="6" r:id="rId6"/>
    <sheet name="3-07" sheetId="7" r:id="rId7"/>
    <sheet name="3-8_9" sheetId="8" r:id="rId8"/>
    <sheet name="3-10_11" sheetId="9" r:id="rId9"/>
    <sheet name="3-12" sheetId="10" r:id="rId10"/>
    <sheet name="3-13" sheetId="11" r:id="rId11"/>
    <sheet name="3-14" sheetId="12" r:id="rId12"/>
    <sheet name="3-15" sheetId="13" r:id="rId13"/>
    <sheet name="3-16" sheetId="14" r:id="rId14"/>
    <sheet name="3-17" sheetId="15" r:id="rId15"/>
    <sheet name="3-18" sheetId="16" r:id="rId16"/>
    <sheet name="3-19" sheetId="17" r:id="rId17"/>
  </sheets>
  <definedNames>
    <definedName name="_xlfn.COUNTIFS" hidden="1">#NAME?</definedName>
    <definedName name="_xlfn.SUMIFS" hidden="1">#NAME?</definedName>
    <definedName name="_xlnm.Print_Area" localSheetId="0">'3-01'!$B$2:$AU$58</definedName>
    <definedName name="_xlnm.Print_Area" localSheetId="1">'3-02'!$B$2:$AI$50</definedName>
    <definedName name="_xlnm.Print_Area" localSheetId="2">'3-03'!$B$2:$Q$46</definedName>
    <definedName name="_xlnm.Print_Area" localSheetId="3">'3-04'!$B$2:$V$34</definedName>
    <definedName name="_xlnm.Print_Area" localSheetId="4">'3-05'!$B$2:$N$32</definedName>
    <definedName name="_xlnm.Print_Area" localSheetId="5">'3-06'!$B$2:$V$27</definedName>
    <definedName name="_xlnm.Print_Area" localSheetId="6">'3-07'!$B$2:$AF$29</definedName>
    <definedName name="_xlnm.Print_Area" localSheetId="8">'3-10_11'!$A$1:$T$52</definedName>
    <definedName name="_xlnm.Print_Area" localSheetId="9">'3-12'!$A$1:$BI$26</definedName>
    <definedName name="_xlnm.Print_Area" localSheetId="10">'3-13'!$A$1:$BI$27</definedName>
    <definedName name="_xlnm.Print_Area" localSheetId="11">'3-14'!$A$1:$CA$27</definedName>
    <definedName name="_xlnm.Print_Area" localSheetId="13">'3-16'!$A$1:$G$22</definedName>
    <definedName name="_xlnm.Print_Area" localSheetId="14">'3-17'!$A$1:$G$27</definedName>
    <definedName name="_xlnm.Print_Area" localSheetId="15">'3-18'!$A$1:$E$40</definedName>
    <definedName name="_xlnm.Print_Area" localSheetId="16">'3-19'!$A$1:$E$21</definedName>
  </definedNames>
  <calcPr fullCalcOnLoad="1"/>
</workbook>
</file>

<file path=xl/sharedStrings.xml><?xml version="1.0" encoding="utf-8"?>
<sst xmlns="http://schemas.openxmlformats.org/spreadsheetml/2006/main" count="1557" uniqueCount="463">
  <si>
    <t>感染症分類</t>
  </si>
  <si>
    <t>コレラ</t>
  </si>
  <si>
    <t>細菌性赤痢</t>
  </si>
  <si>
    <t>腸チフス</t>
  </si>
  <si>
    <t>ジフテリア</t>
  </si>
  <si>
    <t>総　数</t>
  </si>
  <si>
    <t>総数　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</si>
  <si>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</si>
  <si>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</si>
  <si>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</si>
  <si>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</si>
  <si>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</si>
  <si>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</si>
  <si>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</si>
  <si>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</si>
  <si>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</si>
  <si>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</si>
  <si>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</si>
  <si>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</si>
  <si>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</si>
  <si>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</si>
  <si>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</si>
  <si>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</si>
  <si>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</si>
  <si>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総数</t>
  </si>
  <si>
    <t>男</t>
  </si>
  <si>
    <t>女</t>
  </si>
  <si>
    <t>第３－６表　　１類・２類・３類感染症患者数（病類・月別）</t>
  </si>
  <si>
    <t>２　　　　　　　　　　類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</si>
  <si>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</si>
  <si>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</si>
  <si>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</si>
  <si>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</si>
  <si>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</si>
  <si>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</si>
  <si>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</si>
  <si>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</si>
  <si>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</si>
  <si>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</si>
  <si>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</si>
  <si>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</si>
  <si>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アメーバ赤痢</t>
  </si>
  <si>
    <t>梅毒</t>
  </si>
  <si>
    <t>破傷風</t>
  </si>
  <si>
    <t>マラリア</t>
  </si>
  <si>
    <t>レジオネラ症</t>
  </si>
  <si>
    <t>患者数</t>
  </si>
  <si>
    <t>り患率</t>
  </si>
  <si>
    <t>さいたま市</t>
  </si>
  <si>
    <t>第３－２表　　１類・２類・３類感染症患者数・り患率（人口10万対）（病類・年次別）</t>
  </si>
  <si>
    <t>４　　　　　　　　　　類</t>
  </si>
  <si>
    <t>昭和35年</t>
  </si>
  <si>
    <t>平成 2年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</si>
  <si>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</si>
  <si>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</si>
  <si>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</si>
  <si>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</si>
  <si>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</si>
  <si>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</si>
  <si>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</si>
  <si>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</si>
  <si>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13</t>
  </si>
  <si>
    <t xml:space="preserve"> 14</t>
  </si>
  <si>
    <t>１　　　　　　　　　　類</t>
  </si>
  <si>
    <t>エボラ出血熱</t>
  </si>
  <si>
    <t>パラチフス</t>
  </si>
  <si>
    <t>食中毒</t>
  </si>
  <si>
    <t>全国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</si>
  <si>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</si>
  <si>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</si>
  <si>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</si>
  <si>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</si>
  <si>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</si>
  <si>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</si>
  <si>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</si>
  <si>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</si>
  <si>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</si>
  <si>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</si>
  <si>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</si>
  <si>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</si>
  <si>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</si>
  <si>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</si>
  <si>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</si>
  <si>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</si>
  <si>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</si>
  <si>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</si>
  <si>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</si>
  <si>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</si>
  <si>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</si>
  <si>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</si>
  <si>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</si>
  <si>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</si>
  <si>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</si>
  <si>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</si>
  <si>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</si>
  <si>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</si>
  <si>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</si>
  <si>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</si>
  <si>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</si>
  <si>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</si>
  <si>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</si>
  <si>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</si>
  <si>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</si>
  <si>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</si>
  <si>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</si>
  <si>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</si>
  <si>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</si>
  <si>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</si>
  <si>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</si>
  <si>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</si>
  <si>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</si>
  <si>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痘そう</t>
  </si>
  <si>
    <t>重症急性呼吸器症候群（SARS)</t>
  </si>
  <si>
    <t>第３－３表　　４類・５類感染症患者数・り患率（人口10万対）（病類・年次別）</t>
  </si>
  <si>
    <t>　　　また、「レジオネラ症」については、平成１１年４月１日からの統計のみである。</t>
  </si>
  <si>
    <t>川 越 市</t>
  </si>
  <si>
    <t>春 日 部</t>
  </si>
  <si>
    <t>発生件数</t>
  </si>
  <si>
    <t>患者数</t>
  </si>
  <si>
    <t>後天性免疫
不全症候群</t>
  </si>
  <si>
    <t>第３－７表　　１類・２類・３類感染症患者数（病類・性・年齢（５歳階級）別）</t>
  </si>
  <si>
    <t>アメーバ赤痢</t>
  </si>
  <si>
    <t>梅毒</t>
  </si>
  <si>
    <t>破傷風</t>
  </si>
  <si>
    <t>４　　類</t>
  </si>
  <si>
    <t>５　　類</t>
  </si>
  <si>
    <t>南米出血熱</t>
  </si>
  <si>
    <t>マールブルグ病</t>
  </si>
  <si>
    <t>ラッサ熱</t>
  </si>
  <si>
    <t>結核</t>
  </si>
  <si>
    <t>細菌性赤痢</t>
  </si>
  <si>
    <t>腸チフス</t>
  </si>
  <si>
    <t>・</t>
  </si>
  <si>
    <t>２　　　　　　　　　　類</t>
  </si>
  <si>
    <t>２　　類</t>
  </si>
  <si>
    <t>３　　類</t>
  </si>
  <si>
    <t>重症急性呼吸器
症候群（SARS)</t>
  </si>
  <si>
    <t>つつが虫病</t>
  </si>
  <si>
    <t>つつが虫病</t>
  </si>
  <si>
    <t>草加</t>
  </si>
  <si>
    <t>狭山</t>
  </si>
  <si>
    <t>川口</t>
  </si>
  <si>
    <t>朝霞</t>
  </si>
  <si>
    <t>鴻巣</t>
  </si>
  <si>
    <t>東 松 山</t>
  </si>
  <si>
    <t>秩父</t>
  </si>
  <si>
    <t>本庄</t>
  </si>
  <si>
    <t>熊谷</t>
  </si>
  <si>
    <t>加須</t>
  </si>
  <si>
    <t>春 日 部</t>
  </si>
  <si>
    <t>坂戸</t>
  </si>
  <si>
    <r>
      <t>　　　よって、平成１１年４月からは、新法の「感染症発生動向調査事業」で把握されたもの</t>
    </r>
    <r>
      <rPr>
        <sz val="11"/>
        <rFont val="ＭＳ Ｐゴシック"/>
        <family val="3"/>
      </rPr>
      <t>を、集計して掲載した。</t>
    </r>
  </si>
  <si>
    <t xml:space="preserve"> 20</t>
  </si>
  <si>
    <t xml:space="preserve"> 21</t>
  </si>
  <si>
    <t xml:space="preserve"> 22</t>
  </si>
  <si>
    <t xml:space="preserve"> 23</t>
  </si>
  <si>
    <t>注１：　１類感染症（エボラ出血熱、クリミア・コンゴ出血熱、痘そう、南米出血熱、ペスト、マールブルグ病、ラッサ熱）は発生件数なし。</t>
  </si>
  <si>
    <t>注３：　り患率は、人口10万対である。</t>
  </si>
  <si>
    <t>注４：　患者数は、届出保健所別に集計している。</t>
  </si>
  <si>
    <t>注１：　「感染症の予防及び感染症の患者に対する医療に関する法律（平成１１年４月１日施行）」により、感染症の分類が新たに制定された。</t>
  </si>
  <si>
    <t>注１：　腸管出血性大腸菌感染症は、平成８年８月６日付で指定伝染病に指定された。</t>
  </si>
  <si>
    <t>注２：　細菌性赤痢は、昭和４５年までは疫痢を含む。</t>
  </si>
  <si>
    <t>注３：   「感染症の予防及び感染症の患者に対する医療に関する法律（平成１１年４月１日施行）」が平成１５年１１月に一部改正され、
　　　</t>
  </si>
  <si>
    <t>注４：　「感染症の予防及び感染症の患者に対する医療に関する法律（平成１１年４月１日施行）」が平成１９年４月に一部改正され、１類感染症に</t>
  </si>
  <si>
    <t xml:space="preserve">      　把握されたものを集計した。</t>
  </si>
  <si>
    <t>注２：　食中毒について、患者数は原因施設で喫食した人数を計上したため、他の自治体在住者を含む。</t>
  </si>
  <si>
    <t>越 谷 市</t>
  </si>
  <si>
    <t>注２：　り患率は、人口10万対である。</t>
  </si>
  <si>
    <t>注３：　患者数は、届出地に計上してある。</t>
  </si>
  <si>
    <t>注１：　（　）内の数値は、疑似症である。</t>
  </si>
  <si>
    <t>注２：　１類感染症（エボラ出血熱、クリミア・コンゴ出血熱、痘そう、南米出血熱、ペスト、マールブルグ病、ラッサ熱）は発生件数なし。</t>
  </si>
  <si>
    <t>注：　１類感染症（エボラ出血熱、クリミア・コンゴ出血熱、痘そう、南米出血熱、ペスト、マールブルグ病、ラッサ熱）は発生件数
　　  なし。</t>
  </si>
  <si>
    <t>注２：　患者数に疑似症は含まない。</t>
  </si>
  <si>
    <t>注１：　患者数に疑似症は含まない。</t>
  </si>
  <si>
    <t>（感染症：保健医療政策課調) (食中毒：食品安全課調）</t>
  </si>
  <si>
    <t>鹿児島</t>
  </si>
  <si>
    <t>和歌山</t>
  </si>
  <si>
    <t>神奈川</t>
  </si>
  <si>
    <t>北海道</t>
  </si>
  <si>
    <t>マラリア</t>
  </si>
  <si>
    <t>パラチフス</t>
  </si>
  <si>
    <t>腸管出血性
大腸菌感染症</t>
  </si>
  <si>
    <t>コレラ</t>
  </si>
  <si>
    <t>急性灰白髄炎</t>
  </si>
  <si>
    <t>ペスト</t>
  </si>
  <si>
    <t>クリミア・コンゴ
出血熱</t>
  </si>
  <si>
    <t>５　　　　　　　　　　類</t>
  </si>
  <si>
    <t>３　　類</t>
  </si>
  <si>
    <t>２　　　　　　　　　　類　</t>
  </si>
  <si>
    <t>平成28年</t>
  </si>
  <si>
    <t>第３－１表　　１類・２類・３類・４類・５類感染症及び食中毒患者数・り患率（人口10万対）（病類・都道府県別）</t>
  </si>
  <si>
    <t>注１：　４類感染症は「４４疾患」、５類感染症の全数把握感染症は「２２疾患」あるが、主要な５疾患のみ掲載した。</t>
  </si>
  <si>
    <t>１　　　　　　　　　　類</t>
  </si>
  <si>
    <t>３　　　　　　　　　　類</t>
  </si>
  <si>
    <t>クリミア・コンゴ
出血熱</t>
  </si>
  <si>
    <t>ペスト</t>
  </si>
  <si>
    <t>急性灰白髄炎</t>
  </si>
  <si>
    <t>腸管出血性
大腸菌感染症</t>
  </si>
  <si>
    <t xml:space="preserve"> 3</t>
  </si>
  <si>
    <t xml:space="preserve"> 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</si>
  <si>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</si>
  <si>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</si>
  <si>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</si>
  <si>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</si>
  <si>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</si>
  <si>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 xml:space="preserve"> 20</t>
  </si>
  <si>
    <t xml:space="preserve"> 21</t>
  </si>
  <si>
    <t>（保健医療政策課調）</t>
  </si>
  <si>
    <t>　　　１類感染症に「重症急性呼吸器感染症（ＳＡＲＳ）」及び「痘そう」が追加された。</t>
  </si>
  <si>
    <t>　　　　平成１５年はこの２疾患について「感染症発生動向調査事業」で１１月～１２月分として把握されたものを集計した。</t>
  </si>
  <si>
    <t xml:space="preserve"> 　　　「南米出血熱」が、２類感染症に「結核」が追加された。平成１９年はこの２疾患について「感染症発生動向調査事業」で４月～１２月分として</t>
  </si>
  <si>
    <t>　　　　</t>
  </si>
  <si>
    <t xml:space="preserve"> 27</t>
  </si>
  <si>
    <t xml:space="preserve"> 26</t>
  </si>
  <si>
    <t xml:space="preserve"> 25</t>
  </si>
  <si>
    <t xml:space="preserve"> 24</t>
  </si>
  <si>
    <t xml:space="preserve"> 19</t>
  </si>
  <si>
    <t xml:space="preserve"> 18</t>
  </si>
  <si>
    <t xml:space="preserve"> 17</t>
  </si>
  <si>
    <t xml:space="preserve"> 16</t>
  </si>
  <si>
    <t xml:space="preserve"> 15</t>
  </si>
  <si>
    <t xml:space="preserve"> 4</t>
  </si>
  <si>
    <t xml:space="preserve"> 3</t>
  </si>
  <si>
    <t>５　　　　　　　　　　類</t>
  </si>
  <si>
    <r>
      <t>注２：　４類感染症は「</t>
    </r>
    <r>
      <rPr>
        <sz val="11"/>
        <rFont val="ＭＳ Ｐゴシック"/>
        <family val="3"/>
      </rPr>
      <t>４４疾患」、５類感染症の全数把握感染症は「２２疾患」あるが、主要な７疾患のみ掲載した。</t>
    </r>
  </si>
  <si>
    <t>（保健医療政策課調）</t>
  </si>
  <si>
    <t>坂戸</t>
  </si>
  <si>
    <t>幸手</t>
  </si>
  <si>
    <t>加須</t>
  </si>
  <si>
    <t>熊谷</t>
  </si>
  <si>
    <t>本庄</t>
  </si>
  <si>
    <t>秩父</t>
  </si>
  <si>
    <t>東 松 山</t>
  </si>
  <si>
    <t>鴻巣</t>
  </si>
  <si>
    <t>朝霞</t>
  </si>
  <si>
    <t>川口</t>
  </si>
  <si>
    <t>パラチフス</t>
  </si>
  <si>
    <t>ジフテリア</t>
  </si>
  <si>
    <t>急性灰白髄炎</t>
  </si>
  <si>
    <t>３　　類</t>
  </si>
  <si>
    <t>平成28年</t>
  </si>
  <si>
    <t>第３－４表　　１類・２類・３類感染症患者数・り患率（人口10万対）（病類・保健所別）</t>
  </si>
  <si>
    <t>幸手</t>
  </si>
  <si>
    <t>マラリア</t>
  </si>
  <si>
    <t>第３－５表　　４類・５類感染症患者数・り患率（人口10万対）（病類・保健所別）</t>
  </si>
  <si>
    <t>パラチフス</t>
  </si>
  <si>
    <t>腸管出血性
大腸菌感染症</t>
  </si>
  <si>
    <t>コレラ</t>
  </si>
  <si>
    <t>急性灰白髄炎</t>
  </si>
  <si>
    <t>パラチフス</t>
  </si>
  <si>
    <t>腸管出血性
大腸菌感染症</t>
  </si>
  <si>
    <t>急性灰白髄炎</t>
  </si>
  <si>
    <t>腸チフス</t>
  </si>
  <si>
    <t>第３-８表　結核登録患者数（活動性分類・年齢階級別）</t>
  </si>
  <si>
    <t>平成28年12月31日現在</t>
  </si>
  <si>
    <t>登録者
総数</t>
  </si>
  <si>
    <t>活動性結核</t>
  </si>
  <si>
    <t>不活動性結核</t>
  </si>
  <si>
    <t>活動性
不明</t>
  </si>
  <si>
    <t>総　　数</t>
  </si>
  <si>
    <t>肺結核活動性</t>
  </si>
  <si>
    <t>肺外
結核
活動性</t>
  </si>
  <si>
    <t>総　　数</t>
  </si>
  <si>
    <t>登録時喀痰塗抹陽性</t>
  </si>
  <si>
    <t>登録時その他の結核菌陽性</t>
  </si>
  <si>
    <t>登録時
菌陰性・
その他</t>
  </si>
  <si>
    <t>初回治療</t>
  </si>
  <si>
    <t>再治療</t>
  </si>
  <si>
    <t xml:space="preserve"> 0～　4</t>
  </si>
  <si>
    <t>歳</t>
  </si>
  <si>
    <t xml:space="preserve"> 5～　9</t>
  </si>
  <si>
    <t>10～14</t>
  </si>
  <si>
    <t>15～19</t>
  </si>
  <si>
    <t>20～29</t>
  </si>
  <si>
    <t>30～39</t>
  </si>
  <si>
    <t>40～49</t>
  </si>
  <si>
    <t>50～59</t>
  </si>
  <si>
    <t>60～69</t>
  </si>
  <si>
    <t>70～</t>
  </si>
  <si>
    <t>不　　明</t>
  </si>
  <si>
    <t>第３-９表  結核登録患者数（活動性分類・受療状況別）</t>
  </si>
  <si>
    <t>登録者
総数</t>
  </si>
  <si>
    <t>総　　数</t>
  </si>
  <si>
    <t>肺外
結核
活動性</t>
  </si>
  <si>
    <t>登録時その他の結核菌陽性</t>
  </si>
  <si>
    <t>登録時
菌陰性・
その他</t>
  </si>
  <si>
    <t>入院中</t>
  </si>
  <si>
    <t>外来治療中</t>
  </si>
  <si>
    <t>治療なし</t>
  </si>
  <si>
    <t>不明</t>
  </si>
  <si>
    <t>（保健医療政策課調）</t>
  </si>
  <si>
    <t>第３-10表  新登録結核患者数（活動性分類・性・年齢階級別）</t>
  </si>
  <si>
    <t>平成28年</t>
  </si>
  <si>
    <t>総数</t>
  </si>
  <si>
    <t>肺外結核活動性</t>
  </si>
  <si>
    <t>喀痰塗抹陽性</t>
  </si>
  <si>
    <t>その他の結核菌陽性</t>
  </si>
  <si>
    <t>菌陰性・その他</t>
  </si>
  <si>
    <t>男</t>
  </si>
  <si>
    <t>女</t>
  </si>
  <si>
    <t>総 　数</t>
  </si>
  <si>
    <t>不　明</t>
  </si>
  <si>
    <t>第３-11表  結核年末現在登録患者数・新登録患者数・り患率(人口10万対)（保健所別）</t>
  </si>
  <si>
    <t>人口</t>
  </si>
  <si>
    <t>平成28年12月31日
現在登録患者数</t>
  </si>
  <si>
    <t>平成28年
新登録患者数</t>
  </si>
  <si>
    <t>り患率</t>
  </si>
  <si>
    <t>さいたま市</t>
  </si>
  <si>
    <t>川 越 市</t>
  </si>
  <si>
    <t>越 谷 市</t>
  </si>
  <si>
    <t>幸手</t>
  </si>
  <si>
    <t>注：　人口は以下を用いた。
　　　総数（埼玉県）…総務省統計局「人口推計（平成28年10月1日現在）」の総人口
　　　さいたま市保健所…厚生労働省「平成28年（2016）人口動態統計（確定数）の概況」による21大都市人口（総人口）
　　　その他の保健所…県総務部統計課「埼玉県推計人口（平成28年10月1日現在）」（総人口）</t>
  </si>
  <si>
    <t>　</t>
  </si>
  <si>
    <t>第３－12表　食中毒事件・患者・死者数（原因食品・保健所別）</t>
  </si>
  <si>
    <t>平成28年</t>
  </si>
  <si>
    <t>魚　　　介　　　類</t>
  </si>
  <si>
    <t>魚介類加工品</t>
  </si>
  <si>
    <t>肉類及び
その加工品</t>
  </si>
  <si>
    <t>卵類及び
その加工品</t>
  </si>
  <si>
    <t>乳類及び
その加工品</t>
  </si>
  <si>
    <t>穀類及び
その加工品</t>
  </si>
  <si>
    <t>野菜及びその加工品</t>
  </si>
  <si>
    <t>菓子類</t>
  </si>
  <si>
    <t>複合調理食品</t>
  </si>
  <si>
    <t>その他</t>
  </si>
  <si>
    <t>不明</t>
  </si>
  <si>
    <t>貝類</t>
  </si>
  <si>
    <t>ふぐ</t>
  </si>
  <si>
    <t>魚肉練り製品</t>
  </si>
  <si>
    <t>豆類</t>
  </si>
  <si>
    <t>きのこ類</t>
  </si>
  <si>
    <t>件 数</t>
  </si>
  <si>
    <t>患
者</t>
  </si>
  <si>
    <t>死者</t>
  </si>
  <si>
    <t>件数</t>
  </si>
  <si>
    <t>患者</t>
  </si>
  <si>
    <t>患 者</t>
  </si>
  <si>
    <t>川越市</t>
  </si>
  <si>
    <t>越谷市</t>
  </si>
  <si>
    <t>東松山</t>
  </si>
  <si>
    <t>春日部</t>
  </si>
  <si>
    <t>注：患者数は原因施設で喫食した人数を計上するため、保健所管外在住者を含む。</t>
  </si>
  <si>
    <t>（食品安全課調）</t>
  </si>
  <si>
    <t>第３－13表　食中毒事件・患者・死者数（原因物質・保健所別）</t>
  </si>
  <si>
    <t>細　　　　　　　　　　　　　　菌</t>
  </si>
  <si>
    <t>化学薬品</t>
  </si>
  <si>
    <t>自　　然　　毒</t>
  </si>
  <si>
    <t>ウ　イ　ル　ス</t>
  </si>
  <si>
    <t>その他</t>
  </si>
  <si>
    <t>ｻﾙﾓﾈﾗ菌</t>
  </si>
  <si>
    <t>ぶどう球菌</t>
  </si>
  <si>
    <t>ﾎﾞﾂﾘﾇｽ菌</t>
  </si>
  <si>
    <t>腸炎ビブリオ</t>
  </si>
  <si>
    <t>腸管出血性
大腸菌</t>
  </si>
  <si>
    <t>その他の
病原大腸菌</t>
  </si>
  <si>
    <t>その他の
細菌</t>
  </si>
  <si>
    <t>メタノール</t>
  </si>
  <si>
    <t>その他の
化学物質</t>
  </si>
  <si>
    <t>植物性</t>
  </si>
  <si>
    <t>動物性</t>
  </si>
  <si>
    <t>ノロウイルス</t>
  </si>
  <si>
    <t>その他の
ウイルス</t>
  </si>
  <si>
    <t>件 数</t>
  </si>
  <si>
    <t>患
者</t>
  </si>
  <si>
    <t>患   者</t>
  </si>
  <si>
    <t>注１：小型球形ウイルスは、平成１５年８月よりノロウイルスに変更された。</t>
  </si>
  <si>
    <t>注２：患者数は原因施設で喫食した人数を計上するため、保健所管外在住者を含む。</t>
  </si>
  <si>
    <t>第３－14表　食中毒事件・患者・死者数（原因施設・保健所別）</t>
  </si>
  <si>
    <t>家庭</t>
  </si>
  <si>
    <t>事　　　　業　　　　場</t>
  </si>
  <si>
    <t>学　　　　　　　　校</t>
  </si>
  <si>
    <t>学校つづき</t>
  </si>
  <si>
    <t>病　　　　　　　院</t>
  </si>
  <si>
    <t>旅館</t>
  </si>
  <si>
    <t>製造所</t>
  </si>
  <si>
    <t>飲食店</t>
  </si>
  <si>
    <t>販売店</t>
  </si>
  <si>
    <t>仕出屋</t>
  </si>
  <si>
    <t>給　食　施　設</t>
  </si>
  <si>
    <t>寄宿舎</t>
  </si>
  <si>
    <t>給　　食　　施　　設</t>
  </si>
  <si>
    <t>給食施設つづき</t>
  </si>
  <si>
    <t>給食施設</t>
  </si>
  <si>
    <t>事業所等</t>
  </si>
  <si>
    <t>保育所</t>
  </si>
  <si>
    <t>老人ホーム</t>
  </si>
  <si>
    <t>幼稚園（単独）</t>
  </si>
  <si>
    <t>小学校（単独）</t>
  </si>
  <si>
    <t>中学校（単独）</t>
  </si>
  <si>
    <t>その他(単独)</t>
  </si>
  <si>
    <t>共同調理場</t>
  </si>
  <si>
    <t>患 者</t>
  </si>
  <si>
    <t>患  者</t>
  </si>
  <si>
    <t>患     者</t>
  </si>
  <si>
    <t>川越市</t>
  </si>
  <si>
    <t>注：患者数は原因施設で喫食した人数を計上するため、保健所管外在住者を含む。</t>
  </si>
  <si>
    <t>（食品安全課調）</t>
  </si>
  <si>
    <t>第３－15表　食中毒事件・患者・死者数（原因物質・原因食品別）</t>
  </si>
  <si>
    <t>不　　明</t>
  </si>
  <si>
    <t>総　　　数</t>
  </si>
  <si>
    <t>サルモネラ菌</t>
  </si>
  <si>
    <t>腸管出血性
大　腸　菌</t>
  </si>
  <si>
    <t>その他の
細　　菌</t>
  </si>
  <si>
    <t>件　数</t>
  </si>
  <si>
    <t>患者</t>
  </si>
  <si>
    <t>死　者</t>
  </si>
  <si>
    <t>患 　者</t>
  </si>
  <si>
    <t>患　者</t>
  </si>
  <si>
    <t>患　     者</t>
  </si>
  <si>
    <t>患　    者</t>
  </si>
  <si>
    <t>総　　　　　数</t>
  </si>
  <si>
    <t>魚　　介　　類</t>
  </si>
  <si>
    <t>貝　類</t>
  </si>
  <si>
    <t>ふ　ぐ</t>
  </si>
  <si>
    <t>魚 　　肉
練り製品</t>
  </si>
  <si>
    <t>肉　　　　　類</t>
  </si>
  <si>
    <t>卵　　　　　類</t>
  </si>
  <si>
    <t>乳　　　　　類</t>
  </si>
  <si>
    <t>穀　　　　　類</t>
  </si>
  <si>
    <t>野　　　　　菜</t>
  </si>
  <si>
    <t>豆　類</t>
  </si>
  <si>
    <t>菓子類</t>
  </si>
  <si>
    <t>そ　　の　　他</t>
  </si>
  <si>
    <t>不　　　　　明</t>
  </si>
  <si>
    <t>注：小型球形ウイルスは、平成１５年８月よりノロウイルスに変更された。</t>
  </si>
  <si>
    <t>第３－16表　食中毒事件・患者・死者数（性・年齢階級別）</t>
  </si>
  <si>
    <t>患　　者</t>
  </si>
  <si>
    <t>死　　者</t>
  </si>
  <si>
    <t>０    歳</t>
  </si>
  <si>
    <t xml:space="preserve"> １ ～ ４ </t>
  </si>
  <si>
    <t xml:space="preserve"> ５ ～ ９ </t>
  </si>
  <si>
    <t>１０～１４</t>
  </si>
  <si>
    <t>１５～１９</t>
  </si>
  <si>
    <t>２０～２９</t>
  </si>
  <si>
    <t>３０～３９</t>
  </si>
  <si>
    <t>４０～４９</t>
  </si>
  <si>
    <t>５０～５９</t>
  </si>
  <si>
    <t>６０～６９</t>
  </si>
  <si>
    <t>７０歳以上</t>
  </si>
  <si>
    <t>不　　明</t>
  </si>
  <si>
    <t>第３－17表　食中毒事件・患者・死者数（性・保健所別）</t>
  </si>
  <si>
    <t>第３－18表　　食中毒事件・発生件数・患者・死者数（年次別）</t>
  </si>
  <si>
    <t>死者数</t>
  </si>
  <si>
    <t xml:space="preserve"> 3</t>
  </si>
  <si>
    <t xml:space="preserve"> 4</t>
  </si>
  <si>
    <t xml:space="preserve"> 15</t>
  </si>
  <si>
    <t xml:space="preserve"> 16</t>
  </si>
  <si>
    <t xml:space="preserve"> 17</t>
  </si>
  <si>
    <t xml:space="preserve"> 18</t>
  </si>
  <si>
    <t xml:space="preserve"> 19</t>
  </si>
  <si>
    <t>-</t>
  </si>
  <si>
    <t xml:space="preserve"> 24</t>
  </si>
  <si>
    <t>-</t>
  </si>
  <si>
    <t xml:space="preserve"> 25</t>
  </si>
  <si>
    <t xml:space="preserve"> 26</t>
  </si>
  <si>
    <t xml:space="preserve"> 27</t>
  </si>
  <si>
    <t xml:space="preserve"> 28</t>
  </si>
  <si>
    <t>注：患者数は原因施設で喫食した人数を計上したため、他の自治体在住者を含む。</t>
  </si>
  <si>
    <t>第３－19表　　食中毒事件・発生件数・患者・死者数（月別）</t>
  </si>
  <si>
    <t>２月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</si>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</sst>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_ * #\ ##0_ ;_ * \-#\ ##0_ ;_ * &quot;-&quot;_ ;_ @_ "/>
    <numFmt numFmtId="178" formatCode="_ * #.0\ ##0_ ;_ * \-#.0\ ##0_ ;_ * &quot;-&quot;_ ;_ @_ "/>
    <numFmt numFmtId="179" formatCode="_ * #.\ ##0_ ;_ * \-#.\ ##0_ ;_ * &quot;-&quot;_ ;_ @_ "/>
    <numFmt numFmtId="180" formatCode="_ * .\ ##0_ ;_ * \-.\ ##0_ ;_ * &quot;-&quot;_ ;_ @_ⴆ"/>
    <numFmt numFmtId="181" formatCode="_ * .\ ##_ ;_ * \-.\ ##_ ;_ * &quot;-&quot;_ ;_ @_ⴆ"/>
    <numFmt numFmtId="182" formatCode="_ * .\ #_ ;_ * \-.\ #_ ;_ * &quot;-&quot;_ ;_ @_ⴆ"/>
    <numFmt numFmtId="183" formatCode="_ * #,##0.0_ ;_ * \-#,##0.0_ ;_ * &quot;-&quot;_ ;_ @_ "/>
    <numFmt numFmtId="184" formatCode="_ * \(#\ ##0\)_ ;_ * \(\-#\ ##0\)_ ;_ * &quot;(-)&quot;_ ;_ @_ "/>
    <numFmt numFmtId="185" formatCode="#,##0_ "/>
    <numFmt numFmtId="186" formatCode="_ * #\ ##0.0_ ;_ * \-#\ ##0.0_ ;_ * &quot;-&quot;_ ;_ @_ "/>
    <numFmt numFmtId="187" formatCode="\(\)"/>
    <numFmt numFmtId="188" formatCode="_ * \(#\ ##0\)_ ;_ * \(\-#\ ##0\)_ ;_ * &quot;-&quot;_ ;_ @_ "/>
    <numFmt numFmtId="189" formatCode="#,##0_);[Red]\(#,##0\)"/>
    <numFmt numFmtId="190" formatCode="_ * \(#\ ##0\)_ ;_ * \(\-#\ ##0\)_ ;_ * &quot;( - )&quot;_ ;_ @_ "/>
    <numFmt numFmtId="191" formatCode="_ * \(#\ ##0\)_ ;_ * \(\-#\ ##0\)_ ;_ * &quot;( -)&quot;_ ;_ @_ "/>
    <numFmt numFmtId="192" formatCode="_ * #\ ##0___ \ ;_ * \-#\ ##0___ ;_ * &quot;-&quot;___ ;_ @___ "/>
    <numFmt numFmtId="193" formatCode="_ * #\ ##0___ \ ;_ * \-#\ ##0___ ;_ * &quot;-&quot;____\ ;_ @___ "/>
    <numFmt numFmtId="194" formatCode="#\ ###\ ##0"/>
    <numFmt numFmtId="195" formatCode="0.0_);[Red]\(0.0\)"/>
    <numFmt numFmtId="196" formatCode="#\ ###\ ##0\ ;@"/>
    <numFmt numFmtId="197" formatCode="#\ ###\ ##0&quot; &quot;"/>
    <numFmt numFmtId="198" formatCode="_ * #\ ###\ ##0_ ;_ * \△#\ ##0_ ;_ * &quot;-&quot;_ ;_ @_ "/>
    <numFmt numFmtId="199" formatCode="####&quot; &quot;"/>
    <numFmt numFmtId="200" formatCode="#\ ###\ ##0&quot; &quot;;&quot;-&quot;"/>
    <numFmt numFmtId="201" formatCode="_ * #\ ###\ ##0_ ;_ * \-#\ ###\ ##0_ ;_ * &quot;-&quot;_ ;_ @_ "/>
    <numFmt numFmtId="202" formatCode="_ * #,##0.0_ ;_ * \-#,##0.0_ ;_ * &quot;-&quot;?_ ;_ @_ "/>
    <numFmt numFmtId="203" formatCode="###\ ###\ ##0"/>
    <numFmt numFmtId="204" formatCode="_ * #\ ###\ ##0_ ;_ * \-#\ ##0_ ;_ * &quot;-&quot;_ ;_ @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1"/>
      <name val="ＭＳ 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u val="single"/>
      <sz val="8.25"/>
      <color indexed="12"/>
      <name val="ＭＳ Ｐゴシック"/>
      <family val="3"/>
    </font>
    <font>
      <b/>
      <sz val="13"/>
      <name val="ＭＳ Ｐゴシック"/>
      <family val="3"/>
    </font>
    <font>
      <sz val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1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330">
    <xf numFmtId="0" fontId="0" fillId="0" borderId="0" xfId="0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9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82" fontId="2" fillId="0" borderId="0" xfId="0" applyNumberFormat="1" applyFont="1" applyFill="1" applyAlignment="1">
      <alignment vertical="center"/>
    </xf>
    <xf numFmtId="188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distributed" vertical="center" indent="1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197" fontId="2" fillId="0" borderId="0" xfId="0" applyNumberFormat="1" applyFont="1" applyFill="1" applyAlignment="1">
      <alignment horizontal="right"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197" fontId="2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177" fontId="0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18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Border="1" applyAlignment="1" quotePrefix="1">
      <alignment horizontal="center" vertical="center" shrinkToFit="1"/>
    </xf>
    <xf numFmtId="186" fontId="2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center" vertical="center"/>
    </xf>
    <xf numFmtId="0" fontId="2" fillId="0" borderId="16" xfId="0" applyFont="1" applyFill="1" applyBorder="1" applyAlignment="1" quotePrefix="1">
      <alignment horizontal="center" vertical="center"/>
    </xf>
    <xf numFmtId="0" fontId="2" fillId="0" borderId="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vertical="center"/>
    </xf>
    <xf numFmtId="194" fontId="2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center" indent="1"/>
    </xf>
    <xf numFmtId="177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 indent="1"/>
    </xf>
    <xf numFmtId="188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177" fontId="2" fillId="0" borderId="15" xfId="0" applyNumberFormat="1" applyFont="1" applyFill="1" applyBorder="1" applyAlignment="1">
      <alignment vertical="center"/>
    </xf>
    <xf numFmtId="191" fontId="2" fillId="0" borderId="0" xfId="0" applyNumberFormat="1" applyFont="1" applyFill="1" applyBorder="1" applyAlignment="1">
      <alignment vertical="center"/>
    </xf>
    <xf numFmtId="188" fontId="2" fillId="0" borderId="11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9" fontId="2" fillId="0" borderId="21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/>
    </xf>
    <xf numFmtId="186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 vertical="center"/>
    </xf>
    <xf numFmtId="197" fontId="2" fillId="0" borderId="0" xfId="0" applyNumberFormat="1" applyFont="1" applyFill="1" applyBorder="1" applyAlignment="1">
      <alignment horizontal="right"/>
    </xf>
    <xf numFmtId="177" fontId="2" fillId="0" borderId="19" xfId="0" applyNumberFormat="1" applyFont="1" applyFill="1" applyBorder="1" applyAlignment="1">
      <alignment horizontal="right" vertical="center"/>
    </xf>
    <xf numFmtId="177" fontId="2" fillId="0" borderId="19" xfId="0" applyNumberFormat="1" applyFont="1" applyFill="1" applyBorder="1" applyAlignment="1">
      <alignment vertical="center"/>
    </xf>
    <xf numFmtId="183" fontId="2" fillId="0" borderId="19" xfId="0" applyNumberFormat="1" applyFont="1" applyFill="1" applyBorder="1" applyAlignment="1">
      <alignment vertical="center"/>
    </xf>
    <xf numFmtId="183" fontId="2" fillId="0" borderId="19" xfId="0" applyNumberFormat="1" applyFont="1" applyFill="1" applyBorder="1" applyAlignment="1">
      <alignment horizontal="right" vertical="center"/>
    </xf>
    <xf numFmtId="186" fontId="2" fillId="0" borderId="19" xfId="0" applyNumberFormat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vertical="center"/>
    </xf>
    <xf numFmtId="186" fontId="2" fillId="0" borderId="19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86" fontId="2" fillId="0" borderId="2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 shrinkToFit="1"/>
    </xf>
    <xf numFmtId="186" fontId="0" fillId="0" borderId="19" xfId="0" applyNumberFormat="1" applyFont="1" applyFill="1" applyBorder="1" applyAlignment="1">
      <alignment vertical="center"/>
    </xf>
    <xf numFmtId="183" fontId="0" fillId="0" borderId="19" xfId="0" applyNumberFormat="1" applyFont="1" applyFill="1" applyBorder="1" applyAlignment="1">
      <alignment vertical="center" shrinkToFit="1"/>
    </xf>
    <xf numFmtId="0" fontId="0" fillId="0" borderId="20" xfId="0" applyFill="1" applyBorder="1" applyAlignment="1">
      <alignment vertical="center"/>
    </xf>
    <xf numFmtId="177" fontId="2" fillId="0" borderId="19" xfId="0" applyNumberFormat="1" applyFont="1" applyFill="1" applyBorder="1" applyAlignment="1">
      <alignment vertical="center" shrinkToFit="1"/>
    </xf>
    <xf numFmtId="183" fontId="2" fillId="0" borderId="19" xfId="0" applyNumberFormat="1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/>
    </xf>
    <xf numFmtId="188" fontId="2" fillId="0" borderId="10" xfId="0" applyNumberFormat="1" applyFont="1" applyFill="1" applyBorder="1" applyAlignment="1">
      <alignment vertical="center"/>
    </xf>
    <xf numFmtId="191" fontId="2" fillId="0" borderId="10" xfId="0" applyNumberFormat="1" applyFont="1" applyFill="1" applyBorder="1" applyAlignment="1">
      <alignment vertical="center"/>
    </xf>
    <xf numFmtId="191" fontId="2" fillId="0" borderId="10" xfId="0" applyNumberFormat="1" applyFont="1" applyFill="1" applyBorder="1" applyAlignment="1" quotePrefix="1">
      <alignment vertical="center"/>
    </xf>
    <xf numFmtId="188" fontId="2" fillId="0" borderId="14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6" fillId="0" borderId="0" xfId="67" applyFont="1" applyFill="1">
      <alignment/>
      <protection/>
    </xf>
    <xf numFmtId="0" fontId="3" fillId="0" borderId="0" xfId="67" applyFont="1" applyFill="1">
      <alignment/>
      <protection/>
    </xf>
    <xf numFmtId="0" fontId="0" fillId="0" borderId="0" xfId="67" applyFont="1" applyFill="1">
      <alignment/>
      <protection/>
    </xf>
    <xf numFmtId="0" fontId="2" fillId="0" borderId="0" xfId="67" applyFont="1" applyFill="1" applyAlignment="1">
      <alignment horizontal="right"/>
      <protection/>
    </xf>
    <xf numFmtId="0" fontId="0" fillId="0" borderId="21" xfId="67" applyFont="1" applyFill="1" applyBorder="1" applyAlignment="1">
      <alignment horizontal="center" vertical="center" wrapText="1"/>
      <protection/>
    </xf>
    <xf numFmtId="0" fontId="0" fillId="0" borderId="13" xfId="67" applyFont="1" applyFill="1" applyBorder="1" applyAlignment="1">
      <alignment horizontal="center" vertical="center" wrapText="1"/>
      <protection/>
    </xf>
    <xf numFmtId="0" fontId="0" fillId="0" borderId="18" xfId="67" applyFont="1" applyFill="1" applyBorder="1" applyAlignment="1">
      <alignment horizontal="distributed" vertical="center" wrapText="1"/>
      <protection/>
    </xf>
    <xf numFmtId="0" fontId="0" fillId="0" borderId="12" xfId="67" applyFont="1" applyFill="1" applyBorder="1" applyAlignment="1">
      <alignment horizontal="distributed" vertical="center" indent="4"/>
      <protection/>
    </xf>
    <xf numFmtId="0" fontId="0" fillId="0" borderId="15" xfId="67" applyFont="1" applyFill="1" applyBorder="1" applyAlignment="1">
      <alignment horizontal="center" vertical="center" wrapText="1"/>
      <protection/>
    </xf>
    <xf numFmtId="0" fontId="0" fillId="0" borderId="10" xfId="67" applyFont="1" applyFill="1" applyBorder="1" applyAlignment="1">
      <alignment horizontal="center" vertical="center" wrapText="1"/>
      <protection/>
    </xf>
    <xf numFmtId="0" fontId="0" fillId="0" borderId="19" xfId="67" applyFont="1" applyFill="1" applyBorder="1" applyAlignment="1">
      <alignment horizontal="distributed" vertical="center" wrapText="1"/>
      <protection/>
    </xf>
    <xf numFmtId="0" fontId="0" fillId="0" borderId="18" xfId="67" applyFont="1" applyFill="1" applyBorder="1" applyAlignment="1">
      <alignment horizontal="center" vertical="center" wrapText="1"/>
      <protection/>
    </xf>
    <xf numFmtId="0" fontId="0" fillId="0" borderId="18" xfId="67" applyFont="1" applyFill="1" applyBorder="1" applyAlignment="1">
      <alignment horizontal="distributed" vertical="center" indent="3"/>
      <protection/>
    </xf>
    <xf numFmtId="0" fontId="0" fillId="0" borderId="19" xfId="67" applyFont="1" applyFill="1" applyBorder="1" applyAlignment="1">
      <alignment horizontal="center" vertical="center" wrapText="1"/>
      <protection/>
    </xf>
    <xf numFmtId="0" fontId="0" fillId="0" borderId="12" xfId="67" applyFont="1" applyFill="1" applyBorder="1" applyAlignment="1">
      <alignment horizontal="center" vertical="center"/>
      <protection/>
    </xf>
    <xf numFmtId="0" fontId="0" fillId="0" borderId="16" xfId="67" applyFont="1" applyFill="1" applyBorder="1" applyAlignment="1">
      <alignment horizontal="center" vertical="center" wrapText="1"/>
      <protection/>
    </xf>
    <xf numFmtId="0" fontId="0" fillId="0" borderId="14" xfId="67" applyFont="1" applyFill="1" applyBorder="1" applyAlignment="1">
      <alignment horizontal="center" vertical="center" wrapText="1"/>
      <protection/>
    </xf>
    <xf numFmtId="0" fontId="0" fillId="0" borderId="20" xfId="67" applyFont="1" applyFill="1" applyBorder="1" applyAlignment="1">
      <alignment horizontal="distributed" vertical="center" wrapText="1"/>
      <protection/>
    </xf>
    <xf numFmtId="0" fontId="0" fillId="0" borderId="20" xfId="67" applyFont="1" applyFill="1" applyBorder="1" applyAlignment="1">
      <alignment horizontal="center" vertical="center" wrapText="1"/>
      <protection/>
    </xf>
    <xf numFmtId="0" fontId="0" fillId="0" borderId="20" xfId="67" applyFont="1" applyFill="1" applyBorder="1" applyAlignment="1">
      <alignment horizontal="center" vertical="center" wrapText="1"/>
      <protection/>
    </xf>
    <xf numFmtId="0" fontId="0" fillId="0" borderId="12" xfId="67" applyFont="1" applyFill="1" applyBorder="1" applyAlignment="1">
      <alignment horizontal="center" vertical="center" wrapText="1"/>
      <protection/>
    </xf>
    <xf numFmtId="0" fontId="0" fillId="0" borderId="20" xfId="67" applyFont="1" applyFill="1" applyBorder="1" applyAlignment="1">
      <alignment horizontal="distributed"/>
      <protection/>
    </xf>
    <xf numFmtId="0" fontId="0" fillId="0" borderId="21" xfId="67" applyFont="1" applyFill="1" applyBorder="1" applyAlignment="1">
      <alignment horizontal="center" vertical="center" wrapText="1"/>
      <protection/>
    </xf>
    <xf numFmtId="0" fontId="0" fillId="0" borderId="13" xfId="67" applyFont="1" applyFill="1" applyBorder="1" applyAlignment="1">
      <alignment horizontal="center" vertical="center" wrapText="1"/>
      <protection/>
    </xf>
    <xf numFmtId="177" fontId="0" fillId="0" borderId="18" xfId="67" applyNumberFormat="1" applyFill="1" applyBorder="1" applyAlignment="1">
      <alignment horizontal="right" vertical="center" wrapText="1"/>
      <protection/>
    </xf>
    <xf numFmtId="177" fontId="0" fillId="0" borderId="19" xfId="67" applyNumberFormat="1" applyFill="1" applyBorder="1" applyAlignment="1">
      <alignment horizontal="right" vertical="center" wrapText="1"/>
      <protection/>
    </xf>
    <xf numFmtId="0" fontId="0" fillId="0" borderId="15" xfId="67" applyFont="1" applyFill="1" applyBorder="1" applyAlignment="1">
      <alignment horizontal="left" vertical="center" wrapText="1" indent="1"/>
      <protection/>
    </xf>
    <xf numFmtId="0" fontId="27" fillId="0" borderId="0" xfId="43" applyFont="1" applyFill="1" applyAlignment="1" applyProtection="1">
      <alignment/>
      <protection/>
    </xf>
    <xf numFmtId="0" fontId="0" fillId="0" borderId="15" xfId="67" applyFont="1" applyFill="1" applyBorder="1" applyAlignment="1">
      <alignment horizontal="center" vertical="center" wrapText="1"/>
      <protection/>
    </xf>
    <xf numFmtId="0" fontId="0" fillId="0" borderId="10" xfId="67" applyFont="1" applyFill="1" applyBorder="1" applyAlignment="1">
      <alignment horizontal="center" vertical="center" wrapText="1"/>
      <protection/>
    </xf>
    <xf numFmtId="41" fontId="0" fillId="0" borderId="20" xfId="67" applyNumberFormat="1" applyFont="1" applyFill="1" applyBorder="1" applyAlignment="1">
      <alignment horizontal="right" vertical="center" wrapText="1"/>
      <protection/>
    </xf>
    <xf numFmtId="0" fontId="0" fillId="0" borderId="0" xfId="67" applyFont="1" applyFill="1" applyAlignment="1">
      <alignment horizontal="right" vertical="center"/>
      <protection/>
    </xf>
    <xf numFmtId="0" fontId="0" fillId="0" borderId="15" xfId="67" applyFont="1" applyFill="1" applyBorder="1" applyAlignment="1">
      <alignment horizontal="distributed" vertical="center" wrapText="1"/>
      <protection/>
    </xf>
    <xf numFmtId="0" fontId="0" fillId="0" borderId="10" xfId="67" applyFont="1" applyFill="1" applyBorder="1" applyAlignment="1">
      <alignment horizontal="distributed" vertical="center" wrapText="1"/>
      <protection/>
    </xf>
    <xf numFmtId="0" fontId="26" fillId="0" borderId="0" xfId="66" applyFont="1" applyFill="1">
      <alignment/>
      <protection/>
    </xf>
    <xf numFmtId="0" fontId="28" fillId="0" borderId="0" xfId="66" applyFont="1" applyFill="1">
      <alignment/>
      <protection/>
    </xf>
    <xf numFmtId="0" fontId="6" fillId="0" borderId="0" xfId="66" applyFont="1" applyFill="1">
      <alignment/>
      <protection/>
    </xf>
    <xf numFmtId="0" fontId="29" fillId="0" borderId="0" xfId="66" applyFont="1" applyFill="1">
      <alignment/>
      <protection/>
    </xf>
    <xf numFmtId="0" fontId="29" fillId="0" borderId="0" xfId="66" applyFont="1" applyFill="1" applyAlignment="1">
      <alignment horizontal="right"/>
      <protection/>
    </xf>
    <xf numFmtId="0" fontId="2" fillId="0" borderId="0" xfId="66" applyFont="1" applyFill="1">
      <alignment/>
      <protection/>
    </xf>
    <xf numFmtId="0" fontId="29" fillId="0" borderId="17" xfId="66" applyFont="1" applyFill="1" applyBorder="1" applyAlignment="1">
      <alignment horizontal="center" vertical="center" wrapText="1"/>
      <protection/>
    </xf>
    <xf numFmtId="0" fontId="29" fillId="0" borderId="21" xfId="66" applyFont="1" applyFill="1" applyBorder="1" applyAlignment="1">
      <alignment horizontal="distributed" vertical="center" wrapText="1" indent="3"/>
      <protection/>
    </xf>
    <xf numFmtId="0" fontId="29" fillId="0" borderId="17" xfId="66" applyFont="1" applyFill="1" applyBorder="1" applyAlignment="1">
      <alignment horizontal="distributed" vertical="center" wrapText="1" indent="3"/>
      <protection/>
    </xf>
    <xf numFmtId="0" fontId="29" fillId="0" borderId="13" xfId="66" applyFont="1" applyFill="1" applyBorder="1" applyAlignment="1">
      <alignment horizontal="distributed" vertical="center" wrapText="1" indent="3"/>
      <protection/>
    </xf>
    <xf numFmtId="0" fontId="29" fillId="0" borderId="22" xfId="66" applyFont="1" applyFill="1" applyBorder="1" applyAlignment="1">
      <alignment horizontal="distributed" vertical="center" indent="15"/>
      <protection/>
    </xf>
    <xf numFmtId="0" fontId="29" fillId="0" borderId="23" xfId="66" applyFont="1" applyFill="1" applyBorder="1" applyAlignment="1">
      <alignment horizontal="distributed" vertical="center" indent="15"/>
      <protection/>
    </xf>
    <xf numFmtId="0" fontId="29" fillId="0" borderId="24" xfId="66" applyFont="1" applyFill="1" applyBorder="1" applyAlignment="1">
      <alignment horizontal="distributed" vertical="center" indent="15"/>
      <protection/>
    </xf>
    <xf numFmtId="0" fontId="29" fillId="0" borderId="21" xfId="66" applyFont="1" applyFill="1" applyBorder="1" applyAlignment="1">
      <alignment horizontal="center" vertical="center"/>
      <protection/>
    </xf>
    <xf numFmtId="0" fontId="29" fillId="0" borderId="17" xfId="66" applyFont="1" applyFill="1" applyBorder="1" applyAlignment="1">
      <alignment horizontal="center" vertical="center"/>
      <protection/>
    </xf>
    <xf numFmtId="0" fontId="29" fillId="0" borderId="13" xfId="66" applyFont="1" applyFill="1" applyBorder="1" applyAlignment="1">
      <alignment horizontal="center" vertical="center"/>
      <protection/>
    </xf>
    <xf numFmtId="0" fontId="29" fillId="0" borderId="0" xfId="66" applyFont="1" applyFill="1" applyBorder="1" applyAlignment="1">
      <alignment horizontal="center" vertical="center" wrapText="1"/>
      <protection/>
    </xf>
    <xf numFmtId="0" fontId="29" fillId="0" borderId="15" xfId="66" applyFont="1" applyFill="1" applyBorder="1" applyAlignment="1">
      <alignment horizontal="distributed" vertical="center" wrapText="1" indent="3"/>
      <protection/>
    </xf>
    <xf numFmtId="0" fontId="29" fillId="0" borderId="0" xfId="66" applyFont="1" applyFill="1" applyBorder="1" applyAlignment="1">
      <alignment horizontal="distributed" vertical="center" wrapText="1" indent="3"/>
      <protection/>
    </xf>
    <xf numFmtId="0" fontId="29" fillId="0" borderId="10" xfId="66" applyFont="1" applyFill="1" applyBorder="1" applyAlignment="1">
      <alignment horizontal="distributed" vertical="center" wrapText="1" indent="3"/>
      <protection/>
    </xf>
    <xf numFmtId="0" fontId="29" fillId="0" borderId="22" xfId="66" applyFont="1" applyFill="1" applyBorder="1" applyAlignment="1">
      <alignment horizontal="distributed" vertical="center" indent="6"/>
      <protection/>
    </xf>
    <xf numFmtId="0" fontId="29" fillId="0" borderId="23" xfId="66" applyFont="1" applyFill="1" applyBorder="1" applyAlignment="1">
      <alignment horizontal="distributed" vertical="center" indent="6"/>
      <protection/>
    </xf>
    <xf numFmtId="0" fontId="29" fillId="0" borderId="24" xfId="66" applyFont="1" applyFill="1" applyBorder="1" applyAlignment="1">
      <alignment horizontal="distributed" vertical="center" indent="6"/>
      <protection/>
    </xf>
    <xf numFmtId="0" fontId="29" fillId="0" borderId="15" xfId="66" applyFont="1" applyFill="1" applyBorder="1" applyAlignment="1">
      <alignment horizontal="center" vertical="center"/>
      <protection/>
    </xf>
    <xf numFmtId="0" fontId="29" fillId="0" borderId="0" xfId="66" applyFont="1" applyFill="1" applyBorder="1" applyAlignment="1">
      <alignment horizontal="center" vertical="center"/>
      <protection/>
    </xf>
    <xf numFmtId="0" fontId="29" fillId="0" borderId="10" xfId="66" applyFont="1" applyFill="1" applyBorder="1" applyAlignment="1">
      <alignment horizontal="center" vertical="center"/>
      <protection/>
    </xf>
    <xf numFmtId="0" fontId="29" fillId="0" borderId="16" xfId="66" applyFont="1" applyFill="1" applyBorder="1" applyAlignment="1">
      <alignment horizontal="distributed" vertical="center" wrapText="1" indent="3"/>
      <protection/>
    </xf>
    <xf numFmtId="0" fontId="29" fillId="0" borderId="11" xfId="66" applyFont="1" applyFill="1" applyBorder="1" applyAlignment="1">
      <alignment horizontal="distributed" vertical="center" wrapText="1" indent="3"/>
      <protection/>
    </xf>
    <xf numFmtId="0" fontId="29" fillId="0" borderId="14" xfId="66" applyFont="1" applyFill="1" applyBorder="1" applyAlignment="1">
      <alignment horizontal="distributed" vertical="center" wrapText="1" indent="3"/>
      <protection/>
    </xf>
    <xf numFmtId="0" fontId="29" fillId="0" borderId="22" xfId="66" applyFont="1" applyFill="1" applyBorder="1" applyAlignment="1">
      <alignment horizontal="center" vertical="center" wrapText="1"/>
      <protection/>
    </xf>
    <xf numFmtId="0" fontId="29" fillId="0" borderId="23" xfId="66" applyFont="1" applyFill="1" applyBorder="1" applyAlignment="1">
      <alignment horizontal="center" vertical="center" wrapText="1"/>
      <protection/>
    </xf>
    <xf numFmtId="0" fontId="29" fillId="0" borderId="24" xfId="66" applyFont="1" applyFill="1" applyBorder="1" applyAlignment="1">
      <alignment horizontal="center" vertical="center" wrapText="1"/>
      <protection/>
    </xf>
    <xf numFmtId="0" fontId="29" fillId="0" borderId="22" xfId="66" applyFont="1" applyFill="1" applyBorder="1" applyAlignment="1">
      <alignment horizontal="center" vertical="center"/>
      <protection/>
    </xf>
    <xf numFmtId="0" fontId="29" fillId="0" borderId="23" xfId="66" applyFont="1" applyFill="1" applyBorder="1" applyAlignment="1">
      <alignment horizontal="center" vertical="center"/>
      <protection/>
    </xf>
    <xf numFmtId="0" fontId="29" fillId="0" borderId="24" xfId="66" applyFont="1" applyFill="1" applyBorder="1" applyAlignment="1">
      <alignment horizontal="center" vertical="center"/>
      <protection/>
    </xf>
    <xf numFmtId="0" fontId="29" fillId="0" borderId="16" xfId="66" applyFont="1" applyFill="1" applyBorder="1" applyAlignment="1">
      <alignment horizontal="center" vertical="center"/>
      <protection/>
    </xf>
    <xf numFmtId="0" fontId="29" fillId="0" borderId="11" xfId="66" applyFont="1" applyFill="1" applyBorder="1" applyAlignment="1">
      <alignment horizontal="center" vertical="center"/>
      <protection/>
    </xf>
    <xf numFmtId="0" fontId="29" fillId="0" borderId="14" xfId="66" applyFont="1" applyFill="1" applyBorder="1" applyAlignment="1">
      <alignment horizontal="center" vertical="center"/>
      <protection/>
    </xf>
    <xf numFmtId="0" fontId="2" fillId="0" borderId="0" xfId="66" applyFont="1" applyFill="1" applyAlignment="1">
      <alignment horizontal="center" vertical="center"/>
      <protection/>
    </xf>
    <xf numFmtId="0" fontId="29" fillId="0" borderId="11" xfId="66" applyFont="1" applyFill="1" applyBorder="1" applyAlignment="1">
      <alignment horizontal="center" vertical="center" wrapText="1"/>
      <protection/>
    </xf>
    <xf numFmtId="0" fontId="29" fillId="0" borderId="12" xfId="66" applyFont="1" applyFill="1" applyBorder="1" applyAlignment="1">
      <alignment horizontal="center" vertical="center" wrapText="1"/>
      <protection/>
    </xf>
    <xf numFmtId="0" fontId="29" fillId="0" borderId="17" xfId="66" applyFont="1" applyFill="1" applyBorder="1" applyAlignment="1">
      <alignment horizontal="center" vertical="center" wrapText="1"/>
      <protection/>
    </xf>
    <xf numFmtId="0" fontId="29" fillId="0" borderId="13" xfId="66" applyFont="1" applyFill="1" applyBorder="1" applyAlignment="1">
      <alignment horizontal="center" vertical="center" wrapText="1"/>
      <protection/>
    </xf>
    <xf numFmtId="177" fontId="29" fillId="0" borderId="21" xfId="66" applyNumberFormat="1" applyFont="1" applyFill="1" applyBorder="1" applyAlignment="1">
      <alignment horizontal="right" vertical="center" wrapText="1"/>
      <protection/>
    </xf>
    <xf numFmtId="177" fontId="29" fillId="0" borderId="17" xfId="66" applyNumberFormat="1" applyFont="1" applyFill="1" applyBorder="1" applyAlignment="1">
      <alignment horizontal="right" vertical="center" wrapText="1"/>
      <protection/>
    </xf>
    <xf numFmtId="177" fontId="29" fillId="0" borderId="0" xfId="66" applyNumberFormat="1" applyFont="1" applyFill="1" applyBorder="1" applyAlignment="1">
      <alignment horizontal="right" vertical="center" wrapText="1"/>
      <protection/>
    </xf>
    <xf numFmtId="0" fontId="29" fillId="0" borderId="0" xfId="66" applyFont="1" applyFill="1" applyAlignment="1">
      <alignment horizontal="center" vertical="center" wrapText="1"/>
      <protection/>
    </xf>
    <xf numFmtId="177" fontId="29" fillId="0" borderId="15" xfId="66" applyNumberFormat="1" applyFont="1" applyFill="1" applyBorder="1" applyAlignment="1">
      <alignment horizontal="right" vertical="center" wrapText="1"/>
      <protection/>
    </xf>
    <xf numFmtId="177" fontId="29" fillId="0" borderId="0" xfId="66" applyNumberFormat="1" applyFont="1" applyFill="1" applyAlignment="1">
      <alignment horizontal="right" vertical="center" wrapText="1"/>
      <protection/>
    </xf>
    <xf numFmtId="0" fontId="29" fillId="0" borderId="0" xfId="66" applyFont="1" applyFill="1" applyAlignment="1">
      <alignment horizontal="left" vertical="center" wrapText="1" indent="1"/>
      <protection/>
    </xf>
    <xf numFmtId="0" fontId="29" fillId="0" borderId="0" xfId="66" applyFont="1" applyFill="1" applyAlignment="1">
      <alignment horizontal="left" vertical="center" wrapText="1"/>
      <protection/>
    </xf>
    <xf numFmtId="0" fontId="29" fillId="0" borderId="10" xfId="66" applyFont="1" applyFill="1" applyBorder="1" applyAlignment="1">
      <alignment horizontal="left" vertical="center" wrapText="1"/>
      <protection/>
    </xf>
    <xf numFmtId="0" fontId="29" fillId="0" borderId="0" xfId="66" applyFont="1" applyFill="1" applyBorder="1" applyAlignment="1">
      <alignment horizontal="center" vertical="center" wrapText="1"/>
      <protection/>
    </xf>
    <xf numFmtId="0" fontId="29" fillId="0" borderId="10" xfId="66" applyFont="1" applyFill="1" applyBorder="1" applyAlignment="1">
      <alignment horizontal="center" vertical="center" wrapText="1"/>
      <protection/>
    </xf>
    <xf numFmtId="0" fontId="2" fillId="0" borderId="11" xfId="66" applyFont="1" applyFill="1" applyBorder="1" applyAlignment="1">
      <alignment horizontal="center" vertical="center" wrapText="1"/>
      <protection/>
    </xf>
    <xf numFmtId="0" fontId="2" fillId="0" borderId="14" xfId="66" applyFont="1" applyFill="1" applyBorder="1" applyAlignment="1">
      <alignment horizontal="center" vertical="center" wrapText="1"/>
      <protection/>
    </xf>
    <xf numFmtId="41" fontId="2" fillId="0" borderId="11" xfId="66" applyNumberFormat="1" applyFont="1" applyFill="1" applyBorder="1" applyAlignment="1">
      <alignment horizontal="right" vertical="center" wrapText="1"/>
      <protection/>
    </xf>
    <xf numFmtId="0" fontId="0" fillId="0" borderId="0" xfId="66" applyFont="1" applyFill="1">
      <alignment/>
      <protection/>
    </xf>
    <xf numFmtId="0" fontId="2" fillId="0" borderId="0" xfId="66" applyFont="1" applyFill="1" applyAlignment="1">
      <alignment horizontal="right" vertical="center"/>
      <protection/>
    </xf>
    <xf numFmtId="0" fontId="0" fillId="0" borderId="0" xfId="66" applyFont="1" applyFill="1" applyAlignment="1">
      <alignment horizontal="right" vertical="center"/>
      <protection/>
    </xf>
    <xf numFmtId="0" fontId="0" fillId="0" borderId="0" xfId="66" applyFont="1" applyFill="1" applyBorder="1">
      <alignment/>
      <protection/>
    </xf>
    <xf numFmtId="0" fontId="29" fillId="0" borderId="23" xfId="66" applyFont="1" applyFill="1" applyBorder="1">
      <alignment/>
      <protection/>
    </xf>
    <xf numFmtId="0" fontId="29" fillId="0" borderId="24" xfId="66" applyFont="1" applyFill="1" applyBorder="1">
      <alignment/>
      <protection/>
    </xf>
    <xf numFmtId="0" fontId="29" fillId="0" borderId="12" xfId="66" applyFont="1" applyFill="1" applyBorder="1" applyAlignment="1">
      <alignment horizontal="center" vertical="center" wrapText="1"/>
      <protection/>
    </xf>
    <xf numFmtId="0" fontId="2" fillId="0" borderId="15" xfId="66" applyFont="1" applyFill="1" applyBorder="1" applyAlignment="1">
      <alignment vertical="center"/>
      <protection/>
    </xf>
    <xf numFmtId="0" fontId="2" fillId="0" borderId="0" xfId="66" applyFont="1" applyFill="1" applyBorder="1" applyAlignment="1">
      <alignment vertical="center"/>
      <protection/>
    </xf>
    <xf numFmtId="0" fontId="2" fillId="0" borderId="0" xfId="66" applyFont="1" applyFill="1" applyBorder="1">
      <alignment/>
      <protection/>
    </xf>
    <xf numFmtId="204" fontId="29" fillId="0" borderId="0" xfId="66" applyNumberFormat="1" applyFont="1" applyFill="1" applyAlignment="1">
      <alignment vertical="center"/>
      <protection/>
    </xf>
    <xf numFmtId="204" fontId="29" fillId="0" borderId="17" xfId="66" applyNumberFormat="1" applyFont="1" applyFill="1" applyBorder="1" applyAlignment="1">
      <alignment vertical="center"/>
      <protection/>
    </xf>
    <xf numFmtId="177" fontId="29" fillId="0" borderId="0" xfId="66" applyNumberFormat="1" applyFont="1" applyFill="1" applyBorder="1" applyAlignment="1">
      <alignment vertical="center"/>
      <protection/>
    </xf>
    <xf numFmtId="177" fontId="29" fillId="0" borderId="17" xfId="66" applyNumberFormat="1" applyFont="1" applyFill="1" applyBorder="1" applyAlignment="1">
      <alignment vertical="center"/>
      <protection/>
    </xf>
    <xf numFmtId="186" fontId="29" fillId="0" borderId="0" xfId="66" applyNumberFormat="1" applyFont="1" applyFill="1" applyBorder="1" applyAlignment="1">
      <alignment vertical="center"/>
      <protection/>
    </xf>
    <xf numFmtId="0" fontId="29" fillId="0" borderId="0" xfId="66" applyFont="1" applyFill="1" applyBorder="1" applyAlignment="1">
      <alignment horizontal="center"/>
      <protection/>
    </xf>
    <xf numFmtId="0" fontId="29" fillId="0" borderId="10" xfId="66" applyFont="1" applyFill="1" applyBorder="1" applyAlignment="1">
      <alignment horizontal="center"/>
      <protection/>
    </xf>
    <xf numFmtId="177" fontId="29" fillId="0" borderId="0" xfId="66" applyNumberFormat="1" applyFont="1" applyFill="1" applyAlignment="1">
      <alignment vertical="center"/>
      <protection/>
    </xf>
    <xf numFmtId="177" fontId="29" fillId="0" borderId="0" xfId="66" applyNumberFormat="1" applyFont="1" applyFill="1" applyBorder="1" applyAlignment="1">
      <alignment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0" xfId="66" applyFont="1" applyFill="1" applyAlignment="1">
      <alignment vertical="center"/>
      <protection/>
    </xf>
    <xf numFmtId="0" fontId="2" fillId="0" borderId="0" xfId="66" applyFont="1" applyFill="1" applyBorder="1" applyAlignment="1">
      <alignment horizontal="distributed" vertical="center" indent="1"/>
      <protection/>
    </xf>
    <xf numFmtId="0" fontId="2" fillId="0" borderId="0" xfId="66" applyFont="1" applyFill="1" applyAlignment="1">
      <alignment/>
      <protection/>
    </xf>
    <xf numFmtId="0" fontId="2" fillId="0" borderId="0" xfId="66" applyFont="1" applyFill="1" applyBorder="1" applyAlignment="1">
      <alignment horizontal="center" vertical="center" wrapText="1"/>
      <protection/>
    </xf>
    <xf numFmtId="41" fontId="29" fillId="0" borderId="11" xfId="66" applyNumberFormat="1" applyFont="1" applyFill="1" applyBorder="1" applyAlignment="1">
      <alignment horizontal="right" vertical="center" wrapText="1"/>
      <protection/>
    </xf>
    <xf numFmtId="41" fontId="29" fillId="0" borderId="14" xfId="66" applyNumberFormat="1" applyFont="1" applyFill="1" applyBorder="1" applyAlignment="1">
      <alignment horizontal="right" vertical="center" wrapText="1"/>
      <protection/>
    </xf>
    <xf numFmtId="41" fontId="2" fillId="0" borderId="0" xfId="66" applyNumberFormat="1" applyFont="1" applyFill="1" applyBorder="1" applyAlignment="1">
      <alignment horizontal="right" vertical="center" wrapText="1"/>
      <protection/>
    </xf>
    <xf numFmtId="0" fontId="29" fillId="0" borderId="0" xfId="66" applyFont="1" applyFill="1" applyBorder="1" applyAlignment="1">
      <alignment horizontal="left" vertical="top" wrapText="1"/>
      <protection/>
    </xf>
    <xf numFmtId="0" fontId="0" fillId="0" borderId="0" xfId="66" applyFont="1" applyFill="1" applyBorder="1" applyAlignment="1">
      <alignment/>
      <protection/>
    </xf>
    <xf numFmtId="204" fontId="0" fillId="0" borderId="0" xfId="66" applyNumberFormat="1" applyFont="1" applyFill="1" applyAlignment="1">
      <alignment horizontal="center"/>
      <protection/>
    </xf>
    <xf numFmtId="0" fontId="2" fillId="0" borderId="0" xfId="0" applyNumberFormat="1" applyFont="1" applyFill="1" applyAlignment="1">
      <alignment horizontal="distributed" vertical="center"/>
    </xf>
    <xf numFmtId="0" fontId="6" fillId="0" borderId="0" xfId="0" applyNumberFormat="1" applyFont="1" applyFill="1" applyAlignment="1">
      <alignment horizontal="left" vertical="center"/>
    </xf>
    <xf numFmtId="41" fontId="2" fillId="0" borderId="0" xfId="0" applyNumberFormat="1" applyFont="1" applyFill="1" applyAlignment="1">
      <alignment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distributed" vertical="center"/>
    </xf>
    <xf numFmtId="41" fontId="2" fillId="0" borderId="19" xfId="0" applyNumberFormat="1" applyFont="1" applyFill="1" applyBorder="1" applyAlignment="1">
      <alignment vertical="center"/>
    </xf>
    <xf numFmtId="41" fontId="2" fillId="0" borderId="18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distributed" vertical="center"/>
    </xf>
    <xf numFmtId="41" fontId="47" fillId="0" borderId="19" xfId="0" applyNumberFormat="1" applyFont="1" applyFill="1" applyBorder="1" applyAlignment="1">
      <alignment horizontal="right" vertical="center"/>
    </xf>
    <xf numFmtId="0" fontId="2" fillId="0" borderId="20" xfId="0" applyNumberFormat="1" applyFont="1" applyFill="1" applyBorder="1" applyAlignment="1">
      <alignment horizontal="distributed" vertical="center"/>
    </xf>
    <xf numFmtId="41" fontId="0" fillId="0" borderId="20" xfId="0" applyNumberFormat="1" applyFont="1" applyFill="1" applyBorder="1" applyAlignment="1">
      <alignment horizontal="right" vertical="center"/>
    </xf>
    <xf numFmtId="41" fontId="2" fillId="0" borderId="17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41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distributed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 wrapText="1"/>
    </xf>
    <xf numFmtId="41" fontId="48" fillId="0" borderId="19" xfId="0" applyNumberFormat="1" applyFont="1" applyFill="1" applyBorder="1" applyAlignment="1">
      <alignment horizontal="right" vertical="center"/>
    </xf>
    <xf numFmtId="41" fontId="2" fillId="0" borderId="2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177" fontId="2" fillId="0" borderId="0" xfId="0" applyNumberFormat="1" applyFont="1" applyFill="1" applyAlignment="1">
      <alignment horizontal="distributed" vertical="center"/>
    </xf>
    <xf numFmtId="177" fontId="8" fillId="0" borderId="0" xfId="0" applyNumberFormat="1" applyFont="1" applyFill="1" applyAlignment="1">
      <alignment horizontal="left" vertical="center"/>
    </xf>
    <xf numFmtId="177" fontId="29" fillId="0" borderId="21" xfId="0" applyNumberFormat="1" applyFont="1" applyFill="1" applyBorder="1" applyAlignment="1">
      <alignment horizontal="center" vertical="center"/>
    </xf>
    <xf numFmtId="177" fontId="29" fillId="0" borderId="13" xfId="0" applyNumberFormat="1" applyFont="1" applyFill="1" applyBorder="1" applyAlignment="1">
      <alignment horizontal="center" vertical="center"/>
    </xf>
    <xf numFmtId="0" fontId="29" fillId="0" borderId="18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/>
    </xf>
    <xf numFmtId="177" fontId="29" fillId="0" borderId="15" xfId="0" applyNumberFormat="1" applyFont="1" applyFill="1" applyBorder="1" applyAlignment="1">
      <alignment horizontal="center" vertical="center"/>
    </xf>
    <xf numFmtId="177" fontId="29" fillId="0" borderId="10" xfId="0" applyNumberFormat="1" applyFont="1" applyFill="1" applyBorder="1" applyAlignment="1">
      <alignment horizontal="center" vertical="center"/>
    </xf>
    <xf numFmtId="0" fontId="29" fillId="0" borderId="20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7" fontId="29" fillId="0" borderId="16" xfId="0" applyNumberFormat="1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textRotation="255"/>
    </xf>
    <xf numFmtId="177" fontId="29" fillId="0" borderId="15" xfId="0" applyNumberFormat="1" applyFont="1" applyFill="1" applyBorder="1" applyAlignment="1">
      <alignment horizontal="distributed" vertical="center"/>
    </xf>
    <xf numFmtId="177" fontId="29" fillId="0" borderId="10" xfId="0" applyNumberFormat="1" applyFont="1" applyFill="1" applyBorder="1" applyAlignment="1">
      <alignment horizontal="distributed" vertical="center"/>
    </xf>
    <xf numFmtId="177" fontId="0" fillId="0" borderId="19" xfId="0" applyNumberFormat="1" applyFont="1" applyFill="1" applyBorder="1" applyAlignment="1">
      <alignment vertical="center"/>
    </xf>
    <xf numFmtId="0" fontId="29" fillId="0" borderId="15" xfId="0" applyNumberFormat="1" applyFont="1" applyFill="1" applyBorder="1" applyAlignment="1">
      <alignment horizontal="distributed" vertical="center"/>
    </xf>
    <xf numFmtId="0" fontId="29" fillId="0" borderId="10" xfId="0" applyNumberFormat="1" applyFont="1" applyFill="1" applyBorder="1" applyAlignment="1">
      <alignment horizontal="distributed" vertical="center"/>
    </xf>
    <xf numFmtId="177" fontId="47" fillId="0" borderId="19" xfId="0" applyNumberFormat="1" applyFont="1" applyFill="1" applyBorder="1" applyAlignment="1">
      <alignment horizontal="right" vertical="center"/>
    </xf>
    <xf numFmtId="177" fontId="29" fillId="0" borderId="15" xfId="0" applyNumberFormat="1" applyFont="1" applyFill="1" applyBorder="1" applyAlignment="1">
      <alignment horizontal="justify" vertical="center"/>
    </xf>
    <xf numFmtId="177" fontId="29" fillId="0" borderId="10" xfId="0" applyNumberFormat="1" applyFont="1" applyFill="1" applyBorder="1" applyAlignment="1">
      <alignment horizontal="justify" vertical="center"/>
    </xf>
    <xf numFmtId="0" fontId="29" fillId="0" borderId="10" xfId="0" applyNumberFormat="1" applyFont="1" applyFill="1" applyBorder="1" applyAlignment="1">
      <alignment horizontal="distributed" vertical="center"/>
    </xf>
    <xf numFmtId="0" fontId="29" fillId="0" borderId="10" xfId="0" applyNumberFormat="1" applyFont="1" applyFill="1" applyBorder="1" applyAlignment="1">
      <alignment horizontal="distributed" vertical="center" wrapText="1"/>
    </xf>
    <xf numFmtId="177" fontId="29" fillId="0" borderId="16" xfId="0" applyNumberFormat="1" applyFont="1" applyFill="1" applyBorder="1" applyAlignment="1">
      <alignment horizontal="distributed" vertical="center"/>
    </xf>
    <xf numFmtId="177" fontId="29" fillId="0" borderId="14" xfId="0" applyNumberFormat="1" applyFont="1" applyFill="1" applyBorder="1" applyAlignment="1">
      <alignment horizontal="distributed" vertical="center"/>
    </xf>
    <xf numFmtId="177" fontId="0" fillId="0" borderId="20" xfId="0" applyNumberFormat="1" applyFont="1" applyFill="1" applyBorder="1" applyAlignment="1">
      <alignment horizontal="right" vertical="center"/>
    </xf>
    <xf numFmtId="177" fontId="29" fillId="0" borderId="0" xfId="0" applyNumberFormat="1" applyFont="1" applyFill="1" applyAlignment="1">
      <alignment vertical="center"/>
    </xf>
    <xf numFmtId="177" fontId="29" fillId="0" borderId="0" xfId="0" applyNumberFormat="1" applyFont="1" applyFill="1" applyBorder="1" applyAlignment="1">
      <alignment horizontal="distributed" vertical="center"/>
    </xf>
    <xf numFmtId="177" fontId="29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2" xfId="0" applyNumberFormat="1" applyFont="1" applyFill="1" applyBorder="1" applyAlignment="1">
      <alignment horizontal="center" vertical="center"/>
    </xf>
    <xf numFmtId="177" fontId="2" fillId="0" borderId="19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right" vertical="center"/>
    </xf>
    <xf numFmtId="41" fontId="2" fillId="0" borderId="0" xfId="0" applyNumberFormat="1" applyFont="1" applyFill="1" applyBorder="1" applyAlignment="1">
      <alignment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horizontal="left" vertical="center" inden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U77"/>
  <sheetViews>
    <sheetView tabSelected="1" view="pageBreakPreview" zoomScale="60" zoomScaleNormal="75" zoomScalePageLayoutView="0" workbookViewId="0" topLeftCell="A1">
      <selection activeCell="W19" sqref="W19"/>
    </sheetView>
  </sheetViews>
  <sheetFormatPr defaultColWidth="9.00390625" defaultRowHeight="13.5"/>
  <cols>
    <col min="1" max="1" width="3.375" style="3" customWidth="1"/>
    <col min="2" max="2" width="13.125" style="12" customWidth="1"/>
    <col min="3" max="3" width="2.25390625" style="3" customWidth="1"/>
    <col min="4" max="19" width="7.625" style="3" customWidth="1"/>
    <col min="20" max="20" width="9.25390625" style="3" customWidth="1"/>
    <col min="21" max="45" width="7.625" style="3" customWidth="1"/>
    <col min="46" max="47" width="10.625" style="3" customWidth="1"/>
    <col min="48" max="16384" width="9.00390625" style="3" customWidth="1"/>
  </cols>
  <sheetData>
    <row r="2" ht="21">
      <c r="D2" s="61" t="s">
        <v>190</v>
      </c>
    </row>
    <row r="3" ht="14.25">
      <c r="AU3" s="32" t="s">
        <v>189</v>
      </c>
    </row>
    <row r="4" spans="2:47" ht="30" customHeight="1">
      <c r="B4" s="93" t="s">
        <v>0</v>
      </c>
      <c r="C4" s="18"/>
      <c r="D4" s="91" t="s">
        <v>63</v>
      </c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2"/>
      <c r="R4" s="91" t="s">
        <v>188</v>
      </c>
      <c r="S4" s="91"/>
      <c r="T4" s="91"/>
      <c r="U4" s="91"/>
      <c r="V4" s="91"/>
      <c r="W4" s="91"/>
      <c r="X4" s="91"/>
      <c r="Y4" s="91"/>
      <c r="Z4" s="91" t="s">
        <v>187</v>
      </c>
      <c r="AA4" s="91"/>
      <c r="AB4" s="91"/>
      <c r="AC4" s="91"/>
      <c r="AD4" s="91"/>
      <c r="AE4" s="91"/>
      <c r="AF4" s="91"/>
      <c r="AG4" s="91"/>
      <c r="AH4" s="91"/>
      <c r="AI4" s="91"/>
      <c r="AJ4" s="91" t="s">
        <v>50</v>
      </c>
      <c r="AK4" s="91"/>
      <c r="AL4" s="91"/>
      <c r="AM4" s="91"/>
      <c r="AN4" s="91" t="s">
        <v>186</v>
      </c>
      <c r="AO4" s="92"/>
      <c r="AP4" s="92"/>
      <c r="AQ4" s="92"/>
      <c r="AR4" s="92"/>
      <c r="AS4" s="92"/>
      <c r="AT4" s="91" t="s">
        <v>66</v>
      </c>
      <c r="AU4" s="91"/>
    </row>
    <row r="5" spans="2:47" ht="37.5" customHeight="1">
      <c r="B5" s="94"/>
      <c r="C5" s="13"/>
      <c r="D5" s="91" t="s">
        <v>64</v>
      </c>
      <c r="E5" s="91"/>
      <c r="F5" s="97" t="s">
        <v>185</v>
      </c>
      <c r="G5" s="97"/>
      <c r="H5" s="91" t="s">
        <v>111</v>
      </c>
      <c r="I5" s="91"/>
      <c r="J5" s="97" t="s">
        <v>126</v>
      </c>
      <c r="K5" s="97"/>
      <c r="L5" s="91" t="s">
        <v>184</v>
      </c>
      <c r="M5" s="91"/>
      <c r="N5" s="96" t="s">
        <v>127</v>
      </c>
      <c r="O5" s="96"/>
      <c r="P5" s="91" t="s">
        <v>128</v>
      </c>
      <c r="Q5" s="91"/>
      <c r="R5" s="91" t="s">
        <v>183</v>
      </c>
      <c r="S5" s="91"/>
      <c r="T5" s="91" t="s">
        <v>129</v>
      </c>
      <c r="U5" s="91"/>
      <c r="V5" s="91" t="s">
        <v>4</v>
      </c>
      <c r="W5" s="91"/>
      <c r="X5" s="96" t="s">
        <v>112</v>
      </c>
      <c r="Y5" s="96"/>
      <c r="Z5" s="91" t="s">
        <v>182</v>
      </c>
      <c r="AA5" s="91"/>
      <c r="AB5" s="91" t="s">
        <v>130</v>
      </c>
      <c r="AC5" s="91"/>
      <c r="AD5" s="97" t="s">
        <v>181</v>
      </c>
      <c r="AE5" s="97"/>
      <c r="AF5" s="91" t="s">
        <v>131</v>
      </c>
      <c r="AG5" s="91"/>
      <c r="AH5" s="97" t="s">
        <v>180</v>
      </c>
      <c r="AI5" s="97"/>
      <c r="AJ5" s="91" t="s">
        <v>137</v>
      </c>
      <c r="AK5" s="91"/>
      <c r="AL5" s="91" t="s">
        <v>179</v>
      </c>
      <c r="AM5" s="91"/>
      <c r="AN5" s="91" t="s">
        <v>41</v>
      </c>
      <c r="AO5" s="91"/>
      <c r="AP5" s="91" t="s">
        <v>42</v>
      </c>
      <c r="AQ5" s="91"/>
      <c r="AR5" s="91" t="s">
        <v>43</v>
      </c>
      <c r="AS5" s="91"/>
      <c r="AT5" s="91"/>
      <c r="AU5" s="91"/>
    </row>
    <row r="6" spans="2:47" ht="22.5" customHeight="1">
      <c r="B6" s="95"/>
      <c r="C6" s="19"/>
      <c r="D6" s="17" t="s">
        <v>46</v>
      </c>
      <c r="E6" s="17" t="s">
        <v>47</v>
      </c>
      <c r="F6" s="17" t="s">
        <v>46</v>
      </c>
      <c r="G6" s="17" t="s">
        <v>47</v>
      </c>
      <c r="H6" s="17" t="s">
        <v>46</v>
      </c>
      <c r="I6" s="17" t="s">
        <v>47</v>
      </c>
      <c r="J6" s="17" t="s">
        <v>46</v>
      </c>
      <c r="K6" s="17" t="s">
        <v>47</v>
      </c>
      <c r="L6" s="17" t="s">
        <v>46</v>
      </c>
      <c r="M6" s="17" t="s">
        <v>47</v>
      </c>
      <c r="N6" s="17" t="s">
        <v>46</v>
      </c>
      <c r="O6" s="17" t="s">
        <v>47</v>
      </c>
      <c r="P6" s="17" t="s">
        <v>46</v>
      </c>
      <c r="Q6" s="17" t="s">
        <v>47</v>
      </c>
      <c r="R6" s="17" t="s">
        <v>46</v>
      </c>
      <c r="S6" s="17" t="s">
        <v>47</v>
      </c>
      <c r="T6" s="17" t="s">
        <v>46</v>
      </c>
      <c r="U6" s="17" t="s">
        <v>47</v>
      </c>
      <c r="V6" s="17" t="s">
        <v>46</v>
      </c>
      <c r="W6" s="17" t="s">
        <v>47</v>
      </c>
      <c r="X6" s="17" t="s">
        <v>46</v>
      </c>
      <c r="Y6" s="17" t="s">
        <v>47</v>
      </c>
      <c r="Z6" s="17" t="s">
        <v>46</v>
      </c>
      <c r="AA6" s="17" t="s">
        <v>47</v>
      </c>
      <c r="AB6" s="17" t="s">
        <v>46</v>
      </c>
      <c r="AC6" s="17" t="s">
        <v>47</v>
      </c>
      <c r="AD6" s="17" t="s">
        <v>46</v>
      </c>
      <c r="AE6" s="17" t="s">
        <v>47</v>
      </c>
      <c r="AF6" s="17" t="s">
        <v>46</v>
      </c>
      <c r="AG6" s="17" t="s">
        <v>47</v>
      </c>
      <c r="AH6" s="17" t="s">
        <v>46</v>
      </c>
      <c r="AI6" s="17" t="s">
        <v>47</v>
      </c>
      <c r="AJ6" s="17" t="s">
        <v>46</v>
      </c>
      <c r="AK6" s="17" t="s">
        <v>47</v>
      </c>
      <c r="AL6" s="17" t="s">
        <v>46</v>
      </c>
      <c r="AM6" s="17" t="s">
        <v>47</v>
      </c>
      <c r="AN6" s="17" t="s">
        <v>46</v>
      </c>
      <c r="AO6" s="17" t="s">
        <v>47</v>
      </c>
      <c r="AP6" s="17" t="s">
        <v>46</v>
      </c>
      <c r="AQ6" s="17" t="s">
        <v>47</v>
      </c>
      <c r="AR6" s="17" t="s">
        <v>46</v>
      </c>
      <c r="AS6" s="17" t="s">
        <v>47</v>
      </c>
      <c r="AT6" s="33" t="s">
        <v>117</v>
      </c>
      <c r="AU6" s="17" t="s">
        <v>118</v>
      </c>
    </row>
    <row r="7" spans="2:47" ht="14.25">
      <c r="B7" s="34"/>
      <c r="C7" s="13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6"/>
    </row>
    <row r="8" spans="2:47" ht="25.5" customHeight="1">
      <c r="B8" s="35" t="s">
        <v>67</v>
      </c>
      <c r="C8" s="13"/>
      <c r="D8" s="67">
        <v>0</v>
      </c>
      <c r="E8" s="68">
        <v>0</v>
      </c>
      <c r="F8" s="67">
        <v>0</v>
      </c>
      <c r="G8" s="68">
        <v>0</v>
      </c>
      <c r="H8" s="67">
        <v>0</v>
      </c>
      <c r="I8" s="68">
        <v>0</v>
      </c>
      <c r="J8" s="67">
        <v>0</v>
      </c>
      <c r="K8" s="68">
        <v>0</v>
      </c>
      <c r="L8" s="67">
        <v>0</v>
      </c>
      <c r="M8" s="68">
        <v>0</v>
      </c>
      <c r="N8" s="67">
        <v>0</v>
      </c>
      <c r="O8" s="68">
        <v>0</v>
      </c>
      <c r="P8" s="67">
        <v>0</v>
      </c>
      <c r="Q8" s="68">
        <v>0</v>
      </c>
      <c r="R8" s="67">
        <v>0</v>
      </c>
      <c r="S8" s="68">
        <v>0</v>
      </c>
      <c r="T8" s="67">
        <v>24670</v>
      </c>
      <c r="U8" s="68">
        <v>19.435450198136024</v>
      </c>
      <c r="V8" s="67">
        <v>0</v>
      </c>
      <c r="W8" s="68">
        <v>0</v>
      </c>
      <c r="X8" s="67">
        <v>0</v>
      </c>
      <c r="Y8" s="68">
        <v>0</v>
      </c>
      <c r="Z8" s="67">
        <v>9</v>
      </c>
      <c r="AA8" s="68">
        <v>0.007090354754082862</v>
      </c>
      <c r="AB8" s="67">
        <v>121</v>
      </c>
      <c r="AC8" s="68">
        <v>0.0953258805826696</v>
      </c>
      <c r="AD8" s="67">
        <v>3647</v>
      </c>
      <c r="AE8" s="68">
        <v>2.8731693097933557</v>
      </c>
      <c r="AF8" s="67">
        <v>52</v>
      </c>
      <c r="AG8" s="68">
        <v>0.04096649413470098</v>
      </c>
      <c r="AH8" s="67">
        <v>20</v>
      </c>
      <c r="AI8" s="68">
        <v>0.015756343897961916</v>
      </c>
      <c r="AJ8" s="67">
        <v>505</v>
      </c>
      <c r="AK8" s="68">
        <v>0.39784768342353843</v>
      </c>
      <c r="AL8" s="67">
        <v>54</v>
      </c>
      <c r="AM8" s="68">
        <v>0.04254212852449717</v>
      </c>
      <c r="AN8" s="67">
        <v>1151</v>
      </c>
      <c r="AO8" s="68">
        <v>0.9067775913277083</v>
      </c>
      <c r="AP8" s="67">
        <v>4575</v>
      </c>
      <c r="AQ8" s="68">
        <v>3.604263666658788</v>
      </c>
      <c r="AR8" s="67">
        <v>129</v>
      </c>
      <c r="AS8" s="68">
        <v>0.10162841814185436</v>
      </c>
      <c r="AT8" s="67">
        <v>1139</v>
      </c>
      <c r="AU8" s="67">
        <v>20252</v>
      </c>
    </row>
    <row r="9" spans="2:47" ht="23.25" customHeight="1">
      <c r="B9" s="35" t="s">
        <v>178</v>
      </c>
      <c r="C9" s="13"/>
      <c r="D9" s="67">
        <v>0</v>
      </c>
      <c r="E9" s="68">
        <v>0</v>
      </c>
      <c r="F9" s="67">
        <v>0</v>
      </c>
      <c r="G9" s="68">
        <v>0</v>
      </c>
      <c r="H9" s="67">
        <v>0</v>
      </c>
      <c r="I9" s="68">
        <v>0</v>
      </c>
      <c r="J9" s="67">
        <v>0</v>
      </c>
      <c r="K9" s="68">
        <v>0</v>
      </c>
      <c r="L9" s="67">
        <v>0</v>
      </c>
      <c r="M9" s="68">
        <v>0</v>
      </c>
      <c r="N9" s="67">
        <v>0</v>
      </c>
      <c r="O9" s="68">
        <v>0</v>
      </c>
      <c r="P9" s="67">
        <v>0</v>
      </c>
      <c r="Q9" s="68">
        <v>0</v>
      </c>
      <c r="R9" s="67">
        <v>0</v>
      </c>
      <c r="S9" s="68">
        <v>0</v>
      </c>
      <c r="T9" s="67">
        <v>747</v>
      </c>
      <c r="U9" s="68">
        <v>13.957399103139013</v>
      </c>
      <c r="V9" s="67">
        <v>0</v>
      </c>
      <c r="W9" s="68">
        <v>0</v>
      </c>
      <c r="X9" s="67">
        <v>0</v>
      </c>
      <c r="Y9" s="68">
        <v>0</v>
      </c>
      <c r="Z9" s="67">
        <v>0</v>
      </c>
      <c r="AA9" s="68">
        <v>0</v>
      </c>
      <c r="AB9" s="67">
        <v>0</v>
      </c>
      <c r="AC9" s="68">
        <v>0</v>
      </c>
      <c r="AD9" s="67">
        <v>148</v>
      </c>
      <c r="AE9" s="68">
        <v>2.765321375186846</v>
      </c>
      <c r="AF9" s="67">
        <v>0</v>
      </c>
      <c r="AG9" s="68">
        <v>0</v>
      </c>
      <c r="AH9" s="67">
        <v>0</v>
      </c>
      <c r="AI9" s="68">
        <v>0</v>
      </c>
      <c r="AJ9" s="67">
        <v>0</v>
      </c>
      <c r="AK9" s="68">
        <v>0</v>
      </c>
      <c r="AL9" s="67">
        <v>2</v>
      </c>
      <c r="AM9" s="68">
        <v>0.03736920777279522</v>
      </c>
      <c r="AN9" s="67">
        <v>37</v>
      </c>
      <c r="AO9" s="68">
        <v>0.6913303437967115</v>
      </c>
      <c r="AP9" s="67">
        <v>118</v>
      </c>
      <c r="AQ9" s="68">
        <v>2.204783258594918</v>
      </c>
      <c r="AR9" s="67">
        <v>6</v>
      </c>
      <c r="AS9" s="68">
        <v>0.11210762331838565</v>
      </c>
      <c r="AT9" s="67">
        <v>54</v>
      </c>
      <c r="AU9" s="67">
        <v>849</v>
      </c>
    </row>
    <row r="10" spans="2:47" ht="23.25" customHeight="1">
      <c r="B10" s="35" t="s">
        <v>68</v>
      </c>
      <c r="C10" s="13"/>
      <c r="D10" s="67">
        <v>0</v>
      </c>
      <c r="E10" s="68">
        <v>0</v>
      </c>
      <c r="F10" s="67">
        <v>0</v>
      </c>
      <c r="G10" s="68">
        <v>0</v>
      </c>
      <c r="H10" s="67">
        <v>0</v>
      </c>
      <c r="I10" s="68">
        <v>0</v>
      </c>
      <c r="J10" s="67">
        <v>0</v>
      </c>
      <c r="K10" s="68">
        <v>0</v>
      </c>
      <c r="L10" s="67">
        <v>0</v>
      </c>
      <c r="M10" s="68">
        <v>0</v>
      </c>
      <c r="N10" s="67">
        <v>0</v>
      </c>
      <c r="O10" s="68">
        <v>0</v>
      </c>
      <c r="P10" s="67">
        <v>0</v>
      </c>
      <c r="Q10" s="68">
        <v>0</v>
      </c>
      <c r="R10" s="67">
        <v>0</v>
      </c>
      <c r="S10" s="68">
        <v>0</v>
      </c>
      <c r="T10" s="67">
        <v>299</v>
      </c>
      <c r="U10" s="68">
        <v>23.124516627996904</v>
      </c>
      <c r="V10" s="67">
        <v>0</v>
      </c>
      <c r="W10" s="68">
        <v>0</v>
      </c>
      <c r="X10" s="67">
        <v>0</v>
      </c>
      <c r="Y10" s="68">
        <v>0</v>
      </c>
      <c r="Z10" s="67">
        <v>0</v>
      </c>
      <c r="AA10" s="68">
        <v>0</v>
      </c>
      <c r="AB10" s="67">
        <v>2</v>
      </c>
      <c r="AC10" s="68">
        <v>0.15467904098994587</v>
      </c>
      <c r="AD10" s="67">
        <v>97</v>
      </c>
      <c r="AE10" s="68">
        <v>7.501933488012375</v>
      </c>
      <c r="AF10" s="67">
        <v>0</v>
      </c>
      <c r="AG10" s="68">
        <v>0</v>
      </c>
      <c r="AH10" s="67">
        <v>0</v>
      </c>
      <c r="AI10" s="68">
        <v>0</v>
      </c>
      <c r="AJ10" s="67">
        <v>9</v>
      </c>
      <c r="AK10" s="68">
        <v>0.6960556844547564</v>
      </c>
      <c r="AL10" s="67">
        <v>0</v>
      </c>
      <c r="AM10" s="68">
        <v>0</v>
      </c>
      <c r="AN10" s="67">
        <v>6</v>
      </c>
      <c r="AO10" s="68">
        <v>0.46403712296983757</v>
      </c>
      <c r="AP10" s="67">
        <v>28</v>
      </c>
      <c r="AQ10" s="68">
        <v>2.165506573859242</v>
      </c>
      <c r="AR10" s="67">
        <v>2</v>
      </c>
      <c r="AS10" s="68">
        <v>0.15467904098994587</v>
      </c>
      <c r="AT10" s="67">
        <v>12</v>
      </c>
      <c r="AU10" s="67">
        <v>188</v>
      </c>
    </row>
    <row r="11" spans="2:47" ht="23.25" customHeight="1">
      <c r="B11" s="35" t="s">
        <v>69</v>
      </c>
      <c r="C11" s="13"/>
      <c r="D11" s="67">
        <v>0</v>
      </c>
      <c r="E11" s="68">
        <v>0</v>
      </c>
      <c r="F11" s="67">
        <v>0</v>
      </c>
      <c r="G11" s="68">
        <v>0</v>
      </c>
      <c r="H11" s="67">
        <v>0</v>
      </c>
      <c r="I11" s="68">
        <v>0</v>
      </c>
      <c r="J11" s="67">
        <v>0</v>
      </c>
      <c r="K11" s="68">
        <v>0</v>
      </c>
      <c r="L11" s="67">
        <v>0</v>
      </c>
      <c r="M11" s="68">
        <v>0</v>
      </c>
      <c r="N11" s="67">
        <v>0</v>
      </c>
      <c r="O11" s="68">
        <v>0</v>
      </c>
      <c r="P11" s="67">
        <v>0</v>
      </c>
      <c r="Q11" s="68">
        <v>0</v>
      </c>
      <c r="R11" s="67">
        <v>0</v>
      </c>
      <c r="S11" s="68">
        <v>0</v>
      </c>
      <c r="T11" s="67">
        <v>232</v>
      </c>
      <c r="U11" s="68">
        <v>18.29652996845426</v>
      </c>
      <c r="V11" s="67">
        <v>0</v>
      </c>
      <c r="W11" s="68">
        <v>0</v>
      </c>
      <c r="X11" s="67">
        <v>0</v>
      </c>
      <c r="Y11" s="68">
        <v>0</v>
      </c>
      <c r="Z11" s="67">
        <v>0</v>
      </c>
      <c r="AA11" s="68">
        <v>0</v>
      </c>
      <c r="AB11" s="67">
        <v>0</v>
      </c>
      <c r="AC11" s="68">
        <v>0</v>
      </c>
      <c r="AD11" s="67">
        <v>56</v>
      </c>
      <c r="AE11" s="68">
        <v>4.416403785488959</v>
      </c>
      <c r="AF11" s="67">
        <v>0</v>
      </c>
      <c r="AG11" s="68">
        <v>0</v>
      </c>
      <c r="AH11" s="67">
        <v>0</v>
      </c>
      <c r="AI11" s="68">
        <v>0</v>
      </c>
      <c r="AJ11" s="67">
        <v>3</v>
      </c>
      <c r="AK11" s="68">
        <v>0.23659305993690852</v>
      </c>
      <c r="AL11" s="67">
        <v>0</v>
      </c>
      <c r="AM11" s="68">
        <v>0</v>
      </c>
      <c r="AN11" s="67">
        <v>13</v>
      </c>
      <c r="AO11" s="68">
        <v>1.025236593059937</v>
      </c>
      <c r="AP11" s="67">
        <v>9</v>
      </c>
      <c r="AQ11" s="68">
        <v>0.7097791798107256</v>
      </c>
      <c r="AR11" s="67">
        <v>0</v>
      </c>
      <c r="AS11" s="68">
        <v>0</v>
      </c>
      <c r="AT11" s="67">
        <v>10</v>
      </c>
      <c r="AU11" s="67">
        <v>151</v>
      </c>
    </row>
    <row r="12" spans="2:47" ht="23.25" customHeight="1">
      <c r="B12" s="35" t="s">
        <v>70</v>
      </c>
      <c r="C12" s="13"/>
      <c r="D12" s="67">
        <v>0</v>
      </c>
      <c r="E12" s="68">
        <v>0</v>
      </c>
      <c r="F12" s="67">
        <v>0</v>
      </c>
      <c r="G12" s="68">
        <v>0</v>
      </c>
      <c r="H12" s="67">
        <v>0</v>
      </c>
      <c r="I12" s="68">
        <v>0</v>
      </c>
      <c r="J12" s="67">
        <v>0</v>
      </c>
      <c r="K12" s="68">
        <v>0</v>
      </c>
      <c r="L12" s="67">
        <v>0</v>
      </c>
      <c r="M12" s="68">
        <v>0</v>
      </c>
      <c r="N12" s="67">
        <v>0</v>
      </c>
      <c r="O12" s="68">
        <v>0</v>
      </c>
      <c r="P12" s="67">
        <v>0</v>
      </c>
      <c r="Q12" s="68">
        <v>0</v>
      </c>
      <c r="R12" s="67">
        <v>0</v>
      </c>
      <c r="S12" s="68">
        <v>0</v>
      </c>
      <c r="T12" s="67">
        <v>424</v>
      </c>
      <c r="U12" s="68">
        <v>18.19742489270386</v>
      </c>
      <c r="V12" s="67">
        <v>0</v>
      </c>
      <c r="W12" s="68">
        <v>0</v>
      </c>
      <c r="X12" s="67">
        <v>0</v>
      </c>
      <c r="Y12" s="68">
        <v>0</v>
      </c>
      <c r="Z12" s="67">
        <v>0</v>
      </c>
      <c r="AA12" s="68">
        <v>0</v>
      </c>
      <c r="AB12" s="67">
        <v>2</v>
      </c>
      <c r="AC12" s="68">
        <v>0.08583690987124463</v>
      </c>
      <c r="AD12" s="67">
        <v>111</v>
      </c>
      <c r="AE12" s="68">
        <v>4.763948497854077</v>
      </c>
      <c r="AF12" s="67">
        <v>0</v>
      </c>
      <c r="AG12" s="68">
        <v>0</v>
      </c>
      <c r="AH12" s="67">
        <v>0</v>
      </c>
      <c r="AI12" s="68">
        <v>0</v>
      </c>
      <c r="AJ12" s="67">
        <v>5</v>
      </c>
      <c r="AK12" s="68">
        <v>0.21459227467811157</v>
      </c>
      <c r="AL12" s="67">
        <v>2</v>
      </c>
      <c r="AM12" s="68">
        <v>0.08583690987124463</v>
      </c>
      <c r="AN12" s="67">
        <v>25</v>
      </c>
      <c r="AO12" s="68">
        <v>1.072961373390558</v>
      </c>
      <c r="AP12" s="67">
        <v>29</v>
      </c>
      <c r="AQ12" s="68">
        <v>1.2446351931330473</v>
      </c>
      <c r="AR12" s="67">
        <v>5</v>
      </c>
      <c r="AS12" s="68">
        <v>0.21459227467811157</v>
      </c>
      <c r="AT12" s="67">
        <v>30</v>
      </c>
      <c r="AU12" s="67">
        <v>285</v>
      </c>
    </row>
    <row r="13" spans="2:47" ht="23.25" customHeight="1">
      <c r="B13" s="35" t="s">
        <v>71</v>
      </c>
      <c r="C13" s="13"/>
      <c r="D13" s="67">
        <v>0</v>
      </c>
      <c r="E13" s="68">
        <v>0</v>
      </c>
      <c r="F13" s="67">
        <v>0</v>
      </c>
      <c r="G13" s="68">
        <v>0</v>
      </c>
      <c r="H13" s="67">
        <v>0</v>
      </c>
      <c r="I13" s="68">
        <v>0</v>
      </c>
      <c r="J13" s="67">
        <v>0</v>
      </c>
      <c r="K13" s="68">
        <v>0</v>
      </c>
      <c r="L13" s="67">
        <v>0</v>
      </c>
      <c r="M13" s="68">
        <v>0</v>
      </c>
      <c r="N13" s="67">
        <v>0</v>
      </c>
      <c r="O13" s="68">
        <v>0</v>
      </c>
      <c r="P13" s="67">
        <v>0</v>
      </c>
      <c r="Q13" s="68">
        <v>0</v>
      </c>
      <c r="R13" s="67">
        <v>0</v>
      </c>
      <c r="S13" s="68">
        <v>0</v>
      </c>
      <c r="T13" s="67">
        <v>133</v>
      </c>
      <c r="U13" s="68">
        <v>13.168316831683168</v>
      </c>
      <c r="V13" s="67">
        <v>0</v>
      </c>
      <c r="W13" s="68">
        <v>0</v>
      </c>
      <c r="X13" s="67">
        <v>0</v>
      </c>
      <c r="Y13" s="68">
        <v>0</v>
      </c>
      <c r="Z13" s="67">
        <v>0</v>
      </c>
      <c r="AA13" s="68">
        <v>0</v>
      </c>
      <c r="AB13" s="67">
        <v>0</v>
      </c>
      <c r="AC13" s="68">
        <v>0</v>
      </c>
      <c r="AD13" s="67">
        <v>32</v>
      </c>
      <c r="AE13" s="68">
        <v>3.1683168316831685</v>
      </c>
      <c r="AF13" s="67">
        <v>0</v>
      </c>
      <c r="AG13" s="68">
        <v>0</v>
      </c>
      <c r="AH13" s="67">
        <v>0</v>
      </c>
      <c r="AI13" s="68">
        <v>0</v>
      </c>
      <c r="AJ13" s="67">
        <v>3</v>
      </c>
      <c r="AK13" s="68">
        <v>0.297029702970297</v>
      </c>
      <c r="AL13" s="67">
        <v>1</v>
      </c>
      <c r="AM13" s="68">
        <v>0.09900990099009901</v>
      </c>
      <c r="AN13" s="67">
        <v>6</v>
      </c>
      <c r="AO13" s="68">
        <v>0.594059405940594</v>
      </c>
      <c r="AP13" s="67">
        <v>9</v>
      </c>
      <c r="AQ13" s="68">
        <v>0.8910891089108911</v>
      </c>
      <c r="AR13" s="67">
        <v>2</v>
      </c>
      <c r="AS13" s="68">
        <v>0.19801980198019803</v>
      </c>
      <c r="AT13" s="67">
        <v>7</v>
      </c>
      <c r="AU13" s="67">
        <v>75</v>
      </c>
    </row>
    <row r="14" spans="2:47" ht="37.5" customHeight="1">
      <c r="B14" s="35" t="s">
        <v>72</v>
      </c>
      <c r="C14" s="13"/>
      <c r="D14" s="67">
        <v>0</v>
      </c>
      <c r="E14" s="68">
        <v>0</v>
      </c>
      <c r="F14" s="67">
        <v>0</v>
      </c>
      <c r="G14" s="68">
        <v>0</v>
      </c>
      <c r="H14" s="67">
        <v>0</v>
      </c>
      <c r="I14" s="68">
        <v>0</v>
      </c>
      <c r="J14" s="67">
        <v>0</v>
      </c>
      <c r="K14" s="68">
        <v>0</v>
      </c>
      <c r="L14" s="67">
        <v>0</v>
      </c>
      <c r="M14" s="68">
        <v>0</v>
      </c>
      <c r="N14" s="67">
        <v>0</v>
      </c>
      <c r="O14" s="68">
        <v>0</v>
      </c>
      <c r="P14" s="67">
        <v>0</v>
      </c>
      <c r="Q14" s="68">
        <v>0</v>
      </c>
      <c r="R14" s="67">
        <v>0</v>
      </c>
      <c r="S14" s="68">
        <v>0</v>
      </c>
      <c r="T14" s="67">
        <v>107</v>
      </c>
      <c r="U14" s="68">
        <v>9.613656783468103</v>
      </c>
      <c r="V14" s="67">
        <v>0</v>
      </c>
      <c r="W14" s="68">
        <v>0</v>
      </c>
      <c r="X14" s="67">
        <v>0</v>
      </c>
      <c r="Y14" s="68">
        <v>0</v>
      </c>
      <c r="Z14" s="67">
        <v>0</v>
      </c>
      <c r="AA14" s="68">
        <v>0</v>
      </c>
      <c r="AB14" s="67">
        <v>0</v>
      </c>
      <c r="AC14" s="68">
        <v>0</v>
      </c>
      <c r="AD14" s="67">
        <v>52</v>
      </c>
      <c r="AE14" s="68">
        <v>4.672057502246181</v>
      </c>
      <c r="AF14" s="67">
        <v>0</v>
      </c>
      <c r="AG14" s="68">
        <v>0</v>
      </c>
      <c r="AH14" s="67">
        <v>0</v>
      </c>
      <c r="AI14" s="68">
        <v>0</v>
      </c>
      <c r="AJ14" s="67">
        <v>5</v>
      </c>
      <c r="AK14" s="68">
        <v>0.44923629829290207</v>
      </c>
      <c r="AL14" s="67">
        <v>0</v>
      </c>
      <c r="AM14" s="68">
        <v>0</v>
      </c>
      <c r="AN14" s="67">
        <v>14</v>
      </c>
      <c r="AO14" s="68">
        <v>1.257861635220126</v>
      </c>
      <c r="AP14" s="67">
        <v>19</v>
      </c>
      <c r="AQ14" s="68">
        <v>1.7070979335130279</v>
      </c>
      <c r="AR14" s="67">
        <v>0</v>
      </c>
      <c r="AS14" s="68">
        <v>0</v>
      </c>
      <c r="AT14" s="67">
        <v>22</v>
      </c>
      <c r="AU14" s="67">
        <v>290</v>
      </c>
    </row>
    <row r="15" spans="2:47" ht="22.5" customHeight="1">
      <c r="B15" s="35" t="s">
        <v>73</v>
      </c>
      <c r="C15" s="13"/>
      <c r="D15" s="67">
        <v>0</v>
      </c>
      <c r="E15" s="68">
        <v>0</v>
      </c>
      <c r="F15" s="67">
        <v>0</v>
      </c>
      <c r="G15" s="68">
        <v>0</v>
      </c>
      <c r="H15" s="67">
        <v>0</v>
      </c>
      <c r="I15" s="68">
        <v>0</v>
      </c>
      <c r="J15" s="67">
        <v>0</v>
      </c>
      <c r="K15" s="68">
        <v>0</v>
      </c>
      <c r="L15" s="67">
        <v>0</v>
      </c>
      <c r="M15" s="68">
        <v>0</v>
      </c>
      <c r="N15" s="67">
        <v>0</v>
      </c>
      <c r="O15" s="68">
        <v>0</v>
      </c>
      <c r="P15" s="67">
        <v>0</v>
      </c>
      <c r="Q15" s="68">
        <v>0</v>
      </c>
      <c r="R15" s="67">
        <v>0</v>
      </c>
      <c r="S15" s="68">
        <v>0</v>
      </c>
      <c r="T15" s="67">
        <v>236</v>
      </c>
      <c r="U15" s="68">
        <v>12.414518674381904</v>
      </c>
      <c r="V15" s="67">
        <v>0</v>
      </c>
      <c r="W15" s="68">
        <v>0</v>
      </c>
      <c r="X15" s="67">
        <v>0</v>
      </c>
      <c r="Y15" s="68">
        <v>0</v>
      </c>
      <c r="Z15" s="67">
        <v>0</v>
      </c>
      <c r="AA15" s="68">
        <v>0</v>
      </c>
      <c r="AB15" s="67">
        <v>1</v>
      </c>
      <c r="AC15" s="68">
        <v>0.05260389268805892</v>
      </c>
      <c r="AD15" s="67">
        <v>44</v>
      </c>
      <c r="AE15" s="68">
        <v>2.314571278274592</v>
      </c>
      <c r="AF15" s="67">
        <v>2</v>
      </c>
      <c r="AG15" s="68">
        <v>0.10520778537611784</v>
      </c>
      <c r="AH15" s="67">
        <v>0</v>
      </c>
      <c r="AI15" s="68">
        <v>0</v>
      </c>
      <c r="AJ15" s="67">
        <v>28</v>
      </c>
      <c r="AK15" s="68">
        <v>1.4729089952656496</v>
      </c>
      <c r="AL15" s="67">
        <v>0</v>
      </c>
      <c r="AM15" s="68">
        <v>0</v>
      </c>
      <c r="AN15" s="67">
        <v>11</v>
      </c>
      <c r="AO15" s="68">
        <v>0.578642819568648</v>
      </c>
      <c r="AP15" s="67">
        <v>69</v>
      </c>
      <c r="AQ15" s="68">
        <v>3.629668595476065</v>
      </c>
      <c r="AR15" s="67">
        <v>1</v>
      </c>
      <c r="AS15" s="68">
        <v>0.05260389268805892</v>
      </c>
      <c r="AT15" s="67">
        <v>21</v>
      </c>
      <c r="AU15" s="67">
        <v>265</v>
      </c>
    </row>
    <row r="16" spans="2:47" ht="22.5" customHeight="1">
      <c r="B16" s="35" t="s">
        <v>74</v>
      </c>
      <c r="C16" s="13"/>
      <c r="D16" s="67">
        <v>0</v>
      </c>
      <c r="E16" s="68">
        <v>0</v>
      </c>
      <c r="F16" s="67">
        <v>0</v>
      </c>
      <c r="G16" s="68">
        <v>0</v>
      </c>
      <c r="H16" s="67">
        <v>0</v>
      </c>
      <c r="I16" s="68">
        <v>0</v>
      </c>
      <c r="J16" s="67">
        <v>0</v>
      </c>
      <c r="K16" s="68">
        <v>0</v>
      </c>
      <c r="L16" s="67">
        <v>0</v>
      </c>
      <c r="M16" s="68">
        <v>0</v>
      </c>
      <c r="N16" s="67">
        <v>0</v>
      </c>
      <c r="O16" s="68">
        <v>0</v>
      </c>
      <c r="P16" s="67">
        <v>0</v>
      </c>
      <c r="Q16" s="68">
        <v>0</v>
      </c>
      <c r="R16" s="67">
        <v>0</v>
      </c>
      <c r="S16" s="68">
        <v>0</v>
      </c>
      <c r="T16" s="67">
        <v>547</v>
      </c>
      <c r="U16" s="68">
        <v>18.82960413080895</v>
      </c>
      <c r="V16" s="67">
        <v>0</v>
      </c>
      <c r="W16" s="68">
        <v>0</v>
      </c>
      <c r="X16" s="67">
        <v>0</v>
      </c>
      <c r="Y16" s="68">
        <v>0</v>
      </c>
      <c r="Z16" s="67">
        <v>0</v>
      </c>
      <c r="AA16" s="68">
        <v>0</v>
      </c>
      <c r="AB16" s="67">
        <v>0</v>
      </c>
      <c r="AC16" s="68">
        <v>0</v>
      </c>
      <c r="AD16" s="67">
        <v>53</v>
      </c>
      <c r="AE16" s="68">
        <v>1.8244406196213425</v>
      </c>
      <c r="AF16" s="67">
        <v>0</v>
      </c>
      <c r="AG16" s="68">
        <v>0</v>
      </c>
      <c r="AH16" s="67">
        <v>0</v>
      </c>
      <c r="AI16" s="68">
        <v>0</v>
      </c>
      <c r="AJ16" s="67">
        <v>12</v>
      </c>
      <c r="AK16" s="68">
        <v>0.41308089500860584</v>
      </c>
      <c r="AL16" s="67">
        <v>3</v>
      </c>
      <c r="AM16" s="68">
        <v>0.10327022375215146</v>
      </c>
      <c r="AN16" s="67">
        <v>19</v>
      </c>
      <c r="AO16" s="68">
        <v>0.6540447504302925</v>
      </c>
      <c r="AP16" s="67">
        <v>69</v>
      </c>
      <c r="AQ16" s="68">
        <v>2.375215146299484</v>
      </c>
      <c r="AR16" s="67">
        <v>3</v>
      </c>
      <c r="AS16" s="68">
        <v>0.10327022375215146</v>
      </c>
      <c r="AT16" s="67">
        <v>20</v>
      </c>
      <c r="AU16" s="67">
        <v>290</v>
      </c>
    </row>
    <row r="17" spans="2:47" ht="22.5" customHeight="1">
      <c r="B17" s="35" t="s">
        <v>75</v>
      </c>
      <c r="C17" s="13"/>
      <c r="D17" s="67">
        <v>0</v>
      </c>
      <c r="E17" s="68">
        <v>0</v>
      </c>
      <c r="F17" s="67">
        <v>0</v>
      </c>
      <c r="G17" s="68">
        <v>0</v>
      </c>
      <c r="H17" s="67">
        <v>0</v>
      </c>
      <c r="I17" s="68">
        <v>0</v>
      </c>
      <c r="J17" s="67">
        <v>0</v>
      </c>
      <c r="K17" s="68">
        <v>0</v>
      </c>
      <c r="L17" s="67">
        <v>0</v>
      </c>
      <c r="M17" s="68">
        <v>0</v>
      </c>
      <c r="N17" s="67">
        <v>0</v>
      </c>
      <c r="O17" s="68">
        <v>0</v>
      </c>
      <c r="P17" s="67">
        <v>0</v>
      </c>
      <c r="Q17" s="68">
        <v>0</v>
      </c>
      <c r="R17" s="67">
        <v>0</v>
      </c>
      <c r="S17" s="68">
        <v>0</v>
      </c>
      <c r="T17" s="67">
        <v>322</v>
      </c>
      <c r="U17" s="68">
        <v>16.378433367243133</v>
      </c>
      <c r="V17" s="67">
        <v>0</v>
      </c>
      <c r="W17" s="68">
        <v>0</v>
      </c>
      <c r="X17" s="67">
        <v>0</v>
      </c>
      <c r="Y17" s="68">
        <v>0</v>
      </c>
      <c r="Z17" s="67">
        <v>1</v>
      </c>
      <c r="AA17" s="68">
        <v>0.0508646998982706</v>
      </c>
      <c r="AB17" s="67">
        <v>3</v>
      </c>
      <c r="AC17" s="68">
        <v>0.1525940996948118</v>
      </c>
      <c r="AD17" s="67">
        <v>36</v>
      </c>
      <c r="AE17" s="68">
        <v>1.8311291963377416</v>
      </c>
      <c r="AF17" s="67">
        <v>0</v>
      </c>
      <c r="AG17" s="68">
        <v>0</v>
      </c>
      <c r="AH17" s="67">
        <v>1</v>
      </c>
      <c r="AI17" s="68">
        <v>0.0508646998982706</v>
      </c>
      <c r="AJ17" s="67">
        <v>1</v>
      </c>
      <c r="AK17" s="68">
        <v>0.0508646998982706</v>
      </c>
      <c r="AL17" s="67">
        <v>0</v>
      </c>
      <c r="AM17" s="68">
        <v>0</v>
      </c>
      <c r="AN17" s="67">
        <v>15</v>
      </c>
      <c r="AO17" s="68">
        <v>0.7629704984740591</v>
      </c>
      <c r="AP17" s="67">
        <v>46</v>
      </c>
      <c r="AQ17" s="68">
        <v>2.3397761953204474</v>
      </c>
      <c r="AR17" s="67">
        <v>2</v>
      </c>
      <c r="AS17" s="68">
        <v>0.1017293997965412</v>
      </c>
      <c r="AT17" s="67">
        <v>19</v>
      </c>
      <c r="AU17" s="67">
        <v>797</v>
      </c>
    </row>
    <row r="18" spans="2:47" ht="22.5" customHeight="1">
      <c r="B18" s="35" t="s">
        <v>76</v>
      </c>
      <c r="C18" s="13"/>
      <c r="D18" s="67">
        <v>0</v>
      </c>
      <c r="E18" s="68">
        <v>0</v>
      </c>
      <c r="F18" s="67">
        <v>0</v>
      </c>
      <c r="G18" s="68">
        <v>0</v>
      </c>
      <c r="H18" s="67">
        <v>0</v>
      </c>
      <c r="I18" s="68">
        <v>0</v>
      </c>
      <c r="J18" s="67">
        <v>0</v>
      </c>
      <c r="K18" s="68">
        <v>0</v>
      </c>
      <c r="L18" s="67">
        <v>0</v>
      </c>
      <c r="M18" s="68">
        <v>0</v>
      </c>
      <c r="N18" s="67">
        <v>0</v>
      </c>
      <c r="O18" s="68">
        <v>0</v>
      </c>
      <c r="P18" s="67">
        <v>0</v>
      </c>
      <c r="Q18" s="68">
        <v>0</v>
      </c>
      <c r="R18" s="67">
        <v>0</v>
      </c>
      <c r="S18" s="68">
        <v>0</v>
      </c>
      <c r="T18" s="67">
        <v>262</v>
      </c>
      <c r="U18" s="68">
        <v>13.31977630910015</v>
      </c>
      <c r="V18" s="67">
        <v>0</v>
      </c>
      <c r="W18" s="68">
        <v>0</v>
      </c>
      <c r="X18" s="67">
        <v>0</v>
      </c>
      <c r="Y18" s="68">
        <v>0</v>
      </c>
      <c r="Z18" s="67">
        <v>0</v>
      </c>
      <c r="AA18" s="68">
        <v>0</v>
      </c>
      <c r="AB18" s="67">
        <v>2</v>
      </c>
      <c r="AC18" s="68">
        <v>0.10167768174885612</v>
      </c>
      <c r="AD18" s="67">
        <v>83</v>
      </c>
      <c r="AE18" s="68">
        <v>4.219623792577529</v>
      </c>
      <c r="AF18" s="67">
        <v>0</v>
      </c>
      <c r="AG18" s="68">
        <v>0</v>
      </c>
      <c r="AH18" s="67">
        <v>0</v>
      </c>
      <c r="AI18" s="68">
        <v>0</v>
      </c>
      <c r="AJ18" s="67">
        <v>24</v>
      </c>
      <c r="AK18" s="68">
        <v>1.2201321809862735</v>
      </c>
      <c r="AL18" s="67">
        <v>0</v>
      </c>
      <c r="AM18" s="68">
        <v>0</v>
      </c>
      <c r="AN18" s="67">
        <v>13</v>
      </c>
      <c r="AO18" s="68">
        <v>0.6609049313675648</v>
      </c>
      <c r="AP18" s="67">
        <v>33</v>
      </c>
      <c r="AQ18" s="68">
        <v>1.677681748856126</v>
      </c>
      <c r="AR18" s="67">
        <v>3</v>
      </c>
      <c r="AS18" s="68">
        <v>0.1525165226232842</v>
      </c>
      <c r="AT18" s="67">
        <v>14</v>
      </c>
      <c r="AU18" s="67">
        <v>197</v>
      </c>
    </row>
    <row r="19" spans="2:47" ht="37.5" customHeight="1">
      <c r="B19" s="35" t="s">
        <v>77</v>
      </c>
      <c r="C19" s="13"/>
      <c r="D19" s="67">
        <v>0</v>
      </c>
      <c r="E19" s="68">
        <v>0</v>
      </c>
      <c r="F19" s="67">
        <v>0</v>
      </c>
      <c r="G19" s="68">
        <v>0</v>
      </c>
      <c r="H19" s="67">
        <v>0</v>
      </c>
      <c r="I19" s="68">
        <v>0</v>
      </c>
      <c r="J19" s="67">
        <v>0</v>
      </c>
      <c r="K19" s="68">
        <v>0</v>
      </c>
      <c r="L19" s="67">
        <v>0</v>
      </c>
      <c r="M19" s="68">
        <v>0</v>
      </c>
      <c r="N19" s="67">
        <v>0</v>
      </c>
      <c r="O19" s="68">
        <v>0</v>
      </c>
      <c r="P19" s="67">
        <v>0</v>
      </c>
      <c r="Q19" s="68">
        <v>0</v>
      </c>
      <c r="R19" s="67">
        <v>0</v>
      </c>
      <c r="S19" s="68">
        <v>0</v>
      </c>
      <c r="T19" s="67">
        <v>1385</v>
      </c>
      <c r="U19" s="68">
        <v>19.001234737275347</v>
      </c>
      <c r="V19" s="67">
        <v>0</v>
      </c>
      <c r="W19" s="68">
        <v>0</v>
      </c>
      <c r="X19" s="67">
        <v>0</v>
      </c>
      <c r="Y19" s="68">
        <v>0</v>
      </c>
      <c r="Z19" s="67">
        <v>0</v>
      </c>
      <c r="AA19" s="68">
        <v>0</v>
      </c>
      <c r="AB19" s="67">
        <v>11</v>
      </c>
      <c r="AC19" s="68">
        <v>0.15091233365345041</v>
      </c>
      <c r="AD19" s="67">
        <v>174</v>
      </c>
      <c r="AE19" s="68">
        <v>2.387158732336397</v>
      </c>
      <c r="AF19" s="67">
        <v>2</v>
      </c>
      <c r="AG19" s="68">
        <v>0.02743860611880916</v>
      </c>
      <c r="AH19" s="67">
        <v>0</v>
      </c>
      <c r="AI19" s="68">
        <v>0</v>
      </c>
      <c r="AJ19" s="67">
        <v>1</v>
      </c>
      <c r="AK19" s="68">
        <v>0.01371930305940458</v>
      </c>
      <c r="AL19" s="67">
        <v>0</v>
      </c>
      <c r="AM19" s="68">
        <v>0</v>
      </c>
      <c r="AN19" s="67">
        <v>44</v>
      </c>
      <c r="AO19" s="68">
        <v>0.6036493346138017</v>
      </c>
      <c r="AP19" s="67">
        <v>193</v>
      </c>
      <c r="AQ19" s="68">
        <v>2.647825490465084</v>
      </c>
      <c r="AR19" s="67">
        <v>4</v>
      </c>
      <c r="AS19" s="68">
        <v>0.05487721223761832</v>
      </c>
      <c r="AT19" s="67">
        <v>35</v>
      </c>
      <c r="AU19" s="67">
        <v>410</v>
      </c>
    </row>
    <row r="20" spans="2:47" ht="22.5" customHeight="1">
      <c r="B20" s="35" t="s">
        <v>78</v>
      </c>
      <c r="C20" s="13"/>
      <c r="D20" s="67">
        <v>0</v>
      </c>
      <c r="E20" s="68">
        <v>0</v>
      </c>
      <c r="F20" s="67">
        <v>0</v>
      </c>
      <c r="G20" s="68">
        <v>0</v>
      </c>
      <c r="H20" s="67">
        <v>0</v>
      </c>
      <c r="I20" s="68">
        <v>0</v>
      </c>
      <c r="J20" s="67">
        <v>0</v>
      </c>
      <c r="K20" s="68">
        <v>0</v>
      </c>
      <c r="L20" s="67">
        <v>0</v>
      </c>
      <c r="M20" s="68">
        <v>0</v>
      </c>
      <c r="N20" s="67">
        <v>0</v>
      </c>
      <c r="O20" s="68">
        <v>0</v>
      </c>
      <c r="P20" s="67">
        <v>0</v>
      </c>
      <c r="Q20" s="68">
        <v>0</v>
      </c>
      <c r="R20" s="67">
        <v>0</v>
      </c>
      <c r="S20" s="68">
        <v>0</v>
      </c>
      <c r="T20" s="67">
        <v>1405</v>
      </c>
      <c r="U20" s="68">
        <v>22.530468248877487</v>
      </c>
      <c r="V20" s="67">
        <v>0</v>
      </c>
      <c r="W20" s="68">
        <v>0</v>
      </c>
      <c r="X20" s="67">
        <v>0</v>
      </c>
      <c r="Y20" s="68">
        <v>0</v>
      </c>
      <c r="Z20" s="67">
        <v>1</v>
      </c>
      <c r="AA20" s="68">
        <v>0.01603592046183451</v>
      </c>
      <c r="AB20" s="67">
        <v>6</v>
      </c>
      <c r="AC20" s="68">
        <v>0.09621552277100706</v>
      </c>
      <c r="AD20" s="67">
        <v>175</v>
      </c>
      <c r="AE20" s="68">
        <v>2.8062860808210393</v>
      </c>
      <c r="AF20" s="67">
        <v>1</v>
      </c>
      <c r="AG20" s="68">
        <v>0.01603592046183451</v>
      </c>
      <c r="AH20" s="67">
        <v>0</v>
      </c>
      <c r="AI20" s="68">
        <v>0</v>
      </c>
      <c r="AJ20" s="67">
        <v>34</v>
      </c>
      <c r="AK20" s="68">
        <v>0.5452212957023733</v>
      </c>
      <c r="AL20" s="67">
        <v>4</v>
      </c>
      <c r="AM20" s="68">
        <v>0.06414368184733804</v>
      </c>
      <c r="AN20" s="67">
        <v>53</v>
      </c>
      <c r="AO20" s="68">
        <v>0.849903784477229</v>
      </c>
      <c r="AP20" s="67">
        <v>140</v>
      </c>
      <c r="AQ20" s="68">
        <v>2.2450288646568315</v>
      </c>
      <c r="AR20" s="67">
        <v>8</v>
      </c>
      <c r="AS20" s="68">
        <v>0.12828736369467608</v>
      </c>
      <c r="AT20" s="67">
        <v>34</v>
      </c>
      <c r="AU20" s="67">
        <v>640</v>
      </c>
    </row>
    <row r="21" spans="2:47" ht="22.5" customHeight="1">
      <c r="B21" s="35" t="s">
        <v>79</v>
      </c>
      <c r="C21" s="13"/>
      <c r="D21" s="67">
        <v>0</v>
      </c>
      <c r="E21" s="68">
        <v>0</v>
      </c>
      <c r="F21" s="67">
        <v>0</v>
      </c>
      <c r="G21" s="68">
        <v>0</v>
      </c>
      <c r="H21" s="67">
        <v>0</v>
      </c>
      <c r="I21" s="68">
        <v>0</v>
      </c>
      <c r="J21" s="67">
        <v>0</v>
      </c>
      <c r="K21" s="68">
        <v>0</v>
      </c>
      <c r="L21" s="67">
        <v>0</v>
      </c>
      <c r="M21" s="68">
        <v>0</v>
      </c>
      <c r="N21" s="67">
        <v>0</v>
      </c>
      <c r="O21" s="68">
        <v>0</v>
      </c>
      <c r="P21" s="67">
        <v>0</v>
      </c>
      <c r="Q21" s="68">
        <v>0</v>
      </c>
      <c r="R21" s="67">
        <v>0</v>
      </c>
      <c r="S21" s="68">
        <v>0</v>
      </c>
      <c r="T21" s="67">
        <v>3672</v>
      </c>
      <c r="U21" s="68">
        <v>26.952436876101</v>
      </c>
      <c r="V21" s="67">
        <v>0</v>
      </c>
      <c r="W21" s="68">
        <v>0</v>
      </c>
      <c r="X21" s="67">
        <v>0</v>
      </c>
      <c r="Y21" s="68">
        <v>0</v>
      </c>
      <c r="Z21" s="67">
        <v>2</v>
      </c>
      <c r="AA21" s="68">
        <v>0.014679976512037582</v>
      </c>
      <c r="AB21" s="67">
        <v>40</v>
      </c>
      <c r="AC21" s="68">
        <v>0.2935995302407516</v>
      </c>
      <c r="AD21" s="67">
        <v>452</v>
      </c>
      <c r="AE21" s="68">
        <v>3.3176746917204936</v>
      </c>
      <c r="AF21" s="67">
        <v>18</v>
      </c>
      <c r="AG21" s="68">
        <v>0.13211978860833823</v>
      </c>
      <c r="AH21" s="67">
        <v>8</v>
      </c>
      <c r="AI21" s="68">
        <v>0.058719906048150326</v>
      </c>
      <c r="AJ21" s="67">
        <v>7</v>
      </c>
      <c r="AK21" s="68">
        <v>0.05137991779213153</v>
      </c>
      <c r="AL21" s="67">
        <v>18</v>
      </c>
      <c r="AM21" s="68">
        <v>0.13211978860833823</v>
      </c>
      <c r="AN21" s="67">
        <v>220</v>
      </c>
      <c r="AO21" s="68">
        <v>1.6147974163241339</v>
      </c>
      <c r="AP21" s="67">
        <v>1671</v>
      </c>
      <c r="AQ21" s="68">
        <v>12.265120375807399</v>
      </c>
      <c r="AR21" s="67">
        <v>4</v>
      </c>
      <c r="AS21" s="68">
        <v>0.029359953024075163</v>
      </c>
      <c r="AT21" s="67">
        <v>135</v>
      </c>
      <c r="AU21" s="67">
        <v>2276</v>
      </c>
    </row>
    <row r="22" spans="2:47" ht="22.5" customHeight="1">
      <c r="B22" s="35" t="s">
        <v>177</v>
      </c>
      <c r="C22" s="13"/>
      <c r="D22" s="67">
        <v>0</v>
      </c>
      <c r="E22" s="68">
        <v>0</v>
      </c>
      <c r="F22" s="67">
        <v>0</v>
      </c>
      <c r="G22" s="68">
        <v>0</v>
      </c>
      <c r="H22" s="67">
        <v>0</v>
      </c>
      <c r="I22" s="68">
        <v>0</v>
      </c>
      <c r="J22" s="67">
        <v>0</v>
      </c>
      <c r="K22" s="68">
        <v>0</v>
      </c>
      <c r="L22" s="67">
        <v>0</v>
      </c>
      <c r="M22" s="68">
        <v>0</v>
      </c>
      <c r="N22" s="67">
        <v>0</v>
      </c>
      <c r="O22" s="68">
        <v>0</v>
      </c>
      <c r="P22" s="67">
        <v>0</v>
      </c>
      <c r="Q22" s="68">
        <v>0</v>
      </c>
      <c r="R22" s="67">
        <v>0</v>
      </c>
      <c r="S22" s="68">
        <v>0</v>
      </c>
      <c r="T22" s="67">
        <v>1719</v>
      </c>
      <c r="U22" s="68">
        <v>18.79715691634773</v>
      </c>
      <c r="V22" s="67">
        <v>0</v>
      </c>
      <c r="W22" s="68">
        <v>0</v>
      </c>
      <c r="X22" s="67">
        <v>0</v>
      </c>
      <c r="Y22" s="68">
        <v>0</v>
      </c>
      <c r="Z22" s="67">
        <v>1</v>
      </c>
      <c r="AA22" s="68">
        <v>0.010934937124111536</v>
      </c>
      <c r="AB22" s="67">
        <v>8</v>
      </c>
      <c r="AC22" s="68">
        <v>0.08747949699289229</v>
      </c>
      <c r="AD22" s="67">
        <v>272</v>
      </c>
      <c r="AE22" s="68">
        <v>2.974302897758338</v>
      </c>
      <c r="AF22" s="67">
        <v>3</v>
      </c>
      <c r="AG22" s="68">
        <v>0.03280481137233461</v>
      </c>
      <c r="AH22" s="67">
        <v>0</v>
      </c>
      <c r="AI22" s="68">
        <v>0</v>
      </c>
      <c r="AJ22" s="67">
        <v>15</v>
      </c>
      <c r="AK22" s="68">
        <v>0.16402405686167304</v>
      </c>
      <c r="AL22" s="67">
        <v>6</v>
      </c>
      <c r="AM22" s="68">
        <v>0.06560962274466922</v>
      </c>
      <c r="AN22" s="67">
        <v>111</v>
      </c>
      <c r="AO22" s="68">
        <v>1.2137780207763804</v>
      </c>
      <c r="AP22" s="67">
        <v>290</v>
      </c>
      <c r="AQ22" s="68">
        <v>3.1711317659923455</v>
      </c>
      <c r="AR22" s="67">
        <v>8</v>
      </c>
      <c r="AS22" s="68">
        <v>0.08747949699289229</v>
      </c>
      <c r="AT22" s="67">
        <v>92</v>
      </c>
      <c r="AU22" s="67">
        <v>1624</v>
      </c>
    </row>
    <row r="23" spans="2:47" ht="22.5" customHeight="1">
      <c r="B23" s="35" t="s">
        <v>80</v>
      </c>
      <c r="C23" s="13"/>
      <c r="D23" s="67">
        <v>0</v>
      </c>
      <c r="E23" s="68">
        <v>0</v>
      </c>
      <c r="F23" s="67">
        <v>0</v>
      </c>
      <c r="G23" s="68">
        <v>0</v>
      </c>
      <c r="H23" s="67">
        <v>0</v>
      </c>
      <c r="I23" s="68">
        <v>0</v>
      </c>
      <c r="J23" s="67">
        <v>0</v>
      </c>
      <c r="K23" s="68">
        <v>0</v>
      </c>
      <c r="L23" s="67">
        <v>0</v>
      </c>
      <c r="M23" s="68">
        <v>0</v>
      </c>
      <c r="N23" s="67">
        <v>0</v>
      </c>
      <c r="O23" s="68">
        <v>0</v>
      </c>
      <c r="P23" s="67">
        <v>0</v>
      </c>
      <c r="Q23" s="68">
        <v>0</v>
      </c>
      <c r="R23" s="67">
        <v>0</v>
      </c>
      <c r="S23" s="68">
        <v>0</v>
      </c>
      <c r="T23" s="67">
        <v>346</v>
      </c>
      <c r="U23" s="68">
        <v>15.135608048993875</v>
      </c>
      <c r="V23" s="67">
        <v>0</v>
      </c>
      <c r="W23" s="68">
        <v>0</v>
      </c>
      <c r="X23" s="67">
        <v>0</v>
      </c>
      <c r="Y23" s="68">
        <v>0</v>
      </c>
      <c r="Z23" s="67">
        <v>0</v>
      </c>
      <c r="AA23" s="68">
        <v>0</v>
      </c>
      <c r="AB23" s="67">
        <v>3</v>
      </c>
      <c r="AC23" s="68">
        <v>0.13123359580052493</v>
      </c>
      <c r="AD23" s="67">
        <v>52</v>
      </c>
      <c r="AE23" s="68">
        <v>2.2747156605424323</v>
      </c>
      <c r="AF23" s="67">
        <v>0</v>
      </c>
      <c r="AG23" s="68">
        <v>0</v>
      </c>
      <c r="AH23" s="67">
        <v>0</v>
      </c>
      <c r="AI23" s="68">
        <v>0</v>
      </c>
      <c r="AJ23" s="67">
        <v>3</v>
      </c>
      <c r="AK23" s="68">
        <v>0.13123359580052493</v>
      </c>
      <c r="AL23" s="67">
        <v>0</v>
      </c>
      <c r="AM23" s="68">
        <v>0</v>
      </c>
      <c r="AN23" s="67">
        <v>17</v>
      </c>
      <c r="AO23" s="68">
        <v>0.7436570428696413</v>
      </c>
      <c r="AP23" s="67">
        <v>49</v>
      </c>
      <c r="AQ23" s="68">
        <v>2.1434820647419075</v>
      </c>
      <c r="AR23" s="67">
        <v>3</v>
      </c>
      <c r="AS23" s="68">
        <v>0.13123359580052493</v>
      </c>
      <c r="AT23" s="67">
        <v>26</v>
      </c>
      <c r="AU23" s="67">
        <v>216</v>
      </c>
    </row>
    <row r="24" spans="2:47" ht="37.5" customHeight="1">
      <c r="B24" s="35" t="s">
        <v>81</v>
      </c>
      <c r="C24" s="13"/>
      <c r="D24" s="67">
        <v>0</v>
      </c>
      <c r="E24" s="68">
        <v>0</v>
      </c>
      <c r="F24" s="67">
        <v>0</v>
      </c>
      <c r="G24" s="68">
        <v>0</v>
      </c>
      <c r="H24" s="67">
        <v>0</v>
      </c>
      <c r="I24" s="68">
        <v>0</v>
      </c>
      <c r="J24" s="67">
        <v>0</v>
      </c>
      <c r="K24" s="68">
        <v>0</v>
      </c>
      <c r="L24" s="67">
        <v>0</v>
      </c>
      <c r="M24" s="68">
        <v>0</v>
      </c>
      <c r="N24" s="67">
        <v>0</v>
      </c>
      <c r="O24" s="68">
        <v>0</v>
      </c>
      <c r="P24" s="67">
        <v>0</v>
      </c>
      <c r="Q24" s="68">
        <v>0</v>
      </c>
      <c r="R24" s="67">
        <v>0</v>
      </c>
      <c r="S24" s="68">
        <v>0</v>
      </c>
      <c r="T24" s="67">
        <v>190</v>
      </c>
      <c r="U24" s="68">
        <v>17.907634307257304</v>
      </c>
      <c r="V24" s="67">
        <v>0</v>
      </c>
      <c r="W24" s="68">
        <v>0</v>
      </c>
      <c r="X24" s="67">
        <v>0</v>
      </c>
      <c r="Y24" s="68">
        <v>0</v>
      </c>
      <c r="Z24" s="67">
        <v>0</v>
      </c>
      <c r="AA24" s="68">
        <v>0</v>
      </c>
      <c r="AB24" s="67">
        <v>5</v>
      </c>
      <c r="AC24" s="68">
        <v>0.471253534401508</v>
      </c>
      <c r="AD24" s="67">
        <v>46</v>
      </c>
      <c r="AE24" s="68">
        <v>4.335532516493874</v>
      </c>
      <c r="AF24" s="67">
        <v>1</v>
      </c>
      <c r="AG24" s="68">
        <v>0.0942507068803016</v>
      </c>
      <c r="AH24" s="67">
        <v>0</v>
      </c>
      <c r="AI24" s="68">
        <v>0</v>
      </c>
      <c r="AJ24" s="67">
        <v>11</v>
      </c>
      <c r="AK24" s="68">
        <v>1.0367577756833177</v>
      </c>
      <c r="AL24" s="67">
        <v>0</v>
      </c>
      <c r="AM24" s="68">
        <v>0</v>
      </c>
      <c r="AN24" s="67">
        <v>5</v>
      </c>
      <c r="AO24" s="68">
        <v>0.471253534401508</v>
      </c>
      <c r="AP24" s="67">
        <v>12</v>
      </c>
      <c r="AQ24" s="68">
        <v>1.131008482563619</v>
      </c>
      <c r="AR24" s="67">
        <v>4</v>
      </c>
      <c r="AS24" s="68">
        <v>0.3770028275212064</v>
      </c>
      <c r="AT24" s="67">
        <v>5</v>
      </c>
      <c r="AU24" s="67">
        <v>76</v>
      </c>
    </row>
    <row r="25" spans="2:47" ht="22.5" customHeight="1">
      <c r="B25" s="35" t="s">
        <v>82</v>
      </c>
      <c r="C25" s="13"/>
      <c r="D25" s="67">
        <v>0</v>
      </c>
      <c r="E25" s="68">
        <v>0</v>
      </c>
      <c r="F25" s="67">
        <v>0</v>
      </c>
      <c r="G25" s="68">
        <v>0</v>
      </c>
      <c r="H25" s="67">
        <v>0</v>
      </c>
      <c r="I25" s="68">
        <v>0</v>
      </c>
      <c r="J25" s="67">
        <v>0</v>
      </c>
      <c r="K25" s="68">
        <v>0</v>
      </c>
      <c r="L25" s="67">
        <v>0</v>
      </c>
      <c r="M25" s="68">
        <v>0</v>
      </c>
      <c r="N25" s="67">
        <v>0</v>
      </c>
      <c r="O25" s="68">
        <v>0</v>
      </c>
      <c r="P25" s="67">
        <v>0</v>
      </c>
      <c r="Q25" s="68">
        <v>0</v>
      </c>
      <c r="R25" s="67">
        <v>0</v>
      </c>
      <c r="S25" s="68">
        <v>0</v>
      </c>
      <c r="T25" s="67">
        <v>159</v>
      </c>
      <c r="U25" s="68">
        <v>13.814074717636839</v>
      </c>
      <c r="V25" s="67">
        <v>0</v>
      </c>
      <c r="W25" s="68">
        <v>0</v>
      </c>
      <c r="X25" s="67">
        <v>0</v>
      </c>
      <c r="Y25" s="68">
        <v>0</v>
      </c>
      <c r="Z25" s="67">
        <v>0</v>
      </c>
      <c r="AA25" s="68">
        <v>0</v>
      </c>
      <c r="AB25" s="67">
        <v>1</v>
      </c>
      <c r="AC25" s="68">
        <v>0.08688097306689835</v>
      </c>
      <c r="AD25" s="67">
        <v>34</v>
      </c>
      <c r="AE25" s="68">
        <v>2.953953084274544</v>
      </c>
      <c r="AF25" s="67">
        <v>1</v>
      </c>
      <c r="AG25" s="68">
        <v>0.08688097306689835</v>
      </c>
      <c r="AH25" s="67">
        <v>0</v>
      </c>
      <c r="AI25" s="68">
        <v>0</v>
      </c>
      <c r="AJ25" s="67">
        <v>2</v>
      </c>
      <c r="AK25" s="68">
        <v>0.1737619461337967</v>
      </c>
      <c r="AL25" s="67">
        <v>1</v>
      </c>
      <c r="AM25" s="68">
        <v>0.08688097306689835</v>
      </c>
      <c r="AN25" s="67">
        <v>6</v>
      </c>
      <c r="AO25" s="68">
        <v>0.5212858384013901</v>
      </c>
      <c r="AP25" s="67">
        <v>15</v>
      </c>
      <c r="AQ25" s="68">
        <v>1.3032145960034751</v>
      </c>
      <c r="AR25" s="67">
        <v>3</v>
      </c>
      <c r="AS25" s="68">
        <v>0.26064291920069504</v>
      </c>
      <c r="AT25" s="67">
        <v>22</v>
      </c>
      <c r="AU25" s="67">
        <v>589</v>
      </c>
    </row>
    <row r="26" spans="2:47" ht="22.5" customHeight="1">
      <c r="B26" s="35" t="s">
        <v>83</v>
      </c>
      <c r="C26" s="13"/>
      <c r="D26" s="67">
        <v>0</v>
      </c>
      <c r="E26" s="68">
        <v>0</v>
      </c>
      <c r="F26" s="67">
        <v>0</v>
      </c>
      <c r="G26" s="68">
        <v>0</v>
      </c>
      <c r="H26" s="67">
        <v>0</v>
      </c>
      <c r="I26" s="68">
        <v>0</v>
      </c>
      <c r="J26" s="67">
        <v>0</v>
      </c>
      <c r="K26" s="68">
        <v>0</v>
      </c>
      <c r="L26" s="67">
        <v>0</v>
      </c>
      <c r="M26" s="68">
        <v>0</v>
      </c>
      <c r="N26" s="67">
        <v>0</v>
      </c>
      <c r="O26" s="68">
        <v>0</v>
      </c>
      <c r="P26" s="67">
        <v>0</v>
      </c>
      <c r="Q26" s="68">
        <v>0</v>
      </c>
      <c r="R26" s="67">
        <v>0</v>
      </c>
      <c r="S26" s="68">
        <v>0</v>
      </c>
      <c r="T26" s="67">
        <v>134</v>
      </c>
      <c r="U26" s="68">
        <v>17.135549872122763</v>
      </c>
      <c r="V26" s="67">
        <v>0</v>
      </c>
      <c r="W26" s="68">
        <v>0</v>
      </c>
      <c r="X26" s="67">
        <v>0</v>
      </c>
      <c r="Y26" s="68">
        <v>0</v>
      </c>
      <c r="Z26" s="67">
        <v>1</v>
      </c>
      <c r="AA26" s="68">
        <v>0.1278772378516624</v>
      </c>
      <c r="AB26" s="67">
        <v>0</v>
      </c>
      <c r="AC26" s="68">
        <v>0</v>
      </c>
      <c r="AD26" s="67">
        <v>29</v>
      </c>
      <c r="AE26" s="68">
        <v>3.7084398976982094</v>
      </c>
      <c r="AF26" s="67">
        <v>0</v>
      </c>
      <c r="AG26" s="68">
        <v>0</v>
      </c>
      <c r="AH26" s="67">
        <v>0</v>
      </c>
      <c r="AI26" s="68">
        <v>0</v>
      </c>
      <c r="AJ26" s="67">
        <v>0</v>
      </c>
      <c r="AK26" s="68">
        <v>0</v>
      </c>
      <c r="AL26" s="67">
        <v>0</v>
      </c>
      <c r="AM26" s="68">
        <v>0</v>
      </c>
      <c r="AN26" s="67">
        <v>7</v>
      </c>
      <c r="AO26" s="68">
        <v>0.8951406649616368</v>
      </c>
      <c r="AP26" s="67">
        <v>15</v>
      </c>
      <c r="AQ26" s="68">
        <v>1.918158567774936</v>
      </c>
      <c r="AR26" s="67">
        <v>1</v>
      </c>
      <c r="AS26" s="68">
        <v>0.1278772378516624</v>
      </c>
      <c r="AT26" s="67">
        <v>5</v>
      </c>
      <c r="AU26" s="67">
        <v>162</v>
      </c>
    </row>
    <row r="27" spans="2:47" ht="22.5" customHeight="1">
      <c r="B27" s="35" t="s">
        <v>84</v>
      </c>
      <c r="C27" s="13"/>
      <c r="D27" s="67">
        <v>0</v>
      </c>
      <c r="E27" s="68">
        <v>0</v>
      </c>
      <c r="F27" s="67">
        <v>0</v>
      </c>
      <c r="G27" s="68">
        <v>0</v>
      </c>
      <c r="H27" s="67">
        <v>0</v>
      </c>
      <c r="I27" s="68">
        <v>0</v>
      </c>
      <c r="J27" s="67">
        <v>0</v>
      </c>
      <c r="K27" s="68">
        <v>0</v>
      </c>
      <c r="L27" s="67">
        <v>0</v>
      </c>
      <c r="M27" s="68">
        <v>0</v>
      </c>
      <c r="N27" s="67">
        <v>0</v>
      </c>
      <c r="O27" s="68">
        <v>0</v>
      </c>
      <c r="P27" s="67">
        <v>0</v>
      </c>
      <c r="Q27" s="68">
        <v>0</v>
      </c>
      <c r="R27" s="67">
        <v>0</v>
      </c>
      <c r="S27" s="68">
        <v>0</v>
      </c>
      <c r="T27" s="67">
        <v>103</v>
      </c>
      <c r="U27" s="68">
        <v>12.409638554216867</v>
      </c>
      <c r="V27" s="67">
        <v>0</v>
      </c>
      <c r="W27" s="68">
        <v>0</v>
      </c>
      <c r="X27" s="67">
        <v>0</v>
      </c>
      <c r="Y27" s="68">
        <v>0</v>
      </c>
      <c r="Z27" s="67">
        <v>1</v>
      </c>
      <c r="AA27" s="68">
        <v>0.12048192771084339</v>
      </c>
      <c r="AB27" s="67">
        <v>0</v>
      </c>
      <c r="AC27" s="68">
        <v>0</v>
      </c>
      <c r="AD27" s="67">
        <v>9</v>
      </c>
      <c r="AE27" s="68">
        <v>1.0843373493975905</v>
      </c>
      <c r="AF27" s="67">
        <v>0</v>
      </c>
      <c r="AG27" s="68">
        <v>0</v>
      </c>
      <c r="AH27" s="67">
        <v>1</v>
      </c>
      <c r="AI27" s="68">
        <v>0.12048192771084339</v>
      </c>
      <c r="AJ27" s="67">
        <v>2</v>
      </c>
      <c r="AK27" s="68">
        <v>0.24096385542168677</v>
      </c>
      <c r="AL27" s="67">
        <v>1</v>
      </c>
      <c r="AM27" s="68">
        <v>0.12048192771084339</v>
      </c>
      <c r="AN27" s="67">
        <v>6</v>
      </c>
      <c r="AO27" s="68">
        <v>0.7228915662650602</v>
      </c>
      <c r="AP27" s="67">
        <v>8</v>
      </c>
      <c r="AQ27" s="68">
        <v>0.9638554216867471</v>
      </c>
      <c r="AR27" s="67">
        <v>0</v>
      </c>
      <c r="AS27" s="68">
        <v>0</v>
      </c>
      <c r="AT27" s="67">
        <v>11</v>
      </c>
      <c r="AU27" s="67">
        <v>131</v>
      </c>
    </row>
    <row r="28" spans="2:47" ht="22.5" customHeight="1">
      <c r="B28" s="35" t="s">
        <v>85</v>
      </c>
      <c r="C28" s="13"/>
      <c r="D28" s="67">
        <v>0</v>
      </c>
      <c r="E28" s="68">
        <v>0</v>
      </c>
      <c r="F28" s="67">
        <v>0</v>
      </c>
      <c r="G28" s="68">
        <v>0</v>
      </c>
      <c r="H28" s="67">
        <v>0</v>
      </c>
      <c r="I28" s="68">
        <v>0</v>
      </c>
      <c r="J28" s="67">
        <v>0</v>
      </c>
      <c r="K28" s="68">
        <v>0</v>
      </c>
      <c r="L28" s="67">
        <v>0</v>
      </c>
      <c r="M28" s="68">
        <v>0</v>
      </c>
      <c r="N28" s="67">
        <v>0</v>
      </c>
      <c r="O28" s="68">
        <v>0</v>
      </c>
      <c r="P28" s="67">
        <v>0</v>
      </c>
      <c r="Q28" s="68">
        <v>0</v>
      </c>
      <c r="R28" s="67">
        <v>0</v>
      </c>
      <c r="S28" s="68">
        <v>0</v>
      </c>
      <c r="T28" s="67">
        <v>287</v>
      </c>
      <c r="U28" s="68">
        <v>13.745210727969349</v>
      </c>
      <c r="V28" s="67">
        <v>0</v>
      </c>
      <c r="W28" s="68">
        <v>0</v>
      </c>
      <c r="X28" s="67">
        <v>0</v>
      </c>
      <c r="Y28" s="68">
        <v>0</v>
      </c>
      <c r="Z28" s="67">
        <v>0</v>
      </c>
      <c r="AA28" s="68">
        <v>0</v>
      </c>
      <c r="AB28" s="67">
        <v>1</v>
      </c>
      <c r="AC28" s="68">
        <v>0.047892720306513405</v>
      </c>
      <c r="AD28" s="67">
        <v>36</v>
      </c>
      <c r="AE28" s="68">
        <v>1.7241379310344829</v>
      </c>
      <c r="AF28" s="67">
        <v>1</v>
      </c>
      <c r="AG28" s="68">
        <v>0.047892720306513405</v>
      </c>
      <c r="AH28" s="67">
        <v>0</v>
      </c>
      <c r="AI28" s="68">
        <v>0</v>
      </c>
      <c r="AJ28" s="67">
        <v>1</v>
      </c>
      <c r="AK28" s="68">
        <v>0.047892720306513405</v>
      </c>
      <c r="AL28" s="67">
        <v>2</v>
      </c>
      <c r="AM28" s="68">
        <v>0.09578544061302681</v>
      </c>
      <c r="AN28" s="67">
        <v>21</v>
      </c>
      <c r="AO28" s="68">
        <v>1.0057471264367817</v>
      </c>
      <c r="AP28" s="67">
        <v>20</v>
      </c>
      <c r="AQ28" s="68">
        <v>0.9578544061302682</v>
      </c>
      <c r="AR28" s="67">
        <v>5</v>
      </c>
      <c r="AS28" s="68">
        <v>0.23946360153256704</v>
      </c>
      <c r="AT28" s="67">
        <v>15</v>
      </c>
      <c r="AU28" s="67">
        <v>248</v>
      </c>
    </row>
    <row r="29" spans="2:47" ht="37.5" customHeight="1">
      <c r="B29" s="35" t="s">
        <v>86</v>
      </c>
      <c r="C29" s="13"/>
      <c r="D29" s="67">
        <v>0</v>
      </c>
      <c r="E29" s="68">
        <v>0</v>
      </c>
      <c r="F29" s="67">
        <v>0</v>
      </c>
      <c r="G29" s="68">
        <v>0</v>
      </c>
      <c r="H29" s="67">
        <v>0</v>
      </c>
      <c r="I29" s="68">
        <v>0</v>
      </c>
      <c r="J29" s="67">
        <v>0</v>
      </c>
      <c r="K29" s="68">
        <v>0</v>
      </c>
      <c r="L29" s="67">
        <v>0</v>
      </c>
      <c r="M29" s="68">
        <v>0</v>
      </c>
      <c r="N29" s="67">
        <v>0</v>
      </c>
      <c r="O29" s="68">
        <v>0</v>
      </c>
      <c r="P29" s="67">
        <v>0</v>
      </c>
      <c r="Q29" s="68">
        <v>0</v>
      </c>
      <c r="R29" s="67">
        <v>0</v>
      </c>
      <c r="S29" s="68">
        <v>0</v>
      </c>
      <c r="T29" s="67">
        <v>475</v>
      </c>
      <c r="U29" s="68">
        <v>23.491592482690407</v>
      </c>
      <c r="V29" s="67">
        <v>0</v>
      </c>
      <c r="W29" s="68">
        <v>0</v>
      </c>
      <c r="X29" s="67">
        <v>0</v>
      </c>
      <c r="Y29" s="68">
        <v>0</v>
      </c>
      <c r="Z29" s="67">
        <v>0</v>
      </c>
      <c r="AA29" s="68">
        <v>0</v>
      </c>
      <c r="AB29" s="67">
        <v>0</v>
      </c>
      <c r="AC29" s="68">
        <v>0</v>
      </c>
      <c r="AD29" s="67">
        <v>50</v>
      </c>
      <c r="AE29" s="68">
        <v>2.472799208704253</v>
      </c>
      <c r="AF29" s="67">
        <v>1</v>
      </c>
      <c r="AG29" s="68">
        <v>0.04945598417408506</v>
      </c>
      <c r="AH29" s="67">
        <v>0</v>
      </c>
      <c r="AI29" s="68">
        <v>0</v>
      </c>
      <c r="AJ29" s="67">
        <v>27</v>
      </c>
      <c r="AK29" s="68">
        <v>1.3353115727002969</v>
      </c>
      <c r="AL29" s="67">
        <v>1</v>
      </c>
      <c r="AM29" s="68">
        <v>0.04945598417408506</v>
      </c>
      <c r="AN29" s="67">
        <v>14</v>
      </c>
      <c r="AO29" s="68">
        <v>0.6923837784371909</v>
      </c>
      <c r="AP29" s="67">
        <v>33</v>
      </c>
      <c r="AQ29" s="68">
        <v>1.6320474777448073</v>
      </c>
      <c r="AR29" s="67">
        <v>0</v>
      </c>
      <c r="AS29" s="68">
        <v>0</v>
      </c>
      <c r="AT29" s="67">
        <v>24</v>
      </c>
      <c r="AU29" s="67">
        <v>458</v>
      </c>
    </row>
    <row r="30" spans="2:47" ht="22.5" customHeight="1">
      <c r="B30" s="35" t="s">
        <v>87</v>
      </c>
      <c r="C30" s="13"/>
      <c r="D30" s="67">
        <v>0</v>
      </c>
      <c r="E30" s="68">
        <v>0</v>
      </c>
      <c r="F30" s="67">
        <v>0</v>
      </c>
      <c r="G30" s="68">
        <v>0</v>
      </c>
      <c r="H30" s="67">
        <v>0</v>
      </c>
      <c r="I30" s="68">
        <v>0</v>
      </c>
      <c r="J30" s="67">
        <v>0</v>
      </c>
      <c r="K30" s="68">
        <v>0</v>
      </c>
      <c r="L30" s="67">
        <v>0</v>
      </c>
      <c r="M30" s="68">
        <v>0</v>
      </c>
      <c r="N30" s="67">
        <v>0</v>
      </c>
      <c r="O30" s="68">
        <v>0</v>
      </c>
      <c r="P30" s="67">
        <v>0</v>
      </c>
      <c r="Q30" s="68">
        <v>0</v>
      </c>
      <c r="R30" s="67">
        <v>0</v>
      </c>
      <c r="S30" s="68">
        <v>0</v>
      </c>
      <c r="T30" s="67">
        <v>558</v>
      </c>
      <c r="U30" s="68">
        <v>15.130151843817787</v>
      </c>
      <c r="V30" s="67">
        <v>0</v>
      </c>
      <c r="W30" s="68">
        <v>0</v>
      </c>
      <c r="X30" s="67">
        <v>0</v>
      </c>
      <c r="Y30" s="68">
        <v>0</v>
      </c>
      <c r="Z30" s="67">
        <v>0</v>
      </c>
      <c r="AA30" s="68">
        <v>0</v>
      </c>
      <c r="AB30" s="67">
        <v>3</v>
      </c>
      <c r="AC30" s="68">
        <v>0.08134490238611713</v>
      </c>
      <c r="AD30" s="67">
        <v>98</v>
      </c>
      <c r="AE30" s="68">
        <v>2.657266811279827</v>
      </c>
      <c r="AF30" s="67">
        <v>0</v>
      </c>
      <c r="AG30" s="68">
        <v>0</v>
      </c>
      <c r="AH30" s="67">
        <v>1</v>
      </c>
      <c r="AI30" s="68">
        <v>0.027114967462039046</v>
      </c>
      <c r="AJ30" s="67">
        <v>8</v>
      </c>
      <c r="AK30" s="68">
        <v>0.21691973969631237</v>
      </c>
      <c r="AL30" s="67">
        <v>1</v>
      </c>
      <c r="AM30" s="68">
        <v>0.027114967462039046</v>
      </c>
      <c r="AN30" s="67">
        <v>25</v>
      </c>
      <c r="AO30" s="68">
        <v>0.6778741865509761</v>
      </c>
      <c r="AP30" s="67">
        <v>61</v>
      </c>
      <c r="AQ30" s="68">
        <v>1.654013015184382</v>
      </c>
      <c r="AR30" s="67">
        <v>5</v>
      </c>
      <c r="AS30" s="68">
        <v>0.13557483731019523</v>
      </c>
      <c r="AT30" s="67">
        <v>30</v>
      </c>
      <c r="AU30" s="67">
        <v>1252</v>
      </c>
    </row>
    <row r="31" spans="2:47" ht="22.5" customHeight="1">
      <c r="B31" s="35" t="s">
        <v>88</v>
      </c>
      <c r="C31" s="13"/>
      <c r="D31" s="67">
        <v>0</v>
      </c>
      <c r="E31" s="68">
        <v>0</v>
      </c>
      <c r="F31" s="67">
        <v>0</v>
      </c>
      <c r="G31" s="68">
        <v>0</v>
      </c>
      <c r="H31" s="67">
        <v>0</v>
      </c>
      <c r="I31" s="68">
        <v>0</v>
      </c>
      <c r="J31" s="67">
        <v>0</v>
      </c>
      <c r="K31" s="68">
        <v>0</v>
      </c>
      <c r="L31" s="67">
        <v>0</v>
      </c>
      <c r="M31" s="68">
        <v>0</v>
      </c>
      <c r="N31" s="67">
        <v>0</v>
      </c>
      <c r="O31" s="68">
        <v>0</v>
      </c>
      <c r="P31" s="67">
        <v>0</v>
      </c>
      <c r="Q31" s="68">
        <v>0</v>
      </c>
      <c r="R31" s="67">
        <v>0</v>
      </c>
      <c r="S31" s="68">
        <v>0</v>
      </c>
      <c r="T31" s="67">
        <v>1740</v>
      </c>
      <c r="U31" s="68">
        <v>23.178366857599574</v>
      </c>
      <c r="V31" s="67">
        <v>0</v>
      </c>
      <c r="W31" s="68">
        <v>0</v>
      </c>
      <c r="X31" s="67">
        <v>0</v>
      </c>
      <c r="Y31" s="68">
        <v>0</v>
      </c>
      <c r="Z31" s="67">
        <v>1</v>
      </c>
      <c r="AA31" s="68">
        <v>0.013320900492873319</v>
      </c>
      <c r="AB31" s="67">
        <v>9</v>
      </c>
      <c r="AC31" s="68">
        <v>0.11988810443585987</v>
      </c>
      <c r="AD31" s="67">
        <v>160</v>
      </c>
      <c r="AE31" s="68">
        <v>2.131344078859731</v>
      </c>
      <c r="AF31" s="67">
        <v>12</v>
      </c>
      <c r="AG31" s="68">
        <v>0.1598508059144798</v>
      </c>
      <c r="AH31" s="67">
        <v>0</v>
      </c>
      <c r="AI31" s="68">
        <v>0</v>
      </c>
      <c r="AJ31" s="67">
        <v>3</v>
      </c>
      <c r="AK31" s="68">
        <v>0.03996270147861995</v>
      </c>
      <c r="AL31" s="67">
        <v>1</v>
      </c>
      <c r="AM31" s="68">
        <v>0.013320900492873319</v>
      </c>
      <c r="AN31" s="67">
        <v>68</v>
      </c>
      <c r="AO31" s="68">
        <v>0.9058212335153856</v>
      </c>
      <c r="AP31" s="67">
        <v>259</v>
      </c>
      <c r="AQ31" s="68">
        <v>3.4501132276541893</v>
      </c>
      <c r="AR31" s="67">
        <v>5</v>
      </c>
      <c r="AS31" s="68">
        <v>0.0666045024643666</v>
      </c>
      <c r="AT31" s="67">
        <v>46</v>
      </c>
      <c r="AU31" s="67">
        <v>771</v>
      </c>
    </row>
    <row r="32" spans="2:47" ht="22.5" customHeight="1">
      <c r="B32" s="35" t="s">
        <v>89</v>
      </c>
      <c r="C32" s="13"/>
      <c r="D32" s="67">
        <v>0</v>
      </c>
      <c r="E32" s="68">
        <v>0</v>
      </c>
      <c r="F32" s="67">
        <v>0</v>
      </c>
      <c r="G32" s="68">
        <v>0</v>
      </c>
      <c r="H32" s="67">
        <v>0</v>
      </c>
      <c r="I32" s="68">
        <v>0</v>
      </c>
      <c r="J32" s="67">
        <v>0</v>
      </c>
      <c r="K32" s="68">
        <v>0</v>
      </c>
      <c r="L32" s="67">
        <v>0</v>
      </c>
      <c r="M32" s="68">
        <v>0</v>
      </c>
      <c r="N32" s="67">
        <v>0</v>
      </c>
      <c r="O32" s="68">
        <v>0</v>
      </c>
      <c r="P32" s="67">
        <v>0</v>
      </c>
      <c r="Q32" s="68">
        <v>0</v>
      </c>
      <c r="R32" s="67">
        <v>0</v>
      </c>
      <c r="S32" s="68">
        <v>0</v>
      </c>
      <c r="T32" s="67">
        <v>300</v>
      </c>
      <c r="U32" s="68">
        <v>16.5929203539823</v>
      </c>
      <c r="V32" s="67">
        <v>0</v>
      </c>
      <c r="W32" s="68">
        <v>0</v>
      </c>
      <c r="X32" s="67">
        <v>0</v>
      </c>
      <c r="Y32" s="68">
        <v>0</v>
      </c>
      <c r="Z32" s="67">
        <v>0</v>
      </c>
      <c r="AA32" s="68">
        <v>0</v>
      </c>
      <c r="AB32" s="67">
        <v>1</v>
      </c>
      <c r="AC32" s="68">
        <v>0.05530973451327433</v>
      </c>
      <c r="AD32" s="67">
        <v>44</v>
      </c>
      <c r="AE32" s="68">
        <v>2.433628318584071</v>
      </c>
      <c r="AF32" s="67">
        <v>0</v>
      </c>
      <c r="AG32" s="68">
        <v>0</v>
      </c>
      <c r="AH32" s="67">
        <v>0</v>
      </c>
      <c r="AI32" s="68">
        <v>0</v>
      </c>
      <c r="AJ32" s="67">
        <v>6</v>
      </c>
      <c r="AK32" s="68">
        <v>0.33185840707964603</v>
      </c>
      <c r="AL32" s="67">
        <v>0</v>
      </c>
      <c r="AM32" s="68">
        <v>0</v>
      </c>
      <c r="AN32" s="67">
        <v>10</v>
      </c>
      <c r="AO32" s="68">
        <v>0.5530973451327433</v>
      </c>
      <c r="AP32" s="67">
        <v>39</v>
      </c>
      <c r="AQ32" s="68">
        <v>2.157079646017699</v>
      </c>
      <c r="AR32" s="67">
        <v>2</v>
      </c>
      <c r="AS32" s="68">
        <v>0.11061946902654866</v>
      </c>
      <c r="AT32" s="67">
        <v>7</v>
      </c>
      <c r="AU32" s="67">
        <v>112</v>
      </c>
    </row>
    <row r="33" spans="2:47" ht="22.5" customHeight="1">
      <c r="B33" s="35" t="s">
        <v>90</v>
      </c>
      <c r="C33" s="13"/>
      <c r="D33" s="67">
        <v>0</v>
      </c>
      <c r="E33" s="68">
        <v>0</v>
      </c>
      <c r="F33" s="67">
        <v>0</v>
      </c>
      <c r="G33" s="68">
        <v>0</v>
      </c>
      <c r="H33" s="67">
        <v>0</v>
      </c>
      <c r="I33" s="68">
        <v>0</v>
      </c>
      <c r="J33" s="67">
        <v>0</v>
      </c>
      <c r="K33" s="68">
        <v>0</v>
      </c>
      <c r="L33" s="67">
        <v>0</v>
      </c>
      <c r="M33" s="68">
        <v>0</v>
      </c>
      <c r="N33" s="67">
        <v>0</v>
      </c>
      <c r="O33" s="68">
        <v>0</v>
      </c>
      <c r="P33" s="67">
        <v>0</v>
      </c>
      <c r="Q33" s="68">
        <v>0</v>
      </c>
      <c r="R33" s="67">
        <v>0</v>
      </c>
      <c r="S33" s="68">
        <v>0</v>
      </c>
      <c r="T33" s="67">
        <v>249</v>
      </c>
      <c r="U33" s="68">
        <v>17.62208067940552</v>
      </c>
      <c r="V33" s="67">
        <v>0</v>
      </c>
      <c r="W33" s="68">
        <v>0</v>
      </c>
      <c r="X33" s="67">
        <v>0</v>
      </c>
      <c r="Y33" s="68">
        <v>0</v>
      </c>
      <c r="Z33" s="67">
        <v>0</v>
      </c>
      <c r="AA33" s="68">
        <v>0</v>
      </c>
      <c r="AB33" s="67">
        <v>0</v>
      </c>
      <c r="AC33" s="68">
        <v>0</v>
      </c>
      <c r="AD33" s="67">
        <v>56</v>
      </c>
      <c r="AE33" s="68">
        <v>3.9631988676574665</v>
      </c>
      <c r="AF33" s="67">
        <v>0</v>
      </c>
      <c r="AG33" s="68">
        <v>0</v>
      </c>
      <c r="AH33" s="67">
        <v>0</v>
      </c>
      <c r="AI33" s="68">
        <v>0</v>
      </c>
      <c r="AJ33" s="67">
        <v>1</v>
      </c>
      <c r="AK33" s="68">
        <v>0.07077140835102619</v>
      </c>
      <c r="AL33" s="67">
        <v>0</v>
      </c>
      <c r="AM33" s="68">
        <v>0</v>
      </c>
      <c r="AN33" s="67">
        <v>8</v>
      </c>
      <c r="AO33" s="68">
        <v>0.5661712668082095</v>
      </c>
      <c r="AP33" s="67">
        <v>30</v>
      </c>
      <c r="AQ33" s="68">
        <v>2.1231422505307855</v>
      </c>
      <c r="AR33" s="67">
        <v>3</v>
      </c>
      <c r="AS33" s="68">
        <v>0.21231422505307854</v>
      </c>
      <c r="AT33" s="67">
        <v>15</v>
      </c>
      <c r="AU33" s="67">
        <v>582</v>
      </c>
    </row>
    <row r="34" spans="2:47" ht="37.5" customHeight="1">
      <c r="B34" s="35" t="s">
        <v>91</v>
      </c>
      <c r="C34" s="13"/>
      <c r="D34" s="67">
        <v>0</v>
      </c>
      <c r="E34" s="68">
        <v>0</v>
      </c>
      <c r="F34" s="67">
        <v>0</v>
      </c>
      <c r="G34" s="68">
        <v>0</v>
      </c>
      <c r="H34" s="67">
        <v>0</v>
      </c>
      <c r="I34" s="68">
        <v>0</v>
      </c>
      <c r="J34" s="67">
        <v>0</v>
      </c>
      <c r="K34" s="68">
        <v>0</v>
      </c>
      <c r="L34" s="67">
        <v>0</v>
      </c>
      <c r="M34" s="68">
        <v>0</v>
      </c>
      <c r="N34" s="67">
        <v>0</v>
      </c>
      <c r="O34" s="68">
        <v>0</v>
      </c>
      <c r="P34" s="67">
        <v>0</v>
      </c>
      <c r="Q34" s="68">
        <v>0</v>
      </c>
      <c r="R34" s="67">
        <v>0</v>
      </c>
      <c r="S34" s="68">
        <v>0</v>
      </c>
      <c r="T34" s="67">
        <v>570</v>
      </c>
      <c r="U34" s="68">
        <v>21.880998080614205</v>
      </c>
      <c r="V34" s="67">
        <v>0</v>
      </c>
      <c r="W34" s="68">
        <v>0</v>
      </c>
      <c r="X34" s="67">
        <v>0</v>
      </c>
      <c r="Y34" s="68">
        <v>0</v>
      </c>
      <c r="Z34" s="67">
        <v>0</v>
      </c>
      <c r="AA34" s="68">
        <v>0</v>
      </c>
      <c r="AB34" s="67">
        <v>0</v>
      </c>
      <c r="AC34" s="68">
        <v>0</v>
      </c>
      <c r="AD34" s="67">
        <v>43</v>
      </c>
      <c r="AE34" s="68">
        <v>1.6506717850287906</v>
      </c>
      <c r="AF34" s="67">
        <v>4</v>
      </c>
      <c r="AG34" s="68">
        <v>0.15355086372360843</v>
      </c>
      <c r="AH34" s="67">
        <v>0</v>
      </c>
      <c r="AI34" s="68">
        <v>0</v>
      </c>
      <c r="AJ34" s="67">
        <v>0</v>
      </c>
      <c r="AK34" s="68">
        <v>0</v>
      </c>
      <c r="AL34" s="67">
        <v>3</v>
      </c>
      <c r="AM34" s="68">
        <v>0.11516314779270634</v>
      </c>
      <c r="AN34" s="67">
        <v>23</v>
      </c>
      <c r="AO34" s="68">
        <v>0.8829174664107485</v>
      </c>
      <c r="AP34" s="67">
        <v>69</v>
      </c>
      <c r="AQ34" s="68">
        <v>2.6487523992322455</v>
      </c>
      <c r="AR34" s="67">
        <v>1</v>
      </c>
      <c r="AS34" s="68">
        <v>0.03838771593090211</v>
      </c>
      <c r="AT34" s="67">
        <v>19</v>
      </c>
      <c r="AU34" s="67">
        <v>789</v>
      </c>
    </row>
    <row r="35" spans="2:47" ht="22.5" customHeight="1">
      <c r="B35" s="35" t="s">
        <v>92</v>
      </c>
      <c r="C35" s="13"/>
      <c r="D35" s="67">
        <v>0</v>
      </c>
      <c r="E35" s="68">
        <v>0</v>
      </c>
      <c r="F35" s="67">
        <v>0</v>
      </c>
      <c r="G35" s="68">
        <v>0</v>
      </c>
      <c r="H35" s="67">
        <v>0</v>
      </c>
      <c r="I35" s="68">
        <v>0</v>
      </c>
      <c r="J35" s="67">
        <v>0</v>
      </c>
      <c r="K35" s="68">
        <v>0</v>
      </c>
      <c r="L35" s="67">
        <v>0</v>
      </c>
      <c r="M35" s="68">
        <v>0</v>
      </c>
      <c r="N35" s="67">
        <v>0</v>
      </c>
      <c r="O35" s="68">
        <v>0</v>
      </c>
      <c r="P35" s="67">
        <v>0</v>
      </c>
      <c r="Q35" s="68">
        <v>0</v>
      </c>
      <c r="R35" s="67">
        <v>0</v>
      </c>
      <c r="S35" s="68">
        <v>0</v>
      </c>
      <c r="T35" s="67">
        <v>1626</v>
      </c>
      <c r="U35" s="68">
        <v>18.408241820446055</v>
      </c>
      <c r="V35" s="67">
        <v>0</v>
      </c>
      <c r="W35" s="68">
        <v>0</v>
      </c>
      <c r="X35" s="67">
        <v>0</v>
      </c>
      <c r="Y35" s="68">
        <v>0</v>
      </c>
      <c r="Z35" s="67">
        <v>1</v>
      </c>
      <c r="AA35" s="68">
        <v>0.011321181931393637</v>
      </c>
      <c r="AB35" s="67">
        <v>4</v>
      </c>
      <c r="AC35" s="68">
        <v>0.04528472772557455</v>
      </c>
      <c r="AD35" s="67">
        <v>233</v>
      </c>
      <c r="AE35" s="68">
        <v>2.6378353900147173</v>
      </c>
      <c r="AF35" s="67">
        <v>2</v>
      </c>
      <c r="AG35" s="68">
        <v>0.022642363862787274</v>
      </c>
      <c r="AH35" s="67">
        <v>2</v>
      </c>
      <c r="AI35" s="68">
        <v>0.022642363862787274</v>
      </c>
      <c r="AJ35" s="67">
        <v>1</v>
      </c>
      <c r="AK35" s="68">
        <v>0.011321181931393637</v>
      </c>
      <c r="AL35" s="67">
        <v>3</v>
      </c>
      <c r="AM35" s="68">
        <v>0.03396354579418091</v>
      </c>
      <c r="AN35" s="67">
        <v>114</v>
      </c>
      <c r="AO35" s="68">
        <v>1.2906147401788748</v>
      </c>
      <c r="AP35" s="67">
        <v>591</v>
      </c>
      <c r="AQ35" s="68">
        <v>6.6908185214536395</v>
      </c>
      <c r="AR35" s="67">
        <v>5</v>
      </c>
      <c r="AS35" s="68">
        <v>0.05660590965696819</v>
      </c>
      <c r="AT35" s="67">
        <v>91</v>
      </c>
      <c r="AU35" s="67">
        <v>1292</v>
      </c>
    </row>
    <row r="36" spans="2:47" ht="22.5" customHeight="1">
      <c r="B36" s="35" t="s">
        <v>93</v>
      </c>
      <c r="C36" s="13"/>
      <c r="D36" s="67">
        <v>0</v>
      </c>
      <c r="E36" s="68">
        <v>0</v>
      </c>
      <c r="F36" s="67">
        <v>0</v>
      </c>
      <c r="G36" s="68">
        <v>0</v>
      </c>
      <c r="H36" s="67">
        <v>0</v>
      </c>
      <c r="I36" s="68">
        <v>0</v>
      </c>
      <c r="J36" s="67">
        <v>0</v>
      </c>
      <c r="K36" s="68">
        <v>0</v>
      </c>
      <c r="L36" s="67">
        <v>0</v>
      </c>
      <c r="M36" s="68">
        <v>0</v>
      </c>
      <c r="N36" s="67">
        <v>0</v>
      </c>
      <c r="O36" s="68">
        <v>0</v>
      </c>
      <c r="P36" s="67">
        <v>0</v>
      </c>
      <c r="Q36" s="68">
        <v>0</v>
      </c>
      <c r="R36" s="67">
        <v>0</v>
      </c>
      <c r="S36" s="68">
        <v>0</v>
      </c>
      <c r="T36" s="67">
        <v>1158</v>
      </c>
      <c r="U36" s="68">
        <v>20.97826086956522</v>
      </c>
      <c r="V36" s="67">
        <v>0</v>
      </c>
      <c r="W36" s="68">
        <v>0</v>
      </c>
      <c r="X36" s="67">
        <v>0</v>
      </c>
      <c r="Y36" s="68">
        <v>0</v>
      </c>
      <c r="Z36" s="67">
        <v>0</v>
      </c>
      <c r="AA36" s="68">
        <v>0</v>
      </c>
      <c r="AB36" s="67">
        <v>5</v>
      </c>
      <c r="AC36" s="68">
        <v>0.09057971014492754</v>
      </c>
      <c r="AD36" s="67">
        <v>129</v>
      </c>
      <c r="AE36" s="68">
        <v>2.3369565217391304</v>
      </c>
      <c r="AF36" s="67">
        <v>0</v>
      </c>
      <c r="AG36" s="68">
        <v>0</v>
      </c>
      <c r="AH36" s="67">
        <v>0</v>
      </c>
      <c r="AI36" s="68">
        <v>0</v>
      </c>
      <c r="AJ36" s="67">
        <v>9</v>
      </c>
      <c r="AK36" s="68">
        <v>0.16304347826086957</v>
      </c>
      <c r="AL36" s="67">
        <v>0</v>
      </c>
      <c r="AM36" s="68">
        <v>0</v>
      </c>
      <c r="AN36" s="67">
        <v>48</v>
      </c>
      <c r="AO36" s="68">
        <v>0.8695652173913043</v>
      </c>
      <c r="AP36" s="67">
        <v>184</v>
      </c>
      <c r="AQ36" s="68">
        <v>3.3333333333333335</v>
      </c>
      <c r="AR36" s="67">
        <v>0</v>
      </c>
      <c r="AS36" s="68">
        <v>0</v>
      </c>
      <c r="AT36" s="67">
        <v>44</v>
      </c>
      <c r="AU36" s="67">
        <v>819</v>
      </c>
    </row>
    <row r="37" spans="2:47" ht="22.5" customHeight="1">
      <c r="B37" s="35" t="s">
        <v>94</v>
      </c>
      <c r="C37" s="13"/>
      <c r="D37" s="67">
        <v>0</v>
      </c>
      <c r="E37" s="68">
        <v>0</v>
      </c>
      <c r="F37" s="67">
        <v>0</v>
      </c>
      <c r="G37" s="68">
        <v>0</v>
      </c>
      <c r="H37" s="67">
        <v>0</v>
      </c>
      <c r="I37" s="68">
        <v>0</v>
      </c>
      <c r="J37" s="67">
        <v>0</v>
      </c>
      <c r="K37" s="68">
        <v>0</v>
      </c>
      <c r="L37" s="67">
        <v>0</v>
      </c>
      <c r="M37" s="68">
        <v>0</v>
      </c>
      <c r="N37" s="67">
        <v>0</v>
      </c>
      <c r="O37" s="68">
        <v>0</v>
      </c>
      <c r="P37" s="67">
        <v>0</v>
      </c>
      <c r="Q37" s="68">
        <v>0</v>
      </c>
      <c r="R37" s="67">
        <v>0</v>
      </c>
      <c r="S37" s="68">
        <v>0</v>
      </c>
      <c r="T37" s="67">
        <v>266</v>
      </c>
      <c r="U37" s="68">
        <v>19.616519174041297</v>
      </c>
      <c r="V37" s="67">
        <v>0</v>
      </c>
      <c r="W37" s="68">
        <v>0</v>
      </c>
      <c r="X37" s="67">
        <v>0</v>
      </c>
      <c r="Y37" s="68">
        <v>0</v>
      </c>
      <c r="Z37" s="67">
        <v>0</v>
      </c>
      <c r="AA37" s="68">
        <v>0</v>
      </c>
      <c r="AB37" s="67">
        <v>2</v>
      </c>
      <c r="AC37" s="68">
        <v>0.14749262536873156</v>
      </c>
      <c r="AD37" s="67">
        <v>23</v>
      </c>
      <c r="AE37" s="68">
        <v>1.696165191740413</v>
      </c>
      <c r="AF37" s="67">
        <v>0</v>
      </c>
      <c r="AG37" s="68">
        <v>0</v>
      </c>
      <c r="AH37" s="67">
        <v>0</v>
      </c>
      <c r="AI37" s="68">
        <v>0</v>
      </c>
      <c r="AJ37" s="67">
        <v>0</v>
      </c>
      <c r="AK37" s="68">
        <v>0</v>
      </c>
      <c r="AL37" s="67">
        <v>0</v>
      </c>
      <c r="AM37" s="68">
        <v>0</v>
      </c>
      <c r="AN37" s="67">
        <v>11</v>
      </c>
      <c r="AO37" s="68">
        <v>0.8112094395280236</v>
      </c>
      <c r="AP37" s="67">
        <v>36</v>
      </c>
      <c r="AQ37" s="68">
        <v>2.6548672566371683</v>
      </c>
      <c r="AR37" s="67">
        <v>3</v>
      </c>
      <c r="AS37" s="68">
        <v>0.22123893805309733</v>
      </c>
      <c r="AT37" s="67">
        <v>11</v>
      </c>
      <c r="AU37" s="67">
        <v>162</v>
      </c>
    </row>
    <row r="38" spans="2:47" ht="22.5" customHeight="1">
      <c r="B38" s="35" t="s">
        <v>176</v>
      </c>
      <c r="C38" s="13"/>
      <c r="D38" s="67">
        <v>0</v>
      </c>
      <c r="E38" s="68">
        <v>0</v>
      </c>
      <c r="F38" s="67">
        <v>0</v>
      </c>
      <c r="G38" s="68">
        <v>0</v>
      </c>
      <c r="H38" s="67">
        <v>0</v>
      </c>
      <c r="I38" s="68">
        <v>0</v>
      </c>
      <c r="J38" s="67">
        <v>0</v>
      </c>
      <c r="K38" s="68">
        <v>0</v>
      </c>
      <c r="L38" s="67">
        <v>0</v>
      </c>
      <c r="M38" s="68">
        <v>0</v>
      </c>
      <c r="N38" s="67">
        <v>0</v>
      </c>
      <c r="O38" s="68">
        <v>0</v>
      </c>
      <c r="P38" s="67">
        <v>0</v>
      </c>
      <c r="Q38" s="68">
        <v>0</v>
      </c>
      <c r="R38" s="67">
        <v>0</v>
      </c>
      <c r="S38" s="68">
        <v>0</v>
      </c>
      <c r="T38" s="67">
        <v>186</v>
      </c>
      <c r="U38" s="68">
        <v>19.49685534591195</v>
      </c>
      <c r="V38" s="67">
        <v>0</v>
      </c>
      <c r="W38" s="68">
        <v>0</v>
      </c>
      <c r="X38" s="67">
        <v>0</v>
      </c>
      <c r="Y38" s="68">
        <v>0</v>
      </c>
      <c r="Z38" s="67">
        <v>0</v>
      </c>
      <c r="AA38" s="68">
        <v>0</v>
      </c>
      <c r="AB38" s="67">
        <v>0</v>
      </c>
      <c r="AC38" s="68">
        <v>0</v>
      </c>
      <c r="AD38" s="67">
        <v>15</v>
      </c>
      <c r="AE38" s="68">
        <v>1.572327044025157</v>
      </c>
      <c r="AF38" s="67">
        <v>0</v>
      </c>
      <c r="AG38" s="68">
        <v>0</v>
      </c>
      <c r="AH38" s="67">
        <v>0</v>
      </c>
      <c r="AI38" s="68">
        <v>0</v>
      </c>
      <c r="AJ38" s="67">
        <v>12</v>
      </c>
      <c r="AK38" s="68">
        <v>1.257861635220126</v>
      </c>
      <c r="AL38" s="67">
        <v>0</v>
      </c>
      <c r="AM38" s="68">
        <v>0</v>
      </c>
      <c r="AN38" s="67">
        <v>9</v>
      </c>
      <c r="AO38" s="68">
        <v>0.9433962264150944</v>
      </c>
      <c r="AP38" s="67">
        <v>18</v>
      </c>
      <c r="AQ38" s="68">
        <v>1.8867924528301887</v>
      </c>
      <c r="AR38" s="67">
        <v>1</v>
      </c>
      <c r="AS38" s="68">
        <v>0.10482180293501048</v>
      </c>
      <c r="AT38" s="67">
        <v>6</v>
      </c>
      <c r="AU38" s="67">
        <v>117</v>
      </c>
    </row>
    <row r="39" spans="2:47" ht="37.5" customHeight="1">
      <c r="B39" s="35" t="s">
        <v>95</v>
      </c>
      <c r="C39" s="13"/>
      <c r="D39" s="67">
        <v>0</v>
      </c>
      <c r="E39" s="68">
        <v>0</v>
      </c>
      <c r="F39" s="67">
        <v>0</v>
      </c>
      <c r="G39" s="68">
        <v>0</v>
      </c>
      <c r="H39" s="67">
        <v>0</v>
      </c>
      <c r="I39" s="68">
        <v>0</v>
      </c>
      <c r="J39" s="67">
        <v>0</v>
      </c>
      <c r="K39" s="68">
        <v>0</v>
      </c>
      <c r="L39" s="67">
        <v>0</v>
      </c>
      <c r="M39" s="68">
        <v>0</v>
      </c>
      <c r="N39" s="67">
        <v>0</v>
      </c>
      <c r="O39" s="68">
        <v>0</v>
      </c>
      <c r="P39" s="67">
        <v>0</v>
      </c>
      <c r="Q39" s="68">
        <v>0</v>
      </c>
      <c r="R39" s="67">
        <v>0</v>
      </c>
      <c r="S39" s="68">
        <v>0</v>
      </c>
      <c r="T39" s="67">
        <v>86</v>
      </c>
      <c r="U39" s="68">
        <v>15.087719298245613</v>
      </c>
      <c r="V39" s="67">
        <v>0</v>
      </c>
      <c r="W39" s="68">
        <v>0</v>
      </c>
      <c r="X39" s="67">
        <v>0</v>
      </c>
      <c r="Y39" s="68">
        <v>0</v>
      </c>
      <c r="Z39" s="67">
        <v>0</v>
      </c>
      <c r="AA39" s="68">
        <v>0</v>
      </c>
      <c r="AB39" s="67">
        <v>0</v>
      </c>
      <c r="AC39" s="68">
        <v>0</v>
      </c>
      <c r="AD39" s="67">
        <v>17</v>
      </c>
      <c r="AE39" s="68">
        <v>2.982456140350877</v>
      </c>
      <c r="AF39" s="67">
        <v>0</v>
      </c>
      <c r="AG39" s="68">
        <v>0</v>
      </c>
      <c r="AH39" s="67">
        <v>0</v>
      </c>
      <c r="AI39" s="68">
        <v>0</v>
      </c>
      <c r="AJ39" s="67">
        <v>4</v>
      </c>
      <c r="AK39" s="68">
        <v>0.7017543859649122</v>
      </c>
      <c r="AL39" s="67">
        <v>0</v>
      </c>
      <c r="AM39" s="68">
        <v>0</v>
      </c>
      <c r="AN39" s="67">
        <v>3</v>
      </c>
      <c r="AO39" s="68">
        <v>0.5263157894736842</v>
      </c>
      <c r="AP39" s="67">
        <v>8</v>
      </c>
      <c r="AQ39" s="68">
        <v>1.4035087719298245</v>
      </c>
      <c r="AR39" s="67">
        <v>1</v>
      </c>
      <c r="AS39" s="68">
        <v>0.17543859649122806</v>
      </c>
      <c r="AT39" s="67">
        <v>13</v>
      </c>
      <c r="AU39" s="67">
        <v>137</v>
      </c>
    </row>
    <row r="40" spans="2:47" ht="22.5" customHeight="1">
      <c r="B40" s="35" t="s">
        <v>96</v>
      </c>
      <c r="C40" s="13"/>
      <c r="D40" s="67">
        <v>0</v>
      </c>
      <c r="E40" s="68">
        <v>0</v>
      </c>
      <c r="F40" s="67">
        <v>0</v>
      </c>
      <c r="G40" s="68">
        <v>0</v>
      </c>
      <c r="H40" s="67">
        <v>0</v>
      </c>
      <c r="I40" s="68">
        <v>0</v>
      </c>
      <c r="J40" s="67">
        <v>0</v>
      </c>
      <c r="K40" s="68">
        <v>0</v>
      </c>
      <c r="L40" s="67">
        <v>0</v>
      </c>
      <c r="M40" s="68">
        <v>0</v>
      </c>
      <c r="N40" s="67">
        <v>0</v>
      </c>
      <c r="O40" s="68">
        <v>0</v>
      </c>
      <c r="P40" s="67">
        <v>0</v>
      </c>
      <c r="Q40" s="68">
        <v>0</v>
      </c>
      <c r="R40" s="67">
        <v>0</v>
      </c>
      <c r="S40" s="68">
        <v>0</v>
      </c>
      <c r="T40" s="67">
        <v>117</v>
      </c>
      <c r="U40" s="68">
        <v>16.956521739130437</v>
      </c>
      <c r="V40" s="67">
        <v>0</v>
      </c>
      <c r="W40" s="68">
        <v>0</v>
      </c>
      <c r="X40" s="67">
        <v>0</v>
      </c>
      <c r="Y40" s="68">
        <v>0</v>
      </c>
      <c r="Z40" s="67">
        <v>0</v>
      </c>
      <c r="AA40" s="68">
        <v>0</v>
      </c>
      <c r="AB40" s="67">
        <v>0</v>
      </c>
      <c r="AC40" s="68">
        <v>0</v>
      </c>
      <c r="AD40" s="67">
        <v>12</v>
      </c>
      <c r="AE40" s="68">
        <v>1.7391304347826086</v>
      </c>
      <c r="AF40" s="67">
        <v>0</v>
      </c>
      <c r="AG40" s="68">
        <v>0</v>
      </c>
      <c r="AH40" s="67">
        <v>0</v>
      </c>
      <c r="AI40" s="68">
        <v>0</v>
      </c>
      <c r="AJ40" s="67">
        <v>2</v>
      </c>
      <c r="AK40" s="68">
        <v>0.2898550724637681</v>
      </c>
      <c r="AL40" s="67">
        <v>0</v>
      </c>
      <c r="AM40" s="68">
        <v>0</v>
      </c>
      <c r="AN40" s="67">
        <v>6</v>
      </c>
      <c r="AO40" s="68">
        <v>0.8695652173913043</v>
      </c>
      <c r="AP40" s="67">
        <v>2</v>
      </c>
      <c r="AQ40" s="68">
        <v>0.2898550724637681</v>
      </c>
      <c r="AR40" s="67">
        <v>1</v>
      </c>
      <c r="AS40" s="68">
        <v>0.14492753623188406</v>
      </c>
      <c r="AT40" s="67">
        <v>15</v>
      </c>
      <c r="AU40" s="67">
        <v>136</v>
      </c>
    </row>
    <row r="41" spans="2:47" ht="22.5" customHeight="1">
      <c r="B41" s="35" t="s">
        <v>97</v>
      </c>
      <c r="C41" s="13"/>
      <c r="D41" s="67">
        <v>0</v>
      </c>
      <c r="E41" s="68">
        <v>0</v>
      </c>
      <c r="F41" s="67">
        <v>0</v>
      </c>
      <c r="G41" s="68">
        <v>0</v>
      </c>
      <c r="H41" s="67">
        <v>0</v>
      </c>
      <c r="I41" s="68">
        <v>0</v>
      </c>
      <c r="J41" s="67">
        <v>0</v>
      </c>
      <c r="K41" s="68">
        <v>0</v>
      </c>
      <c r="L41" s="67">
        <v>0</v>
      </c>
      <c r="M41" s="68">
        <v>0</v>
      </c>
      <c r="N41" s="67">
        <v>0</v>
      </c>
      <c r="O41" s="68">
        <v>0</v>
      </c>
      <c r="P41" s="67">
        <v>0</v>
      </c>
      <c r="Q41" s="68">
        <v>0</v>
      </c>
      <c r="R41" s="67">
        <v>0</v>
      </c>
      <c r="S41" s="68">
        <v>0</v>
      </c>
      <c r="T41" s="67">
        <v>311</v>
      </c>
      <c r="U41" s="68">
        <v>16.240208877284594</v>
      </c>
      <c r="V41" s="67">
        <v>0</v>
      </c>
      <c r="W41" s="68">
        <v>0</v>
      </c>
      <c r="X41" s="67">
        <v>0</v>
      </c>
      <c r="Y41" s="68">
        <v>0</v>
      </c>
      <c r="Z41" s="67">
        <v>0</v>
      </c>
      <c r="AA41" s="68">
        <v>0</v>
      </c>
      <c r="AB41" s="67">
        <v>0</v>
      </c>
      <c r="AC41" s="68">
        <v>0</v>
      </c>
      <c r="AD41" s="67">
        <v>65</v>
      </c>
      <c r="AE41" s="68">
        <v>3.3942558746736293</v>
      </c>
      <c r="AF41" s="67">
        <v>0</v>
      </c>
      <c r="AG41" s="68">
        <v>0</v>
      </c>
      <c r="AH41" s="67">
        <v>0</v>
      </c>
      <c r="AI41" s="68">
        <v>0</v>
      </c>
      <c r="AJ41" s="67">
        <v>2</v>
      </c>
      <c r="AK41" s="68">
        <v>0.10443864229765012</v>
      </c>
      <c r="AL41" s="67">
        <v>0</v>
      </c>
      <c r="AM41" s="68">
        <v>0</v>
      </c>
      <c r="AN41" s="67">
        <v>18</v>
      </c>
      <c r="AO41" s="68">
        <v>0.9399477806788512</v>
      </c>
      <c r="AP41" s="67">
        <v>40</v>
      </c>
      <c r="AQ41" s="68">
        <v>2.088772845953003</v>
      </c>
      <c r="AR41" s="67">
        <v>4</v>
      </c>
      <c r="AS41" s="68">
        <v>0.20887728459530025</v>
      </c>
      <c r="AT41" s="67">
        <v>12</v>
      </c>
      <c r="AU41" s="67">
        <v>142</v>
      </c>
    </row>
    <row r="42" spans="2:47" ht="22.5" customHeight="1">
      <c r="B42" s="35" t="s">
        <v>98</v>
      </c>
      <c r="C42" s="13"/>
      <c r="D42" s="67">
        <v>0</v>
      </c>
      <c r="E42" s="68">
        <v>0</v>
      </c>
      <c r="F42" s="67">
        <v>0</v>
      </c>
      <c r="G42" s="68">
        <v>0</v>
      </c>
      <c r="H42" s="67">
        <v>0</v>
      </c>
      <c r="I42" s="68">
        <v>0</v>
      </c>
      <c r="J42" s="67">
        <v>0</v>
      </c>
      <c r="K42" s="68">
        <v>0</v>
      </c>
      <c r="L42" s="67">
        <v>0</v>
      </c>
      <c r="M42" s="68">
        <v>0</v>
      </c>
      <c r="N42" s="67">
        <v>0</v>
      </c>
      <c r="O42" s="68">
        <v>0</v>
      </c>
      <c r="P42" s="67">
        <v>0</v>
      </c>
      <c r="Q42" s="68">
        <v>0</v>
      </c>
      <c r="R42" s="67">
        <v>0</v>
      </c>
      <c r="S42" s="68">
        <v>0</v>
      </c>
      <c r="T42" s="67">
        <v>471</v>
      </c>
      <c r="U42" s="68">
        <v>16.60204441311244</v>
      </c>
      <c r="V42" s="67">
        <v>0</v>
      </c>
      <c r="W42" s="68">
        <v>0</v>
      </c>
      <c r="X42" s="67">
        <v>0</v>
      </c>
      <c r="Y42" s="68">
        <v>0</v>
      </c>
      <c r="Z42" s="67">
        <v>0</v>
      </c>
      <c r="AA42" s="68">
        <v>0</v>
      </c>
      <c r="AB42" s="67">
        <v>3</v>
      </c>
      <c r="AC42" s="68">
        <v>0.10574550581600281</v>
      </c>
      <c r="AD42" s="67">
        <v>48</v>
      </c>
      <c r="AE42" s="68">
        <v>1.691928093056045</v>
      </c>
      <c r="AF42" s="67">
        <v>0</v>
      </c>
      <c r="AG42" s="68">
        <v>0</v>
      </c>
      <c r="AH42" s="67">
        <v>0</v>
      </c>
      <c r="AI42" s="68">
        <v>0</v>
      </c>
      <c r="AJ42" s="67">
        <v>39</v>
      </c>
      <c r="AK42" s="68">
        <v>1.3746915756080367</v>
      </c>
      <c r="AL42" s="67">
        <v>1</v>
      </c>
      <c r="AM42" s="68">
        <v>0.03524850193866761</v>
      </c>
      <c r="AN42" s="67">
        <v>16</v>
      </c>
      <c r="AO42" s="68">
        <v>0.5639760310186818</v>
      </c>
      <c r="AP42" s="67">
        <v>49</v>
      </c>
      <c r="AQ42" s="68">
        <v>1.7271765949947127</v>
      </c>
      <c r="AR42" s="67">
        <v>3</v>
      </c>
      <c r="AS42" s="68">
        <v>0.10574550581600281</v>
      </c>
      <c r="AT42" s="67">
        <v>28</v>
      </c>
      <c r="AU42" s="67">
        <v>349</v>
      </c>
    </row>
    <row r="43" spans="2:47" ht="22.5" customHeight="1">
      <c r="B43" s="35" t="s">
        <v>99</v>
      </c>
      <c r="C43" s="13"/>
      <c r="D43" s="67">
        <v>0</v>
      </c>
      <c r="E43" s="68">
        <v>0</v>
      </c>
      <c r="F43" s="67">
        <v>0</v>
      </c>
      <c r="G43" s="68">
        <v>0</v>
      </c>
      <c r="H43" s="67">
        <v>0</v>
      </c>
      <c r="I43" s="68">
        <v>0</v>
      </c>
      <c r="J43" s="67">
        <v>0</v>
      </c>
      <c r="K43" s="68">
        <v>0</v>
      </c>
      <c r="L43" s="67">
        <v>0</v>
      </c>
      <c r="M43" s="68">
        <v>0</v>
      </c>
      <c r="N43" s="67">
        <v>0</v>
      </c>
      <c r="O43" s="68">
        <v>0</v>
      </c>
      <c r="P43" s="67">
        <v>0</v>
      </c>
      <c r="Q43" s="68">
        <v>0</v>
      </c>
      <c r="R43" s="67">
        <v>0</v>
      </c>
      <c r="S43" s="68">
        <v>0</v>
      </c>
      <c r="T43" s="67">
        <v>248</v>
      </c>
      <c r="U43" s="68">
        <v>17.790530846484934</v>
      </c>
      <c r="V43" s="67">
        <v>0</v>
      </c>
      <c r="W43" s="68">
        <v>0</v>
      </c>
      <c r="X43" s="67">
        <v>0</v>
      </c>
      <c r="Y43" s="68">
        <v>0</v>
      </c>
      <c r="Z43" s="67">
        <v>0</v>
      </c>
      <c r="AA43" s="68">
        <v>0</v>
      </c>
      <c r="AB43" s="67">
        <v>0</v>
      </c>
      <c r="AC43" s="68">
        <v>0</v>
      </c>
      <c r="AD43" s="67">
        <v>36</v>
      </c>
      <c r="AE43" s="68">
        <v>2.582496413199426</v>
      </c>
      <c r="AF43" s="67">
        <v>0</v>
      </c>
      <c r="AG43" s="68">
        <v>0</v>
      </c>
      <c r="AH43" s="67">
        <v>0</v>
      </c>
      <c r="AI43" s="68">
        <v>0</v>
      </c>
      <c r="AJ43" s="67">
        <v>0</v>
      </c>
      <c r="AK43" s="68">
        <v>0</v>
      </c>
      <c r="AL43" s="67">
        <v>0</v>
      </c>
      <c r="AM43" s="68">
        <v>0</v>
      </c>
      <c r="AN43" s="67">
        <v>9</v>
      </c>
      <c r="AO43" s="68">
        <v>0.6456241032998565</v>
      </c>
      <c r="AP43" s="67">
        <v>10</v>
      </c>
      <c r="AQ43" s="68">
        <v>0.7173601147776184</v>
      </c>
      <c r="AR43" s="67">
        <v>2</v>
      </c>
      <c r="AS43" s="68">
        <v>0.14347202295552366</v>
      </c>
      <c r="AT43" s="67">
        <v>11</v>
      </c>
      <c r="AU43" s="67">
        <v>111</v>
      </c>
    </row>
    <row r="44" spans="2:47" ht="37.5" customHeight="1">
      <c r="B44" s="35" t="s">
        <v>100</v>
      </c>
      <c r="C44" s="13"/>
      <c r="D44" s="67">
        <v>0</v>
      </c>
      <c r="E44" s="68">
        <v>0</v>
      </c>
      <c r="F44" s="67">
        <v>0</v>
      </c>
      <c r="G44" s="68">
        <v>0</v>
      </c>
      <c r="H44" s="67">
        <v>0</v>
      </c>
      <c r="I44" s="68">
        <v>0</v>
      </c>
      <c r="J44" s="67">
        <v>0</v>
      </c>
      <c r="K44" s="68">
        <v>0</v>
      </c>
      <c r="L44" s="67">
        <v>0</v>
      </c>
      <c r="M44" s="68">
        <v>0</v>
      </c>
      <c r="N44" s="67">
        <v>0</v>
      </c>
      <c r="O44" s="68">
        <v>0</v>
      </c>
      <c r="P44" s="67">
        <v>0</v>
      </c>
      <c r="Q44" s="68">
        <v>0</v>
      </c>
      <c r="R44" s="67">
        <v>0</v>
      </c>
      <c r="S44" s="68">
        <v>0</v>
      </c>
      <c r="T44" s="67">
        <v>156</v>
      </c>
      <c r="U44" s="68">
        <v>20.799999999999997</v>
      </c>
      <c r="V44" s="67">
        <v>0</v>
      </c>
      <c r="W44" s="68">
        <v>0</v>
      </c>
      <c r="X44" s="67">
        <v>0</v>
      </c>
      <c r="Y44" s="68">
        <v>0</v>
      </c>
      <c r="Z44" s="67">
        <v>0</v>
      </c>
      <c r="AA44" s="68">
        <v>0</v>
      </c>
      <c r="AB44" s="67">
        <v>0</v>
      </c>
      <c r="AC44" s="68">
        <v>0</v>
      </c>
      <c r="AD44" s="67">
        <v>17</v>
      </c>
      <c r="AE44" s="68">
        <v>2.2666666666666666</v>
      </c>
      <c r="AF44" s="67">
        <v>0</v>
      </c>
      <c r="AG44" s="68">
        <v>0</v>
      </c>
      <c r="AH44" s="67">
        <v>0</v>
      </c>
      <c r="AI44" s="68">
        <v>0</v>
      </c>
      <c r="AJ44" s="67">
        <v>2</v>
      </c>
      <c r="AK44" s="68">
        <v>0.26666666666666666</v>
      </c>
      <c r="AL44" s="67">
        <v>0</v>
      </c>
      <c r="AM44" s="68">
        <v>0</v>
      </c>
      <c r="AN44" s="67">
        <v>4</v>
      </c>
      <c r="AO44" s="68">
        <v>0.5333333333333333</v>
      </c>
      <c r="AP44" s="67">
        <v>11</v>
      </c>
      <c r="AQ44" s="68">
        <v>1.4666666666666666</v>
      </c>
      <c r="AR44" s="67">
        <v>2</v>
      </c>
      <c r="AS44" s="68">
        <v>0.26666666666666666</v>
      </c>
      <c r="AT44" s="67">
        <v>4</v>
      </c>
      <c r="AU44" s="67">
        <v>149</v>
      </c>
    </row>
    <row r="45" spans="2:47" ht="22.5" customHeight="1">
      <c r="B45" s="35" t="s">
        <v>101</v>
      </c>
      <c r="C45" s="13"/>
      <c r="D45" s="67">
        <v>0</v>
      </c>
      <c r="E45" s="68">
        <v>0</v>
      </c>
      <c r="F45" s="67">
        <v>0</v>
      </c>
      <c r="G45" s="68">
        <v>0</v>
      </c>
      <c r="H45" s="67">
        <v>0</v>
      </c>
      <c r="I45" s="68">
        <v>0</v>
      </c>
      <c r="J45" s="67">
        <v>0</v>
      </c>
      <c r="K45" s="68">
        <v>0</v>
      </c>
      <c r="L45" s="67">
        <v>0</v>
      </c>
      <c r="M45" s="68">
        <v>0</v>
      </c>
      <c r="N45" s="67">
        <v>0</v>
      </c>
      <c r="O45" s="68">
        <v>0</v>
      </c>
      <c r="P45" s="67">
        <v>0</v>
      </c>
      <c r="Q45" s="68">
        <v>0</v>
      </c>
      <c r="R45" s="67">
        <v>0</v>
      </c>
      <c r="S45" s="68">
        <v>0</v>
      </c>
      <c r="T45" s="67">
        <v>161</v>
      </c>
      <c r="U45" s="68">
        <v>16.56378600823045</v>
      </c>
      <c r="V45" s="67">
        <v>0</v>
      </c>
      <c r="W45" s="68">
        <v>0</v>
      </c>
      <c r="X45" s="67">
        <v>0</v>
      </c>
      <c r="Y45" s="68">
        <v>0</v>
      </c>
      <c r="Z45" s="67">
        <v>0</v>
      </c>
      <c r="AA45" s="68">
        <v>0</v>
      </c>
      <c r="AB45" s="67">
        <v>2</v>
      </c>
      <c r="AC45" s="68">
        <v>0.205761316872428</v>
      </c>
      <c r="AD45" s="67">
        <v>23</v>
      </c>
      <c r="AE45" s="68">
        <v>2.366255144032922</v>
      </c>
      <c r="AF45" s="67">
        <v>0</v>
      </c>
      <c r="AG45" s="68">
        <v>0</v>
      </c>
      <c r="AH45" s="67">
        <v>1</v>
      </c>
      <c r="AI45" s="68">
        <v>0.102880658436214</v>
      </c>
      <c r="AJ45" s="67">
        <v>0</v>
      </c>
      <c r="AK45" s="68">
        <v>0</v>
      </c>
      <c r="AL45" s="67">
        <v>0</v>
      </c>
      <c r="AM45" s="68">
        <v>0</v>
      </c>
      <c r="AN45" s="67">
        <v>11</v>
      </c>
      <c r="AO45" s="68">
        <v>1.131687242798354</v>
      </c>
      <c r="AP45" s="67">
        <v>26</v>
      </c>
      <c r="AQ45" s="68">
        <v>2.674897119341564</v>
      </c>
      <c r="AR45" s="67">
        <v>0</v>
      </c>
      <c r="AS45" s="68">
        <v>0</v>
      </c>
      <c r="AT45" s="67">
        <v>8</v>
      </c>
      <c r="AU45" s="67">
        <v>69</v>
      </c>
    </row>
    <row r="46" spans="2:47" ht="22.5" customHeight="1">
      <c r="B46" s="35" t="s">
        <v>102</v>
      </c>
      <c r="C46" s="13"/>
      <c r="D46" s="67">
        <v>0</v>
      </c>
      <c r="E46" s="68">
        <v>0</v>
      </c>
      <c r="F46" s="67">
        <v>0</v>
      </c>
      <c r="G46" s="68">
        <v>0</v>
      </c>
      <c r="H46" s="67">
        <v>0</v>
      </c>
      <c r="I46" s="68">
        <v>0</v>
      </c>
      <c r="J46" s="67">
        <v>0</v>
      </c>
      <c r="K46" s="68">
        <v>0</v>
      </c>
      <c r="L46" s="67">
        <v>0</v>
      </c>
      <c r="M46" s="68">
        <v>0</v>
      </c>
      <c r="N46" s="67">
        <v>0</v>
      </c>
      <c r="O46" s="68">
        <v>0</v>
      </c>
      <c r="P46" s="67">
        <v>0</v>
      </c>
      <c r="Q46" s="68">
        <v>0</v>
      </c>
      <c r="R46" s="67">
        <v>0</v>
      </c>
      <c r="S46" s="68">
        <v>0</v>
      </c>
      <c r="T46" s="67">
        <v>191</v>
      </c>
      <c r="U46" s="68">
        <v>13.89090909090909</v>
      </c>
      <c r="V46" s="67">
        <v>0</v>
      </c>
      <c r="W46" s="68">
        <v>0</v>
      </c>
      <c r="X46" s="67">
        <v>0</v>
      </c>
      <c r="Y46" s="68">
        <v>0</v>
      </c>
      <c r="Z46" s="67">
        <v>0</v>
      </c>
      <c r="AA46" s="68">
        <v>0</v>
      </c>
      <c r="AB46" s="67">
        <v>0</v>
      </c>
      <c r="AC46" s="68">
        <v>0</v>
      </c>
      <c r="AD46" s="67">
        <v>6</v>
      </c>
      <c r="AE46" s="68">
        <v>0.4363636363636364</v>
      </c>
      <c r="AF46" s="67">
        <v>0</v>
      </c>
      <c r="AG46" s="68">
        <v>0</v>
      </c>
      <c r="AH46" s="67">
        <v>0</v>
      </c>
      <c r="AI46" s="68">
        <v>0</v>
      </c>
      <c r="AJ46" s="67">
        <v>2</v>
      </c>
      <c r="AK46" s="68">
        <v>0.14545454545454548</v>
      </c>
      <c r="AL46" s="67">
        <v>0</v>
      </c>
      <c r="AM46" s="68">
        <v>0</v>
      </c>
      <c r="AN46" s="67">
        <v>7</v>
      </c>
      <c r="AO46" s="68">
        <v>0.5090909090909091</v>
      </c>
      <c r="AP46" s="67">
        <v>23</v>
      </c>
      <c r="AQ46" s="68">
        <v>1.6727272727272726</v>
      </c>
      <c r="AR46" s="67">
        <v>3</v>
      </c>
      <c r="AS46" s="68">
        <v>0.2181818181818182</v>
      </c>
      <c r="AT46" s="67">
        <v>8</v>
      </c>
      <c r="AU46" s="67">
        <v>172</v>
      </c>
    </row>
    <row r="47" spans="2:47" ht="22.5" customHeight="1">
      <c r="B47" s="35" t="s">
        <v>103</v>
      </c>
      <c r="C47" s="13"/>
      <c r="D47" s="67">
        <v>0</v>
      </c>
      <c r="E47" s="68">
        <v>0</v>
      </c>
      <c r="F47" s="67">
        <v>0</v>
      </c>
      <c r="G47" s="68">
        <v>0</v>
      </c>
      <c r="H47" s="67">
        <v>0</v>
      </c>
      <c r="I47" s="68">
        <v>0</v>
      </c>
      <c r="J47" s="67">
        <v>0</v>
      </c>
      <c r="K47" s="68">
        <v>0</v>
      </c>
      <c r="L47" s="67">
        <v>0</v>
      </c>
      <c r="M47" s="68">
        <v>0</v>
      </c>
      <c r="N47" s="67">
        <v>0</v>
      </c>
      <c r="O47" s="68">
        <v>0</v>
      </c>
      <c r="P47" s="67">
        <v>0</v>
      </c>
      <c r="Q47" s="68">
        <v>0</v>
      </c>
      <c r="R47" s="67">
        <v>0</v>
      </c>
      <c r="S47" s="68">
        <v>0</v>
      </c>
      <c r="T47" s="67">
        <v>123</v>
      </c>
      <c r="U47" s="68">
        <v>17.05963938973648</v>
      </c>
      <c r="V47" s="67">
        <v>0</v>
      </c>
      <c r="W47" s="68">
        <v>0</v>
      </c>
      <c r="X47" s="67">
        <v>0</v>
      </c>
      <c r="Y47" s="68">
        <v>0</v>
      </c>
      <c r="Z47" s="67">
        <v>0</v>
      </c>
      <c r="AA47" s="68">
        <v>0</v>
      </c>
      <c r="AB47" s="67">
        <v>0</v>
      </c>
      <c r="AC47" s="68">
        <v>0</v>
      </c>
      <c r="AD47" s="67">
        <v>34</v>
      </c>
      <c r="AE47" s="68">
        <v>4.715672676837725</v>
      </c>
      <c r="AF47" s="67">
        <v>0</v>
      </c>
      <c r="AG47" s="68">
        <v>0</v>
      </c>
      <c r="AH47" s="67">
        <v>0</v>
      </c>
      <c r="AI47" s="68">
        <v>0</v>
      </c>
      <c r="AJ47" s="67">
        <v>4</v>
      </c>
      <c r="AK47" s="68">
        <v>0.5547850208044383</v>
      </c>
      <c r="AL47" s="67">
        <v>0</v>
      </c>
      <c r="AM47" s="68">
        <v>0</v>
      </c>
      <c r="AN47" s="67">
        <v>2</v>
      </c>
      <c r="AO47" s="68">
        <v>0.27739251040221913</v>
      </c>
      <c r="AP47" s="67">
        <v>13</v>
      </c>
      <c r="AQ47" s="68">
        <v>1.8030513176144243</v>
      </c>
      <c r="AR47" s="67">
        <v>3</v>
      </c>
      <c r="AS47" s="68">
        <v>0.4160887656033287</v>
      </c>
      <c r="AT47" s="67">
        <v>11</v>
      </c>
      <c r="AU47" s="67">
        <v>240</v>
      </c>
    </row>
    <row r="48" spans="2:47" ht="22.5" customHeight="1">
      <c r="B48" s="35" t="s">
        <v>104</v>
      </c>
      <c r="C48" s="13"/>
      <c r="D48" s="67">
        <v>0</v>
      </c>
      <c r="E48" s="68">
        <v>0</v>
      </c>
      <c r="F48" s="67">
        <v>0</v>
      </c>
      <c r="G48" s="68">
        <v>0</v>
      </c>
      <c r="H48" s="67">
        <v>0</v>
      </c>
      <c r="I48" s="68">
        <v>0</v>
      </c>
      <c r="J48" s="67">
        <v>0</v>
      </c>
      <c r="K48" s="68">
        <v>0</v>
      </c>
      <c r="L48" s="67">
        <v>0</v>
      </c>
      <c r="M48" s="68">
        <v>0</v>
      </c>
      <c r="N48" s="67">
        <v>0</v>
      </c>
      <c r="O48" s="68">
        <v>0</v>
      </c>
      <c r="P48" s="67">
        <v>0</v>
      </c>
      <c r="Q48" s="68">
        <v>0</v>
      </c>
      <c r="R48" s="67">
        <v>0</v>
      </c>
      <c r="S48" s="68">
        <v>0</v>
      </c>
      <c r="T48" s="67">
        <v>1011</v>
      </c>
      <c r="U48" s="68">
        <v>19.807993730407524</v>
      </c>
      <c r="V48" s="67">
        <v>0</v>
      </c>
      <c r="W48" s="68">
        <v>0</v>
      </c>
      <c r="X48" s="67">
        <v>0</v>
      </c>
      <c r="Y48" s="68">
        <v>0</v>
      </c>
      <c r="Z48" s="67">
        <v>0</v>
      </c>
      <c r="AA48" s="68">
        <v>0</v>
      </c>
      <c r="AB48" s="67">
        <v>6</v>
      </c>
      <c r="AC48" s="68">
        <v>0.11755485893416928</v>
      </c>
      <c r="AD48" s="67">
        <v>188</v>
      </c>
      <c r="AE48" s="68">
        <v>3.6833855799373043</v>
      </c>
      <c r="AF48" s="67">
        <v>1</v>
      </c>
      <c r="AG48" s="68">
        <v>0.01959247648902821</v>
      </c>
      <c r="AH48" s="67">
        <v>6</v>
      </c>
      <c r="AI48" s="68">
        <v>0.11755485893416928</v>
      </c>
      <c r="AJ48" s="67">
        <v>4</v>
      </c>
      <c r="AK48" s="68">
        <v>0.07836990595611285</v>
      </c>
      <c r="AL48" s="67">
        <v>3</v>
      </c>
      <c r="AM48" s="68">
        <v>0.05877742946708464</v>
      </c>
      <c r="AN48" s="67">
        <v>39</v>
      </c>
      <c r="AO48" s="68">
        <v>0.7641065830721003</v>
      </c>
      <c r="AP48" s="67">
        <v>108</v>
      </c>
      <c r="AQ48" s="68">
        <v>2.115987460815047</v>
      </c>
      <c r="AR48" s="67">
        <v>5</v>
      </c>
      <c r="AS48" s="68">
        <v>0.09796238244514106</v>
      </c>
      <c r="AT48" s="67">
        <v>48</v>
      </c>
      <c r="AU48" s="67">
        <v>1180</v>
      </c>
    </row>
    <row r="49" spans="2:47" ht="37.5" customHeight="1">
      <c r="B49" s="35" t="s">
        <v>105</v>
      </c>
      <c r="C49" s="13"/>
      <c r="D49" s="67">
        <v>0</v>
      </c>
      <c r="E49" s="68">
        <v>0</v>
      </c>
      <c r="F49" s="67">
        <v>0</v>
      </c>
      <c r="G49" s="68">
        <v>0</v>
      </c>
      <c r="H49" s="67">
        <v>0</v>
      </c>
      <c r="I49" s="68">
        <v>0</v>
      </c>
      <c r="J49" s="67">
        <v>0</v>
      </c>
      <c r="K49" s="68">
        <v>0</v>
      </c>
      <c r="L49" s="67">
        <v>0</v>
      </c>
      <c r="M49" s="68">
        <v>0</v>
      </c>
      <c r="N49" s="67">
        <v>0</v>
      </c>
      <c r="O49" s="68">
        <v>0</v>
      </c>
      <c r="P49" s="67">
        <v>0</v>
      </c>
      <c r="Q49" s="68">
        <v>0</v>
      </c>
      <c r="R49" s="67">
        <v>0</v>
      </c>
      <c r="S49" s="68">
        <v>0</v>
      </c>
      <c r="T49" s="67">
        <v>153</v>
      </c>
      <c r="U49" s="68">
        <v>18.47826086956522</v>
      </c>
      <c r="V49" s="67">
        <v>0</v>
      </c>
      <c r="W49" s="68">
        <v>0</v>
      </c>
      <c r="X49" s="67">
        <v>0</v>
      </c>
      <c r="Y49" s="68">
        <v>0</v>
      </c>
      <c r="Z49" s="67">
        <v>0</v>
      </c>
      <c r="AA49" s="68">
        <v>0</v>
      </c>
      <c r="AB49" s="67">
        <v>0</v>
      </c>
      <c r="AC49" s="68">
        <v>0</v>
      </c>
      <c r="AD49" s="67">
        <v>85</v>
      </c>
      <c r="AE49" s="68">
        <v>10.265700483091786</v>
      </c>
      <c r="AF49" s="67">
        <v>2</v>
      </c>
      <c r="AG49" s="68">
        <v>0.24154589371980675</v>
      </c>
      <c r="AH49" s="67">
        <v>0</v>
      </c>
      <c r="AI49" s="68">
        <v>0</v>
      </c>
      <c r="AJ49" s="67">
        <v>9</v>
      </c>
      <c r="AK49" s="68">
        <v>1.0869565217391306</v>
      </c>
      <c r="AL49" s="67">
        <v>1</v>
      </c>
      <c r="AM49" s="68">
        <v>0.12077294685990338</v>
      </c>
      <c r="AN49" s="67">
        <v>7</v>
      </c>
      <c r="AO49" s="68">
        <v>0.8454106280193237</v>
      </c>
      <c r="AP49" s="67">
        <v>15</v>
      </c>
      <c r="AQ49" s="68">
        <v>1.8115942028985508</v>
      </c>
      <c r="AR49" s="67">
        <v>0</v>
      </c>
      <c r="AS49" s="68">
        <v>0</v>
      </c>
      <c r="AT49" s="67">
        <v>12</v>
      </c>
      <c r="AU49" s="67">
        <v>94</v>
      </c>
    </row>
    <row r="50" spans="2:47" ht="22.5" customHeight="1">
      <c r="B50" s="35" t="s">
        <v>106</v>
      </c>
      <c r="C50" s="13"/>
      <c r="D50" s="67">
        <v>0</v>
      </c>
      <c r="E50" s="68">
        <v>0</v>
      </c>
      <c r="F50" s="67">
        <v>0</v>
      </c>
      <c r="G50" s="68">
        <v>0</v>
      </c>
      <c r="H50" s="67">
        <v>0</v>
      </c>
      <c r="I50" s="68">
        <v>0</v>
      </c>
      <c r="J50" s="67">
        <v>0</v>
      </c>
      <c r="K50" s="68">
        <v>0</v>
      </c>
      <c r="L50" s="67">
        <v>0</v>
      </c>
      <c r="M50" s="68">
        <v>0</v>
      </c>
      <c r="N50" s="67">
        <v>0</v>
      </c>
      <c r="O50" s="68">
        <v>0</v>
      </c>
      <c r="P50" s="67">
        <v>0</v>
      </c>
      <c r="Q50" s="68">
        <v>0</v>
      </c>
      <c r="R50" s="67">
        <v>0</v>
      </c>
      <c r="S50" s="68">
        <v>0</v>
      </c>
      <c r="T50" s="67">
        <v>271</v>
      </c>
      <c r="U50" s="68">
        <v>19.82443306510607</v>
      </c>
      <c r="V50" s="67">
        <v>0</v>
      </c>
      <c r="W50" s="68">
        <v>0</v>
      </c>
      <c r="X50" s="67">
        <v>0</v>
      </c>
      <c r="Y50" s="68">
        <v>0</v>
      </c>
      <c r="Z50" s="67">
        <v>0</v>
      </c>
      <c r="AA50" s="68">
        <v>0</v>
      </c>
      <c r="AB50" s="67">
        <v>0</v>
      </c>
      <c r="AC50" s="68">
        <v>0</v>
      </c>
      <c r="AD50" s="67">
        <v>84</v>
      </c>
      <c r="AE50" s="68">
        <v>6.144842721287491</v>
      </c>
      <c r="AF50" s="67">
        <v>0</v>
      </c>
      <c r="AG50" s="68">
        <v>0</v>
      </c>
      <c r="AH50" s="67">
        <v>0</v>
      </c>
      <c r="AI50" s="68">
        <v>0</v>
      </c>
      <c r="AJ50" s="67">
        <v>12</v>
      </c>
      <c r="AK50" s="68">
        <v>0.8778346744696415</v>
      </c>
      <c r="AL50" s="67">
        <v>0</v>
      </c>
      <c r="AM50" s="68">
        <v>0</v>
      </c>
      <c r="AN50" s="67">
        <v>5</v>
      </c>
      <c r="AO50" s="68">
        <v>0.36576444769568395</v>
      </c>
      <c r="AP50" s="67">
        <v>12</v>
      </c>
      <c r="AQ50" s="68">
        <v>0.8778346744696415</v>
      </c>
      <c r="AR50" s="67">
        <v>2</v>
      </c>
      <c r="AS50" s="68">
        <v>0.1463057790782736</v>
      </c>
      <c r="AT50" s="67">
        <v>14</v>
      </c>
      <c r="AU50" s="67">
        <v>162</v>
      </c>
    </row>
    <row r="51" spans="2:47" ht="22.5" customHeight="1">
      <c r="B51" s="35" t="s">
        <v>107</v>
      </c>
      <c r="C51" s="13"/>
      <c r="D51" s="67">
        <v>0</v>
      </c>
      <c r="E51" s="68">
        <v>0</v>
      </c>
      <c r="F51" s="67">
        <v>0</v>
      </c>
      <c r="G51" s="68">
        <v>0</v>
      </c>
      <c r="H51" s="67">
        <v>0</v>
      </c>
      <c r="I51" s="68">
        <v>0</v>
      </c>
      <c r="J51" s="67">
        <v>0</v>
      </c>
      <c r="K51" s="68">
        <v>0</v>
      </c>
      <c r="L51" s="67">
        <v>0</v>
      </c>
      <c r="M51" s="68">
        <v>0</v>
      </c>
      <c r="N51" s="67">
        <v>0</v>
      </c>
      <c r="O51" s="68">
        <v>0</v>
      </c>
      <c r="P51" s="67">
        <v>0</v>
      </c>
      <c r="Q51" s="68">
        <v>0</v>
      </c>
      <c r="R51" s="67">
        <v>0</v>
      </c>
      <c r="S51" s="68">
        <v>0</v>
      </c>
      <c r="T51" s="67">
        <v>307</v>
      </c>
      <c r="U51" s="68">
        <v>17.305524239007894</v>
      </c>
      <c r="V51" s="67">
        <v>0</v>
      </c>
      <c r="W51" s="68">
        <v>0</v>
      </c>
      <c r="X51" s="67">
        <v>0</v>
      </c>
      <c r="Y51" s="68">
        <v>0</v>
      </c>
      <c r="Z51" s="67">
        <v>0</v>
      </c>
      <c r="AA51" s="68">
        <v>0</v>
      </c>
      <c r="AB51" s="67">
        <v>0</v>
      </c>
      <c r="AC51" s="68">
        <v>0</v>
      </c>
      <c r="AD51" s="67">
        <v>40</v>
      </c>
      <c r="AE51" s="68">
        <v>2.2547914317925595</v>
      </c>
      <c r="AF51" s="67">
        <v>0</v>
      </c>
      <c r="AG51" s="68">
        <v>0</v>
      </c>
      <c r="AH51" s="67">
        <v>0</v>
      </c>
      <c r="AI51" s="68">
        <v>0</v>
      </c>
      <c r="AJ51" s="67">
        <v>20</v>
      </c>
      <c r="AK51" s="68">
        <v>1.1273957158962797</v>
      </c>
      <c r="AL51" s="67">
        <v>0</v>
      </c>
      <c r="AM51" s="68">
        <v>0</v>
      </c>
      <c r="AN51" s="67">
        <v>10</v>
      </c>
      <c r="AO51" s="68">
        <v>0.5636978579481399</v>
      </c>
      <c r="AP51" s="67">
        <v>16</v>
      </c>
      <c r="AQ51" s="68">
        <v>0.9019165727170237</v>
      </c>
      <c r="AR51" s="67">
        <v>1</v>
      </c>
      <c r="AS51" s="68">
        <v>0.056369785794813984</v>
      </c>
      <c r="AT51" s="67">
        <v>11</v>
      </c>
      <c r="AU51" s="67">
        <v>257</v>
      </c>
    </row>
    <row r="52" spans="2:47" ht="22.5" customHeight="1">
      <c r="B52" s="35" t="s">
        <v>108</v>
      </c>
      <c r="C52" s="13"/>
      <c r="D52" s="67">
        <v>0</v>
      </c>
      <c r="E52" s="68">
        <v>0</v>
      </c>
      <c r="F52" s="67">
        <v>0</v>
      </c>
      <c r="G52" s="68">
        <v>0</v>
      </c>
      <c r="H52" s="67">
        <v>0</v>
      </c>
      <c r="I52" s="68">
        <v>0</v>
      </c>
      <c r="J52" s="67">
        <v>0</v>
      </c>
      <c r="K52" s="68">
        <v>0</v>
      </c>
      <c r="L52" s="67">
        <v>0</v>
      </c>
      <c r="M52" s="68">
        <v>0</v>
      </c>
      <c r="N52" s="67">
        <v>0</v>
      </c>
      <c r="O52" s="68">
        <v>0</v>
      </c>
      <c r="P52" s="67">
        <v>0</v>
      </c>
      <c r="Q52" s="68">
        <v>0</v>
      </c>
      <c r="R52" s="67">
        <v>0</v>
      </c>
      <c r="S52" s="68">
        <v>0</v>
      </c>
      <c r="T52" s="67">
        <v>308</v>
      </c>
      <c r="U52" s="68">
        <v>26.551724137931036</v>
      </c>
      <c r="V52" s="67">
        <v>0</v>
      </c>
      <c r="W52" s="68">
        <v>0</v>
      </c>
      <c r="X52" s="67">
        <v>0</v>
      </c>
      <c r="Y52" s="68">
        <v>0</v>
      </c>
      <c r="Z52" s="67">
        <v>0</v>
      </c>
      <c r="AA52" s="68">
        <v>0</v>
      </c>
      <c r="AB52" s="67">
        <v>0</v>
      </c>
      <c r="AC52" s="68">
        <v>0</v>
      </c>
      <c r="AD52" s="67">
        <v>55</v>
      </c>
      <c r="AE52" s="68">
        <v>4.741379310344827</v>
      </c>
      <c r="AF52" s="67">
        <v>0</v>
      </c>
      <c r="AG52" s="68">
        <v>0</v>
      </c>
      <c r="AH52" s="67">
        <v>0</v>
      </c>
      <c r="AI52" s="68">
        <v>0</v>
      </c>
      <c r="AJ52" s="67">
        <v>33</v>
      </c>
      <c r="AK52" s="68">
        <v>2.844827586206897</v>
      </c>
      <c r="AL52" s="67">
        <v>0</v>
      </c>
      <c r="AM52" s="68">
        <v>0</v>
      </c>
      <c r="AN52" s="67">
        <v>6</v>
      </c>
      <c r="AO52" s="68">
        <v>0.5172413793103449</v>
      </c>
      <c r="AP52" s="67">
        <v>12</v>
      </c>
      <c r="AQ52" s="68">
        <v>1.0344827586206897</v>
      </c>
      <c r="AR52" s="67">
        <v>3</v>
      </c>
      <c r="AS52" s="68">
        <v>0.25862068965517243</v>
      </c>
      <c r="AT52" s="67">
        <v>6</v>
      </c>
      <c r="AU52" s="67">
        <v>298</v>
      </c>
    </row>
    <row r="53" spans="2:47" ht="22.5" customHeight="1">
      <c r="B53" s="35" t="s">
        <v>109</v>
      </c>
      <c r="C53" s="13"/>
      <c r="D53" s="67">
        <v>0</v>
      </c>
      <c r="E53" s="68">
        <v>0</v>
      </c>
      <c r="F53" s="67">
        <v>0</v>
      </c>
      <c r="G53" s="68">
        <v>0</v>
      </c>
      <c r="H53" s="67">
        <v>0</v>
      </c>
      <c r="I53" s="68">
        <v>0</v>
      </c>
      <c r="J53" s="67">
        <v>0</v>
      </c>
      <c r="K53" s="68">
        <v>0</v>
      </c>
      <c r="L53" s="67">
        <v>0</v>
      </c>
      <c r="M53" s="68">
        <v>0</v>
      </c>
      <c r="N53" s="67">
        <v>0</v>
      </c>
      <c r="O53" s="68">
        <v>0</v>
      </c>
      <c r="P53" s="67">
        <v>0</v>
      </c>
      <c r="Q53" s="68">
        <v>0</v>
      </c>
      <c r="R53" s="67">
        <v>0</v>
      </c>
      <c r="S53" s="68">
        <v>0</v>
      </c>
      <c r="T53" s="67">
        <v>208</v>
      </c>
      <c r="U53" s="68">
        <v>18.978102189781023</v>
      </c>
      <c r="V53" s="67">
        <v>0</v>
      </c>
      <c r="W53" s="68">
        <v>0</v>
      </c>
      <c r="X53" s="67">
        <v>0</v>
      </c>
      <c r="Y53" s="68">
        <v>0</v>
      </c>
      <c r="Z53" s="67">
        <v>0</v>
      </c>
      <c r="AA53" s="68">
        <v>0</v>
      </c>
      <c r="AB53" s="67">
        <v>0</v>
      </c>
      <c r="AC53" s="68">
        <v>0</v>
      </c>
      <c r="AD53" s="67">
        <v>16</v>
      </c>
      <c r="AE53" s="68">
        <v>1.4598540145985401</v>
      </c>
      <c r="AF53" s="67">
        <v>0</v>
      </c>
      <c r="AG53" s="68">
        <v>0</v>
      </c>
      <c r="AH53" s="67">
        <v>0</v>
      </c>
      <c r="AI53" s="68">
        <v>0</v>
      </c>
      <c r="AJ53" s="67">
        <v>52</v>
      </c>
      <c r="AK53" s="68">
        <v>4.744525547445256</v>
      </c>
      <c r="AL53" s="67">
        <v>0</v>
      </c>
      <c r="AM53" s="68">
        <v>0</v>
      </c>
      <c r="AN53" s="67">
        <v>14</v>
      </c>
      <c r="AO53" s="68">
        <v>1.2773722627737227</v>
      </c>
      <c r="AP53" s="67">
        <v>9</v>
      </c>
      <c r="AQ53" s="68">
        <v>0.8211678832116788</v>
      </c>
      <c r="AR53" s="67">
        <v>3</v>
      </c>
      <c r="AS53" s="68">
        <v>0.2737226277372263</v>
      </c>
      <c r="AT53" s="67">
        <v>11</v>
      </c>
      <c r="AU53" s="67">
        <v>161</v>
      </c>
    </row>
    <row r="54" spans="2:47" ht="37.5" customHeight="1">
      <c r="B54" s="35" t="s">
        <v>175</v>
      </c>
      <c r="C54" s="13"/>
      <c r="D54" s="67">
        <v>0</v>
      </c>
      <c r="E54" s="68">
        <v>0</v>
      </c>
      <c r="F54" s="67">
        <v>0</v>
      </c>
      <c r="G54" s="68">
        <v>0</v>
      </c>
      <c r="H54" s="67">
        <v>0</v>
      </c>
      <c r="I54" s="68">
        <v>0</v>
      </c>
      <c r="J54" s="67">
        <v>0</v>
      </c>
      <c r="K54" s="68">
        <v>0</v>
      </c>
      <c r="L54" s="67">
        <v>0</v>
      </c>
      <c r="M54" s="68">
        <v>0</v>
      </c>
      <c r="N54" s="67">
        <v>0</v>
      </c>
      <c r="O54" s="68">
        <v>0</v>
      </c>
      <c r="P54" s="67">
        <v>0</v>
      </c>
      <c r="Q54" s="68">
        <v>0</v>
      </c>
      <c r="R54" s="67">
        <v>0</v>
      </c>
      <c r="S54" s="68">
        <v>0</v>
      </c>
      <c r="T54" s="67">
        <v>326</v>
      </c>
      <c r="U54" s="68">
        <v>19.914477703115455</v>
      </c>
      <c r="V54" s="67">
        <v>0</v>
      </c>
      <c r="W54" s="68">
        <v>0</v>
      </c>
      <c r="X54" s="67">
        <v>0</v>
      </c>
      <c r="Y54" s="68">
        <v>0</v>
      </c>
      <c r="Z54" s="67">
        <v>0</v>
      </c>
      <c r="AA54" s="68">
        <v>0</v>
      </c>
      <c r="AB54" s="67">
        <v>1</v>
      </c>
      <c r="AC54" s="68">
        <v>0.06108735491753207</v>
      </c>
      <c r="AD54" s="67">
        <v>51</v>
      </c>
      <c r="AE54" s="68">
        <v>3.1154551007941356</v>
      </c>
      <c r="AF54" s="67">
        <v>0</v>
      </c>
      <c r="AG54" s="68">
        <v>0</v>
      </c>
      <c r="AH54" s="67">
        <v>0</v>
      </c>
      <c r="AI54" s="68">
        <v>0</v>
      </c>
      <c r="AJ54" s="67">
        <v>77</v>
      </c>
      <c r="AK54" s="68">
        <v>4.70372632864997</v>
      </c>
      <c r="AL54" s="67">
        <v>0</v>
      </c>
      <c r="AM54" s="68">
        <v>0</v>
      </c>
      <c r="AN54" s="67">
        <v>7</v>
      </c>
      <c r="AO54" s="68">
        <v>0.4276114844227245</v>
      </c>
      <c r="AP54" s="67">
        <v>18</v>
      </c>
      <c r="AQ54" s="68">
        <v>1.0995723885155773</v>
      </c>
      <c r="AR54" s="67">
        <v>4</v>
      </c>
      <c r="AS54" s="68">
        <v>0.24434941967012827</v>
      </c>
      <c r="AT54" s="67">
        <v>13</v>
      </c>
      <c r="AU54" s="67">
        <v>71</v>
      </c>
    </row>
    <row r="55" spans="2:47" ht="22.5" customHeight="1">
      <c r="B55" s="35" t="s">
        <v>110</v>
      </c>
      <c r="C55" s="13"/>
      <c r="D55" s="67">
        <v>0</v>
      </c>
      <c r="E55" s="68">
        <v>0</v>
      </c>
      <c r="F55" s="67">
        <v>0</v>
      </c>
      <c r="G55" s="68">
        <v>0</v>
      </c>
      <c r="H55" s="67">
        <v>0</v>
      </c>
      <c r="I55" s="68">
        <v>0</v>
      </c>
      <c r="J55" s="67">
        <v>0</v>
      </c>
      <c r="K55" s="68">
        <v>0</v>
      </c>
      <c r="L55" s="67">
        <v>0</v>
      </c>
      <c r="M55" s="68">
        <v>0</v>
      </c>
      <c r="N55" s="67">
        <v>0</v>
      </c>
      <c r="O55" s="68">
        <v>0</v>
      </c>
      <c r="P55" s="67">
        <v>0</v>
      </c>
      <c r="Q55" s="68">
        <v>0</v>
      </c>
      <c r="R55" s="67">
        <v>0</v>
      </c>
      <c r="S55" s="68">
        <v>0</v>
      </c>
      <c r="T55" s="67">
        <v>385</v>
      </c>
      <c r="U55" s="68">
        <v>26.754690757470463</v>
      </c>
      <c r="V55" s="67">
        <v>0</v>
      </c>
      <c r="W55" s="68">
        <v>0</v>
      </c>
      <c r="X55" s="67">
        <v>0</v>
      </c>
      <c r="Y55" s="68">
        <v>0</v>
      </c>
      <c r="Z55" s="67">
        <v>0</v>
      </c>
      <c r="AA55" s="68">
        <v>0</v>
      </c>
      <c r="AB55" s="67">
        <v>0</v>
      </c>
      <c r="AC55" s="68">
        <v>0</v>
      </c>
      <c r="AD55" s="67">
        <v>28</v>
      </c>
      <c r="AE55" s="68">
        <v>1.9457956914523975</v>
      </c>
      <c r="AF55" s="67">
        <v>1</v>
      </c>
      <c r="AG55" s="68">
        <v>0.06949270326615706</v>
      </c>
      <c r="AH55" s="67">
        <v>0</v>
      </c>
      <c r="AI55" s="68">
        <v>0</v>
      </c>
      <c r="AJ55" s="67">
        <v>10</v>
      </c>
      <c r="AK55" s="68">
        <v>0.6949270326615705</v>
      </c>
      <c r="AL55" s="67">
        <v>0</v>
      </c>
      <c r="AM55" s="68">
        <v>0</v>
      </c>
      <c r="AN55" s="67">
        <v>8</v>
      </c>
      <c r="AO55" s="68">
        <v>0.5559416261292565</v>
      </c>
      <c r="AP55" s="67">
        <v>41</v>
      </c>
      <c r="AQ55" s="68">
        <v>2.8492008339124393</v>
      </c>
      <c r="AR55" s="67">
        <v>3</v>
      </c>
      <c r="AS55" s="68">
        <v>0.20847810979847117</v>
      </c>
      <c r="AT55" s="67">
        <v>32</v>
      </c>
      <c r="AU55" s="67">
        <v>411</v>
      </c>
    </row>
    <row r="56" spans="2:47" ht="14.25">
      <c r="B56" s="36"/>
      <c r="C56" s="1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</row>
    <row r="57" spans="2:47" ht="19.5" customHeight="1">
      <c r="B57" s="5" t="s">
        <v>191</v>
      </c>
      <c r="C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AT57" s="6"/>
      <c r="AU57" s="6" t="s">
        <v>174</v>
      </c>
    </row>
    <row r="58" spans="2:46" ht="19.5" customHeight="1">
      <c r="B58" s="3" t="s">
        <v>165</v>
      </c>
      <c r="AT58" s="7"/>
    </row>
    <row r="59" ht="14.25">
      <c r="AU59" s="7"/>
    </row>
    <row r="60" ht="14.25">
      <c r="AU60" s="7"/>
    </row>
    <row r="61" ht="14.25">
      <c r="AU61" s="7"/>
    </row>
    <row r="62" ht="14.25">
      <c r="AU62" s="7"/>
    </row>
    <row r="63" ht="14.25">
      <c r="AU63" s="7"/>
    </row>
    <row r="64" ht="14.25">
      <c r="AU64" s="7"/>
    </row>
    <row r="65" ht="14.25">
      <c r="AU65" s="7"/>
    </row>
    <row r="66" ht="14.25">
      <c r="AU66" s="7"/>
    </row>
    <row r="67" ht="14.25">
      <c r="AU67" s="7"/>
    </row>
    <row r="68" ht="14.25">
      <c r="AU68" s="7"/>
    </row>
    <row r="69" ht="14.25">
      <c r="AU69" s="7"/>
    </row>
    <row r="70" ht="14.25">
      <c r="AU70" s="7"/>
    </row>
    <row r="71" ht="14.25">
      <c r="AU71" s="7"/>
    </row>
    <row r="72" ht="14.25">
      <c r="AU72" s="7"/>
    </row>
    <row r="73" ht="14.25">
      <c r="AU73" s="7"/>
    </row>
    <row r="74" ht="14.25">
      <c r="AU74" s="7"/>
    </row>
    <row r="75" ht="14.25">
      <c r="AU75" s="7"/>
    </row>
    <row r="76" ht="14.25">
      <c r="AU76" s="7"/>
    </row>
    <row r="77" ht="14.25">
      <c r="AU77" s="7"/>
    </row>
  </sheetData>
  <sheetProtection/>
  <mergeCells count="28">
    <mergeCell ref="AT4:AU5"/>
    <mergeCell ref="D4:Q4"/>
    <mergeCell ref="D5:E5"/>
    <mergeCell ref="F5:G5"/>
    <mergeCell ref="H5:I5"/>
    <mergeCell ref="J5:K5"/>
    <mergeCell ref="L5:M5"/>
    <mergeCell ref="R5:S5"/>
    <mergeCell ref="V5:W5"/>
    <mergeCell ref="B4:B6"/>
    <mergeCell ref="X5:Y5"/>
    <mergeCell ref="Z5:AA5"/>
    <mergeCell ref="AF5:AG5"/>
    <mergeCell ref="AH5:AI5"/>
    <mergeCell ref="T5:U5"/>
    <mergeCell ref="AB5:AC5"/>
    <mergeCell ref="AD5:AE5"/>
    <mergeCell ref="N5:O5"/>
    <mergeCell ref="P5:Q5"/>
    <mergeCell ref="R4:Y4"/>
    <mergeCell ref="Z4:AI4"/>
    <mergeCell ref="AJ4:AM4"/>
    <mergeCell ref="AN4:AS4"/>
    <mergeCell ref="AP5:AQ5"/>
    <mergeCell ref="AR5:AS5"/>
    <mergeCell ref="AN5:AO5"/>
    <mergeCell ref="AJ5:AK5"/>
    <mergeCell ref="AL5:AM5"/>
  </mergeCells>
  <printOptions/>
  <pageMargins left="0.7874015748031497" right="0.7874015748031497" top="0.8661417322834646" bottom="0.984251968503937" header="0.5118110236220472" footer="0.5118110236220472"/>
  <pageSetup fitToHeight="0" fitToWidth="0" horizontalDpi="600" verticalDpi="600" orientation="portrait" paperSize="9" scale="46" r:id="rId1"/>
  <colBreaks count="1" manualBreakCount="1">
    <brk id="25" min="1" max="5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J26"/>
  <sheetViews>
    <sheetView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ColWidth="9.00390625" defaultRowHeight="13.5"/>
  <cols>
    <col min="1" max="1" width="11.125" style="249" customWidth="1"/>
    <col min="2" max="2" width="4.375" style="251" customWidth="1"/>
    <col min="3" max="3" width="5.625" style="251" customWidth="1"/>
    <col min="4" max="56" width="4.375" style="251" customWidth="1"/>
    <col min="57" max="57" width="5.875" style="251" customWidth="1"/>
    <col min="58" max="59" width="4.375" style="251" customWidth="1"/>
    <col min="60" max="60" width="5.625" style="251" customWidth="1"/>
    <col min="61" max="61" width="4.375" style="251" customWidth="1"/>
    <col min="62" max="16384" width="9.00390625" style="251" customWidth="1"/>
  </cols>
  <sheetData>
    <row r="1" ht="24">
      <c r="B1" s="250" t="s">
        <v>313</v>
      </c>
    </row>
    <row r="2" ht="14.25">
      <c r="BI2" s="56" t="s">
        <v>314</v>
      </c>
    </row>
    <row r="3" spans="1:61" ht="23.25" customHeight="1">
      <c r="A3" s="252"/>
      <c r="B3" s="252" t="s">
        <v>293</v>
      </c>
      <c r="C3" s="252"/>
      <c r="D3" s="252"/>
      <c r="E3" s="253" t="s">
        <v>315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 t="s">
        <v>316</v>
      </c>
      <c r="R3" s="253"/>
      <c r="S3" s="253"/>
      <c r="T3" s="253"/>
      <c r="U3" s="253"/>
      <c r="V3" s="253"/>
      <c r="W3" s="253"/>
      <c r="X3" s="253"/>
      <c r="Y3" s="253"/>
      <c r="Z3" s="254" t="s">
        <v>317</v>
      </c>
      <c r="AA3" s="254"/>
      <c r="AB3" s="254"/>
      <c r="AC3" s="254" t="s">
        <v>318</v>
      </c>
      <c r="AD3" s="254"/>
      <c r="AE3" s="254"/>
      <c r="AF3" s="254" t="s">
        <v>319</v>
      </c>
      <c r="AG3" s="254"/>
      <c r="AH3" s="254"/>
      <c r="AI3" s="254" t="s">
        <v>320</v>
      </c>
      <c r="AJ3" s="254"/>
      <c r="AK3" s="254"/>
      <c r="AL3" s="253" t="s">
        <v>321</v>
      </c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2" t="s">
        <v>322</v>
      </c>
      <c r="AY3" s="252"/>
      <c r="AZ3" s="252"/>
      <c r="BA3" s="255" t="s">
        <v>323</v>
      </c>
      <c r="BB3" s="255"/>
      <c r="BC3" s="255"/>
      <c r="BD3" s="252" t="s">
        <v>324</v>
      </c>
      <c r="BE3" s="252"/>
      <c r="BF3" s="252"/>
      <c r="BG3" s="252" t="s">
        <v>325</v>
      </c>
      <c r="BH3" s="252"/>
      <c r="BI3" s="252"/>
    </row>
    <row r="4" spans="1:61" ht="23.25" customHeight="1">
      <c r="A4" s="256"/>
      <c r="B4" s="257"/>
      <c r="C4" s="257"/>
      <c r="D4" s="257"/>
      <c r="E4" s="253" t="s">
        <v>293</v>
      </c>
      <c r="F4" s="253"/>
      <c r="G4" s="253"/>
      <c r="H4" s="253" t="s">
        <v>326</v>
      </c>
      <c r="I4" s="253"/>
      <c r="J4" s="253"/>
      <c r="K4" s="253" t="s">
        <v>327</v>
      </c>
      <c r="L4" s="253"/>
      <c r="M4" s="253"/>
      <c r="N4" s="253" t="s">
        <v>324</v>
      </c>
      <c r="O4" s="253"/>
      <c r="P4" s="253"/>
      <c r="Q4" s="253" t="s">
        <v>293</v>
      </c>
      <c r="R4" s="253"/>
      <c r="S4" s="253"/>
      <c r="T4" s="258" t="s">
        <v>328</v>
      </c>
      <c r="U4" s="258"/>
      <c r="V4" s="258"/>
      <c r="W4" s="253" t="s">
        <v>324</v>
      </c>
      <c r="X4" s="253"/>
      <c r="Y4" s="253"/>
      <c r="Z4" s="259"/>
      <c r="AA4" s="259"/>
      <c r="AB4" s="259"/>
      <c r="AC4" s="259"/>
      <c r="AD4" s="259"/>
      <c r="AE4" s="259"/>
      <c r="AF4" s="259"/>
      <c r="AG4" s="259"/>
      <c r="AH4" s="259"/>
      <c r="AI4" s="259"/>
      <c r="AJ4" s="259"/>
      <c r="AK4" s="259"/>
      <c r="AL4" s="253" t="s">
        <v>293</v>
      </c>
      <c r="AM4" s="253"/>
      <c r="AN4" s="253"/>
      <c r="AO4" s="253" t="s">
        <v>329</v>
      </c>
      <c r="AP4" s="253"/>
      <c r="AQ4" s="253"/>
      <c r="AR4" s="253" t="s">
        <v>330</v>
      </c>
      <c r="AS4" s="253"/>
      <c r="AT4" s="253"/>
      <c r="AU4" s="253" t="s">
        <v>324</v>
      </c>
      <c r="AV4" s="253"/>
      <c r="AW4" s="253"/>
      <c r="AX4" s="257"/>
      <c r="AY4" s="257"/>
      <c r="AZ4" s="257"/>
      <c r="BA4" s="260"/>
      <c r="BB4" s="260"/>
      <c r="BC4" s="260"/>
      <c r="BD4" s="257"/>
      <c r="BE4" s="257"/>
      <c r="BF4" s="257"/>
      <c r="BG4" s="257"/>
      <c r="BH4" s="257"/>
      <c r="BI4" s="257"/>
    </row>
    <row r="5" spans="1:61" s="262" customFormat="1" ht="40.5" customHeight="1">
      <c r="A5" s="257"/>
      <c r="B5" s="261" t="s">
        <v>331</v>
      </c>
      <c r="C5" s="261" t="s">
        <v>332</v>
      </c>
      <c r="D5" s="261" t="s">
        <v>333</v>
      </c>
      <c r="E5" s="261" t="s">
        <v>334</v>
      </c>
      <c r="F5" s="261" t="s">
        <v>335</v>
      </c>
      <c r="G5" s="261" t="s">
        <v>333</v>
      </c>
      <c r="H5" s="261" t="s">
        <v>334</v>
      </c>
      <c r="I5" s="261" t="s">
        <v>335</v>
      </c>
      <c r="J5" s="261" t="s">
        <v>333</v>
      </c>
      <c r="K5" s="261" t="s">
        <v>334</v>
      </c>
      <c r="L5" s="261" t="s">
        <v>335</v>
      </c>
      <c r="M5" s="261" t="s">
        <v>333</v>
      </c>
      <c r="N5" s="261" t="s">
        <v>334</v>
      </c>
      <c r="O5" s="261" t="s">
        <v>336</v>
      </c>
      <c r="P5" s="261" t="s">
        <v>333</v>
      </c>
      <c r="Q5" s="261" t="s">
        <v>334</v>
      </c>
      <c r="R5" s="261" t="s">
        <v>335</v>
      </c>
      <c r="S5" s="261" t="s">
        <v>333</v>
      </c>
      <c r="T5" s="261" t="s">
        <v>334</v>
      </c>
      <c r="U5" s="261" t="s">
        <v>335</v>
      </c>
      <c r="V5" s="261" t="s">
        <v>333</v>
      </c>
      <c r="W5" s="261" t="s">
        <v>334</v>
      </c>
      <c r="X5" s="261" t="s">
        <v>336</v>
      </c>
      <c r="Y5" s="261" t="s">
        <v>333</v>
      </c>
      <c r="Z5" s="261" t="s">
        <v>334</v>
      </c>
      <c r="AA5" s="261" t="s">
        <v>336</v>
      </c>
      <c r="AB5" s="261" t="s">
        <v>333</v>
      </c>
      <c r="AC5" s="261" t="s">
        <v>334</v>
      </c>
      <c r="AD5" s="261" t="s">
        <v>335</v>
      </c>
      <c r="AE5" s="261" t="s">
        <v>333</v>
      </c>
      <c r="AF5" s="261" t="s">
        <v>334</v>
      </c>
      <c r="AG5" s="261" t="s">
        <v>335</v>
      </c>
      <c r="AH5" s="261" t="s">
        <v>333</v>
      </c>
      <c r="AI5" s="261" t="s">
        <v>334</v>
      </c>
      <c r="AJ5" s="261" t="s">
        <v>336</v>
      </c>
      <c r="AK5" s="261" t="s">
        <v>333</v>
      </c>
      <c r="AL5" s="261" t="s">
        <v>334</v>
      </c>
      <c r="AM5" s="261" t="s">
        <v>335</v>
      </c>
      <c r="AN5" s="261" t="s">
        <v>333</v>
      </c>
      <c r="AO5" s="261" t="s">
        <v>334</v>
      </c>
      <c r="AP5" s="261" t="s">
        <v>335</v>
      </c>
      <c r="AQ5" s="261" t="s">
        <v>333</v>
      </c>
      <c r="AR5" s="261" t="s">
        <v>334</v>
      </c>
      <c r="AS5" s="261" t="s">
        <v>335</v>
      </c>
      <c r="AT5" s="261" t="s">
        <v>333</v>
      </c>
      <c r="AU5" s="261" t="s">
        <v>334</v>
      </c>
      <c r="AV5" s="261" t="s">
        <v>335</v>
      </c>
      <c r="AW5" s="261" t="s">
        <v>333</v>
      </c>
      <c r="AX5" s="261" t="s">
        <v>334</v>
      </c>
      <c r="AY5" s="261" t="s">
        <v>335</v>
      </c>
      <c r="AZ5" s="261" t="s">
        <v>333</v>
      </c>
      <c r="BA5" s="261" t="s">
        <v>331</v>
      </c>
      <c r="BB5" s="261" t="s">
        <v>332</v>
      </c>
      <c r="BC5" s="261" t="s">
        <v>333</v>
      </c>
      <c r="BD5" s="261" t="s">
        <v>334</v>
      </c>
      <c r="BE5" s="261" t="s">
        <v>332</v>
      </c>
      <c r="BF5" s="261" t="s">
        <v>333</v>
      </c>
      <c r="BG5" s="261" t="s">
        <v>334</v>
      </c>
      <c r="BH5" s="261" t="s">
        <v>332</v>
      </c>
      <c r="BI5" s="261" t="s">
        <v>333</v>
      </c>
    </row>
    <row r="6" spans="1:61" ht="14.25">
      <c r="A6" s="263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5"/>
    </row>
    <row r="7" spans="1:61" ht="30" customHeight="1">
      <c r="A7" s="266" t="s">
        <v>293</v>
      </c>
      <c r="B7" s="267">
        <v>35</v>
      </c>
      <c r="C7" s="267">
        <v>410</v>
      </c>
      <c r="D7" s="267">
        <v>0</v>
      </c>
      <c r="E7" s="267">
        <v>6</v>
      </c>
      <c r="F7" s="267">
        <v>42</v>
      </c>
      <c r="G7" s="267">
        <v>0</v>
      </c>
      <c r="H7" s="267">
        <v>1</v>
      </c>
      <c r="I7" s="267">
        <v>10</v>
      </c>
      <c r="J7" s="267">
        <v>0</v>
      </c>
      <c r="K7" s="267">
        <v>0</v>
      </c>
      <c r="L7" s="267">
        <v>0</v>
      </c>
      <c r="M7" s="267">
        <v>0</v>
      </c>
      <c r="N7" s="267">
        <v>5</v>
      </c>
      <c r="O7" s="267">
        <v>32</v>
      </c>
      <c r="P7" s="267">
        <v>0</v>
      </c>
      <c r="Q7" s="267">
        <v>0</v>
      </c>
      <c r="R7" s="267">
        <v>0</v>
      </c>
      <c r="S7" s="267">
        <v>0</v>
      </c>
      <c r="T7" s="267">
        <v>0</v>
      </c>
      <c r="U7" s="267">
        <v>0</v>
      </c>
      <c r="V7" s="267">
        <v>0</v>
      </c>
      <c r="W7" s="267">
        <v>0</v>
      </c>
      <c r="X7" s="267">
        <v>0</v>
      </c>
      <c r="Y7" s="267">
        <v>0</v>
      </c>
      <c r="Z7" s="267">
        <v>1</v>
      </c>
      <c r="AA7" s="267">
        <v>3</v>
      </c>
      <c r="AB7" s="267">
        <v>0</v>
      </c>
      <c r="AC7" s="267">
        <v>1</v>
      </c>
      <c r="AD7" s="267">
        <v>32</v>
      </c>
      <c r="AE7" s="267">
        <v>0</v>
      </c>
      <c r="AF7" s="267">
        <v>0</v>
      </c>
      <c r="AG7" s="267">
        <v>0</v>
      </c>
      <c r="AH7" s="267">
        <v>0</v>
      </c>
      <c r="AI7" s="267">
        <v>0</v>
      </c>
      <c r="AJ7" s="267">
        <v>0</v>
      </c>
      <c r="AK7" s="267">
        <v>0</v>
      </c>
      <c r="AL7" s="267">
        <v>0</v>
      </c>
      <c r="AM7" s="267">
        <v>0</v>
      </c>
      <c r="AN7" s="267">
        <v>0</v>
      </c>
      <c r="AO7" s="267">
        <v>0</v>
      </c>
      <c r="AP7" s="267">
        <v>0</v>
      </c>
      <c r="AQ7" s="267">
        <v>0</v>
      </c>
      <c r="AR7" s="267">
        <v>0</v>
      </c>
      <c r="AS7" s="267">
        <v>0</v>
      </c>
      <c r="AT7" s="267">
        <v>0</v>
      </c>
      <c r="AU7" s="267">
        <v>0</v>
      </c>
      <c r="AV7" s="267">
        <v>0</v>
      </c>
      <c r="AW7" s="267">
        <v>0</v>
      </c>
      <c r="AX7" s="267">
        <v>0</v>
      </c>
      <c r="AY7" s="267">
        <v>0</v>
      </c>
      <c r="AZ7" s="267">
        <v>0</v>
      </c>
      <c r="BA7" s="267">
        <v>1</v>
      </c>
      <c r="BB7" s="267">
        <v>9</v>
      </c>
      <c r="BC7" s="267">
        <v>0</v>
      </c>
      <c r="BD7" s="267">
        <v>26</v>
      </c>
      <c r="BE7" s="267">
        <v>324</v>
      </c>
      <c r="BF7" s="267">
        <v>0</v>
      </c>
      <c r="BG7" s="267">
        <v>0</v>
      </c>
      <c r="BH7" s="267">
        <v>0</v>
      </c>
      <c r="BI7" s="267">
        <v>0</v>
      </c>
    </row>
    <row r="8" spans="1:61" ht="15" customHeight="1">
      <c r="A8" s="266"/>
      <c r="B8" s="267"/>
      <c r="C8" s="267"/>
      <c r="D8" s="267"/>
      <c r="E8" s="267"/>
      <c r="F8" s="267"/>
      <c r="G8" s="267"/>
      <c r="H8" s="267"/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67"/>
      <c r="AL8" s="267"/>
      <c r="AM8" s="267"/>
      <c r="AN8" s="267"/>
      <c r="AO8" s="267"/>
      <c r="AP8" s="267"/>
      <c r="AQ8" s="267"/>
      <c r="AR8" s="267"/>
      <c r="AS8" s="267"/>
      <c r="AT8" s="267"/>
      <c r="AU8" s="267"/>
      <c r="AV8" s="267"/>
      <c r="AW8" s="267"/>
      <c r="AX8" s="267"/>
      <c r="AY8" s="267"/>
      <c r="AZ8" s="267"/>
      <c r="BA8" s="267"/>
      <c r="BB8" s="267"/>
      <c r="BC8" s="267"/>
      <c r="BD8" s="267"/>
      <c r="BE8" s="267"/>
      <c r="BF8" s="267"/>
      <c r="BG8" s="267"/>
      <c r="BH8" s="267"/>
      <c r="BI8" s="267"/>
    </row>
    <row r="9" spans="1:62" ht="30" customHeight="1">
      <c r="A9" s="266" t="s">
        <v>48</v>
      </c>
      <c r="B9" s="267">
        <v>7</v>
      </c>
      <c r="C9" s="267">
        <v>87</v>
      </c>
      <c r="D9" s="267">
        <v>0</v>
      </c>
      <c r="E9" s="267">
        <v>2</v>
      </c>
      <c r="F9" s="267">
        <v>21</v>
      </c>
      <c r="G9" s="267">
        <v>0</v>
      </c>
      <c r="H9" s="267">
        <v>0</v>
      </c>
      <c r="I9" s="267">
        <v>0</v>
      </c>
      <c r="J9" s="267">
        <v>0</v>
      </c>
      <c r="K9" s="267">
        <v>0</v>
      </c>
      <c r="L9" s="267">
        <v>0</v>
      </c>
      <c r="M9" s="267">
        <v>0</v>
      </c>
      <c r="N9" s="267">
        <v>2</v>
      </c>
      <c r="O9" s="267">
        <v>21</v>
      </c>
      <c r="P9" s="267">
        <v>0</v>
      </c>
      <c r="Q9" s="267">
        <v>0</v>
      </c>
      <c r="R9" s="267">
        <v>0</v>
      </c>
      <c r="S9" s="267">
        <v>0</v>
      </c>
      <c r="T9" s="267">
        <v>0</v>
      </c>
      <c r="U9" s="267">
        <v>0</v>
      </c>
      <c r="V9" s="267">
        <v>0</v>
      </c>
      <c r="W9" s="267">
        <v>0</v>
      </c>
      <c r="X9" s="267">
        <v>0</v>
      </c>
      <c r="Y9" s="267">
        <v>0</v>
      </c>
      <c r="Z9" s="267">
        <v>0</v>
      </c>
      <c r="AA9" s="267">
        <v>0</v>
      </c>
      <c r="AB9" s="267">
        <v>0</v>
      </c>
      <c r="AC9" s="267">
        <v>0</v>
      </c>
      <c r="AD9" s="267">
        <v>0</v>
      </c>
      <c r="AE9" s="267">
        <v>0</v>
      </c>
      <c r="AF9" s="267">
        <v>0</v>
      </c>
      <c r="AG9" s="267">
        <v>0</v>
      </c>
      <c r="AH9" s="267">
        <v>0</v>
      </c>
      <c r="AI9" s="267">
        <v>0</v>
      </c>
      <c r="AJ9" s="267">
        <v>0</v>
      </c>
      <c r="AK9" s="267">
        <v>0</v>
      </c>
      <c r="AL9" s="267">
        <v>0</v>
      </c>
      <c r="AM9" s="267">
        <v>0</v>
      </c>
      <c r="AN9" s="267">
        <v>0</v>
      </c>
      <c r="AO9" s="267">
        <v>0</v>
      </c>
      <c r="AP9" s="267">
        <v>0</v>
      </c>
      <c r="AQ9" s="267">
        <v>0</v>
      </c>
      <c r="AR9" s="267">
        <v>0</v>
      </c>
      <c r="AS9" s="267">
        <v>0</v>
      </c>
      <c r="AT9" s="267">
        <v>0</v>
      </c>
      <c r="AU9" s="267">
        <v>0</v>
      </c>
      <c r="AV9" s="267">
        <v>0</v>
      </c>
      <c r="AW9" s="267">
        <v>0</v>
      </c>
      <c r="AX9" s="267">
        <v>0</v>
      </c>
      <c r="AY9" s="267">
        <v>0</v>
      </c>
      <c r="AZ9" s="267">
        <v>0</v>
      </c>
      <c r="BA9" s="267">
        <v>1</v>
      </c>
      <c r="BB9" s="267">
        <v>9</v>
      </c>
      <c r="BC9" s="267">
        <v>0</v>
      </c>
      <c r="BD9" s="267">
        <v>4</v>
      </c>
      <c r="BE9" s="267">
        <v>57</v>
      </c>
      <c r="BF9" s="267">
        <v>0</v>
      </c>
      <c r="BG9" s="267">
        <v>0</v>
      </c>
      <c r="BH9" s="267">
        <v>0</v>
      </c>
      <c r="BI9" s="267">
        <v>0</v>
      </c>
      <c r="BJ9" s="22"/>
    </row>
    <row r="10" spans="1:61" ht="30" customHeight="1">
      <c r="A10" s="266" t="s">
        <v>337</v>
      </c>
      <c r="B10" s="267">
        <v>4</v>
      </c>
      <c r="C10" s="267">
        <v>31</v>
      </c>
      <c r="D10" s="267">
        <v>0</v>
      </c>
      <c r="E10" s="267">
        <v>0</v>
      </c>
      <c r="F10" s="267">
        <v>0</v>
      </c>
      <c r="G10" s="267">
        <v>0</v>
      </c>
      <c r="H10" s="267">
        <v>0</v>
      </c>
      <c r="I10" s="267">
        <v>0</v>
      </c>
      <c r="J10" s="267">
        <v>0</v>
      </c>
      <c r="K10" s="267">
        <v>0</v>
      </c>
      <c r="L10" s="267">
        <v>0</v>
      </c>
      <c r="M10" s="267">
        <v>0</v>
      </c>
      <c r="N10" s="267">
        <v>0</v>
      </c>
      <c r="O10" s="267">
        <v>0</v>
      </c>
      <c r="P10" s="267">
        <v>0</v>
      </c>
      <c r="Q10" s="267">
        <v>0</v>
      </c>
      <c r="R10" s="267">
        <v>0</v>
      </c>
      <c r="S10" s="267">
        <v>0</v>
      </c>
      <c r="T10" s="267">
        <v>0</v>
      </c>
      <c r="U10" s="267">
        <v>0</v>
      </c>
      <c r="V10" s="267">
        <v>0</v>
      </c>
      <c r="W10" s="267">
        <v>0</v>
      </c>
      <c r="X10" s="267">
        <v>0</v>
      </c>
      <c r="Y10" s="267">
        <v>0</v>
      </c>
      <c r="Z10" s="267">
        <v>0</v>
      </c>
      <c r="AA10" s="267">
        <v>0</v>
      </c>
      <c r="AB10" s="267">
        <v>0</v>
      </c>
      <c r="AC10" s="267">
        <v>0</v>
      </c>
      <c r="AD10" s="267">
        <v>0</v>
      </c>
      <c r="AE10" s="267">
        <v>0</v>
      </c>
      <c r="AF10" s="267">
        <v>0</v>
      </c>
      <c r="AG10" s="267">
        <v>0</v>
      </c>
      <c r="AH10" s="267">
        <v>0</v>
      </c>
      <c r="AI10" s="267">
        <v>0</v>
      </c>
      <c r="AJ10" s="267">
        <v>0</v>
      </c>
      <c r="AK10" s="267">
        <v>0</v>
      </c>
      <c r="AL10" s="267">
        <v>0</v>
      </c>
      <c r="AM10" s="267">
        <v>0</v>
      </c>
      <c r="AN10" s="267">
        <v>0</v>
      </c>
      <c r="AO10" s="267">
        <v>0</v>
      </c>
      <c r="AP10" s="267">
        <v>0</v>
      </c>
      <c r="AQ10" s="267">
        <v>0</v>
      </c>
      <c r="AR10" s="267">
        <v>0</v>
      </c>
      <c r="AS10" s="267">
        <v>0</v>
      </c>
      <c r="AT10" s="267">
        <v>0</v>
      </c>
      <c r="AU10" s="267">
        <v>0</v>
      </c>
      <c r="AV10" s="267">
        <v>0</v>
      </c>
      <c r="AW10" s="267">
        <v>0</v>
      </c>
      <c r="AX10" s="267">
        <v>0</v>
      </c>
      <c r="AY10" s="267">
        <v>0</v>
      </c>
      <c r="AZ10" s="267">
        <v>0</v>
      </c>
      <c r="BA10" s="267">
        <v>0</v>
      </c>
      <c r="BB10" s="267">
        <v>0</v>
      </c>
      <c r="BC10" s="267">
        <v>0</v>
      </c>
      <c r="BD10" s="267">
        <v>4</v>
      </c>
      <c r="BE10" s="267">
        <v>31</v>
      </c>
      <c r="BF10" s="267">
        <v>0</v>
      </c>
      <c r="BG10" s="267">
        <v>0</v>
      </c>
      <c r="BH10" s="267">
        <v>0</v>
      </c>
      <c r="BI10" s="267">
        <v>0</v>
      </c>
    </row>
    <row r="11" spans="1:61" ht="30" customHeight="1">
      <c r="A11" s="266" t="s">
        <v>338</v>
      </c>
      <c r="B11" s="267">
        <v>1</v>
      </c>
      <c r="C11" s="267">
        <v>1</v>
      </c>
      <c r="D11" s="267">
        <v>0</v>
      </c>
      <c r="E11" s="267">
        <v>1</v>
      </c>
      <c r="F11" s="267">
        <v>1</v>
      </c>
      <c r="G11" s="267">
        <v>0</v>
      </c>
      <c r="H11" s="267">
        <v>0</v>
      </c>
      <c r="I11" s="267">
        <v>0</v>
      </c>
      <c r="J11" s="267">
        <v>0</v>
      </c>
      <c r="K11" s="267">
        <v>0</v>
      </c>
      <c r="L11" s="267">
        <v>0</v>
      </c>
      <c r="M11" s="267">
        <v>0</v>
      </c>
      <c r="N11" s="267">
        <v>1</v>
      </c>
      <c r="O11" s="267">
        <v>1</v>
      </c>
      <c r="P11" s="267">
        <v>0</v>
      </c>
      <c r="Q11" s="267">
        <v>0</v>
      </c>
      <c r="R11" s="267">
        <v>0</v>
      </c>
      <c r="S11" s="267">
        <v>0</v>
      </c>
      <c r="T11" s="267">
        <v>0</v>
      </c>
      <c r="U11" s="267">
        <v>0</v>
      </c>
      <c r="V11" s="267">
        <v>0</v>
      </c>
      <c r="W11" s="267">
        <v>0</v>
      </c>
      <c r="X11" s="267">
        <v>0</v>
      </c>
      <c r="Y11" s="267">
        <v>0</v>
      </c>
      <c r="Z11" s="267">
        <v>0</v>
      </c>
      <c r="AA11" s="267">
        <v>0</v>
      </c>
      <c r="AB11" s="267">
        <v>0</v>
      </c>
      <c r="AC11" s="267">
        <v>0</v>
      </c>
      <c r="AD11" s="267">
        <v>0</v>
      </c>
      <c r="AE11" s="267">
        <v>0</v>
      </c>
      <c r="AF11" s="267">
        <v>0</v>
      </c>
      <c r="AG11" s="267">
        <v>0</v>
      </c>
      <c r="AH11" s="267">
        <v>0</v>
      </c>
      <c r="AI11" s="267">
        <v>0</v>
      </c>
      <c r="AJ11" s="267">
        <v>0</v>
      </c>
      <c r="AK11" s="267">
        <v>0</v>
      </c>
      <c r="AL11" s="267">
        <v>0</v>
      </c>
      <c r="AM11" s="267">
        <v>0</v>
      </c>
      <c r="AN11" s="267">
        <v>0</v>
      </c>
      <c r="AO11" s="267">
        <v>0</v>
      </c>
      <c r="AP11" s="267">
        <v>0</v>
      </c>
      <c r="AQ11" s="267">
        <v>0</v>
      </c>
      <c r="AR11" s="267">
        <v>0</v>
      </c>
      <c r="AS11" s="267">
        <v>0</v>
      </c>
      <c r="AT11" s="267">
        <v>0</v>
      </c>
      <c r="AU11" s="267">
        <v>0</v>
      </c>
      <c r="AV11" s="267">
        <v>0</v>
      </c>
      <c r="AW11" s="267">
        <v>0</v>
      </c>
      <c r="AX11" s="267">
        <v>0</v>
      </c>
      <c r="AY11" s="267">
        <v>0</v>
      </c>
      <c r="AZ11" s="267">
        <v>0</v>
      </c>
      <c r="BA11" s="267">
        <v>0</v>
      </c>
      <c r="BB11" s="267">
        <v>0</v>
      </c>
      <c r="BC11" s="267">
        <v>0</v>
      </c>
      <c r="BD11" s="267">
        <v>0</v>
      </c>
      <c r="BE11" s="267">
        <v>0</v>
      </c>
      <c r="BF11" s="267">
        <v>0</v>
      </c>
      <c r="BG11" s="267">
        <v>0</v>
      </c>
      <c r="BH11" s="267">
        <v>0</v>
      </c>
      <c r="BI11" s="267">
        <v>0</v>
      </c>
    </row>
    <row r="12" spans="1:61" ht="30" customHeight="1">
      <c r="A12" s="266" t="s">
        <v>141</v>
      </c>
      <c r="B12" s="267">
        <v>7</v>
      </c>
      <c r="C12" s="267">
        <v>90</v>
      </c>
      <c r="D12" s="267">
        <v>0</v>
      </c>
      <c r="E12" s="267">
        <v>1</v>
      </c>
      <c r="F12" s="267">
        <v>9</v>
      </c>
      <c r="G12" s="267">
        <v>0</v>
      </c>
      <c r="H12" s="267">
        <v>0</v>
      </c>
      <c r="I12" s="267">
        <v>0</v>
      </c>
      <c r="J12" s="267">
        <v>0</v>
      </c>
      <c r="K12" s="267">
        <v>0</v>
      </c>
      <c r="L12" s="267">
        <v>0</v>
      </c>
      <c r="M12" s="267">
        <v>0</v>
      </c>
      <c r="N12" s="267">
        <v>1</v>
      </c>
      <c r="O12" s="267">
        <v>9</v>
      </c>
      <c r="P12" s="267">
        <v>0</v>
      </c>
      <c r="Q12" s="267">
        <v>0</v>
      </c>
      <c r="R12" s="267">
        <v>0</v>
      </c>
      <c r="S12" s="267">
        <v>0</v>
      </c>
      <c r="T12" s="267">
        <v>0</v>
      </c>
      <c r="U12" s="267">
        <v>0</v>
      </c>
      <c r="V12" s="267">
        <v>0</v>
      </c>
      <c r="W12" s="267">
        <v>0</v>
      </c>
      <c r="X12" s="267">
        <v>0</v>
      </c>
      <c r="Y12" s="267">
        <v>0</v>
      </c>
      <c r="Z12" s="267">
        <v>0</v>
      </c>
      <c r="AA12" s="267">
        <v>0</v>
      </c>
      <c r="AB12" s="267">
        <v>0</v>
      </c>
      <c r="AC12" s="267">
        <v>1</v>
      </c>
      <c r="AD12" s="267">
        <v>32</v>
      </c>
      <c r="AE12" s="267">
        <v>0</v>
      </c>
      <c r="AF12" s="267">
        <v>0</v>
      </c>
      <c r="AG12" s="267">
        <v>0</v>
      </c>
      <c r="AH12" s="267">
        <v>0</v>
      </c>
      <c r="AI12" s="267">
        <v>0</v>
      </c>
      <c r="AJ12" s="267">
        <v>0</v>
      </c>
      <c r="AK12" s="267">
        <v>0</v>
      </c>
      <c r="AL12" s="267">
        <v>0</v>
      </c>
      <c r="AM12" s="267">
        <v>0</v>
      </c>
      <c r="AN12" s="267">
        <v>0</v>
      </c>
      <c r="AO12" s="267">
        <v>0</v>
      </c>
      <c r="AP12" s="267">
        <v>0</v>
      </c>
      <c r="AQ12" s="267">
        <v>0</v>
      </c>
      <c r="AR12" s="267">
        <v>0</v>
      </c>
      <c r="AS12" s="267">
        <v>0</v>
      </c>
      <c r="AT12" s="267">
        <v>0</v>
      </c>
      <c r="AU12" s="267">
        <v>0</v>
      </c>
      <c r="AV12" s="267">
        <v>0</v>
      </c>
      <c r="AW12" s="267">
        <v>0</v>
      </c>
      <c r="AX12" s="267">
        <v>0</v>
      </c>
      <c r="AY12" s="267">
        <v>0</v>
      </c>
      <c r="AZ12" s="267">
        <v>0</v>
      </c>
      <c r="BA12" s="267">
        <v>0</v>
      </c>
      <c r="BB12" s="267">
        <v>0</v>
      </c>
      <c r="BC12" s="267">
        <v>0</v>
      </c>
      <c r="BD12" s="267">
        <v>5</v>
      </c>
      <c r="BE12" s="267">
        <v>49</v>
      </c>
      <c r="BF12" s="267">
        <v>0</v>
      </c>
      <c r="BG12" s="267">
        <v>0</v>
      </c>
      <c r="BH12" s="267">
        <v>0</v>
      </c>
      <c r="BI12" s="267">
        <v>0</v>
      </c>
    </row>
    <row r="13" spans="1:61" ht="30" customHeight="1">
      <c r="A13" s="266" t="s">
        <v>142</v>
      </c>
      <c r="B13" s="267">
        <v>3</v>
      </c>
      <c r="C13" s="267">
        <v>25</v>
      </c>
      <c r="D13" s="267">
        <v>0</v>
      </c>
      <c r="E13" s="267">
        <v>1</v>
      </c>
      <c r="F13" s="267">
        <v>10</v>
      </c>
      <c r="G13" s="267">
        <v>0</v>
      </c>
      <c r="H13" s="267">
        <v>1</v>
      </c>
      <c r="I13" s="267">
        <v>10</v>
      </c>
      <c r="J13" s="267">
        <v>0</v>
      </c>
      <c r="K13" s="267">
        <v>0</v>
      </c>
      <c r="L13" s="267">
        <v>0</v>
      </c>
      <c r="M13" s="267">
        <v>0</v>
      </c>
      <c r="N13" s="267">
        <v>0</v>
      </c>
      <c r="O13" s="267">
        <v>0</v>
      </c>
      <c r="P13" s="267">
        <v>0</v>
      </c>
      <c r="Q13" s="267">
        <v>0</v>
      </c>
      <c r="R13" s="267">
        <v>0</v>
      </c>
      <c r="S13" s="267">
        <v>0</v>
      </c>
      <c r="T13" s="267">
        <v>0</v>
      </c>
      <c r="U13" s="267">
        <v>0</v>
      </c>
      <c r="V13" s="267">
        <v>0</v>
      </c>
      <c r="W13" s="267">
        <v>0</v>
      </c>
      <c r="X13" s="267">
        <v>0</v>
      </c>
      <c r="Y13" s="267">
        <v>0</v>
      </c>
      <c r="Z13" s="267">
        <v>1</v>
      </c>
      <c r="AA13" s="267">
        <v>3</v>
      </c>
      <c r="AB13" s="267">
        <v>0</v>
      </c>
      <c r="AC13" s="267">
        <v>0</v>
      </c>
      <c r="AD13" s="267">
        <v>0</v>
      </c>
      <c r="AE13" s="267">
        <v>0</v>
      </c>
      <c r="AF13" s="267">
        <v>0</v>
      </c>
      <c r="AG13" s="267">
        <v>0</v>
      </c>
      <c r="AH13" s="267">
        <v>0</v>
      </c>
      <c r="AI13" s="267">
        <v>0</v>
      </c>
      <c r="AJ13" s="267">
        <v>0</v>
      </c>
      <c r="AK13" s="267">
        <v>0</v>
      </c>
      <c r="AL13" s="267">
        <v>0</v>
      </c>
      <c r="AM13" s="267">
        <v>0</v>
      </c>
      <c r="AN13" s="267">
        <v>0</v>
      </c>
      <c r="AO13" s="267">
        <v>0</v>
      </c>
      <c r="AP13" s="267">
        <v>0</v>
      </c>
      <c r="AQ13" s="267">
        <v>0</v>
      </c>
      <c r="AR13" s="267">
        <v>0</v>
      </c>
      <c r="AS13" s="267">
        <v>0</v>
      </c>
      <c r="AT13" s="267">
        <v>0</v>
      </c>
      <c r="AU13" s="267">
        <v>0</v>
      </c>
      <c r="AV13" s="267">
        <v>0</v>
      </c>
      <c r="AW13" s="267">
        <v>0</v>
      </c>
      <c r="AX13" s="267">
        <v>0</v>
      </c>
      <c r="AY13" s="267">
        <v>0</v>
      </c>
      <c r="AZ13" s="267">
        <v>0</v>
      </c>
      <c r="BA13" s="267">
        <v>0</v>
      </c>
      <c r="BB13" s="267">
        <v>0</v>
      </c>
      <c r="BC13" s="267">
        <v>0</v>
      </c>
      <c r="BD13" s="267">
        <v>1</v>
      </c>
      <c r="BE13" s="267">
        <v>12</v>
      </c>
      <c r="BF13" s="267">
        <v>0</v>
      </c>
      <c r="BG13" s="267">
        <v>0</v>
      </c>
      <c r="BH13" s="267">
        <v>0</v>
      </c>
      <c r="BI13" s="267">
        <v>0</v>
      </c>
    </row>
    <row r="14" spans="1:61" ht="30" customHeight="1">
      <c r="A14" s="266" t="s">
        <v>143</v>
      </c>
      <c r="B14" s="267">
        <v>5</v>
      </c>
      <c r="C14" s="267">
        <v>47</v>
      </c>
      <c r="D14" s="267">
        <v>0</v>
      </c>
      <c r="E14" s="267">
        <v>0</v>
      </c>
      <c r="F14" s="267">
        <v>0</v>
      </c>
      <c r="G14" s="267">
        <v>0</v>
      </c>
      <c r="H14" s="267">
        <v>0</v>
      </c>
      <c r="I14" s="267">
        <v>0</v>
      </c>
      <c r="J14" s="267">
        <v>0</v>
      </c>
      <c r="K14" s="267">
        <v>0</v>
      </c>
      <c r="L14" s="267">
        <v>0</v>
      </c>
      <c r="M14" s="267">
        <v>0</v>
      </c>
      <c r="N14" s="267">
        <v>0</v>
      </c>
      <c r="O14" s="267">
        <v>0</v>
      </c>
      <c r="P14" s="267">
        <v>0</v>
      </c>
      <c r="Q14" s="267">
        <v>0</v>
      </c>
      <c r="R14" s="267">
        <v>0</v>
      </c>
      <c r="S14" s="267">
        <v>0</v>
      </c>
      <c r="T14" s="267">
        <v>0</v>
      </c>
      <c r="U14" s="267">
        <v>0</v>
      </c>
      <c r="V14" s="267">
        <v>0</v>
      </c>
      <c r="W14" s="267">
        <v>0</v>
      </c>
      <c r="X14" s="267">
        <v>0</v>
      </c>
      <c r="Y14" s="267">
        <v>0</v>
      </c>
      <c r="Z14" s="267">
        <v>0</v>
      </c>
      <c r="AA14" s="267">
        <v>0</v>
      </c>
      <c r="AB14" s="267">
        <v>0</v>
      </c>
      <c r="AC14" s="267">
        <v>0</v>
      </c>
      <c r="AD14" s="267">
        <v>0</v>
      </c>
      <c r="AE14" s="267">
        <v>0</v>
      </c>
      <c r="AF14" s="267">
        <v>0</v>
      </c>
      <c r="AG14" s="267">
        <v>0</v>
      </c>
      <c r="AH14" s="267">
        <v>0</v>
      </c>
      <c r="AI14" s="267">
        <v>0</v>
      </c>
      <c r="AJ14" s="267">
        <v>0</v>
      </c>
      <c r="AK14" s="267">
        <v>0</v>
      </c>
      <c r="AL14" s="267">
        <v>0</v>
      </c>
      <c r="AM14" s="267">
        <v>0</v>
      </c>
      <c r="AN14" s="267">
        <v>0</v>
      </c>
      <c r="AO14" s="267">
        <v>0</v>
      </c>
      <c r="AP14" s="267">
        <v>0</v>
      </c>
      <c r="AQ14" s="267">
        <v>0</v>
      </c>
      <c r="AR14" s="267">
        <v>0</v>
      </c>
      <c r="AS14" s="267">
        <v>0</v>
      </c>
      <c r="AT14" s="267">
        <v>0</v>
      </c>
      <c r="AU14" s="267">
        <v>0</v>
      </c>
      <c r="AV14" s="267">
        <v>0</v>
      </c>
      <c r="AW14" s="267">
        <v>0</v>
      </c>
      <c r="AX14" s="267">
        <v>0</v>
      </c>
      <c r="AY14" s="267">
        <v>0</v>
      </c>
      <c r="AZ14" s="267">
        <v>0</v>
      </c>
      <c r="BA14" s="267">
        <v>0</v>
      </c>
      <c r="BB14" s="267">
        <v>0</v>
      </c>
      <c r="BC14" s="267">
        <v>0</v>
      </c>
      <c r="BD14" s="267">
        <v>5</v>
      </c>
      <c r="BE14" s="267">
        <v>47</v>
      </c>
      <c r="BF14" s="267">
        <v>0</v>
      </c>
      <c r="BG14" s="267">
        <v>0</v>
      </c>
      <c r="BH14" s="267">
        <v>0</v>
      </c>
      <c r="BI14" s="267">
        <v>0</v>
      </c>
    </row>
    <row r="15" spans="1:61" ht="30" customHeight="1">
      <c r="A15" s="266" t="s">
        <v>339</v>
      </c>
      <c r="B15" s="267">
        <v>0</v>
      </c>
      <c r="C15" s="267">
        <v>0</v>
      </c>
      <c r="D15" s="267">
        <v>0</v>
      </c>
      <c r="E15" s="267">
        <v>0</v>
      </c>
      <c r="F15" s="267">
        <v>0</v>
      </c>
      <c r="G15" s="267">
        <v>0</v>
      </c>
      <c r="H15" s="267">
        <v>0</v>
      </c>
      <c r="I15" s="267">
        <v>0</v>
      </c>
      <c r="J15" s="267">
        <v>0</v>
      </c>
      <c r="K15" s="267">
        <v>0</v>
      </c>
      <c r="L15" s="267">
        <v>0</v>
      </c>
      <c r="M15" s="267">
        <v>0</v>
      </c>
      <c r="N15" s="267">
        <v>0</v>
      </c>
      <c r="O15" s="267">
        <v>0</v>
      </c>
      <c r="P15" s="267">
        <v>0</v>
      </c>
      <c r="Q15" s="267">
        <v>0</v>
      </c>
      <c r="R15" s="267">
        <v>0</v>
      </c>
      <c r="S15" s="267">
        <v>0</v>
      </c>
      <c r="T15" s="267">
        <v>0</v>
      </c>
      <c r="U15" s="267">
        <v>0</v>
      </c>
      <c r="V15" s="267">
        <v>0</v>
      </c>
      <c r="W15" s="267">
        <v>0</v>
      </c>
      <c r="X15" s="267">
        <v>0</v>
      </c>
      <c r="Y15" s="267">
        <v>0</v>
      </c>
      <c r="Z15" s="267">
        <v>0</v>
      </c>
      <c r="AA15" s="267">
        <v>0</v>
      </c>
      <c r="AB15" s="267">
        <v>0</v>
      </c>
      <c r="AC15" s="267">
        <v>0</v>
      </c>
      <c r="AD15" s="267">
        <v>0</v>
      </c>
      <c r="AE15" s="267">
        <v>0</v>
      </c>
      <c r="AF15" s="267">
        <v>0</v>
      </c>
      <c r="AG15" s="267">
        <v>0</v>
      </c>
      <c r="AH15" s="267">
        <v>0</v>
      </c>
      <c r="AI15" s="267">
        <v>0</v>
      </c>
      <c r="AJ15" s="267">
        <v>0</v>
      </c>
      <c r="AK15" s="267">
        <v>0</v>
      </c>
      <c r="AL15" s="267">
        <v>0</v>
      </c>
      <c r="AM15" s="267">
        <v>0</v>
      </c>
      <c r="AN15" s="267">
        <v>0</v>
      </c>
      <c r="AO15" s="267">
        <v>0</v>
      </c>
      <c r="AP15" s="267">
        <v>0</v>
      </c>
      <c r="AQ15" s="267">
        <v>0</v>
      </c>
      <c r="AR15" s="267">
        <v>0</v>
      </c>
      <c r="AS15" s="267">
        <v>0</v>
      </c>
      <c r="AT15" s="267">
        <v>0</v>
      </c>
      <c r="AU15" s="267">
        <v>0</v>
      </c>
      <c r="AV15" s="267">
        <v>0</v>
      </c>
      <c r="AW15" s="267">
        <v>0</v>
      </c>
      <c r="AX15" s="267">
        <v>0</v>
      </c>
      <c r="AY15" s="267">
        <v>0</v>
      </c>
      <c r="AZ15" s="267">
        <v>0</v>
      </c>
      <c r="BA15" s="267">
        <v>0</v>
      </c>
      <c r="BB15" s="267">
        <v>0</v>
      </c>
      <c r="BC15" s="267">
        <v>0</v>
      </c>
      <c r="BD15" s="267">
        <v>0</v>
      </c>
      <c r="BE15" s="267">
        <v>0</v>
      </c>
      <c r="BF15" s="267">
        <v>0</v>
      </c>
      <c r="BG15" s="267">
        <v>0</v>
      </c>
      <c r="BH15" s="267">
        <v>0</v>
      </c>
      <c r="BI15" s="267">
        <v>0</v>
      </c>
    </row>
    <row r="16" spans="1:61" ht="30" customHeight="1">
      <c r="A16" s="266" t="s">
        <v>145</v>
      </c>
      <c r="B16" s="267">
        <v>0</v>
      </c>
      <c r="C16" s="267">
        <v>0</v>
      </c>
      <c r="D16" s="267">
        <v>0</v>
      </c>
      <c r="E16" s="267">
        <v>0</v>
      </c>
      <c r="F16" s="267">
        <v>0</v>
      </c>
      <c r="G16" s="267">
        <v>0</v>
      </c>
      <c r="H16" s="267">
        <v>0</v>
      </c>
      <c r="I16" s="267">
        <v>0</v>
      </c>
      <c r="J16" s="267">
        <v>0</v>
      </c>
      <c r="K16" s="267">
        <v>0</v>
      </c>
      <c r="L16" s="267">
        <v>0</v>
      </c>
      <c r="M16" s="267">
        <v>0</v>
      </c>
      <c r="N16" s="267">
        <v>0</v>
      </c>
      <c r="O16" s="267">
        <v>0</v>
      </c>
      <c r="P16" s="267">
        <v>0</v>
      </c>
      <c r="Q16" s="267">
        <v>0</v>
      </c>
      <c r="R16" s="267">
        <v>0</v>
      </c>
      <c r="S16" s="267">
        <v>0</v>
      </c>
      <c r="T16" s="267">
        <v>0</v>
      </c>
      <c r="U16" s="267">
        <v>0</v>
      </c>
      <c r="V16" s="267">
        <v>0</v>
      </c>
      <c r="W16" s="267">
        <v>0</v>
      </c>
      <c r="X16" s="267">
        <v>0</v>
      </c>
      <c r="Y16" s="267">
        <v>0</v>
      </c>
      <c r="Z16" s="267">
        <v>0</v>
      </c>
      <c r="AA16" s="267">
        <v>0</v>
      </c>
      <c r="AB16" s="267">
        <v>0</v>
      </c>
      <c r="AC16" s="267">
        <v>0</v>
      </c>
      <c r="AD16" s="267">
        <v>0</v>
      </c>
      <c r="AE16" s="267">
        <v>0</v>
      </c>
      <c r="AF16" s="267">
        <v>0</v>
      </c>
      <c r="AG16" s="267">
        <v>0</v>
      </c>
      <c r="AH16" s="267">
        <v>0</v>
      </c>
      <c r="AI16" s="267">
        <v>0</v>
      </c>
      <c r="AJ16" s="267">
        <v>0</v>
      </c>
      <c r="AK16" s="267">
        <v>0</v>
      </c>
      <c r="AL16" s="267">
        <v>0</v>
      </c>
      <c r="AM16" s="267">
        <v>0</v>
      </c>
      <c r="AN16" s="267">
        <v>0</v>
      </c>
      <c r="AO16" s="267">
        <v>0</v>
      </c>
      <c r="AP16" s="267">
        <v>0</v>
      </c>
      <c r="AQ16" s="267">
        <v>0</v>
      </c>
      <c r="AR16" s="267">
        <v>0</v>
      </c>
      <c r="AS16" s="267">
        <v>0</v>
      </c>
      <c r="AT16" s="267">
        <v>0</v>
      </c>
      <c r="AU16" s="267">
        <v>0</v>
      </c>
      <c r="AV16" s="267">
        <v>0</v>
      </c>
      <c r="AW16" s="267">
        <v>0</v>
      </c>
      <c r="AX16" s="267">
        <v>0</v>
      </c>
      <c r="AY16" s="267">
        <v>0</v>
      </c>
      <c r="AZ16" s="267">
        <v>0</v>
      </c>
      <c r="BA16" s="267">
        <v>0</v>
      </c>
      <c r="BB16" s="267">
        <v>0</v>
      </c>
      <c r="BC16" s="267">
        <v>0</v>
      </c>
      <c r="BD16" s="267">
        <v>0</v>
      </c>
      <c r="BE16" s="267">
        <v>0</v>
      </c>
      <c r="BF16" s="267">
        <v>0</v>
      </c>
      <c r="BG16" s="267">
        <v>0</v>
      </c>
      <c r="BH16" s="267">
        <v>0</v>
      </c>
      <c r="BI16" s="267">
        <v>0</v>
      </c>
    </row>
    <row r="17" spans="1:61" ht="30" customHeight="1">
      <c r="A17" s="266" t="s">
        <v>146</v>
      </c>
      <c r="B17" s="267">
        <v>0</v>
      </c>
      <c r="C17" s="267">
        <v>0</v>
      </c>
      <c r="D17" s="267">
        <v>0</v>
      </c>
      <c r="E17" s="267">
        <v>0</v>
      </c>
      <c r="F17" s="267">
        <v>0</v>
      </c>
      <c r="G17" s="267">
        <v>0</v>
      </c>
      <c r="H17" s="267">
        <v>0</v>
      </c>
      <c r="I17" s="267">
        <v>0</v>
      </c>
      <c r="J17" s="267">
        <v>0</v>
      </c>
      <c r="K17" s="267">
        <v>0</v>
      </c>
      <c r="L17" s="267">
        <v>0</v>
      </c>
      <c r="M17" s="267">
        <v>0</v>
      </c>
      <c r="N17" s="267">
        <v>0</v>
      </c>
      <c r="O17" s="267">
        <v>0</v>
      </c>
      <c r="P17" s="267">
        <v>0</v>
      </c>
      <c r="Q17" s="267">
        <v>0</v>
      </c>
      <c r="R17" s="267">
        <v>0</v>
      </c>
      <c r="S17" s="267">
        <v>0</v>
      </c>
      <c r="T17" s="267">
        <v>0</v>
      </c>
      <c r="U17" s="267">
        <v>0</v>
      </c>
      <c r="V17" s="267">
        <v>0</v>
      </c>
      <c r="W17" s="267">
        <v>0</v>
      </c>
      <c r="X17" s="267">
        <v>0</v>
      </c>
      <c r="Y17" s="267">
        <v>0</v>
      </c>
      <c r="Z17" s="267">
        <v>0</v>
      </c>
      <c r="AA17" s="267">
        <v>0</v>
      </c>
      <c r="AB17" s="267">
        <v>0</v>
      </c>
      <c r="AC17" s="267">
        <v>0</v>
      </c>
      <c r="AD17" s="267">
        <v>0</v>
      </c>
      <c r="AE17" s="267">
        <v>0</v>
      </c>
      <c r="AF17" s="267">
        <v>0</v>
      </c>
      <c r="AG17" s="267">
        <v>0</v>
      </c>
      <c r="AH17" s="267">
        <v>0</v>
      </c>
      <c r="AI17" s="267">
        <v>0</v>
      </c>
      <c r="AJ17" s="267">
        <v>0</v>
      </c>
      <c r="AK17" s="267">
        <v>0</v>
      </c>
      <c r="AL17" s="267">
        <v>0</v>
      </c>
      <c r="AM17" s="267">
        <v>0</v>
      </c>
      <c r="AN17" s="267">
        <v>0</v>
      </c>
      <c r="AO17" s="267">
        <v>0</v>
      </c>
      <c r="AP17" s="267">
        <v>0</v>
      </c>
      <c r="AQ17" s="267">
        <v>0</v>
      </c>
      <c r="AR17" s="267">
        <v>0</v>
      </c>
      <c r="AS17" s="267">
        <v>0</v>
      </c>
      <c r="AT17" s="267">
        <v>0</v>
      </c>
      <c r="AU17" s="267">
        <v>0</v>
      </c>
      <c r="AV17" s="267">
        <v>0</v>
      </c>
      <c r="AW17" s="267">
        <v>0</v>
      </c>
      <c r="AX17" s="267">
        <v>0</v>
      </c>
      <c r="AY17" s="267">
        <v>0</v>
      </c>
      <c r="AZ17" s="267">
        <v>0</v>
      </c>
      <c r="BA17" s="267">
        <v>0</v>
      </c>
      <c r="BB17" s="267">
        <v>0</v>
      </c>
      <c r="BC17" s="267">
        <v>0</v>
      </c>
      <c r="BD17" s="267">
        <v>0</v>
      </c>
      <c r="BE17" s="267">
        <v>0</v>
      </c>
      <c r="BF17" s="267">
        <v>0</v>
      </c>
      <c r="BG17" s="267">
        <v>0</v>
      </c>
      <c r="BH17" s="267">
        <v>0</v>
      </c>
      <c r="BI17" s="267">
        <v>0</v>
      </c>
    </row>
    <row r="18" spans="1:61" ht="30" customHeight="1">
      <c r="A18" s="266" t="s">
        <v>147</v>
      </c>
      <c r="B18" s="267">
        <v>0</v>
      </c>
      <c r="C18" s="267">
        <v>0</v>
      </c>
      <c r="D18" s="267">
        <v>0</v>
      </c>
      <c r="E18" s="267">
        <v>0</v>
      </c>
      <c r="F18" s="267">
        <v>0</v>
      </c>
      <c r="G18" s="267">
        <v>0</v>
      </c>
      <c r="H18" s="267">
        <v>0</v>
      </c>
      <c r="I18" s="267">
        <v>0</v>
      </c>
      <c r="J18" s="267">
        <v>0</v>
      </c>
      <c r="K18" s="267">
        <v>0</v>
      </c>
      <c r="L18" s="267">
        <v>0</v>
      </c>
      <c r="M18" s="267">
        <v>0</v>
      </c>
      <c r="N18" s="267">
        <v>0</v>
      </c>
      <c r="O18" s="267">
        <v>0</v>
      </c>
      <c r="P18" s="267">
        <v>0</v>
      </c>
      <c r="Q18" s="267">
        <v>0</v>
      </c>
      <c r="R18" s="267">
        <v>0</v>
      </c>
      <c r="S18" s="267">
        <v>0</v>
      </c>
      <c r="T18" s="267">
        <v>0</v>
      </c>
      <c r="U18" s="267">
        <v>0</v>
      </c>
      <c r="V18" s="267">
        <v>0</v>
      </c>
      <c r="W18" s="267">
        <v>0</v>
      </c>
      <c r="X18" s="267">
        <v>0</v>
      </c>
      <c r="Y18" s="267">
        <v>0</v>
      </c>
      <c r="Z18" s="267">
        <v>0</v>
      </c>
      <c r="AA18" s="267">
        <v>0</v>
      </c>
      <c r="AB18" s="267">
        <v>0</v>
      </c>
      <c r="AC18" s="267">
        <v>0</v>
      </c>
      <c r="AD18" s="267">
        <v>0</v>
      </c>
      <c r="AE18" s="267">
        <v>0</v>
      </c>
      <c r="AF18" s="267">
        <v>0</v>
      </c>
      <c r="AG18" s="267">
        <v>0</v>
      </c>
      <c r="AH18" s="267">
        <v>0</v>
      </c>
      <c r="AI18" s="267">
        <v>0</v>
      </c>
      <c r="AJ18" s="267">
        <v>0</v>
      </c>
      <c r="AK18" s="267">
        <v>0</v>
      </c>
      <c r="AL18" s="267">
        <v>0</v>
      </c>
      <c r="AM18" s="267">
        <v>0</v>
      </c>
      <c r="AN18" s="267">
        <v>0</v>
      </c>
      <c r="AO18" s="267">
        <v>0</v>
      </c>
      <c r="AP18" s="267">
        <v>0</v>
      </c>
      <c r="AQ18" s="267">
        <v>0</v>
      </c>
      <c r="AR18" s="267">
        <v>0</v>
      </c>
      <c r="AS18" s="267">
        <v>0</v>
      </c>
      <c r="AT18" s="267">
        <v>0</v>
      </c>
      <c r="AU18" s="267">
        <v>0</v>
      </c>
      <c r="AV18" s="267">
        <v>0</v>
      </c>
      <c r="AW18" s="267">
        <v>0</v>
      </c>
      <c r="AX18" s="267">
        <v>0</v>
      </c>
      <c r="AY18" s="267">
        <v>0</v>
      </c>
      <c r="AZ18" s="267">
        <v>0</v>
      </c>
      <c r="BA18" s="267">
        <v>0</v>
      </c>
      <c r="BB18" s="267">
        <v>0</v>
      </c>
      <c r="BC18" s="267">
        <v>0</v>
      </c>
      <c r="BD18" s="267">
        <v>0</v>
      </c>
      <c r="BE18" s="267">
        <v>0</v>
      </c>
      <c r="BF18" s="267">
        <v>0</v>
      </c>
      <c r="BG18" s="267">
        <v>0</v>
      </c>
      <c r="BH18" s="267">
        <v>0</v>
      </c>
      <c r="BI18" s="267">
        <v>0</v>
      </c>
    </row>
    <row r="19" spans="1:61" ht="30" customHeight="1">
      <c r="A19" s="266" t="s">
        <v>148</v>
      </c>
      <c r="B19" s="267">
        <v>2</v>
      </c>
      <c r="C19" s="267">
        <v>67</v>
      </c>
      <c r="D19" s="267">
        <v>0</v>
      </c>
      <c r="E19" s="267">
        <v>0</v>
      </c>
      <c r="F19" s="267">
        <v>0</v>
      </c>
      <c r="G19" s="267">
        <v>0</v>
      </c>
      <c r="H19" s="267">
        <v>0</v>
      </c>
      <c r="I19" s="267">
        <v>0</v>
      </c>
      <c r="J19" s="267">
        <v>0</v>
      </c>
      <c r="K19" s="267">
        <v>0</v>
      </c>
      <c r="L19" s="267">
        <v>0</v>
      </c>
      <c r="M19" s="267">
        <v>0</v>
      </c>
      <c r="N19" s="267">
        <v>0</v>
      </c>
      <c r="O19" s="267">
        <v>0</v>
      </c>
      <c r="P19" s="267">
        <v>0</v>
      </c>
      <c r="Q19" s="267">
        <v>0</v>
      </c>
      <c r="R19" s="267">
        <v>0</v>
      </c>
      <c r="S19" s="267">
        <v>0</v>
      </c>
      <c r="T19" s="267">
        <v>0</v>
      </c>
      <c r="U19" s="267">
        <v>0</v>
      </c>
      <c r="V19" s="267">
        <v>0</v>
      </c>
      <c r="W19" s="267">
        <v>0</v>
      </c>
      <c r="X19" s="267">
        <v>0</v>
      </c>
      <c r="Y19" s="267">
        <v>0</v>
      </c>
      <c r="Z19" s="267">
        <v>0</v>
      </c>
      <c r="AA19" s="267">
        <v>0</v>
      </c>
      <c r="AB19" s="267">
        <v>0</v>
      </c>
      <c r="AC19" s="267">
        <v>0</v>
      </c>
      <c r="AD19" s="267">
        <v>0</v>
      </c>
      <c r="AE19" s="267">
        <v>0</v>
      </c>
      <c r="AF19" s="267">
        <v>0</v>
      </c>
      <c r="AG19" s="267">
        <v>0</v>
      </c>
      <c r="AH19" s="267">
        <v>0</v>
      </c>
      <c r="AI19" s="267">
        <v>0</v>
      </c>
      <c r="AJ19" s="267">
        <v>0</v>
      </c>
      <c r="AK19" s="267">
        <v>0</v>
      </c>
      <c r="AL19" s="267">
        <v>0</v>
      </c>
      <c r="AM19" s="267">
        <v>0</v>
      </c>
      <c r="AN19" s="267">
        <v>0</v>
      </c>
      <c r="AO19" s="267">
        <v>0</v>
      </c>
      <c r="AP19" s="267">
        <v>0</v>
      </c>
      <c r="AQ19" s="267">
        <v>0</v>
      </c>
      <c r="AR19" s="267">
        <v>0</v>
      </c>
      <c r="AS19" s="267">
        <v>0</v>
      </c>
      <c r="AT19" s="267">
        <v>0</v>
      </c>
      <c r="AU19" s="267">
        <v>0</v>
      </c>
      <c r="AV19" s="267">
        <v>0</v>
      </c>
      <c r="AW19" s="267">
        <v>0</v>
      </c>
      <c r="AX19" s="267">
        <v>0</v>
      </c>
      <c r="AY19" s="267">
        <v>0</v>
      </c>
      <c r="AZ19" s="267">
        <v>0</v>
      </c>
      <c r="BA19" s="267">
        <v>0</v>
      </c>
      <c r="BB19" s="267">
        <v>0</v>
      </c>
      <c r="BC19" s="267">
        <v>0</v>
      </c>
      <c r="BD19" s="267">
        <v>2</v>
      </c>
      <c r="BE19" s="267">
        <v>67</v>
      </c>
      <c r="BF19" s="267">
        <v>0</v>
      </c>
      <c r="BG19" s="267">
        <v>0</v>
      </c>
      <c r="BH19" s="267">
        <v>0</v>
      </c>
      <c r="BI19" s="267">
        <v>0</v>
      </c>
    </row>
    <row r="20" spans="1:61" ht="30" customHeight="1">
      <c r="A20" s="266" t="s">
        <v>340</v>
      </c>
      <c r="B20" s="267">
        <v>1</v>
      </c>
      <c r="C20" s="267">
        <v>5</v>
      </c>
      <c r="D20" s="267">
        <v>0</v>
      </c>
      <c r="E20" s="267">
        <v>0</v>
      </c>
      <c r="F20" s="267">
        <v>0</v>
      </c>
      <c r="G20" s="267">
        <v>0</v>
      </c>
      <c r="H20" s="267">
        <v>0</v>
      </c>
      <c r="I20" s="267">
        <v>0</v>
      </c>
      <c r="J20" s="267">
        <v>0</v>
      </c>
      <c r="K20" s="267">
        <v>0</v>
      </c>
      <c r="L20" s="267">
        <v>0</v>
      </c>
      <c r="M20" s="267">
        <v>0</v>
      </c>
      <c r="N20" s="267">
        <v>0</v>
      </c>
      <c r="O20" s="267">
        <v>0</v>
      </c>
      <c r="P20" s="267">
        <v>0</v>
      </c>
      <c r="Q20" s="267">
        <v>0</v>
      </c>
      <c r="R20" s="267">
        <v>0</v>
      </c>
      <c r="S20" s="267">
        <v>0</v>
      </c>
      <c r="T20" s="267">
        <v>0</v>
      </c>
      <c r="U20" s="267">
        <v>0</v>
      </c>
      <c r="V20" s="267">
        <v>0</v>
      </c>
      <c r="W20" s="267">
        <v>0</v>
      </c>
      <c r="X20" s="267">
        <v>0</v>
      </c>
      <c r="Y20" s="267">
        <v>0</v>
      </c>
      <c r="Z20" s="267">
        <v>0</v>
      </c>
      <c r="AA20" s="267">
        <v>0</v>
      </c>
      <c r="AB20" s="267">
        <v>0</v>
      </c>
      <c r="AC20" s="267">
        <v>0</v>
      </c>
      <c r="AD20" s="267">
        <v>0</v>
      </c>
      <c r="AE20" s="267">
        <v>0</v>
      </c>
      <c r="AF20" s="267">
        <v>0</v>
      </c>
      <c r="AG20" s="267">
        <v>0</v>
      </c>
      <c r="AH20" s="267">
        <v>0</v>
      </c>
      <c r="AI20" s="267">
        <v>0</v>
      </c>
      <c r="AJ20" s="267">
        <v>0</v>
      </c>
      <c r="AK20" s="267">
        <v>0</v>
      </c>
      <c r="AL20" s="267">
        <v>0</v>
      </c>
      <c r="AM20" s="267">
        <v>0</v>
      </c>
      <c r="AN20" s="267">
        <v>0</v>
      </c>
      <c r="AO20" s="267">
        <v>0</v>
      </c>
      <c r="AP20" s="267">
        <v>0</v>
      </c>
      <c r="AQ20" s="267">
        <v>0</v>
      </c>
      <c r="AR20" s="267">
        <v>0</v>
      </c>
      <c r="AS20" s="267">
        <v>0</v>
      </c>
      <c r="AT20" s="267">
        <v>0</v>
      </c>
      <c r="AU20" s="267">
        <v>0</v>
      </c>
      <c r="AV20" s="267">
        <v>0</v>
      </c>
      <c r="AW20" s="267">
        <v>0</v>
      </c>
      <c r="AX20" s="267">
        <v>0</v>
      </c>
      <c r="AY20" s="267">
        <v>0</v>
      </c>
      <c r="AZ20" s="267">
        <v>0</v>
      </c>
      <c r="BA20" s="267">
        <v>0</v>
      </c>
      <c r="BB20" s="267">
        <v>0</v>
      </c>
      <c r="BC20" s="267">
        <v>0</v>
      </c>
      <c r="BD20" s="267">
        <v>1</v>
      </c>
      <c r="BE20" s="267">
        <v>5</v>
      </c>
      <c r="BF20" s="267">
        <v>0</v>
      </c>
      <c r="BG20" s="267">
        <v>0</v>
      </c>
      <c r="BH20" s="267">
        <v>0</v>
      </c>
      <c r="BI20" s="267">
        <v>0</v>
      </c>
    </row>
    <row r="21" spans="1:61" ht="30" customHeight="1">
      <c r="A21" s="266" t="s">
        <v>310</v>
      </c>
      <c r="B21" s="267">
        <v>1</v>
      </c>
      <c r="C21" s="267">
        <v>23</v>
      </c>
      <c r="D21" s="267">
        <v>0</v>
      </c>
      <c r="E21" s="267">
        <v>0</v>
      </c>
      <c r="F21" s="267">
        <v>0</v>
      </c>
      <c r="G21" s="267">
        <v>0</v>
      </c>
      <c r="H21" s="267">
        <v>0</v>
      </c>
      <c r="I21" s="267">
        <v>0</v>
      </c>
      <c r="J21" s="267">
        <v>0</v>
      </c>
      <c r="K21" s="267">
        <v>0</v>
      </c>
      <c r="L21" s="267">
        <v>0</v>
      </c>
      <c r="M21" s="267">
        <v>0</v>
      </c>
      <c r="N21" s="267">
        <v>0</v>
      </c>
      <c r="O21" s="267">
        <v>0</v>
      </c>
      <c r="P21" s="267">
        <v>0</v>
      </c>
      <c r="Q21" s="267">
        <v>0</v>
      </c>
      <c r="R21" s="267">
        <v>0</v>
      </c>
      <c r="S21" s="267">
        <v>0</v>
      </c>
      <c r="T21" s="267">
        <v>0</v>
      </c>
      <c r="U21" s="267">
        <v>0</v>
      </c>
      <c r="V21" s="267">
        <v>0</v>
      </c>
      <c r="W21" s="267">
        <v>0</v>
      </c>
      <c r="X21" s="267">
        <v>0</v>
      </c>
      <c r="Y21" s="267">
        <v>0</v>
      </c>
      <c r="Z21" s="267">
        <v>0</v>
      </c>
      <c r="AA21" s="267">
        <v>0</v>
      </c>
      <c r="AB21" s="267">
        <v>0</v>
      </c>
      <c r="AC21" s="267">
        <v>0</v>
      </c>
      <c r="AD21" s="267">
        <v>0</v>
      </c>
      <c r="AE21" s="267">
        <v>0</v>
      </c>
      <c r="AF21" s="267">
        <v>0</v>
      </c>
      <c r="AG21" s="267">
        <v>0</v>
      </c>
      <c r="AH21" s="267">
        <v>0</v>
      </c>
      <c r="AI21" s="267">
        <v>0</v>
      </c>
      <c r="AJ21" s="267">
        <v>0</v>
      </c>
      <c r="AK21" s="267">
        <v>0</v>
      </c>
      <c r="AL21" s="267">
        <v>0</v>
      </c>
      <c r="AM21" s="267">
        <v>0</v>
      </c>
      <c r="AN21" s="267">
        <v>0</v>
      </c>
      <c r="AO21" s="267">
        <v>0</v>
      </c>
      <c r="AP21" s="267">
        <v>0</v>
      </c>
      <c r="AQ21" s="267">
        <v>0</v>
      </c>
      <c r="AR21" s="267">
        <v>0</v>
      </c>
      <c r="AS21" s="267">
        <v>0</v>
      </c>
      <c r="AT21" s="267">
        <v>0</v>
      </c>
      <c r="AU21" s="267">
        <v>0</v>
      </c>
      <c r="AV21" s="267">
        <v>0</v>
      </c>
      <c r="AW21" s="267">
        <v>0</v>
      </c>
      <c r="AX21" s="267">
        <v>0</v>
      </c>
      <c r="AY21" s="267">
        <v>0</v>
      </c>
      <c r="AZ21" s="267">
        <v>0</v>
      </c>
      <c r="BA21" s="267">
        <v>0</v>
      </c>
      <c r="BB21" s="267">
        <v>0</v>
      </c>
      <c r="BC21" s="267">
        <v>0</v>
      </c>
      <c r="BD21" s="267">
        <v>1</v>
      </c>
      <c r="BE21" s="267">
        <v>23</v>
      </c>
      <c r="BF21" s="267">
        <v>0</v>
      </c>
      <c r="BG21" s="267">
        <v>0</v>
      </c>
      <c r="BH21" s="267">
        <v>0</v>
      </c>
      <c r="BI21" s="267">
        <v>0</v>
      </c>
    </row>
    <row r="22" spans="1:61" ht="30" customHeight="1">
      <c r="A22" s="266" t="s">
        <v>150</v>
      </c>
      <c r="B22" s="267">
        <v>1</v>
      </c>
      <c r="C22" s="267">
        <v>4</v>
      </c>
      <c r="D22" s="267">
        <v>0</v>
      </c>
      <c r="E22" s="267">
        <v>0</v>
      </c>
      <c r="F22" s="267">
        <v>0</v>
      </c>
      <c r="G22" s="267">
        <v>0</v>
      </c>
      <c r="H22" s="267">
        <v>0</v>
      </c>
      <c r="I22" s="267">
        <v>0</v>
      </c>
      <c r="J22" s="267">
        <v>0</v>
      </c>
      <c r="K22" s="267">
        <v>0</v>
      </c>
      <c r="L22" s="267">
        <v>0</v>
      </c>
      <c r="M22" s="267">
        <v>0</v>
      </c>
      <c r="N22" s="267">
        <v>0</v>
      </c>
      <c r="O22" s="267">
        <v>0</v>
      </c>
      <c r="P22" s="267">
        <v>0</v>
      </c>
      <c r="Q22" s="267">
        <v>0</v>
      </c>
      <c r="R22" s="267">
        <v>0</v>
      </c>
      <c r="S22" s="267">
        <v>0</v>
      </c>
      <c r="T22" s="267">
        <v>0</v>
      </c>
      <c r="U22" s="267">
        <v>0</v>
      </c>
      <c r="V22" s="267">
        <v>0</v>
      </c>
      <c r="W22" s="267">
        <v>0</v>
      </c>
      <c r="X22" s="267">
        <v>0</v>
      </c>
      <c r="Y22" s="267">
        <v>0</v>
      </c>
      <c r="Z22" s="267">
        <v>0</v>
      </c>
      <c r="AA22" s="267">
        <v>0</v>
      </c>
      <c r="AB22" s="267">
        <v>0</v>
      </c>
      <c r="AC22" s="267">
        <v>0</v>
      </c>
      <c r="AD22" s="267">
        <v>0</v>
      </c>
      <c r="AE22" s="267">
        <v>0</v>
      </c>
      <c r="AF22" s="267">
        <v>0</v>
      </c>
      <c r="AG22" s="267">
        <v>0</v>
      </c>
      <c r="AH22" s="267">
        <v>0</v>
      </c>
      <c r="AI22" s="267">
        <v>0</v>
      </c>
      <c r="AJ22" s="267">
        <v>0</v>
      </c>
      <c r="AK22" s="267">
        <v>0</v>
      </c>
      <c r="AL22" s="267">
        <v>0</v>
      </c>
      <c r="AM22" s="267">
        <v>0</v>
      </c>
      <c r="AN22" s="267">
        <v>0</v>
      </c>
      <c r="AO22" s="267">
        <v>0</v>
      </c>
      <c r="AP22" s="267">
        <v>0</v>
      </c>
      <c r="AQ22" s="267">
        <v>0</v>
      </c>
      <c r="AR22" s="267">
        <v>0</v>
      </c>
      <c r="AS22" s="267">
        <v>0</v>
      </c>
      <c r="AT22" s="267">
        <v>0</v>
      </c>
      <c r="AU22" s="267">
        <v>0</v>
      </c>
      <c r="AV22" s="267">
        <v>0</v>
      </c>
      <c r="AW22" s="267">
        <v>0</v>
      </c>
      <c r="AX22" s="267">
        <v>0</v>
      </c>
      <c r="AY22" s="267">
        <v>0</v>
      </c>
      <c r="AZ22" s="267">
        <v>0</v>
      </c>
      <c r="BA22" s="267">
        <v>0</v>
      </c>
      <c r="BB22" s="267">
        <v>0</v>
      </c>
      <c r="BC22" s="267">
        <v>0</v>
      </c>
      <c r="BD22" s="267">
        <v>1</v>
      </c>
      <c r="BE22" s="267">
        <v>4</v>
      </c>
      <c r="BF22" s="267">
        <v>0</v>
      </c>
      <c r="BG22" s="267">
        <v>0</v>
      </c>
      <c r="BH22" s="267">
        <v>0</v>
      </c>
      <c r="BI22" s="267">
        <v>0</v>
      </c>
    </row>
    <row r="23" spans="1:61" ht="30" customHeight="1">
      <c r="A23" s="266" t="s">
        <v>139</v>
      </c>
      <c r="B23" s="267">
        <v>1</v>
      </c>
      <c r="C23" s="267">
        <v>10</v>
      </c>
      <c r="D23" s="267">
        <v>0</v>
      </c>
      <c r="E23" s="267">
        <v>0</v>
      </c>
      <c r="F23" s="267">
        <v>0</v>
      </c>
      <c r="G23" s="267">
        <v>0</v>
      </c>
      <c r="H23" s="267">
        <v>0</v>
      </c>
      <c r="I23" s="267">
        <v>0</v>
      </c>
      <c r="J23" s="267">
        <v>0</v>
      </c>
      <c r="K23" s="267">
        <v>0</v>
      </c>
      <c r="L23" s="267">
        <v>0</v>
      </c>
      <c r="M23" s="267">
        <v>0</v>
      </c>
      <c r="N23" s="267">
        <v>0</v>
      </c>
      <c r="O23" s="267">
        <v>0</v>
      </c>
      <c r="P23" s="267">
        <v>0</v>
      </c>
      <c r="Q23" s="267">
        <v>0</v>
      </c>
      <c r="R23" s="267">
        <v>0</v>
      </c>
      <c r="S23" s="267">
        <v>0</v>
      </c>
      <c r="T23" s="267">
        <v>0</v>
      </c>
      <c r="U23" s="267">
        <v>0</v>
      </c>
      <c r="V23" s="267">
        <v>0</v>
      </c>
      <c r="W23" s="267">
        <v>0</v>
      </c>
      <c r="X23" s="267">
        <v>0</v>
      </c>
      <c r="Y23" s="267">
        <v>0</v>
      </c>
      <c r="Z23" s="267">
        <v>0</v>
      </c>
      <c r="AA23" s="267">
        <v>0</v>
      </c>
      <c r="AB23" s="267">
        <v>0</v>
      </c>
      <c r="AC23" s="267">
        <v>0</v>
      </c>
      <c r="AD23" s="267">
        <v>0</v>
      </c>
      <c r="AE23" s="267">
        <v>0</v>
      </c>
      <c r="AF23" s="267">
        <v>0</v>
      </c>
      <c r="AG23" s="267">
        <v>0</v>
      </c>
      <c r="AH23" s="267">
        <v>0</v>
      </c>
      <c r="AI23" s="267">
        <v>0</v>
      </c>
      <c r="AJ23" s="267">
        <v>0</v>
      </c>
      <c r="AK23" s="267">
        <v>0</v>
      </c>
      <c r="AL23" s="267">
        <v>0</v>
      </c>
      <c r="AM23" s="267">
        <v>0</v>
      </c>
      <c r="AN23" s="267">
        <v>0</v>
      </c>
      <c r="AO23" s="267">
        <v>0</v>
      </c>
      <c r="AP23" s="267">
        <v>0</v>
      </c>
      <c r="AQ23" s="267">
        <v>0</v>
      </c>
      <c r="AR23" s="267">
        <v>0</v>
      </c>
      <c r="AS23" s="267">
        <v>0</v>
      </c>
      <c r="AT23" s="267">
        <v>0</v>
      </c>
      <c r="AU23" s="267">
        <v>0</v>
      </c>
      <c r="AV23" s="267">
        <v>0</v>
      </c>
      <c r="AW23" s="267">
        <v>0</v>
      </c>
      <c r="AX23" s="267">
        <v>0</v>
      </c>
      <c r="AY23" s="267">
        <v>0</v>
      </c>
      <c r="AZ23" s="267">
        <v>0</v>
      </c>
      <c r="BA23" s="267">
        <v>0</v>
      </c>
      <c r="BB23" s="267">
        <v>0</v>
      </c>
      <c r="BC23" s="267">
        <v>0</v>
      </c>
      <c r="BD23" s="267">
        <v>1</v>
      </c>
      <c r="BE23" s="267">
        <v>10</v>
      </c>
      <c r="BF23" s="267">
        <v>0</v>
      </c>
      <c r="BG23" s="267">
        <v>0</v>
      </c>
      <c r="BH23" s="267">
        <v>0</v>
      </c>
      <c r="BI23" s="267">
        <v>0</v>
      </c>
    </row>
    <row r="24" spans="1:61" ht="30" customHeight="1">
      <c r="A24" s="266" t="s">
        <v>140</v>
      </c>
      <c r="B24" s="267">
        <v>2</v>
      </c>
      <c r="C24" s="267">
        <v>20</v>
      </c>
      <c r="D24" s="267">
        <v>0</v>
      </c>
      <c r="E24" s="267">
        <v>1</v>
      </c>
      <c r="F24" s="267">
        <v>1</v>
      </c>
      <c r="G24" s="267">
        <v>0</v>
      </c>
      <c r="H24" s="267">
        <v>0</v>
      </c>
      <c r="I24" s="267">
        <v>0</v>
      </c>
      <c r="J24" s="267">
        <v>0</v>
      </c>
      <c r="K24" s="267">
        <v>0</v>
      </c>
      <c r="L24" s="267">
        <v>0</v>
      </c>
      <c r="M24" s="267">
        <v>0</v>
      </c>
      <c r="N24" s="267">
        <v>1</v>
      </c>
      <c r="O24" s="267">
        <v>1</v>
      </c>
      <c r="P24" s="267">
        <v>0</v>
      </c>
      <c r="Q24" s="267">
        <v>0</v>
      </c>
      <c r="R24" s="267">
        <v>0</v>
      </c>
      <c r="S24" s="267">
        <v>0</v>
      </c>
      <c r="T24" s="267">
        <v>0</v>
      </c>
      <c r="U24" s="267">
        <v>0</v>
      </c>
      <c r="V24" s="267">
        <v>0</v>
      </c>
      <c r="W24" s="267">
        <v>0</v>
      </c>
      <c r="X24" s="267">
        <v>0</v>
      </c>
      <c r="Y24" s="267">
        <v>0</v>
      </c>
      <c r="Z24" s="267">
        <v>0</v>
      </c>
      <c r="AA24" s="267">
        <v>0</v>
      </c>
      <c r="AB24" s="267">
        <v>0</v>
      </c>
      <c r="AC24" s="267">
        <v>0</v>
      </c>
      <c r="AD24" s="267">
        <v>0</v>
      </c>
      <c r="AE24" s="267">
        <v>0</v>
      </c>
      <c r="AF24" s="267">
        <v>0</v>
      </c>
      <c r="AG24" s="267">
        <v>0</v>
      </c>
      <c r="AH24" s="267">
        <v>0</v>
      </c>
      <c r="AI24" s="267">
        <v>0</v>
      </c>
      <c r="AJ24" s="267">
        <v>0</v>
      </c>
      <c r="AK24" s="267">
        <v>0</v>
      </c>
      <c r="AL24" s="267">
        <v>0</v>
      </c>
      <c r="AM24" s="267">
        <v>0</v>
      </c>
      <c r="AN24" s="267">
        <v>0</v>
      </c>
      <c r="AO24" s="267">
        <v>0</v>
      </c>
      <c r="AP24" s="267">
        <v>0</v>
      </c>
      <c r="AQ24" s="267">
        <v>0</v>
      </c>
      <c r="AR24" s="267">
        <v>0</v>
      </c>
      <c r="AS24" s="267">
        <v>0</v>
      </c>
      <c r="AT24" s="267">
        <v>0</v>
      </c>
      <c r="AU24" s="267">
        <v>0</v>
      </c>
      <c r="AV24" s="267">
        <v>0</v>
      </c>
      <c r="AW24" s="267">
        <v>0</v>
      </c>
      <c r="AX24" s="267">
        <v>0</v>
      </c>
      <c r="AY24" s="267">
        <v>0</v>
      </c>
      <c r="AZ24" s="267">
        <v>0</v>
      </c>
      <c r="BA24" s="267">
        <v>0</v>
      </c>
      <c r="BB24" s="267">
        <v>0</v>
      </c>
      <c r="BC24" s="267">
        <v>0</v>
      </c>
      <c r="BD24" s="267">
        <v>1</v>
      </c>
      <c r="BE24" s="267">
        <v>19</v>
      </c>
      <c r="BF24" s="267">
        <v>0</v>
      </c>
      <c r="BG24" s="267">
        <v>0</v>
      </c>
      <c r="BH24" s="267">
        <v>0</v>
      </c>
      <c r="BI24" s="267">
        <v>0</v>
      </c>
    </row>
    <row r="25" spans="1:61" ht="14.25">
      <c r="A25" s="268"/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69"/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69"/>
      <c r="BB25" s="269"/>
      <c r="BC25" s="269"/>
      <c r="BD25" s="269"/>
      <c r="BE25" s="269"/>
      <c r="BF25" s="269"/>
      <c r="BG25" s="269"/>
      <c r="BH25" s="269"/>
      <c r="BI25" s="269"/>
    </row>
    <row r="26" spans="1:61" ht="14.25">
      <c r="A26" s="270" t="s">
        <v>341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1"/>
      <c r="S26" s="271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  <c r="AJ26" s="271"/>
      <c r="AK26" s="271"/>
      <c r="AL26" s="271"/>
      <c r="AM26" s="271"/>
      <c r="AN26" s="271"/>
      <c r="BI26" s="272" t="s">
        <v>342</v>
      </c>
    </row>
  </sheetData>
  <sheetProtection/>
  <mergeCells count="24">
    <mergeCell ref="BG3:BI4"/>
    <mergeCell ref="E4:G4"/>
    <mergeCell ref="H4:J4"/>
    <mergeCell ref="K4:M4"/>
    <mergeCell ref="N4:P4"/>
    <mergeCell ref="Q4:S4"/>
    <mergeCell ref="T4:V4"/>
    <mergeCell ref="W4:Y4"/>
    <mergeCell ref="AL4:AN4"/>
    <mergeCell ref="AO4:AQ4"/>
    <mergeCell ref="AF3:AH4"/>
    <mergeCell ref="AI3:AK4"/>
    <mergeCell ref="AL3:AW3"/>
    <mergeCell ref="AX3:AZ4"/>
    <mergeCell ref="BA3:BC4"/>
    <mergeCell ref="BD3:BF4"/>
    <mergeCell ref="AR4:AT4"/>
    <mergeCell ref="AU4:AW4"/>
    <mergeCell ref="A3:A5"/>
    <mergeCell ref="B3:D4"/>
    <mergeCell ref="E3:P3"/>
    <mergeCell ref="Q3:Y3"/>
    <mergeCell ref="Z3:AB4"/>
    <mergeCell ref="AC3:AE4"/>
  </mergeCells>
  <printOptions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57" r:id="rId1"/>
  <colBreaks count="1" manualBreakCount="1">
    <brk id="31" max="2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I27"/>
  <sheetViews>
    <sheetView view="pageBreakPreview" zoomScale="70" zoomScaleSheetLayoutView="70" workbookViewId="0" topLeftCell="A1">
      <selection activeCell="G15" sqref="G15"/>
    </sheetView>
  </sheetViews>
  <sheetFormatPr defaultColWidth="9.00390625" defaultRowHeight="13.5"/>
  <cols>
    <col min="1" max="1" width="12.00390625" style="275" customWidth="1"/>
    <col min="2" max="2" width="4.375" style="273" customWidth="1"/>
    <col min="3" max="3" width="5.625" style="273" customWidth="1"/>
    <col min="4" max="5" width="4.375" style="273" customWidth="1"/>
    <col min="6" max="6" width="5.625" style="273" customWidth="1"/>
    <col min="7" max="47" width="4.375" style="273" customWidth="1"/>
    <col min="48" max="48" width="5.75390625" style="273" customWidth="1"/>
    <col min="49" max="50" width="4.375" style="273" customWidth="1"/>
    <col min="51" max="51" width="5.50390625" style="273" customWidth="1"/>
    <col min="52" max="61" width="4.375" style="273" customWidth="1"/>
    <col min="62" max="16384" width="9.00390625" style="273" customWidth="1"/>
  </cols>
  <sheetData>
    <row r="1" spans="1:2" ht="21">
      <c r="A1" s="273"/>
      <c r="B1" s="274" t="s">
        <v>343</v>
      </c>
    </row>
    <row r="2" spans="58:61" ht="14.25">
      <c r="BF2" s="276"/>
      <c r="BI2" s="276" t="s">
        <v>292</v>
      </c>
    </row>
    <row r="3" spans="1:61" ht="22.5" customHeight="1">
      <c r="A3" s="252"/>
      <c r="B3" s="253" t="s">
        <v>293</v>
      </c>
      <c r="C3" s="253"/>
      <c r="D3" s="253"/>
      <c r="E3" s="253" t="s">
        <v>344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 t="s">
        <v>345</v>
      </c>
      <c r="AD3" s="253"/>
      <c r="AE3" s="253"/>
      <c r="AF3" s="253"/>
      <c r="AG3" s="253"/>
      <c r="AH3" s="253"/>
      <c r="AI3" s="253"/>
      <c r="AJ3" s="253"/>
      <c r="AK3" s="253"/>
      <c r="AL3" s="253" t="s">
        <v>346</v>
      </c>
      <c r="AM3" s="253"/>
      <c r="AN3" s="253"/>
      <c r="AO3" s="253"/>
      <c r="AP3" s="253"/>
      <c r="AQ3" s="253"/>
      <c r="AR3" s="253"/>
      <c r="AS3" s="253"/>
      <c r="AT3" s="253"/>
      <c r="AU3" s="253" t="s">
        <v>347</v>
      </c>
      <c r="AV3" s="253"/>
      <c r="AW3" s="253"/>
      <c r="AX3" s="253"/>
      <c r="AY3" s="253"/>
      <c r="AZ3" s="253"/>
      <c r="BA3" s="253"/>
      <c r="BB3" s="253"/>
      <c r="BC3" s="253"/>
      <c r="BD3" s="252" t="s">
        <v>348</v>
      </c>
      <c r="BE3" s="252"/>
      <c r="BF3" s="252"/>
      <c r="BG3" s="252" t="s">
        <v>325</v>
      </c>
      <c r="BH3" s="252"/>
      <c r="BI3" s="252"/>
    </row>
    <row r="4" spans="1:61" s="278" customFormat="1" ht="29.25" customHeight="1">
      <c r="A4" s="256"/>
      <c r="B4" s="253"/>
      <c r="C4" s="253"/>
      <c r="D4" s="253"/>
      <c r="E4" s="277" t="s">
        <v>293</v>
      </c>
      <c r="F4" s="277"/>
      <c r="G4" s="277"/>
      <c r="H4" s="277" t="s">
        <v>349</v>
      </c>
      <c r="I4" s="277"/>
      <c r="J4" s="277"/>
      <c r="K4" s="277" t="s">
        <v>350</v>
      </c>
      <c r="L4" s="277"/>
      <c r="M4" s="277"/>
      <c r="N4" s="277" t="s">
        <v>351</v>
      </c>
      <c r="O4" s="277"/>
      <c r="P4" s="277"/>
      <c r="Q4" s="277" t="s">
        <v>352</v>
      </c>
      <c r="R4" s="277"/>
      <c r="S4" s="277"/>
      <c r="T4" s="277" t="s">
        <v>353</v>
      </c>
      <c r="U4" s="277"/>
      <c r="V4" s="277"/>
      <c r="W4" s="277" t="s">
        <v>354</v>
      </c>
      <c r="X4" s="277"/>
      <c r="Y4" s="277"/>
      <c r="Z4" s="277" t="s">
        <v>355</v>
      </c>
      <c r="AA4" s="277"/>
      <c r="AB4" s="277"/>
      <c r="AC4" s="277" t="s">
        <v>293</v>
      </c>
      <c r="AD4" s="277"/>
      <c r="AE4" s="277"/>
      <c r="AF4" s="277" t="s">
        <v>356</v>
      </c>
      <c r="AG4" s="277"/>
      <c r="AH4" s="277"/>
      <c r="AI4" s="277" t="s">
        <v>357</v>
      </c>
      <c r="AJ4" s="277"/>
      <c r="AK4" s="277"/>
      <c r="AL4" s="277" t="s">
        <v>293</v>
      </c>
      <c r="AM4" s="277"/>
      <c r="AN4" s="277"/>
      <c r="AO4" s="277" t="s">
        <v>358</v>
      </c>
      <c r="AP4" s="277"/>
      <c r="AQ4" s="277"/>
      <c r="AR4" s="277" t="s">
        <v>359</v>
      </c>
      <c r="AS4" s="277"/>
      <c r="AT4" s="277"/>
      <c r="AU4" s="277" t="s">
        <v>293</v>
      </c>
      <c r="AV4" s="277"/>
      <c r="AW4" s="277"/>
      <c r="AX4" s="277" t="s">
        <v>360</v>
      </c>
      <c r="AY4" s="277"/>
      <c r="AZ4" s="277"/>
      <c r="BA4" s="277" t="s">
        <v>361</v>
      </c>
      <c r="BB4" s="277"/>
      <c r="BC4" s="277"/>
      <c r="BD4" s="257"/>
      <c r="BE4" s="257"/>
      <c r="BF4" s="257"/>
      <c r="BG4" s="257"/>
      <c r="BH4" s="257"/>
      <c r="BI4" s="257"/>
    </row>
    <row r="5" spans="1:61" s="278" customFormat="1" ht="36.75" customHeight="1">
      <c r="A5" s="257"/>
      <c r="B5" s="261" t="s">
        <v>362</v>
      </c>
      <c r="C5" s="261" t="s">
        <v>363</v>
      </c>
      <c r="D5" s="261" t="s">
        <v>333</v>
      </c>
      <c r="E5" s="261" t="s">
        <v>362</v>
      </c>
      <c r="F5" s="261" t="s">
        <v>363</v>
      </c>
      <c r="G5" s="261" t="s">
        <v>333</v>
      </c>
      <c r="H5" s="261" t="s">
        <v>334</v>
      </c>
      <c r="I5" s="261" t="s">
        <v>335</v>
      </c>
      <c r="J5" s="261" t="s">
        <v>333</v>
      </c>
      <c r="K5" s="261" t="s">
        <v>334</v>
      </c>
      <c r="L5" s="261" t="s">
        <v>335</v>
      </c>
      <c r="M5" s="261" t="s">
        <v>333</v>
      </c>
      <c r="N5" s="261" t="s">
        <v>334</v>
      </c>
      <c r="O5" s="261" t="s">
        <v>335</v>
      </c>
      <c r="P5" s="261" t="s">
        <v>333</v>
      </c>
      <c r="Q5" s="261" t="s">
        <v>334</v>
      </c>
      <c r="R5" s="261" t="s">
        <v>364</v>
      </c>
      <c r="S5" s="261" t="s">
        <v>333</v>
      </c>
      <c r="T5" s="261" t="s">
        <v>334</v>
      </c>
      <c r="U5" s="261" t="s">
        <v>335</v>
      </c>
      <c r="V5" s="261" t="s">
        <v>333</v>
      </c>
      <c r="W5" s="261" t="s">
        <v>334</v>
      </c>
      <c r="X5" s="261" t="s">
        <v>363</v>
      </c>
      <c r="Y5" s="261" t="s">
        <v>333</v>
      </c>
      <c r="Z5" s="261" t="s">
        <v>334</v>
      </c>
      <c r="AA5" s="261" t="s">
        <v>363</v>
      </c>
      <c r="AB5" s="261" t="s">
        <v>333</v>
      </c>
      <c r="AC5" s="261" t="s">
        <v>334</v>
      </c>
      <c r="AD5" s="261" t="s">
        <v>335</v>
      </c>
      <c r="AE5" s="261" t="s">
        <v>333</v>
      </c>
      <c r="AF5" s="261" t="s">
        <v>334</v>
      </c>
      <c r="AG5" s="261" t="s">
        <v>335</v>
      </c>
      <c r="AH5" s="261" t="s">
        <v>333</v>
      </c>
      <c r="AI5" s="261" t="s">
        <v>334</v>
      </c>
      <c r="AJ5" s="261" t="s">
        <v>335</v>
      </c>
      <c r="AK5" s="261" t="s">
        <v>333</v>
      </c>
      <c r="AL5" s="261" t="s">
        <v>334</v>
      </c>
      <c r="AM5" s="261" t="s">
        <v>335</v>
      </c>
      <c r="AN5" s="261" t="s">
        <v>333</v>
      </c>
      <c r="AO5" s="261" t="s">
        <v>334</v>
      </c>
      <c r="AP5" s="261" t="s">
        <v>335</v>
      </c>
      <c r="AQ5" s="261" t="s">
        <v>333</v>
      </c>
      <c r="AR5" s="261" t="s">
        <v>334</v>
      </c>
      <c r="AS5" s="261" t="s">
        <v>335</v>
      </c>
      <c r="AT5" s="261" t="s">
        <v>333</v>
      </c>
      <c r="AU5" s="261" t="s">
        <v>334</v>
      </c>
      <c r="AV5" s="261" t="s">
        <v>363</v>
      </c>
      <c r="AW5" s="261" t="s">
        <v>333</v>
      </c>
      <c r="AX5" s="261" t="s">
        <v>334</v>
      </c>
      <c r="AY5" s="261" t="s">
        <v>363</v>
      </c>
      <c r="AZ5" s="261" t="s">
        <v>333</v>
      </c>
      <c r="BA5" s="261" t="s">
        <v>334</v>
      </c>
      <c r="BB5" s="261" t="s">
        <v>335</v>
      </c>
      <c r="BC5" s="261" t="s">
        <v>333</v>
      </c>
      <c r="BD5" s="261" t="s">
        <v>334</v>
      </c>
      <c r="BE5" s="261" t="s">
        <v>363</v>
      </c>
      <c r="BF5" s="261" t="s">
        <v>333</v>
      </c>
      <c r="BG5" s="261" t="s">
        <v>334</v>
      </c>
      <c r="BH5" s="261" t="s">
        <v>363</v>
      </c>
      <c r="BI5" s="261" t="s">
        <v>333</v>
      </c>
    </row>
    <row r="6" spans="1:61" ht="14.25">
      <c r="A6" s="263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5"/>
    </row>
    <row r="7" spans="1:61" ht="30" customHeight="1">
      <c r="A7" s="266" t="s">
        <v>293</v>
      </c>
      <c r="B7" s="279">
        <v>35</v>
      </c>
      <c r="C7" s="279">
        <v>410</v>
      </c>
      <c r="D7" s="279">
        <v>0</v>
      </c>
      <c r="E7" s="279">
        <v>19</v>
      </c>
      <c r="F7" s="279">
        <v>201</v>
      </c>
      <c r="G7" s="279">
        <v>0</v>
      </c>
      <c r="H7" s="279">
        <v>2</v>
      </c>
      <c r="I7" s="279">
        <v>29</v>
      </c>
      <c r="J7" s="279">
        <v>0</v>
      </c>
      <c r="K7" s="279">
        <v>0</v>
      </c>
      <c r="L7" s="279">
        <v>0</v>
      </c>
      <c r="M7" s="279">
        <v>0</v>
      </c>
      <c r="N7" s="279">
        <v>0</v>
      </c>
      <c r="O7" s="279">
        <v>0</v>
      </c>
      <c r="P7" s="279">
        <v>0</v>
      </c>
      <c r="Q7" s="279">
        <v>1</v>
      </c>
      <c r="R7" s="279">
        <v>19</v>
      </c>
      <c r="S7" s="279">
        <v>0</v>
      </c>
      <c r="T7" s="279">
        <v>0</v>
      </c>
      <c r="U7" s="279">
        <v>0</v>
      </c>
      <c r="V7" s="279">
        <v>0</v>
      </c>
      <c r="W7" s="279">
        <v>0</v>
      </c>
      <c r="X7" s="279">
        <v>0</v>
      </c>
      <c r="Y7" s="279">
        <v>0</v>
      </c>
      <c r="Z7" s="279">
        <v>16</v>
      </c>
      <c r="AA7" s="279">
        <v>153</v>
      </c>
      <c r="AB7" s="279">
        <v>0</v>
      </c>
      <c r="AC7" s="279">
        <v>2</v>
      </c>
      <c r="AD7" s="279">
        <v>21</v>
      </c>
      <c r="AE7" s="279">
        <v>0</v>
      </c>
      <c r="AF7" s="279">
        <v>0</v>
      </c>
      <c r="AG7" s="279">
        <v>0</v>
      </c>
      <c r="AH7" s="279">
        <v>0</v>
      </c>
      <c r="AI7" s="279">
        <v>2</v>
      </c>
      <c r="AJ7" s="279">
        <v>21</v>
      </c>
      <c r="AK7" s="279">
        <v>0</v>
      </c>
      <c r="AL7" s="279">
        <v>0</v>
      </c>
      <c r="AM7" s="279">
        <v>0</v>
      </c>
      <c r="AN7" s="279">
        <v>0</v>
      </c>
      <c r="AO7" s="279">
        <v>0</v>
      </c>
      <c r="AP7" s="279">
        <v>0</v>
      </c>
      <c r="AQ7" s="279">
        <v>0</v>
      </c>
      <c r="AR7" s="279">
        <v>0</v>
      </c>
      <c r="AS7" s="279">
        <v>0</v>
      </c>
      <c r="AT7" s="279">
        <v>0</v>
      </c>
      <c r="AU7" s="279">
        <v>11</v>
      </c>
      <c r="AV7" s="279">
        <v>177</v>
      </c>
      <c r="AW7" s="279">
        <v>0</v>
      </c>
      <c r="AX7" s="279">
        <v>11</v>
      </c>
      <c r="AY7" s="279">
        <v>177</v>
      </c>
      <c r="AZ7" s="279">
        <v>0</v>
      </c>
      <c r="BA7" s="279">
        <v>0</v>
      </c>
      <c r="BB7" s="279">
        <v>0</v>
      </c>
      <c r="BC7" s="279">
        <v>0</v>
      </c>
      <c r="BD7" s="279">
        <v>3</v>
      </c>
      <c r="BE7" s="279">
        <v>11</v>
      </c>
      <c r="BF7" s="279">
        <v>0</v>
      </c>
      <c r="BG7" s="279">
        <v>0</v>
      </c>
      <c r="BH7" s="279">
        <v>0</v>
      </c>
      <c r="BI7" s="279">
        <v>0</v>
      </c>
    </row>
    <row r="8" spans="1:61" ht="15" customHeight="1">
      <c r="A8" s="266"/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</row>
    <row r="9" spans="1:61" ht="30" customHeight="1">
      <c r="A9" s="266" t="s">
        <v>48</v>
      </c>
      <c r="B9" s="279">
        <v>7</v>
      </c>
      <c r="C9" s="279">
        <v>87</v>
      </c>
      <c r="D9" s="279">
        <v>0</v>
      </c>
      <c r="E9" s="279">
        <v>4</v>
      </c>
      <c r="F9" s="279">
        <v>58</v>
      </c>
      <c r="G9" s="279">
        <v>0</v>
      </c>
      <c r="H9" s="279">
        <v>1</v>
      </c>
      <c r="I9" s="279">
        <v>12</v>
      </c>
      <c r="J9" s="279">
        <v>0</v>
      </c>
      <c r="K9" s="279">
        <v>0</v>
      </c>
      <c r="L9" s="279">
        <v>0</v>
      </c>
      <c r="M9" s="279">
        <v>0</v>
      </c>
      <c r="N9" s="279">
        <v>0</v>
      </c>
      <c r="O9" s="279">
        <v>0</v>
      </c>
      <c r="P9" s="279">
        <v>0</v>
      </c>
      <c r="Q9" s="279">
        <v>0</v>
      </c>
      <c r="R9" s="279">
        <v>0</v>
      </c>
      <c r="S9" s="279">
        <v>0</v>
      </c>
      <c r="T9" s="279">
        <v>0</v>
      </c>
      <c r="U9" s="279">
        <v>0</v>
      </c>
      <c r="V9" s="279">
        <v>0</v>
      </c>
      <c r="W9" s="279">
        <v>0</v>
      </c>
      <c r="X9" s="279">
        <v>0</v>
      </c>
      <c r="Y9" s="279">
        <v>0</v>
      </c>
      <c r="Z9" s="279">
        <v>3</v>
      </c>
      <c r="AA9" s="279">
        <v>46</v>
      </c>
      <c r="AB9" s="279">
        <v>0</v>
      </c>
      <c r="AC9" s="279">
        <v>2</v>
      </c>
      <c r="AD9" s="279">
        <v>21</v>
      </c>
      <c r="AE9" s="279">
        <v>0</v>
      </c>
      <c r="AF9" s="279">
        <v>0</v>
      </c>
      <c r="AG9" s="279">
        <v>0</v>
      </c>
      <c r="AH9" s="279">
        <v>0</v>
      </c>
      <c r="AI9" s="279">
        <v>2</v>
      </c>
      <c r="AJ9" s="279">
        <v>21</v>
      </c>
      <c r="AK9" s="279">
        <v>0</v>
      </c>
      <c r="AL9" s="279">
        <v>0</v>
      </c>
      <c r="AM9" s="279">
        <v>0</v>
      </c>
      <c r="AN9" s="279">
        <v>0</v>
      </c>
      <c r="AO9" s="279">
        <v>0</v>
      </c>
      <c r="AP9" s="279">
        <v>0</v>
      </c>
      <c r="AQ9" s="279">
        <v>0</v>
      </c>
      <c r="AR9" s="279">
        <v>0</v>
      </c>
      <c r="AS9" s="279">
        <v>0</v>
      </c>
      <c r="AT9" s="279">
        <v>0</v>
      </c>
      <c r="AU9" s="279">
        <v>1</v>
      </c>
      <c r="AV9" s="279">
        <v>8</v>
      </c>
      <c r="AW9" s="279">
        <v>0</v>
      </c>
      <c r="AX9" s="279">
        <v>1</v>
      </c>
      <c r="AY9" s="279">
        <v>8</v>
      </c>
      <c r="AZ9" s="279">
        <v>0</v>
      </c>
      <c r="BA9" s="279">
        <v>0</v>
      </c>
      <c r="BB9" s="279">
        <v>0</v>
      </c>
      <c r="BC9" s="279">
        <v>0</v>
      </c>
      <c r="BD9" s="279">
        <v>0</v>
      </c>
      <c r="BE9" s="279">
        <v>0</v>
      </c>
      <c r="BF9" s="279">
        <v>0</v>
      </c>
      <c r="BG9" s="279">
        <v>0</v>
      </c>
      <c r="BH9" s="279">
        <v>0</v>
      </c>
      <c r="BI9" s="279">
        <v>0</v>
      </c>
    </row>
    <row r="10" spans="1:61" ht="30" customHeight="1">
      <c r="A10" s="266" t="s">
        <v>337</v>
      </c>
      <c r="B10" s="279">
        <v>4</v>
      </c>
      <c r="C10" s="279">
        <v>31</v>
      </c>
      <c r="D10" s="279">
        <v>0</v>
      </c>
      <c r="E10" s="279">
        <v>2</v>
      </c>
      <c r="F10" s="279">
        <v>13</v>
      </c>
      <c r="G10" s="279">
        <v>0</v>
      </c>
      <c r="H10" s="279">
        <v>0</v>
      </c>
      <c r="I10" s="279">
        <v>0</v>
      </c>
      <c r="J10" s="279">
        <v>0</v>
      </c>
      <c r="K10" s="279">
        <v>0</v>
      </c>
      <c r="L10" s="279">
        <v>0</v>
      </c>
      <c r="M10" s="279">
        <v>0</v>
      </c>
      <c r="N10" s="279">
        <v>0</v>
      </c>
      <c r="O10" s="279">
        <v>0</v>
      </c>
      <c r="P10" s="279">
        <v>0</v>
      </c>
      <c r="Q10" s="279">
        <v>0</v>
      </c>
      <c r="R10" s="279">
        <v>0</v>
      </c>
      <c r="S10" s="279">
        <v>0</v>
      </c>
      <c r="T10" s="279">
        <v>0</v>
      </c>
      <c r="U10" s="279">
        <v>0</v>
      </c>
      <c r="V10" s="279">
        <v>0</v>
      </c>
      <c r="W10" s="279">
        <v>0</v>
      </c>
      <c r="X10" s="279">
        <v>0</v>
      </c>
      <c r="Y10" s="279">
        <v>0</v>
      </c>
      <c r="Z10" s="279">
        <v>2</v>
      </c>
      <c r="AA10" s="279">
        <v>13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>
        <v>0</v>
      </c>
      <c r="AK10" s="279">
        <v>0</v>
      </c>
      <c r="AL10" s="279">
        <v>0</v>
      </c>
      <c r="AM10" s="279">
        <v>0</v>
      </c>
      <c r="AN10" s="279">
        <v>0</v>
      </c>
      <c r="AO10" s="279">
        <v>0</v>
      </c>
      <c r="AP10" s="279">
        <v>0</v>
      </c>
      <c r="AQ10" s="279">
        <v>0</v>
      </c>
      <c r="AR10" s="279">
        <v>0</v>
      </c>
      <c r="AS10" s="279">
        <v>0</v>
      </c>
      <c r="AT10" s="279">
        <v>0</v>
      </c>
      <c r="AU10" s="279">
        <v>2</v>
      </c>
      <c r="AV10" s="279">
        <v>18</v>
      </c>
      <c r="AW10" s="279">
        <v>0</v>
      </c>
      <c r="AX10" s="279">
        <v>2</v>
      </c>
      <c r="AY10" s="279">
        <v>18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>
        <v>0</v>
      </c>
      <c r="BF10" s="279">
        <v>0</v>
      </c>
      <c r="BG10" s="279">
        <v>0</v>
      </c>
      <c r="BH10" s="279">
        <v>0</v>
      </c>
      <c r="BI10" s="279">
        <v>0</v>
      </c>
    </row>
    <row r="11" spans="1:61" ht="30" customHeight="1">
      <c r="A11" s="266" t="s">
        <v>338</v>
      </c>
      <c r="B11" s="279">
        <v>1</v>
      </c>
      <c r="C11" s="279">
        <v>1</v>
      </c>
      <c r="D11" s="279">
        <v>0</v>
      </c>
      <c r="E11" s="279">
        <v>0</v>
      </c>
      <c r="F11" s="279">
        <v>0</v>
      </c>
      <c r="G11" s="279">
        <v>0</v>
      </c>
      <c r="H11" s="279">
        <v>0</v>
      </c>
      <c r="I11" s="279">
        <v>0</v>
      </c>
      <c r="J11" s="279">
        <v>0</v>
      </c>
      <c r="K11" s="279">
        <v>0</v>
      </c>
      <c r="L11" s="279">
        <v>0</v>
      </c>
      <c r="M11" s="279">
        <v>0</v>
      </c>
      <c r="N11" s="279">
        <v>0</v>
      </c>
      <c r="O11" s="279">
        <v>0</v>
      </c>
      <c r="P11" s="279">
        <v>0</v>
      </c>
      <c r="Q11" s="279">
        <v>0</v>
      </c>
      <c r="R11" s="279">
        <v>0</v>
      </c>
      <c r="S11" s="279">
        <v>0</v>
      </c>
      <c r="T11" s="279">
        <v>0</v>
      </c>
      <c r="U11" s="279">
        <v>0</v>
      </c>
      <c r="V11" s="279">
        <v>0</v>
      </c>
      <c r="W11" s="279">
        <v>0</v>
      </c>
      <c r="X11" s="279">
        <v>0</v>
      </c>
      <c r="Y11" s="279">
        <v>0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>
        <v>0</v>
      </c>
      <c r="AK11" s="279">
        <v>0</v>
      </c>
      <c r="AL11" s="279">
        <v>0</v>
      </c>
      <c r="AM11" s="279">
        <v>0</v>
      </c>
      <c r="AN11" s="279">
        <v>0</v>
      </c>
      <c r="AO11" s="279">
        <v>0</v>
      </c>
      <c r="AP11" s="279">
        <v>0</v>
      </c>
      <c r="AQ11" s="279">
        <v>0</v>
      </c>
      <c r="AR11" s="279">
        <v>0</v>
      </c>
      <c r="AS11" s="279">
        <v>0</v>
      </c>
      <c r="AT11" s="279">
        <v>0</v>
      </c>
      <c r="AU11" s="279">
        <v>0</v>
      </c>
      <c r="AV11" s="279">
        <v>0</v>
      </c>
      <c r="AW11" s="279">
        <v>0</v>
      </c>
      <c r="AX11" s="279">
        <v>0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1</v>
      </c>
      <c r="BE11" s="279">
        <v>1</v>
      </c>
      <c r="BF11" s="279">
        <v>0</v>
      </c>
      <c r="BG11" s="279">
        <v>0</v>
      </c>
      <c r="BH11" s="279">
        <v>0</v>
      </c>
      <c r="BI11" s="279">
        <v>0</v>
      </c>
    </row>
    <row r="12" spans="1:61" ht="30" customHeight="1">
      <c r="A12" s="266" t="s">
        <v>141</v>
      </c>
      <c r="B12" s="279">
        <v>7</v>
      </c>
      <c r="C12" s="279">
        <v>90</v>
      </c>
      <c r="D12" s="279">
        <v>0</v>
      </c>
      <c r="E12" s="279">
        <v>5</v>
      </c>
      <c r="F12" s="279">
        <v>72</v>
      </c>
      <c r="G12" s="279">
        <v>0</v>
      </c>
      <c r="H12" s="279">
        <v>1</v>
      </c>
      <c r="I12" s="279">
        <v>17</v>
      </c>
      <c r="J12" s="279">
        <v>0</v>
      </c>
      <c r="K12" s="279">
        <v>0</v>
      </c>
      <c r="L12" s="279">
        <v>0</v>
      </c>
      <c r="M12" s="279">
        <v>0</v>
      </c>
      <c r="N12" s="279">
        <v>0</v>
      </c>
      <c r="O12" s="279">
        <v>0</v>
      </c>
      <c r="P12" s="279">
        <v>0</v>
      </c>
      <c r="Q12" s="279">
        <v>0</v>
      </c>
      <c r="R12" s="279">
        <v>0</v>
      </c>
      <c r="S12" s="279">
        <v>0</v>
      </c>
      <c r="T12" s="279">
        <v>0</v>
      </c>
      <c r="U12" s="279">
        <v>0</v>
      </c>
      <c r="V12" s="279">
        <v>0</v>
      </c>
      <c r="W12" s="279">
        <v>0</v>
      </c>
      <c r="X12" s="279">
        <v>0</v>
      </c>
      <c r="Y12" s="279">
        <v>0</v>
      </c>
      <c r="Z12" s="279">
        <v>4</v>
      </c>
      <c r="AA12" s="279">
        <v>55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>
        <v>0</v>
      </c>
      <c r="AK12" s="279">
        <v>0</v>
      </c>
      <c r="AL12" s="279">
        <v>0</v>
      </c>
      <c r="AM12" s="279">
        <v>0</v>
      </c>
      <c r="AN12" s="279">
        <v>0</v>
      </c>
      <c r="AO12" s="279">
        <v>0</v>
      </c>
      <c r="AP12" s="279">
        <v>0</v>
      </c>
      <c r="AQ12" s="279">
        <v>0</v>
      </c>
      <c r="AR12" s="279">
        <v>0</v>
      </c>
      <c r="AS12" s="279">
        <v>0</v>
      </c>
      <c r="AT12" s="279">
        <v>0</v>
      </c>
      <c r="AU12" s="279">
        <v>1</v>
      </c>
      <c r="AV12" s="279">
        <v>9</v>
      </c>
      <c r="AW12" s="279">
        <v>0</v>
      </c>
      <c r="AX12" s="279">
        <v>1</v>
      </c>
      <c r="AY12" s="279">
        <v>9</v>
      </c>
      <c r="AZ12" s="279">
        <v>0</v>
      </c>
      <c r="BA12" s="279">
        <v>0</v>
      </c>
      <c r="BB12" s="279">
        <v>0</v>
      </c>
      <c r="BC12" s="279">
        <v>0</v>
      </c>
      <c r="BD12" s="279">
        <v>1</v>
      </c>
      <c r="BE12" s="279">
        <v>9</v>
      </c>
      <c r="BF12" s="279">
        <v>0</v>
      </c>
      <c r="BG12" s="279">
        <v>0</v>
      </c>
      <c r="BH12" s="279">
        <v>0</v>
      </c>
      <c r="BI12" s="279">
        <v>0</v>
      </c>
    </row>
    <row r="13" spans="1:61" ht="30" customHeight="1">
      <c r="A13" s="266" t="s">
        <v>142</v>
      </c>
      <c r="B13" s="279">
        <v>3</v>
      </c>
      <c r="C13" s="279">
        <v>25</v>
      </c>
      <c r="D13" s="279">
        <v>0</v>
      </c>
      <c r="E13" s="279">
        <v>1</v>
      </c>
      <c r="F13" s="279">
        <v>3</v>
      </c>
      <c r="G13" s="279">
        <v>0</v>
      </c>
      <c r="H13" s="279">
        <v>0</v>
      </c>
      <c r="I13" s="279">
        <v>0</v>
      </c>
      <c r="J13" s="279">
        <v>0</v>
      </c>
      <c r="K13" s="279">
        <v>0</v>
      </c>
      <c r="L13" s="279">
        <v>0</v>
      </c>
      <c r="M13" s="279">
        <v>0</v>
      </c>
      <c r="N13" s="279">
        <v>0</v>
      </c>
      <c r="O13" s="279">
        <v>0</v>
      </c>
      <c r="P13" s="279">
        <v>0</v>
      </c>
      <c r="Q13" s="279">
        <v>0</v>
      </c>
      <c r="R13" s="279">
        <v>0</v>
      </c>
      <c r="S13" s="279">
        <v>0</v>
      </c>
      <c r="T13" s="279">
        <v>0</v>
      </c>
      <c r="U13" s="279">
        <v>0</v>
      </c>
      <c r="V13" s="279">
        <v>0</v>
      </c>
      <c r="W13" s="279">
        <v>0</v>
      </c>
      <c r="X13" s="279">
        <v>0</v>
      </c>
      <c r="Y13" s="279">
        <v>0</v>
      </c>
      <c r="Z13" s="279">
        <v>1</v>
      </c>
      <c r="AA13" s="279">
        <v>3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>
        <v>0</v>
      </c>
      <c r="AK13" s="279">
        <v>0</v>
      </c>
      <c r="AL13" s="279">
        <v>0</v>
      </c>
      <c r="AM13" s="279">
        <v>0</v>
      </c>
      <c r="AN13" s="279">
        <v>0</v>
      </c>
      <c r="AO13" s="279">
        <v>0</v>
      </c>
      <c r="AP13" s="279">
        <v>0</v>
      </c>
      <c r="AQ13" s="279">
        <v>0</v>
      </c>
      <c r="AR13" s="279">
        <v>0</v>
      </c>
      <c r="AS13" s="279">
        <v>0</v>
      </c>
      <c r="AT13" s="279">
        <v>0</v>
      </c>
      <c r="AU13" s="279">
        <v>2</v>
      </c>
      <c r="AV13" s="279">
        <v>22</v>
      </c>
      <c r="AW13" s="279">
        <v>0</v>
      </c>
      <c r="AX13" s="279">
        <v>2</v>
      </c>
      <c r="AY13" s="279">
        <v>22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>
        <v>0</v>
      </c>
      <c r="BF13" s="279">
        <v>0</v>
      </c>
      <c r="BG13" s="279">
        <v>0</v>
      </c>
      <c r="BH13" s="279">
        <v>0</v>
      </c>
      <c r="BI13" s="279">
        <v>0</v>
      </c>
    </row>
    <row r="14" spans="1:61" ht="30" customHeight="1">
      <c r="A14" s="266" t="s">
        <v>143</v>
      </c>
      <c r="B14" s="279">
        <v>5</v>
      </c>
      <c r="C14" s="279">
        <v>47</v>
      </c>
      <c r="D14" s="279">
        <v>0</v>
      </c>
      <c r="E14" s="279">
        <v>4</v>
      </c>
      <c r="F14" s="279">
        <v>27</v>
      </c>
      <c r="G14" s="279">
        <v>0</v>
      </c>
      <c r="H14" s="279">
        <v>0</v>
      </c>
      <c r="I14" s="279">
        <v>0</v>
      </c>
      <c r="J14" s="279">
        <v>0</v>
      </c>
      <c r="K14" s="279">
        <v>0</v>
      </c>
      <c r="L14" s="279">
        <v>0</v>
      </c>
      <c r="M14" s="279">
        <v>0</v>
      </c>
      <c r="N14" s="279">
        <v>0</v>
      </c>
      <c r="O14" s="279">
        <v>0</v>
      </c>
      <c r="P14" s="279">
        <v>0</v>
      </c>
      <c r="Q14" s="279">
        <v>0</v>
      </c>
      <c r="R14" s="279">
        <v>0</v>
      </c>
      <c r="S14" s="279">
        <v>0</v>
      </c>
      <c r="T14" s="279">
        <v>0</v>
      </c>
      <c r="U14" s="279">
        <v>0</v>
      </c>
      <c r="V14" s="279">
        <v>0</v>
      </c>
      <c r="W14" s="279">
        <v>0</v>
      </c>
      <c r="X14" s="279">
        <v>0</v>
      </c>
      <c r="Y14" s="279">
        <v>0</v>
      </c>
      <c r="Z14" s="279">
        <v>4</v>
      </c>
      <c r="AA14" s="279">
        <v>27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>
        <v>0</v>
      </c>
      <c r="AK14" s="279">
        <v>0</v>
      </c>
      <c r="AL14" s="279">
        <v>0</v>
      </c>
      <c r="AM14" s="279">
        <v>0</v>
      </c>
      <c r="AN14" s="279">
        <v>0</v>
      </c>
      <c r="AO14" s="279">
        <v>0</v>
      </c>
      <c r="AP14" s="279">
        <v>0</v>
      </c>
      <c r="AQ14" s="279">
        <v>0</v>
      </c>
      <c r="AR14" s="279">
        <v>0</v>
      </c>
      <c r="AS14" s="279">
        <v>0</v>
      </c>
      <c r="AT14" s="279">
        <v>0</v>
      </c>
      <c r="AU14" s="279">
        <v>1</v>
      </c>
      <c r="AV14" s="279">
        <v>20</v>
      </c>
      <c r="AW14" s="279">
        <v>0</v>
      </c>
      <c r="AX14" s="279">
        <v>1</v>
      </c>
      <c r="AY14" s="279">
        <v>20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>
        <v>0</v>
      </c>
      <c r="BF14" s="279">
        <v>0</v>
      </c>
      <c r="BG14" s="279">
        <v>0</v>
      </c>
      <c r="BH14" s="279">
        <v>0</v>
      </c>
      <c r="BI14" s="279">
        <v>0</v>
      </c>
    </row>
    <row r="15" spans="1:61" ht="30" customHeight="1">
      <c r="A15" s="266" t="s">
        <v>339</v>
      </c>
      <c r="B15" s="279">
        <v>0</v>
      </c>
      <c r="C15" s="279">
        <v>0</v>
      </c>
      <c r="D15" s="279">
        <v>0</v>
      </c>
      <c r="E15" s="279">
        <v>0</v>
      </c>
      <c r="F15" s="279">
        <v>0</v>
      </c>
      <c r="G15" s="279">
        <v>0</v>
      </c>
      <c r="H15" s="279">
        <v>0</v>
      </c>
      <c r="I15" s="279">
        <v>0</v>
      </c>
      <c r="J15" s="279">
        <v>0</v>
      </c>
      <c r="K15" s="279">
        <v>0</v>
      </c>
      <c r="L15" s="279">
        <v>0</v>
      </c>
      <c r="M15" s="279">
        <v>0</v>
      </c>
      <c r="N15" s="279">
        <v>0</v>
      </c>
      <c r="O15" s="279">
        <v>0</v>
      </c>
      <c r="P15" s="279">
        <v>0</v>
      </c>
      <c r="Q15" s="279">
        <v>0</v>
      </c>
      <c r="R15" s="279">
        <v>0</v>
      </c>
      <c r="S15" s="279">
        <v>0</v>
      </c>
      <c r="T15" s="279">
        <v>0</v>
      </c>
      <c r="U15" s="279">
        <v>0</v>
      </c>
      <c r="V15" s="279">
        <v>0</v>
      </c>
      <c r="W15" s="279">
        <v>0</v>
      </c>
      <c r="X15" s="279">
        <v>0</v>
      </c>
      <c r="Y15" s="279"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>
        <v>0</v>
      </c>
      <c r="AK15" s="279">
        <v>0</v>
      </c>
      <c r="AL15" s="279">
        <v>0</v>
      </c>
      <c r="AM15" s="279">
        <v>0</v>
      </c>
      <c r="AN15" s="279">
        <v>0</v>
      </c>
      <c r="AO15" s="279">
        <v>0</v>
      </c>
      <c r="AP15" s="279">
        <v>0</v>
      </c>
      <c r="AQ15" s="279">
        <v>0</v>
      </c>
      <c r="AR15" s="279">
        <v>0</v>
      </c>
      <c r="AS15" s="279">
        <v>0</v>
      </c>
      <c r="AT15" s="279">
        <v>0</v>
      </c>
      <c r="AU15" s="279">
        <v>0</v>
      </c>
      <c r="AV15" s="279">
        <v>0</v>
      </c>
      <c r="AW15" s="279">
        <v>0</v>
      </c>
      <c r="AX15" s="279">
        <v>0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>
        <v>0</v>
      </c>
      <c r="BF15" s="279">
        <v>0</v>
      </c>
      <c r="BG15" s="279">
        <v>0</v>
      </c>
      <c r="BH15" s="279">
        <v>0</v>
      </c>
      <c r="BI15" s="279">
        <v>0</v>
      </c>
    </row>
    <row r="16" spans="1:61" ht="30" customHeight="1">
      <c r="A16" s="266" t="s">
        <v>145</v>
      </c>
      <c r="B16" s="279">
        <v>0</v>
      </c>
      <c r="C16" s="279">
        <v>0</v>
      </c>
      <c r="D16" s="279">
        <v>0</v>
      </c>
      <c r="E16" s="279">
        <v>0</v>
      </c>
      <c r="F16" s="279">
        <v>0</v>
      </c>
      <c r="G16" s="279">
        <v>0</v>
      </c>
      <c r="H16" s="279">
        <v>0</v>
      </c>
      <c r="I16" s="279">
        <v>0</v>
      </c>
      <c r="J16" s="279">
        <v>0</v>
      </c>
      <c r="K16" s="279">
        <v>0</v>
      </c>
      <c r="L16" s="279">
        <v>0</v>
      </c>
      <c r="M16" s="279">
        <v>0</v>
      </c>
      <c r="N16" s="279">
        <v>0</v>
      </c>
      <c r="O16" s="279">
        <v>0</v>
      </c>
      <c r="P16" s="279">
        <v>0</v>
      </c>
      <c r="Q16" s="279">
        <v>0</v>
      </c>
      <c r="R16" s="279">
        <v>0</v>
      </c>
      <c r="S16" s="279">
        <v>0</v>
      </c>
      <c r="T16" s="279">
        <v>0</v>
      </c>
      <c r="U16" s="279">
        <v>0</v>
      </c>
      <c r="V16" s="279">
        <v>0</v>
      </c>
      <c r="W16" s="279">
        <v>0</v>
      </c>
      <c r="X16" s="279">
        <v>0</v>
      </c>
      <c r="Y16" s="279">
        <v>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>
        <v>0</v>
      </c>
      <c r="AK16" s="279">
        <v>0</v>
      </c>
      <c r="AL16" s="279">
        <v>0</v>
      </c>
      <c r="AM16" s="279">
        <v>0</v>
      </c>
      <c r="AN16" s="279">
        <v>0</v>
      </c>
      <c r="AO16" s="279">
        <v>0</v>
      </c>
      <c r="AP16" s="279">
        <v>0</v>
      </c>
      <c r="AQ16" s="279">
        <v>0</v>
      </c>
      <c r="AR16" s="279">
        <v>0</v>
      </c>
      <c r="AS16" s="279">
        <v>0</v>
      </c>
      <c r="AT16" s="279">
        <v>0</v>
      </c>
      <c r="AU16" s="279">
        <v>0</v>
      </c>
      <c r="AV16" s="279">
        <v>0</v>
      </c>
      <c r="AW16" s="279">
        <v>0</v>
      </c>
      <c r="AX16" s="279">
        <v>0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>
        <v>0</v>
      </c>
      <c r="BF16" s="279">
        <v>0</v>
      </c>
      <c r="BG16" s="279">
        <v>0</v>
      </c>
      <c r="BH16" s="279">
        <v>0</v>
      </c>
      <c r="BI16" s="279">
        <v>0</v>
      </c>
    </row>
    <row r="17" spans="1:61" ht="30" customHeight="1">
      <c r="A17" s="266" t="s">
        <v>146</v>
      </c>
      <c r="B17" s="279">
        <v>0</v>
      </c>
      <c r="C17" s="279">
        <v>0</v>
      </c>
      <c r="D17" s="279">
        <v>0</v>
      </c>
      <c r="E17" s="279">
        <v>0</v>
      </c>
      <c r="F17" s="279">
        <v>0</v>
      </c>
      <c r="G17" s="279">
        <v>0</v>
      </c>
      <c r="H17" s="279">
        <v>0</v>
      </c>
      <c r="I17" s="279">
        <v>0</v>
      </c>
      <c r="J17" s="279">
        <v>0</v>
      </c>
      <c r="K17" s="279">
        <v>0</v>
      </c>
      <c r="L17" s="279">
        <v>0</v>
      </c>
      <c r="M17" s="279">
        <v>0</v>
      </c>
      <c r="N17" s="279">
        <v>0</v>
      </c>
      <c r="O17" s="279">
        <v>0</v>
      </c>
      <c r="P17" s="279">
        <v>0</v>
      </c>
      <c r="Q17" s="279">
        <v>0</v>
      </c>
      <c r="R17" s="279">
        <v>0</v>
      </c>
      <c r="S17" s="279">
        <v>0</v>
      </c>
      <c r="T17" s="279">
        <v>0</v>
      </c>
      <c r="U17" s="279">
        <v>0</v>
      </c>
      <c r="V17" s="279">
        <v>0</v>
      </c>
      <c r="W17" s="279">
        <v>0</v>
      </c>
      <c r="X17" s="279">
        <v>0</v>
      </c>
      <c r="Y17" s="279"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>
        <v>0</v>
      </c>
      <c r="AK17" s="279">
        <v>0</v>
      </c>
      <c r="AL17" s="279">
        <v>0</v>
      </c>
      <c r="AM17" s="279">
        <v>0</v>
      </c>
      <c r="AN17" s="279">
        <v>0</v>
      </c>
      <c r="AO17" s="279">
        <v>0</v>
      </c>
      <c r="AP17" s="279">
        <v>0</v>
      </c>
      <c r="AQ17" s="279">
        <v>0</v>
      </c>
      <c r="AR17" s="279">
        <v>0</v>
      </c>
      <c r="AS17" s="279">
        <v>0</v>
      </c>
      <c r="AT17" s="279">
        <v>0</v>
      </c>
      <c r="AU17" s="279">
        <v>0</v>
      </c>
      <c r="AV17" s="279">
        <v>0</v>
      </c>
      <c r="AW17" s="279">
        <v>0</v>
      </c>
      <c r="AX17" s="279">
        <v>0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>
        <v>0</v>
      </c>
      <c r="BF17" s="279">
        <v>0</v>
      </c>
      <c r="BG17" s="279">
        <v>0</v>
      </c>
      <c r="BH17" s="279">
        <v>0</v>
      </c>
      <c r="BI17" s="279">
        <v>0</v>
      </c>
    </row>
    <row r="18" spans="1:61" ht="30" customHeight="1">
      <c r="A18" s="266" t="s">
        <v>147</v>
      </c>
      <c r="B18" s="279">
        <v>0</v>
      </c>
      <c r="C18" s="279">
        <v>0</v>
      </c>
      <c r="D18" s="279">
        <v>0</v>
      </c>
      <c r="E18" s="279">
        <v>0</v>
      </c>
      <c r="F18" s="279">
        <v>0</v>
      </c>
      <c r="G18" s="279">
        <v>0</v>
      </c>
      <c r="H18" s="279">
        <v>0</v>
      </c>
      <c r="I18" s="279">
        <v>0</v>
      </c>
      <c r="J18" s="279">
        <v>0</v>
      </c>
      <c r="K18" s="279">
        <v>0</v>
      </c>
      <c r="L18" s="279">
        <v>0</v>
      </c>
      <c r="M18" s="279">
        <v>0</v>
      </c>
      <c r="N18" s="279">
        <v>0</v>
      </c>
      <c r="O18" s="279">
        <v>0</v>
      </c>
      <c r="P18" s="279">
        <v>0</v>
      </c>
      <c r="Q18" s="279">
        <v>0</v>
      </c>
      <c r="R18" s="279">
        <v>0</v>
      </c>
      <c r="S18" s="279">
        <v>0</v>
      </c>
      <c r="T18" s="279">
        <v>0</v>
      </c>
      <c r="U18" s="279">
        <v>0</v>
      </c>
      <c r="V18" s="279">
        <v>0</v>
      </c>
      <c r="W18" s="279">
        <v>0</v>
      </c>
      <c r="X18" s="279">
        <v>0</v>
      </c>
      <c r="Y18" s="279"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>
        <v>0</v>
      </c>
      <c r="AK18" s="279">
        <v>0</v>
      </c>
      <c r="AL18" s="279">
        <v>0</v>
      </c>
      <c r="AM18" s="279">
        <v>0</v>
      </c>
      <c r="AN18" s="279">
        <v>0</v>
      </c>
      <c r="AO18" s="279">
        <v>0</v>
      </c>
      <c r="AP18" s="279">
        <v>0</v>
      </c>
      <c r="AQ18" s="279">
        <v>0</v>
      </c>
      <c r="AR18" s="279">
        <v>0</v>
      </c>
      <c r="AS18" s="279">
        <v>0</v>
      </c>
      <c r="AT18" s="279">
        <v>0</v>
      </c>
      <c r="AU18" s="279">
        <v>0</v>
      </c>
      <c r="AV18" s="279">
        <v>0</v>
      </c>
      <c r="AW18" s="279">
        <v>0</v>
      </c>
      <c r="AX18" s="279">
        <v>0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>
        <v>0</v>
      </c>
      <c r="BF18" s="279">
        <v>0</v>
      </c>
      <c r="BG18" s="279">
        <v>0</v>
      </c>
      <c r="BH18" s="279">
        <v>0</v>
      </c>
      <c r="BI18" s="279">
        <v>0</v>
      </c>
    </row>
    <row r="19" spans="1:61" ht="30" customHeight="1">
      <c r="A19" s="266" t="s">
        <v>148</v>
      </c>
      <c r="B19" s="279">
        <v>2</v>
      </c>
      <c r="C19" s="279">
        <v>67</v>
      </c>
      <c r="D19" s="279">
        <v>0</v>
      </c>
      <c r="E19" s="279">
        <v>0</v>
      </c>
      <c r="F19" s="279">
        <v>0</v>
      </c>
      <c r="G19" s="279">
        <v>0</v>
      </c>
      <c r="H19" s="279">
        <v>0</v>
      </c>
      <c r="I19" s="279">
        <v>0</v>
      </c>
      <c r="J19" s="279">
        <v>0</v>
      </c>
      <c r="K19" s="279">
        <v>0</v>
      </c>
      <c r="L19" s="279">
        <v>0</v>
      </c>
      <c r="M19" s="279">
        <v>0</v>
      </c>
      <c r="N19" s="279">
        <v>0</v>
      </c>
      <c r="O19" s="279">
        <v>0</v>
      </c>
      <c r="P19" s="279">
        <v>0</v>
      </c>
      <c r="Q19" s="279">
        <v>0</v>
      </c>
      <c r="R19" s="279">
        <v>0</v>
      </c>
      <c r="S19" s="279">
        <v>0</v>
      </c>
      <c r="T19" s="279">
        <v>0</v>
      </c>
      <c r="U19" s="279">
        <v>0</v>
      </c>
      <c r="V19" s="279">
        <v>0</v>
      </c>
      <c r="W19" s="279">
        <v>0</v>
      </c>
      <c r="X19" s="279">
        <v>0</v>
      </c>
      <c r="Y19" s="279"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>
        <v>0</v>
      </c>
      <c r="AK19" s="279">
        <v>0</v>
      </c>
      <c r="AL19" s="279">
        <v>0</v>
      </c>
      <c r="AM19" s="279">
        <v>0</v>
      </c>
      <c r="AN19" s="279">
        <v>0</v>
      </c>
      <c r="AO19" s="279">
        <v>0</v>
      </c>
      <c r="AP19" s="279">
        <v>0</v>
      </c>
      <c r="AQ19" s="279">
        <v>0</v>
      </c>
      <c r="AR19" s="279">
        <v>0</v>
      </c>
      <c r="AS19" s="279">
        <v>0</v>
      </c>
      <c r="AT19" s="279">
        <v>0</v>
      </c>
      <c r="AU19" s="279">
        <v>2</v>
      </c>
      <c r="AV19" s="279">
        <v>67</v>
      </c>
      <c r="AW19" s="279">
        <v>0</v>
      </c>
      <c r="AX19" s="279">
        <v>2</v>
      </c>
      <c r="AY19" s="279">
        <v>67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>
        <v>0</v>
      </c>
      <c r="BF19" s="279">
        <v>0</v>
      </c>
      <c r="BG19" s="279">
        <v>0</v>
      </c>
      <c r="BH19" s="279">
        <v>0</v>
      </c>
      <c r="BI19" s="279">
        <v>0</v>
      </c>
    </row>
    <row r="20" spans="1:61" ht="30" customHeight="1">
      <c r="A20" s="266" t="s">
        <v>340</v>
      </c>
      <c r="B20" s="279">
        <v>1</v>
      </c>
      <c r="C20" s="279">
        <v>5</v>
      </c>
      <c r="D20" s="279">
        <v>0</v>
      </c>
      <c r="E20" s="279">
        <v>1</v>
      </c>
      <c r="F20" s="279">
        <v>5</v>
      </c>
      <c r="G20" s="279">
        <v>0</v>
      </c>
      <c r="H20" s="279">
        <v>0</v>
      </c>
      <c r="I20" s="279">
        <v>0</v>
      </c>
      <c r="J20" s="279">
        <v>0</v>
      </c>
      <c r="K20" s="279">
        <v>0</v>
      </c>
      <c r="L20" s="279">
        <v>0</v>
      </c>
      <c r="M20" s="279">
        <v>0</v>
      </c>
      <c r="N20" s="279">
        <v>0</v>
      </c>
      <c r="O20" s="279">
        <v>0</v>
      </c>
      <c r="P20" s="279">
        <v>0</v>
      </c>
      <c r="Q20" s="279">
        <v>0</v>
      </c>
      <c r="R20" s="279">
        <v>0</v>
      </c>
      <c r="S20" s="279">
        <v>0</v>
      </c>
      <c r="T20" s="279">
        <v>0</v>
      </c>
      <c r="U20" s="279">
        <v>0</v>
      </c>
      <c r="V20" s="279">
        <v>0</v>
      </c>
      <c r="W20" s="279">
        <v>0</v>
      </c>
      <c r="X20" s="279">
        <v>0</v>
      </c>
      <c r="Y20" s="279">
        <v>0</v>
      </c>
      <c r="Z20" s="279">
        <v>1</v>
      </c>
      <c r="AA20" s="279">
        <v>5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>
        <v>0</v>
      </c>
      <c r="AK20" s="279">
        <v>0</v>
      </c>
      <c r="AL20" s="279">
        <v>0</v>
      </c>
      <c r="AM20" s="279">
        <v>0</v>
      </c>
      <c r="AN20" s="279">
        <v>0</v>
      </c>
      <c r="AO20" s="279">
        <v>0</v>
      </c>
      <c r="AP20" s="279">
        <v>0</v>
      </c>
      <c r="AQ20" s="279">
        <v>0</v>
      </c>
      <c r="AR20" s="279">
        <v>0</v>
      </c>
      <c r="AS20" s="279">
        <v>0</v>
      </c>
      <c r="AT20" s="279">
        <v>0</v>
      </c>
      <c r="AU20" s="279">
        <v>0</v>
      </c>
      <c r="AV20" s="279">
        <v>0</v>
      </c>
      <c r="AW20" s="279">
        <v>0</v>
      </c>
      <c r="AX20" s="279">
        <v>0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>
        <v>0</v>
      </c>
      <c r="BF20" s="279">
        <v>0</v>
      </c>
      <c r="BG20" s="279">
        <v>0</v>
      </c>
      <c r="BH20" s="279">
        <v>0</v>
      </c>
      <c r="BI20" s="279">
        <v>0</v>
      </c>
    </row>
    <row r="21" spans="1:61" ht="30" customHeight="1">
      <c r="A21" s="266" t="s">
        <v>310</v>
      </c>
      <c r="B21" s="279">
        <v>1</v>
      </c>
      <c r="C21" s="279">
        <v>23</v>
      </c>
      <c r="D21" s="279">
        <v>0</v>
      </c>
      <c r="E21" s="279">
        <v>0</v>
      </c>
      <c r="F21" s="279">
        <v>0</v>
      </c>
      <c r="G21" s="279">
        <v>0</v>
      </c>
      <c r="H21" s="279">
        <v>0</v>
      </c>
      <c r="I21" s="279">
        <v>0</v>
      </c>
      <c r="J21" s="279">
        <v>0</v>
      </c>
      <c r="K21" s="279">
        <v>0</v>
      </c>
      <c r="L21" s="279">
        <v>0</v>
      </c>
      <c r="M21" s="279">
        <v>0</v>
      </c>
      <c r="N21" s="279">
        <v>0</v>
      </c>
      <c r="O21" s="279">
        <v>0</v>
      </c>
      <c r="P21" s="279">
        <v>0</v>
      </c>
      <c r="Q21" s="279">
        <v>0</v>
      </c>
      <c r="R21" s="279">
        <v>0</v>
      </c>
      <c r="S21" s="279">
        <v>0</v>
      </c>
      <c r="T21" s="279">
        <v>0</v>
      </c>
      <c r="U21" s="279">
        <v>0</v>
      </c>
      <c r="V21" s="279">
        <v>0</v>
      </c>
      <c r="W21" s="279">
        <v>0</v>
      </c>
      <c r="X21" s="279">
        <v>0</v>
      </c>
      <c r="Y21" s="279"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>
        <v>0</v>
      </c>
      <c r="AK21" s="279">
        <v>0</v>
      </c>
      <c r="AL21" s="279">
        <v>0</v>
      </c>
      <c r="AM21" s="279">
        <v>0</v>
      </c>
      <c r="AN21" s="279">
        <v>0</v>
      </c>
      <c r="AO21" s="279">
        <v>0</v>
      </c>
      <c r="AP21" s="279">
        <v>0</v>
      </c>
      <c r="AQ21" s="279">
        <v>0</v>
      </c>
      <c r="AR21" s="279">
        <v>0</v>
      </c>
      <c r="AS21" s="279">
        <v>0</v>
      </c>
      <c r="AT21" s="279">
        <v>0</v>
      </c>
      <c r="AU21" s="279">
        <v>1</v>
      </c>
      <c r="AV21" s="279">
        <v>23</v>
      </c>
      <c r="AW21" s="279">
        <v>0</v>
      </c>
      <c r="AX21" s="279">
        <v>1</v>
      </c>
      <c r="AY21" s="279">
        <v>23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>
        <v>0</v>
      </c>
      <c r="BF21" s="279">
        <v>0</v>
      </c>
      <c r="BG21" s="279">
        <v>0</v>
      </c>
      <c r="BH21" s="279">
        <v>0</v>
      </c>
      <c r="BI21" s="279">
        <v>0</v>
      </c>
    </row>
    <row r="22" spans="1:61" ht="30" customHeight="1">
      <c r="A22" s="266" t="s">
        <v>150</v>
      </c>
      <c r="B22" s="279">
        <v>1</v>
      </c>
      <c r="C22" s="279">
        <v>4</v>
      </c>
      <c r="D22" s="279">
        <v>0</v>
      </c>
      <c r="E22" s="279">
        <v>1</v>
      </c>
      <c r="F22" s="279">
        <v>4</v>
      </c>
      <c r="G22" s="279">
        <v>0</v>
      </c>
      <c r="H22" s="279">
        <v>0</v>
      </c>
      <c r="I22" s="279">
        <v>0</v>
      </c>
      <c r="J22" s="279">
        <v>0</v>
      </c>
      <c r="K22" s="279">
        <v>0</v>
      </c>
      <c r="L22" s="279">
        <v>0</v>
      </c>
      <c r="M22" s="279">
        <v>0</v>
      </c>
      <c r="N22" s="279">
        <v>0</v>
      </c>
      <c r="O22" s="279">
        <v>0</v>
      </c>
      <c r="P22" s="279">
        <v>0</v>
      </c>
      <c r="Q22" s="279">
        <v>0</v>
      </c>
      <c r="R22" s="279">
        <v>0</v>
      </c>
      <c r="S22" s="279">
        <v>0</v>
      </c>
      <c r="T22" s="279">
        <v>0</v>
      </c>
      <c r="U22" s="279">
        <v>0</v>
      </c>
      <c r="V22" s="279">
        <v>0</v>
      </c>
      <c r="W22" s="279">
        <v>0</v>
      </c>
      <c r="X22" s="279">
        <v>0</v>
      </c>
      <c r="Y22" s="279">
        <v>0</v>
      </c>
      <c r="Z22" s="279">
        <v>1</v>
      </c>
      <c r="AA22" s="279">
        <v>4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>
        <v>0</v>
      </c>
      <c r="AK22" s="279">
        <v>0</v>
      </c>
      <c r="AL22" s="279">
        <v>0</v>
      </c>
      <c r="AM22" s="279">
        <v>0</v>
      </c>
      <c r="AN22" s="279">
        <v>0</v>
      </c>
      <c r="AO22" s="279">
        <v>0</v>
      </c>
      <c r="AP22" s="279">
        <v>0</v>
      </c>
      <c r="AQ22" s="279">
        <v>0</v>
      </c>
      <c r="AR22" s="279">
        <v>0</v>
      </c>
      <c r="AS22" s="279">
        <v>0</v>
      </c>
      <c r="AT22" s="279">
        <v>0</v>
      </c>
      <c r="AU22" s="279">
        <v>0</v>
      </c>
      <c r="AV22" s="279">
        <v>0</v>
      </c>
      <c r="AW22" s="279">
        <v>0</v>
      </c>
      <c r="AX22" s="279">
        <v>0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>
        <v>0</v>
      </c>
      <c r="BF22" s="279">
        <v>0</v>
      </c>
      <c r="BG22" s="279">
        <v>0</v>
      </c>
      <c r="BH22" s="279">
        <v>0</v>
      </c>
      <c r="BI22" s="279">
        <v>0</v>
      </c>
    </row>
    <row r="23" spans="1:61" ht="30" customHeight="1">
      <c r="A23" s="266" t="s">
        <v>139</v>
      </c>
      <c r="B23" s="279">
        <v>1</v>
      </c>
      <c r="C23" s="279">
        <v>10</v>
      </c>
      <c r="D23" s="279">
        <v>0</v>
      </c>
      <c r="E23" s="279">
        <v>0</v>
      </c>
      <c r="F23" s="279">
        <v>0</v>
      </c>
      <c r="G23" s="279">
        <v>0</v>
      </c>
      <c r="H23" s="279">
        <v>0</v>
      </c>
      <c r="I23" s="279">
        <v>0</v>
      </c>
      <c r="J23" s="279">
        <v>0</v>
      </c>
      <c r="K23" s="279">
        <v>0</v>
      </c>
      <c r="L23" s="279">
        <v>0</v>
      </c>
      <c r="M23" s="279">
        <v>0</v>
      </c>
      <c r="N23" s="279">
        <v>0</v>
      </c>
      <c r="O23" s="279">
        <v>0</v>
      </c>
      <c r="P23" s="279">
        <v>0</v>
      </c>
      <c r="Q23" s="279">
        <v>0</v>
      </c>
      <c r="R23" s="279">
        <v>0</v>
      </c>
      <c r="S23" s="279">
        <v>0</v>
      </c>
      <c r="T23" s="279">
        <v>0</v>
      </c>
      <c r="U23" s="279">
        <v>0</v>
      </c>
      <c r="V23" s="279">
        <v>0</v>
      </c>
      <c r="W23" s="279">
        <v>0</v>
      </c>
      <c r="X23" s="279">
        <v>0</v>
      </c>
      <c r="Y23" s="279"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>
        <v>0</v>
      </c>
      <c r="AK23" s="279">
        <v>0</v>
      </c>
      <c r="AL23" s="279">
        <v>0</v>
      </c>
      <c r="AM23" s="279">
        <v>0</v>
      </c>
      <c r="AN23" s="279">
        <v>0</v>
      </c>
      <c r="AO23" s="279">
        <v>0</v>
      </c>
      <c r="AP23" s="279">
        <v>0</v>
      </c>
      <c r="AQ23" s="279">
        <v>0</v>
      </c>
      <c r="AR23" s="279">
        <v>0</v>
      </c>
      <c r="AS23" s="279">
        <v>0</v>
      </c>
      <c r="AT23" s="279">
        <v>0</v>
      </c>
      <c r="AU23" s="279">
        <v>1</v>
      </c>
      <c r="AV23" s="279">
        <v>10</v>
      </c>
      <c r="AW23" s="279">
        <v>0</v>
      </c>
      <c r="AX23" s="279">
        <v>1</v>
      </c>
      <c r="AY23" s="279">
        <v>10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>
        <v>0</v>
      </c>
      <c r="BF23" s="279">
        <v>0</v>
      </c>
      <c r="BG23" s="279">
        <v>0</v>
      </c>
      <c r="BH23" s="279">
        <v>0</v>
      </c>
      <c r="BI23" s="279">
        <v>0</v>
      </c>
    </row>
    <row r="24" spans="1:61" ht="30" customHeight="1">
      <c r="A24" s="266" t="s">
        <v>140</v>
      </c>
      <c r="B24" s="279">
        <v>2</v>
      </c>
      <c r="C24" s="279">
        <v>20</v>
      </c>
      <c r="D24" s="279">
        <v>0</v>
      </c>
      <c r="E24" s="279">
        <v>1</v>
      </c>
      <c r="F24" s="279">
        <v>19</v>
      </c>
      <c r="G24" s="279">
        <v>0</v>
      </c>
      <c r="H24" s="279">
        <v>0</v>
      </c>
      <c r="I24" s="279">
        <v>0</v>
      </c>
      <c r="J24" s="279">
        <v>0</v>
      </c>
      <c r="K24" s="279">
        <v>0</v>
      </c>
      <c r="L24" s="279">
        <v>0</v>
      </c>
      <c r="M24" s="279">
        <v>0</v>
      </c>
      <c r="N24" s="279">
        <v>0</v>
      </c>
      <c r="O24" s="279">
        <v>0</v>
      </c>
      <c r="P24" s="279">
        <v>0</v>
      </c>
      <c r="Q24" s="279">
        <v>1</v>
      </c>
      <c r="R24" s="279">
        <v>19</v>
      </c>
      <c r="S24" s="279">
        <v>0</v>
      </c>
      <c r="T24" s="279">
        <v>0</v>
      </c>
      <c r="U24" s="279">
        <v>0</v>
      </c>
      <c r="V24" s="279">
        <v>0</v>
      </c>
      <c r="W24" s="279">
        <v>0</v>
      </c>
      <c r="X24" s="279">
        <v>0</v>
      </c>
      <c r="Y24" s="279"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>
        <v>0</v>
      </c>
      <c r="AK24" s="279">
        <v>0</v>
      </c>
      <c r="AL24" s="279">
        <v>0</v>
      </c>
      <c r="AM24" s="279">
        <v>0</v>
      </c>
      <c r="AN24" s="279">
        <v>0</v>
      </c>
      <c r="AO24" s="279">
        <v>0</v>
      </c>
      <c r="AP24" s="279">
        <v>0</v>
      </c>
      <c r="AQ24" s="279">
        <v>0</v>
      </c>
      <c r="AR24" s="279">
        <v>0</v>
      </c>
      <c r="AS24" s="279">
        <v>0</v>
      </c>
      <c r="AT24" s="279">
        <v>0</v>
      </c>
      <c r="AU24" s="279">
        <v>0</v>
      </c>
      <c r="AV24" s="279">
        <v>0</v>
      </c>
      <c r="AW24" s="279">
        <v>0</v>
      </c>
      <c r="AX24" s="279">
        <v>0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1</v>
      </c>
      <c r="BE24" s="279">
        <v>1</v>
      </c>
      <c r="BF24" s="279">
        <v>0</v>
      </c>
      <c r="BG24" s="279">
        <v>0</v>
      </c>
      <c r="BH24" s="279">
        <v>0</v>
      </c>
      <c r="BI24" s="279">
        <v>0</v>
      </c>
    </row>
    <row r="25" spans="1:61" ht="14.25">
      <c r="A25" s="268"/>
      <c r="B25" s="280"/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280"/>
      <c r="AG25" s="280"/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/>
      <c r="BB25" s="280"/>
      <c r="BC25" s="280"/>
      <c r="BD25" s="280"/>
      <c r="BE25" s="280"/>
      <c r="BF25" s="280"/>
      <c r="BG25" s="280"/>
      <c r="BH25" s="280"/>
      <c r="BI25" s="280"/>
    </row>
    <row r="26" spans="1:61" ht="18" customHeight="1">
      <c r="A26" s="281" t="s">
        <v>365</v>
      </c>
      <c r="BF26" s="282"/>
      <c r="BI26" s="282" t="s">
        <v>342</v>
      </c>
    </row>
    <row r="27" spans="1:40" ht="18" customHeight="1">
      <c r="A27" s="283" t="s">
        <v>366</v>
      </c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</row>
  </sheetData>
  <sheetProtection/>
  <mergeCells count="25">
    <mergeCell ref="AO4:AQ4"/>
    <mergeCell ref="AR4:AT4"/>
    <mergeCell ref="AU4:AW4"/>
    <mergeCell ref="AX4:AZ4"/>
    <mergeCell ref="BA4:BC4"/>
    <mergeCell ref="BD3:BF4"/>
    <mergeCell ref="BG3:BI4"/>
    <mergeCell ref="E4:G4"/>
    <mergeCell ref="H4:J4"/>
    <mergeCell ref="K4:M4"/>
    <mergeCell ref="N4:P4"/>
    <mergeCell ref="Q4:S4"/>
    <mergeCell ref="T4:V4"/>
    <mergeCell ref="W4:Y4"/>
    <mergeCell ref="Z4:AB4"/>
    <mergeCell ref="A3:A5"/>
    <mergeCell ref="B3:D4"/>
    <mergeCell ref="E3:AB3"/>
    <mergeCell ref="AC3:AK3"/>
    <mergeCell ref="AL3:AT3"/>
    <mergeCell ref="AU3:BC3"/>
    <mergeCell ref="AC4:AE4"/>
    <mergeCell ref="AF4:AH4"/>
    <mergeCell ref="AI4:AK4"/>
    <mergeCell ref="AL4:AN4"/>
  </mergeCells>
  <printOptions/>
  <pageMargins left="0.7874015748031497" right="0.5905511811023623" top="0.984251968503937" bottom="0.984251968503937" header="0.5118110236220472" footer="0.5118110236220472"/>
  <pageSetup fitToWidth="2" horizontalDpi="600" verticalDpi="600" orientation="portrait" paperSize="9" scale="61" r:id="rId1"/>
  <colBreaks count="1" manualBreakCount="1">
    <brk id="28" max="26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CG38"/>
  <sheetViews>
    <sheetView view="pageBreakPreview" zoomScale="62" zoomScaleNormal="75" zoomScaleSheetLayoutView="62" zoomScalePageLayoutView="0" workbookViewId="0" topLeftCell="A1">
      <pane xSplit="1" ySplit="7" topLeftCell="B8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ColWidth="9.00390625" defaultRowHeight="13.5"/>
  <cols>
    <col min="1" max="1" width="12.625" style="249" customWidth="1"/>
    <col min="2" max="2" width="4.75390625" style="251" customWidth="1"/>
    <col min="3" max="3" width="6.75390625" style="251" customWidth="1"/>
    <col min="4" max="4" width="4.00390625" style="251" customWidth="1"/>
    <col min="5" max="8" width="4.125" style="251" customWidth="1"/>
    <col min="9" max="9" width="4.875" style="251" customWidth="1"/>
    <col min="10" max="11" width="4.125" style="251" customWidth="1"/>
    <col min="12" max="12" width="4.875" style="251" customWidth="1"/>
    <col min="13" max="17" width="4.125" style="251" customWidth="1"/>
    <col min="18" max="18" width="4.875" style="251" customWidth="1"/>
    <col min="19" max="26" width="4.125" style="251" customWidth="1"/>
    <col min="27" max="27" width="4.875" style="251" customWidth="1"/>
    <col min="28" max="44" width="4.125" style="251" customWidth="1"/>
    <col min="45" max="45" width="4.875" style="251" customWidth="1"/>
    <col min="46" max="64" width="4.125" style="251" customWidth="1"/>
    <col min="65" max="65" width="4.875" style="251" customWidth="1"/>
    <col min="66" max="66" width="5.625" style="251" customWidth="1"/>
    <col min="67" max="71" width="4.125" style="251" customWidth="1"/>
    <col min="72" max="72" width="4.875" style="251" customWidth="1"/>
    <col min="73" max="77" width="4.125" style="251" customWidth="1"/>
    <col min="78" max="78" width="4.875" style="251" customWidth="1"/>
    <col min="79" max="79" width="4.125" style="251" customWidth="1"/>
    <col min="80" max="16384" width="9.00390625" style="251" customWidth="1"/>
  </cols>
  <sheetData>
    <row r="1" spans="1:2" ht="27" customHeight="1">
      <c r="A1" s="251"/>
      <c r="B1" s="250" t="s">
        <v>367</v>
      </c>
    </row>
    <row r="2" spans="46:79" ht="14.25">
      <c r="AT2" s="276"/>
      <c r="CA2" s="56" t="s">
        <v>292</v>
      </c>
    </row>
    <row r="3" spans="1:79" ht="18.75" customHeight="1">
      <c r="A3" s="253"/>
      <c r="B3" s="253" t="s">
        <v>293</v>
      </c>
      <c r="C3" s="253"/>
      <c r="D3" s="253"/>
      <c r="E3" s="253" t="s">
        <v>368</v>
      </c>
      <c r="F3" s="253"/>
      <c r="G3" s="253"/>
      <c r="H3" s="253" t="s">
        <v>369</v>
      </c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 t="s">
        <v>370</v>
      </c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 t="s">
        <v>371</v>
      </c>
      <c r="AP3" s="253"/>
      <c r="AQ3" s="253"/>
      <c r="AR3" s="253"/>
      <c r="AS3" s="253"/>
      <c r="AT3" s="253"/>
      <c r="AU3" s="253" t="s">
        <v>372</v>
      </c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 t="s">
        <v>373</v>
      </c>
      <c r="BH3" s="253"/>
      <c r="BI3" s="253"/>
      <c r="BJ3" s="253" t="s">
        <v>374</v>
      </c>
      <c r="BK3" s="253"/>
      <c r="BL3" s="253"/>
      <c r="BM3" s="253" t="s">
        <v>375</v>
      </c>
      <c r="BN3" s="253"/>
      <c r="BO3" s="253"/>
      <c r="BP3" s="253" t="s">
        <v>376</v>
      </c>
      <c r="BQ3" s="253"/>
      <c r="BR3" s="253"/>
      <c r="BS3" s="253" t="s">
        <v>377</v>
      </c>
      <c r="BT3" s="253"/>
      <c r="BU3" s="253"/>
      <c r="BV3" s="253" t="s">
        <v>324</v>
      </c>
      <c r="BW3" s="253"/>
      <c r="BX3" s="253"/>
      <c r="BY3" s="253" t="s">
        <v>325</v>
      </c>
      <c r="BZ3" s="253"/>
      <c r="CA3" s="253"/>
    </row>
    <row r="4" spans="1:79" ht="18.75" customHeight="1">
      <c r="A4" s="253"/>
      <c r="B4" s="253"/>
      <c r="C4" s="253"/>
      <c r="D4" s="253"/>
      <c r="E4" s="253"/>
      <c r="F4" s="253"/>
      <c r="G4" s="253"/>
      <c r="H4" s="253" t="s">
        <v>293</v>
      </c>
      <c r="I4" s="253"/>
      <c r="J4" s="253"/>
      <c r="K4" s="253" t="s">
        <v>378</v>
      </c>
      <c r="L4" s="253"/>
      <c r="M4" s="253"/>
      <c r="N4" s="253"/>
      <c r="O4" s="253"/>
      <c r="P4" s="253"/>
      <c r="Q4" s="253"/>
      <c r="R4" s="253"/>
      <c r="S4" s="253"/>
      <c r="T4" s="253" t="s">
        <v>379</v>
      </c>
      <c r="U4" s="253"/>
      <c r="V4" s="253"/>
      <c r="W4" s="253" t="s">
        <v>324</v>
      </c>
      <c r="X4" s="253"/>
      <c r="Y4" s="253"/>
      <c r="Z4" s="253" t="s">
        <v>293</v>
      </c>
      <c r="AA4" s="253"/>
      <c r="AB4" s="253"/>
      <c r="AC4" s="253" t="s">
        <v>380</v>
      </c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 t="s">
        <v>381</v>
      </c>
      <c r="AP4" s="253"/>
      <c r="AQ4" s="253"/>
      <c r="AR4" s="253"/>
      <c r="AS4" s="253"/>
      <c r="AT4" s="253"/>
      <c r="AU4" s="253" t="s">
        <v>293</v>
      </c>
      <c r="AV4" s="253"/>
      <c r="AW4" s="253"/>
      <c r="AX4" s="253" t="s">
        <v>382</v>
      </c>
      <c r="AY4" s="253"/>
      <c r="AZ4" s="253"/>
      <c r="BA4" s="253" t="s">
        <v>379</v>
      </c>
      <c r="BB4" s="253"/>
      <c r="BC4" s="253"/>
      <c r="BD4" s="253" t="s">
        <v>324</v>
      </c>
      <c r="BE4" s="253"/>
      <c r="BF4" s="253"/>
      <c r="BG4" s="253"/>
      <c r="BH4" s="253"/>
      <c r="BI4" s="253"/>
      <c r="BJ4" s="253"/>
      <c r="BK4" s="253"/>
      <c r="BL4" s="253"/>
      <c r="BM4" s="253"/>
      <c r="BN4" s="253"/>
      <c r="BO4" s="253"/>
      <c r="BP4" s="253"/>
      <c r="BQ4" s="253"/>
      <c r="BR4" s="253"/>
      <c r="BS4" s="253"/>
      <c r="BT4" s="253"/>
      <c r="BU4" s="253"/>
      <c r="BV4" s="253"/>
      <c r="BW4" s="253"/>
      <c r="BX4" s="253"/>
      <c r="BY4" s="253"/>
      <c r="BZ4" s="253"/>
      <c r="CA4" s="253"/>
    </row>
    <row r="5" spans="1:79" ht="18.75" customHeight="1">
      <c r="A5" s="253"/>
      <c r="B5" s="253"/>
      <c r="C5" s="253"/>
      <c r="D5" s="253"/>
      <c r="E5" s="253"/>
      <c r="F5" s="253"/>
      <c r="G5" s="253"/>
      <c r="H5" s="253"/>
      <c r="I5" s="253"/>
      <c r="J5" s="253"/>
      <c r="K5" s="253" t="s">
        <v>383</v>
      </c>
      <c r="L5" s="253"/>
      <c r="M5" s="253"/>
      <c r="N5" s="253" t="s">
        <v>384</v>
      </c>
      <c r="O5" s="253"/>
      <c r="P5" s="253"/>
      <c r="Q5" s="253" t="s">
        <v>385</v>
      </c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8" t="s">
        <v>386</v>
      </c>
      <c r="AD5" s="258"/>
      <c r="AE5" s="258"/>
      <c r="AF5" s="258" t="s">
        <v>387</v>
      </c>
      <c r="AG5" s="258"/>
      <c r="AH5" s="258"/>
      <c r="AI5" s="258" t="s">
        <v>388</v>
      </c>
      <c r="AJ5" s="258"/>
      <c r="AK5" s="258"/>
      <c r="AL5" s="258" t="s">
        <v>389</v>
      </c>
      <c r="AM5" s="258"/>
      <c r="AN5" s="258"/>
      <c r="AO5" s="253" t="s">
        <v>390</v>
      </c>
      <c r="AP5" s="253"/>
      <c r="AQ5" s="253"/>
      <c r="AR5" s="253" t="s">
        <v>324</v>
      </c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</row>
    <row r="6" spans="1:79" s="262" customFormat="1" ht="30.75" customHeight="1">
      <c r="A6" s="253"/>
      <c r="B6" s="261" t="s">
        <v>362</v>
      </c>
      <c r="C6" s="261" t="s">
        <v>363</v>
      </c>
      <c r="D6" s="261" t="s">
        <v>333</v>
      </c>
      <c r="E6" s="261" t="s">
        <v>334</v>
      </c>
      <c r="F6" s="261" t="s">
        <v>363</v>
      </c>
      <c r="G6" s="261" t="s">
        <v>333</v>
      </c>
      <c r="H6" s="261" t="s">
        <v>334</v>
      </c>
      <c r="I6" s="261" t="s">
        <v>363</v>
      </c>
      <c r="J6" s="261" t="s">
        <v>333</v>
      </c>
      <c r="K6" s="261" t="s">
        <v>334</v>
      </c>
      <c r="L6" s="261" t="s">
        <v>391</v>
      </c>
      <c r="M6" s="261" t="s">
        <v>333</v>
      </c>
      <c r="N6" s="261" t="s">
        <v>334</v>
      </c>
      <c r="O6" s="261" t="s">
        <v>335</v>
      </c>
      <c r="P6" s="261" t="s">
        <v>333</v>
      </c>
      <c r="Q6" s="261" t="s">
        <v>334</v>
      </c>
      <c r="R6" s="261" t="s">
        <v>392</v>
      </c>
      <c r="S6" s="261" t="s">
        <v>333</v>
      </c>
      <c r="T6" s="261" t="s">
        <v>334</v>
      </c>
      <c r="U6" s="261" t="s">
        <v>392</v>
      </c>
      <c r="V6" s="261" t="s">
        <v>333</v>
      </c>
      <c r="W6" s="261" t="s">
        <v>334</v>
      </c>
      <c r="X6" s="261" t="s">
        <v>392</v>
      </c>
      <c r="Y6" s="261" t="s">
        <v>333</v>
      </c>
      <c r="Z6" s="261" t="s">
        <v>334</v>
      </c>
      <c r="AA6" s="261" t="s">
        <v>392</v>
      </c>
      <c r="AB6" s="261" t="s">
        <v>333</v>
      </c>
      <c r="AC6" s="261" t="s">
        <v>334</v>
      </c>
      <c r="AD6" s="261" t="s">
        <v>335</v>
      </c>
      <c r="AE6" s="261" t="s">
        <v>333</v>
      </c>
      <c r="AF6" s="261" t="s">
        <v>334</v>
      </c>
      <c r="AG6" s="261" t="s">
        <v>335</v>
      </c>
      <c r="AH6" s="261" t="s">
        <v>333</v>
      </c>
      <c r="AI6" s="261" t="s">
        <v>334</v>
      </c>
      <c r="AJ6" s="261" t="s">
        <v>335</v>
      </c>
      <c r="AK6" s="261" t="s">
        <v>333</v>
      </c>
      <c r="AL6" s="261" t="s">
        <v>334</v>
      </c>
      <c r="AM6" s="261" t="s">
        <v>392</v>
      </c>
      <c r="AN6" s="261" t="s">
        <v>333</v>
      </c>
      <c r="AO6" s="261" t="s">
        <v>334</v>
      </c>
      <c r="AP6" s="261" t="s">
        <v>335</v>
      </c>
      <c r="AQ6" s="261" t="s">
        <v>333</v>
      </c>
      <c r="AR6" s="261" t="s">
        <v>334</v>
      </c>
      <c r="AS6" s="261" t="s">
        <v>335</v>
      </c>
      <c r="AT6" s="261" t="s">
        <v>333</v>
      </c>
      <c r="AU6" s="261" t="s">
        <v>334</v>
      </c>
      <c r="AV6" s="261" t="s">
        <v>335</v>
      </c>
      <c r="AW6" s="261" t="s">
        <v>333</v>
      </c>
      <c r="AX6" s="261" t="s">
        <v>334</v>
      </c>
      <c r="AY6" s="261" t="s">
        <v>335</v>
      </c>
      <c r="AZ6" s="261" t="s">
        <v>333</v>
      </c>
      <c r="BA6" s="261" t="s">
        <v>334</v>
      </c>
      <c r="BB6" s="261" t="s">
        <v>335</v>
      </c>
      <c r="BC6" s="261" t="s">
        <v>333</v>
      </c>
      <c r="BD6" s="261" t="s">
        <v>334</v>
      </c>
      <c r="BE6" s="261" t="s">
        <v>335</v>
      </c>
      <c r="BF6" s="261" t="s">
        <v>333</v>
      </c>
      <c r="BG6" s="261" t="s">
        <v>334</v>
      </c>
      <c r="BH6" s="261" t="s">
        <v>335</v>
      </c>
      <c r="BI6" s="261" t="s">
        <v>333</v>
      </c>
      <c r="BJ6" s="261" t="s">
        <v>334</v>
      </c>
      <c r="BK6" s="261" t="s">
        <v>335</v>
      </c>
      <c r="BL6" s="261" t="s">
        <v>333</v>
      </c>
      <c r="BM6" s="261" t="s">
        <v>334</v>
      </c>
      <c r="BN6" s="261" t="s">
        <v>363</v>
      </c>
      <c r="BO6" s="261" t="s">
        <v>333</v>
      </c>
      <c r="BP6" s="261" t="s">
        <v>334</v>
      </c>
      <c r="BQ6" s="261" t="s">
        <v>335</v>
      </c>
      <c r="BR6" s="261" t="s">
        <v>333</v>
      </c>
      <c r="BS6" s="261" t="s">
        <v>334</v>
      </c>
      <c r="BT6" s="261" t="s">
        <v>393</v>
      </c>
      <c r="BU6" s="261" t="s">
        <v>333</v>
      </c>
      <c r="BV6" s="261" t="s">
        <v>334</v>
      </c>
      <c r="BW6" s="261" t="s">
        <v>364</v>
      </c>
      <c r="BX6" s="261" t="s">
        <v>333</v>
      </c>
      <c r="BY6" s="261" t="s">
        <v>334</v>
      </c>
      <c r="BZ6" s="261" t="s">
        <v>391</v>
      </c>
      <c r="CA6" s="261" t="s">
        <v>333</v>
      </c>
    </row>
    <row r="7" spans="1:79" ht="14.25">
      <c r="A7" s="266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</row>
    <row r="8" spans="1:85" ht="30" customHeight="1">
      <c r="A8" s="266" t="s">
        <v>293</v>
      </c>
      <c r="B8" s="279">
        <v>35</v>
      </c>
      <c r="C8" s="279">
        <v>410</v>
      </c>
      <c r="D8" s="279">
        <v>0</v>
      </c>
      <c r="E8" s="279">
        <v>0</v>
      </c>
      <c r="F8" s="279">
        <v>0</v>
      </c>
      <c r="G8" s="279">
        <v>0</v>
      </c>
      <c r="H8" s="279">
        <v>3</v>
      </c>
      <c r="I8" s="279">
        <v>96</v>
      </c>
      <c r="J8" s="279">
        <v>0</v>
      </c>
      <c r="K8" s="279">
        <v>1</v>
      </c>
      <c r="L8" s="279">
        <v>54</v>
      </c>
      <c r="M8" s="279">
        <v>0</v>
      </c>
      <c r="N8" s="279">
        <v>0</v>
      </c>
      <c r="O8" s="279">
        <v>0</v>
      </c>
      <c r="P8" s="279">
        <v>0</v>
      </c>
      <c r="Q8" s="279">
        <v>2</v>
      </c>
      <c r="R8" s="279">
        <v>42</v>
      </c>
      <c r="S8" s="279">
        <v>0</v>
      </c>
      <c r="T8" s="279">
        <v>0</v>
      </c>
      <c r="U8" s="279">
        <v>0</v>
      </c>
      <c r="V8" s="279">
        <v>0</v>
      </c>
      <c r="W8" s="279">
        <v>0</v>
      </c>
      <c r="X8" s="279">
        <v>0</v>
      </c>
      <c r="Y8" s="279">
        <v>0</v>
      </c>
      <c r="Z8" s="279">
        <v>1</v>
      </c>
      <c r="AA8" s="279">
        <v>12</v>
      </c>
      <c r="AB8" s="279">
        <v>0</v>
      </c>
      <c r="AC8" s="279">
        <v>0</v>
      </c>
      <c r="AD8" s="279">
        <v>0</v>
      </c>
      <c r="AE8" s="279">
        <v>0</v>
      </c>
      <c r="AF8" s="279">
        <v>0</v>
      </c>
      <c r="AG8" s="279">
        <v>0</v>
      </c>
      <c r="AH8" s="279">
        <v>0</v>
      </c>
      <c r="AI8" s="279">
        <v>0</v>
      </c>
      <c r="AJ8" s="279">
        <v>0</v>
      </c>
      <c r="AK8" s="279">
        <v>0</v>
      </c>
      <c r="AL8" s="279">
        <v>0</v>
      </c>
      <c r="AM8" s="279">
        <v>0</v>
      </c>
      <c r="AN8" s="279">
        <v>0</v>
      </c>
      <c r="AO8" s="279">
        <v>0</v>
      </c>
      <c r="AP8" s="279">
        <v>0</v>
      </c>
      <c r="AQ8" s="279">
        <v>0</v>
      </c>
      <c r="AR8" s="279">
        <v>1</v>
      </c>
      <c r="AS8" s="279">
        <v>12</v>
      </c>
      <c r="AT8" s="279">
        <v>0</v>
      </c>
      <c r="AU8" s="279">
        <v>0</v>
      </c>
      <c r="AV8" s="279">
        <v>0</v>
      </c>
      <c r="AW8" s="279">
        <v>0</v>
      </c>
      <c r="AX8" s="279">
        <v>0</v>
      </c>
      <c r="AY8" s="279">
        <v>0</v>
      </c>
      <c r="AZ8" s="279">
        <v>0</v>
      </c>
      <c r="BA8" s="279">
        <v>0</v>
      </c>
      <c r="BB8" s="279">
        <v>0</v>
      </c>
      <c r="BC8" s="279">
        <v>0</v>
      </c>
      <c r="BD8" s="279">
        <v>0</v>
      </c>
      <c r="BE8" s="279">
        <v>0</v>
      </c>
      <c r="BF8" s="279">
        <v>0</v>
      </c>
      <c r="BG8" s="279">
        <v>0</v>
      </c>
      <c r="BH8" s="279">
        <v>0</v>
      </c>
      <c r="BI8" s="279">
        <v>0</v>
      </c>
      <c r="BJ8" s="279">
        <v>0</v>
      </c>
      <c r="BK8" s="279">
        <v>0</v>
      </c>
      <c r="BL8" s="279">
        <v>0</v>
      </c>
      <c r="BM8" s="279">
        <v>25</v>
      </c>
      <c r="BN8" s="279">
        <v>210</v>
      </c>
      <c r="BO8" s="279">
        <v>0</v>
      </c>
      <c r="BP8" s="279">
        <v>1</v>
      </c>
      <c r="BQ8" s="279">
        <v>1</v>
      </c>
      <c r="BR8" s="279">
        <v>0</v>
      </c>
      <c r="BS8" s="279">
        <v>3</v>
      </c>
      <c r="BT8" s="279">
        <v>54</v>
      </c>
      <c r="BU8" s="279">
        <v>0</v>
      </c>
      <c r="BV8" s="279">
        <v>0</v>
      </c>
      <c r="BW8" s="279">
        <v>0</v>
      </c>
      <c r="BX8" s="279">
        <v>0</v>
      </c>
      <c r="BY8" s="279">
        <v>2</v>
      </c>
      <c r="BZ8" s="279">
        <v>37</v>
      </c>
      <c r="CA8" s="279">
        <v>0</v>
      </c>
      <c r="CB8" s="272"/>
      <c r="CC8" s="272"/>
      <c r="CD8" s="272"/>
      <c r="CE8" s="272"/>
      <c r="CF8" s="272"/>
      <c r="CG8" s="272"/>
    </row>
    <row r="9" spans="1:85" ht="15" customHeight="1">
      <c r="A9" s="266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2"/>
      <c r="CC9" s="272"/>
      <c r="CD9" s="272"/>
      <c r="CE9" s="272"/>
      <c r="CF9" s="272"/>
      <c r="CG9" s="272"/>
    </row>
    <row r="10" spans="1:85" ht="30" customHeight="1">
      <c r="A10" s="266" t="s">
        <v>48</v>
      </c>
      <c r="B10" s="279">
        <v>7</v>
      </c>
      <c r="C10" s="279">
        <v>87</v>
      </c>
      <c r="D10" s="279">
        <v>0</v>
      </c>
      <c r="E10" s="279">
        <v>0</v>
      </c>
      <c r="F10" s="279">
        <v>0</v>
      </c>
      <c r="G10" s="279">
        <v>0</v>
      </c>
      <c r="H10" s="279">
        <v>0</v>
      </c>
      <c r="I10" s="279">
        <v>0</v>
      </c>
      <c r="J10" s="279">
        <v>0</v>
      </c>
      <c r="K10" s="279">
        <v>0</v>
      </c>
      <c r="L10" s="279">
        <v>0</v>
      </c>
      <c r="M10" s="279">
        <v>0</v>
      </c>
      <c r="N10" s="279">
        <v>0</v>
      </c>
      <c r="O10" s="279">
        <v>0</v>
      </c>
      <c r="P10" s="279">
        <v>0</v>
      </c>
      <c r="Q10" s="279">
        <v>0</v>
      </c>
      <c r="R10" s="279">
        <v>0</v>
      </c>
      <c r="S10" s="279">
        <v>0</v>
      </c>
      <c r="T10" s="279">
        <v>0</v>
      </c>
      <c r="U10" s="279">
        <v>0</v>
      </c>
      <c r="V10" s="279">
        <v>0</v>
      </c>
      <c r="W10" s="279">
        <v>0</v>
      </c>
      <c r="X10" s="279">
        <v>0</v>
      </c>
      <c r="Y10" s="279">
        <v>0</v>
      </c>
      <c r="Z10" s="279">
        <v>0</v>
      </c>
      <c r="AA10" s="279">
        <v>0</v>
      </c>
      <c r="AB10" s="279">
        <v>0</v>
      </c>
      <c r="AC10" s="279">
        <v>0</v>
      </c>
      <c r="AD10" s="279">
        <v>0</v>
      </c>
      <c r="AE10" s="279">
        <v>0</v>
      </c>
      <c r="AF10" s="279">
        <v>0</v>
      </c>
      <c r="AG10" s="279">
        <v>0</v>
      </c>
      <c r="AH10" s="279">
        <v>0</v>
      </c>
      <c r="AI10" s="279">
        <v>0</v>
      </c>
      <c r="AJ10" s="279">
        <v>0</v>
      </c>
      <c r="AK10" s="279">
        <v>0</v>
      </c>
      <c r="AL10" s="279">
        <v>0</v>
      </c>
      <c r="AM10" s="279">
        <v>0</v>
      </c>
      <c r="AN10" s="279">
        <v>0</v>
      </c>
      <c r="AO10" s="279">
        <v>0</v>
      </c>
      <c r="AP10" s="279">
        <v>0</v>
      </c>
      <c r="AQ10" s="279">
        <v>0</v>
      </c>
      <c r="AR10" s="279">
        <v>0</v>
      </c>
      <c r="AS10" s="279">
        <v>0</v>
      </c>
      <c r="AT10" s="279">
        <v>0</v>
      </c>
      <c r="AU10" s="279">
        <v>0</v>
      </c>
      <c r="AV10" s="279">
        <v>0</v>
      </c>
      <c r="AW10" s="279">
        <v>0</v>
      </c>
      <c r="AX10" s="279">
        <v>0</v>
      </c>
      <c r="AY10" s="279">
        <v>0</v>
      </c>
      <c r="AZ10" s="279">
        <v>0</v>
      </c>
      <c r="BA10" s="279">
        <v>0</v>
      </c>
      <c r="BB10" s="279">
        <v>0</v>
      </c>
      <c r="BC10" s="279">
        <v>0</v>
      </c>
      <c r="BD10" s="279">
        <v>0</v>
      </c>
      <c r="BE10" s="279">
        <v>0</v>
      </c>
      <c r="BF10" s="279">
        <v>0</v>
      </c>
      <c r="BG10" s="279">
        <v>0</v>
      </c>
      <c r="BH10" s="279">
        <v>0</v>
      </c>
      <c r="BI10" s="279">
        <v>0</v>
      </c>
      <c r="BJ10" s="279">
        <v>0</v>
      </c>
      <c r="BK10" s="279">
        <v>0</v>
      </c>
      <c r="BL10" s="279">
        <v>0</v>
      </c>
      <c r="BM10" s="279">
        <v>4</v>
      </c>
      <c r="BN10" s="279">
        <v>38</v>
      </c>
      <c r="BO10" s="279">
        <v>0</v>
      </c>
      <c r="BP10" s="279">
        <v>0</v>
      </c>
      <c r="BQ10" s="279">
        <v>0</v>
      </c>
      <c r="BR10" s="279">
        <v>0</v>
      </c>
      <c r="BS10" s="279">
        <v>1</v>
      </c>
      <c r="BT10" s="279">
        <v>12</v>
      </c>
      <c r="BU10" s="279">
        <v>0</v>
      </c>
      <c r="BV10" s="279">
        <v>0</v>
      </c>
      <c r="BW10" s="279">
        <v>0</v>
      </c>
      <c r="BX10" s="279">
        <v>0</v>
      </c>
      <c r="BY10" s="279">
        <v>2</v>
      </c>
      <c r="BZ10" s="279">
        <v>37</v>
      </c>
      <c r="CA10" s="279">
        <v>0</v>
      </c>
      <c r="CB10" s="22"/>
      <c r="CC10" s="272"/>
      <c r="CD10" s="272"/>
      <c r="CE10" s="272"/>
      <c r="CF10" s="272"/>
      <c r="CG10" s="272"/>
    </row>
    <row r="11" spans="1:85" ht="30" customHeight="1">
      <c r="A11" s="266" t="s">
        <v>394</v>
      </c>
      <c r="B11" s="279">
        <v>4</v>
      </c>
      <c r="C11" s="279">
        <v>31</v>
      </c>
      <c r="D11" s="279">
        <v>0</v>
      </c>
      <c r="E11" s="279">
        <v>0</v>
      </c>
      <c r="F11" s="279">
        <v>0</v>
      </c>
      <c r="G11" s="279">
        <v>0</v>
      </c>
      <c r="H11" s="279">
        <v>0</v>
      </c>
      <c r="I11" s="279">
        <v>0</v>
      </c>
      <c r="J11" s="279">
        <v>0</v>
      </c>
      <c r="K11" s="279">
        <v>0</v>
      </c>
      <c r="L11" s="279">
        <v>0</v>
      </c>
      <c r="M11" s="279">
        <v>0</v>
      </c>
      <c r="N11" s="279">
        <v>0</v>
      </c>
      <c r="O11" s="279">
        <v>0</v>
      </c>
      <c r="P11" s="279">
        <v>0</v>
      </c>
      <c r="Q11" s="279">
        <v>0</v>
      </c>
      <c r="R11" s="279">
        <v>0</v>
      </c>
      <c r="S11" s="279">
        <v>0</v>
      </c>
      <c r="T11" s="279">
        <v>0</v>
      </c>
      <c r="U11" s="279">
        <v>0</v>
      </c>
      <c r="V11" s="279">
        <v>0</v>
      </c>
      <c r="W11" s="279">
        <v>0</v>
      </c>
      <c r="X11" s="279">
        <v>0</v>
      </c>
      <c r="Y11" s="279">
        <v>0</v>
      </c>
      <c r="Z11" s="279">
        <v>0</v>
      </c>
      <c r="AA11" s="279">
        <v>0</v>
      </c>
      <c r="AB11" s="279">
        <v>0</v>
      </c>
      <c r="AC11" s="279">
        <v>0</v>
      </c>
      <c r="AD11" s="279">
        <v>0</v>
      </c>
      <c r="AE11" s="279">
        <v>0</v>
      </c>
      <c r="AF11" s="279">
        <v>0</v>
      </c>
      <c r="AG11" s="279">
        <v>0</v>
      </c>
      <c r="AH11" s="279">
        <v>0</v>
      </c>
      <c r="AI11" s="279">
        <v>0</v>
      </c>
      <c r="AJ11" s="279">
        <v>0</v>
      </c>
      <c r="AK11" s="279">
        <v>0</v>
      </c>
      <c r="AL11" s="279">
        <v>0</v>
      </c>
      <c r="AM11" s="279">
        <v>0</v>
      </c>
      <c r="AN11" s="279">
        <v>0</v>
      </c>
      <c r="AO11" s="279">
        <v>0</v>
      </c>
      <c r="AP11" s="279">
        <v>0</v>
      </c>
      <c r="AQ11" s="279">
        <v>0</v>
      </c>
      <c r="AR11" s="279">
        <v>0</v>
      </c>
      <c r="AS11" s="279">
        <v>0</v>
      </c>
      <c r="AT11" s="279">
        <v>0</v>
      </c>
      <c r="AU11" s="279">
        <v>0</v>
      </c>
      <c r="AV11" s="279">
        <v>0</v>
      </c>
      <c r="AW11" s="279">
        <v>0</v>
      </c>
      <c r="AX11" s="279">
        <v>0</v>
      </c>
      <c r="AY11" s="279">
        <v>0</v>
      </c>
      <c r="AZ11" s="279">
        <v>0</v>
      </c>
      <c r="BA11" s="279">
        <v>0</v>
      </c>
      <c r="BB11" s="279">
        <v>0</v>
      </c>
      <c r="BC11" s="279">
        <v>0</v>
      </c>
      <c r="BD11" s="279">
        <v>0</v>
      </c>
      <c r="BE11" s="279">
        <v>0</v>
      </c>
      <c r="BF11" s="279">
        <v>0</v>
      </c>
      <c r="BG11" s="279">
        <v>0</v>
      </c>
      <c r="BH11" s="279">
        <v>0</v>
      </c>
      <c r="BI11" s="279">
        <v>0</v>
      </c>
      <c r="BJ11" s="279">
        <v>0</v>
      </c>
      <c r="BK11" s="279">
        <v>0</v>
      </c>
      <c r="BL11" s="279">
        <v>0</v>
      </c>
      <c r="BM11" s="279">
        <v>4</v>
      </c>
      <c r="BN11" s="279">
        <v>31</v>
      </c>
      <c r="BO11" s="279">
        <v>0</v>
      </c>
      <c r="BP11" s="279">
        <v>0</v>
      </c>
      <c r="BQ11" s="279">
        <v>0</v>
      </c>
      <c r="BR11" s="279">
        <v>0</v>
      </c>
      <c r="BS11" s="279">
        <v>0</v>
      </c>
      <c r="BT11" s="279">
        <v>0</v>
      </c>
      <c r="BU11" s="279">
        <v>0</v>
      </c>
      <c r="BV11" s="279">
        <v>0</v>
      </c>
      <c r="BW11" s="279">
        <v>0</v>
      </c>
      <c r="BX11" s="279">
        <v>0</v>
      </c>
      <c r="BY11" s="279">
        <v>0</v>
      </c>
      <c r="BZ11" s="279">
        <v>0</v>
      </c>
      <c r="CA11" s="279">
        <v>0</v>
      </c>
      <c r="CB11" s="272"/>
      <c r="CC11" s="272"/>
      <c r="CD11" s="272"/>
      <c r="CE11" s="272"/>
      <c r="CF11" s="272"/>
      <c r="CG11" s="272"/>
    </row>
    <row r="12" spans="1:85" ht="30" customHeight="1">
      <c r="A12" s="266" t="s">
        <v>338</v>
      </c>
      <c r="B12" s="279">
        <v>1</v>
      </c>
      <c r="C12" s="279">
        <v>1</v>
      </c>
      <c r="D12" s="279">
        <v>0</v>
      </c>
      <c r="E12" s="279">
        <v>0</v>
      </c>
      <c r="F12" s="279">
        <v>0</v>
      </c>
      <c r="G12" s="279">
        <v>0</v>
      </c>
      <c r="H12" s="279">
        <v>0</v>
      </c>
      <c r="I12" s="279">
        <v>0</v>
      </c>
      <c r="J12" s="279">
        <v>0</v>
      </c>
      <c r="K12" s="279">
        <v>0</v>
      </c>
      <c r="L12" s="279">
        <v>0</v>
      </c>
      <c r="M12" s="279">
        <v>0</v>
      </c>
      <c r="N12" s="279">
        <v>0</v>
      </c>
      <c r="O12" s="279">
        <v>0</v>
      </c>
      <c r="P12" s="279">
        <v>0</v>
      </c>
      <c r="Q12" s="279">
        <v>0</v>
      </c>
      <c r="R12" s="279">
        <v>0</v>
      </c>
      <c r="S12" s="279">
        <v>0</v>
      </c>
      <c r="T12" s="279">
        <v>0</v>
      </c>
      <c r="U12" s="279">
        <v>0</v>
      </c>
      <c r="V12" s="279">
        <v>0</v>
      </c>
      <c r="W12" s="279">
        <v>0</v>
      </c>
      <c r="X12" s="279">
        <v>0</v>
      </c>
      <c r="Y12" s="279">
        <v>0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>
        <v>0</v>
      </c>
      <c r="AK12" s="279">
        <v>0</v>
      </c>
      <c r="AL12" s="279">
        <v>0</v>
      </c>
      <c r="AM12" s="279">
        <v>0</v>
      </c>
      <c r="AN12" s="279">
        <v>0</v>
      </c>
      <c r="AO12" s="279">
        <v>0</v>
      </c>
      <c r="AP12" s="279">
        <v>0</v>
      </c>
      <c r="AQ12" s="279">
        <v>0</v>
      </c>
      <c r="AR12" s="279">
        <v>0</v>
      </c>
      <c r="AS12" s="279">
        <v>0</v>
      </c>
      <c r="AT12" s="279">
        <v>0</v>
      </c>
      <c r="AU12" s="279">
        <v>0</v>
      </c>
      <c r="AV12" s="279">
        <v>0</v>
      </c>
      <c r="AW12" s="279">
        <v>0</v>
      </c>
      <c r="AX12" s="279">
        <v>0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>
        <v>0</v>
      </c>
      <c r="BF12" s="279">
        <v>0</v>
      </c>
      <c r="BG12" s="279">
        <v>0</v>
      </c>
      <c r="BH12" s="279">
        <v>0</v>
      </c>
      <c r="BI12" s="279">
        <v>0</v>
      </c>
      <c r="BJ12" s="279">
        <v>0</v>
      </c>
      <c r="BK12" s="279">
        <v>0</v>
      </c>
      <c r="BL12" s="279">
        <v>0</v>
      </c>
      <c r="BM12" s="279">
        <v>0</v>
      </c>
      <c r="BN12" s="279">
        <v>0</v>
      </c>
      <c r="BO12" s="279">
        <v>0</v>
      </c>
      <c r="BP12" s="279">
        <v>1</v>
      </c>
      <c r="BQ12" s="279">
        <v>1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2"/>
      <c r="CC12" s="272"/>
      <c r="CD12" s="272"/>
      <c r="CE12" s="272"/>
      <c r="CF12" s="272"/>
      <c r="CG12" s="272"/>
    </row>
    <row r="13" spans="1:85" ht="30" customHeight="1">
      <c r="A13" s="266" t="s">
        <v>141</v>
      </c>
      <c r="B13" s="279">
        <v>7</v>
      </c>
      <c r="C13" s="279">
        <v>90</v>
      </c>
      <c r="D13" s="279">
        <v>0</v>
      </c>
      <c r="E13" s="279">
        <v>0</v>
      </c>
      <c r="F13" s="279">
        <v>0</v>
      </c>
      <c r="G13" s="279">
        <v>0</v>
      </c>
      <c r="H13" s="279">
        <v>1</v>
      </c>
      <c r="I13" s="279">
        <v>32</v>
      </c>
      <c r="J13" s="279">
        <v>0</v>
      </c>
      <c r="K13" s="279">
        <v>0</v>
      </c>
      <c r="L13" s="279">
        <v>0</v>
      </c>
      <c r="M13" s="279">
        <v>0</v>
      </c>
      <c r="N13" s="279">
        <v>0</v>
      </c>
      <c r="O13" s="279">
        <v>0</v>
      </c>
      <c r="P13" s="279">
        <v>0</v>
      </c>
      <c r="Q13" s="279">
        <v>1</v>
      </c>
      <c r="R13" s="279">
        <v>32</v>
      </c>
      <c r="S13" s="279">
        <v>0</v>
      </c>
      <c r="T13" s="279">
        <v>0</v>
      </c>
      <c r="U13" s="279">
        <v>0</v>
      </c>
      <c r="V13" s="279">
        <v>0</v>
      </c>
      <c r="W13" s="279">
        <v>0</v>
      </c>
      <c r="X13" s="279">
        <v>0</v>
      </c>
      <c r="Y13" s="279">
        <v>0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>
        <v>0</v>
      </c>
      <c r="AK13" s="279">
        <v>0</v>
      </c>
      <c r="AL13" s="279">
        <v>0</v>
      </c>
      <c r="AM13" s="279">
        <v>0</v>
      </c>
      <c r="AN13" s="279">
        <v>0</v>
      </c>
      <c r="AO13" s="279">
        <v>0</v>
      </c>
      <c r="AP13" s="279">
        <v>0</v>
      </c>
      <c r="AQ13" s="279">
        <v>0</v>
      </c>
      <c r="AR13" s="279">
        <v>0</v>
      </c>
      <c r="AS13" s="279">
        <v>0</v>
      </c>
      <c r="AT13" s="279">
        <v>0</v>
      </c>
      <c r="AU13" s="279">
        <v>0</v>
      </c>
      <c r="AV13" s="279">
        <v>0</v>
      </c>
      <c r="AW13" s="279">
        <v>0</v>
      </c>
      <c r="AX13" s="279">
        <v>0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>
        <v>0</v>
      </c>
      <c r="BF13" s="279">
        <v>0</v>
      </c>
      <c r="BG13" s="279">
        <v>0</v>
      </c>
      <c r="BH13" s="279">
        <v>0</v>
      </c>
      <c r="BI13" s="279">
        <v>0</v>
      </c>
      <c r="BJ13" s="279">
        <v>0</v>
      </c>
      <c r="BK13" s="279">
        <v>0</v>
      </c>
      <c r="BL13" s="279">
        <v>0</v>
      </c>
      <c r="BM13" s="279">
        <v>6</v>
      </c>
      <c r="BN13" s="279">
        <v>58</v>
      </c>
      <c r="BO13" s="279"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2"/>
      <c r="CC13" s="272"/>
      <c r="CD13" s="272"/>
      <c r="CE13" s="272"/>
      <c r="CF13" s="272"/>
      <c r="CG13" s="272"/>
    </row>
    <row r="14" spans="1:85" ht="30" customHeight="1">
      <c r="A14" s="266" t="s">
        <v>142</v>
      </c>
      <c r="B14" s="279">
        <v>3</v>
      </c>
      <c r="C14" s="279">
        <v>25</v>
      </c>
      <c r="D14" s="279">
        <v>0</v>
      </c>
      <c r="E14" s="279">
        <v>0</v>
      </c>
      <c r="F14" s="279">
        <v>0</v>
      </c>
      <c r="G14" s="279">
        <v>0</v>
      </c>
      <c r="H14" s="279">
        <v>0</v>
      </c>
      <c r="I14" s="279">
        <v>0</v>
      </c>
      <c r="J14" s="279">
        <v>0</v>
      </c>
      <c r="K14" s="279">
        <v>0</v>
      </c>
      <c r="L14" s="279">
        <v>0</v>
      </c>
      <c r="M14" s="279">
        <v>0</v>
      </c>
      <c r="N14" s="279">
        <v>0</v>
      </c>
      <c r="O14" s="279">
        <v>0</v>
      </c>
      <c r="P14" s="279">
        <v>0</v>
      </c>
      <c r="Q14" s="279">
        <v>0</v>
      </c>
      <c r="R14" s="279">
        <v>0</v>
      </c>
      <c r="S14" s="279">
        <v>0</v>
      </c>
      <c r="T14" s="279">
        <v>0</v>
      </c>
      <c r="U14" s="279">
        <v>0</v>
      </c>
      <c r="V14" s="279">
        <v>0</v>
      </c>
      <c r="W14" s="279">
        <v>0</v>
      </c>
      <c r="X14" s="279">
        <v>0</v>
      </c>
      <c r="Y14" s="279">
        <v>0</v>
      </c>
      <c r="Z14" s="279">
        <v>1</v>
      </c>
      <c r="AA14" s="279">
        <v>12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>
        <v>0</v>
      </c>
      <c r="AK14" s="279">
        <v>0</v>
      </c>
      <c r="AL14" s="279">
        <v>0</v>
      </c>
      <c r="AM14" s="279">
        <v>0</v>
      </c>
      <c r="AN14" s="279">
        <v>0</v>
      </c>
      <c r="AO14" s="279">
        <v>0</v>
      </c>
      <c r="AP14" s="279">
        <v>0</v>
      </c>
      <c r="AQ14" s="279">
        <v>0</v>
      </c>
      <c r="AR14" s="279">
        <v>1</v>
      </c>
      <c r="AS14" s="279">
        <v>12</v>
      </c>
      <c r="AT14" s="279">
        <v>0</v>
      </c>
      <c r="AU14" s="279">
        <v>0</v>
      </c>
      <c r="AV14" s="279">
        <v>0</v>
      </c>
      <c r="AW14" s="279">
        <v>0</v>
      </c>
      <c r="AX14" s="279">
        <v>0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>
        <v>0</v>
      </c>
      <c r="BF14" s="279">
        <v>0</v>
      </c>
      <c r="BG14" s="279">
        <v>0</v>
      </c>
      <c r="BH14" s="279">
        <v>0</v>
      </c>
      <c r="BI14" s="279">
        <v>0</v>
      </c>
      <c r="BJ14" s="279">
        <v>0</v>
      </c>
      <c r="BK14" s="279">
        <v>0</v>
      </c>
      <c r="BL14" s="279">
        <v>0</v>
      </c>
      <c r="BM14" s="279">
        <v>2</v>
      </c>
      <c r="BN14" s="279">
        <v>13</v>
      </c>
      <c r="BO14" s="279"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2"/>
      <c r="CC14" s="272"/>
      <c r="CD14" s="272"/>
      <c r="CE14" s="272"/>
      <c r="CF14" s="272"/>
      <c r="CG14" s="272"/>
    </row>
    <row r="15" spans="1:85" ht="30" customHeight="1">
      <c r="A15" s="266" t="s">
        <v>143</v>
      </c>
      <c r="B15" s="279">
        <v>5</v>
      </c>
      <c r="C15" s="279">
        <v>47</v>
      </c>
      <c r="D15" s="279">
        <v>0</v>
      </c>
      <c r="E15" s="279">
        <v>0</v>
      </c>
      <c r="F15" s="279">
        <v>0</v>
      </c>
      <c r="G15" s="279">
        <v>0</v>
      </c>
      <c r="H15" s="279">
        <v>0</v>
      </c>
      <c r="I15" s="279">
        <v>0</v>
      </c>
      <c r="J15" s="279">
        <v>0</v>
      </c>
      <c r="K15" s="279">
        <v>0</v>
      </c>
      <c r="L15" s="279">
        <v>0</v>
      </c>
      <c r="M15" s="279">
        <v>0</v>
      </c>
      <c r="N15" s="279">
        <v>0</v>
      </c>
      <c r="O15" s="279">
        <v>0</v>
      </c>
      <c r="P15" s="279">
        <v>0</v>
      </c>
      <c r="Q15" s="279">
        <v>0</v>
      </c>
      <c r="R15" s="279">
        <v>0</v>
      </c>
      <c r="S15" s="279">
        <v>0</v>
      </c>
      <c r="T15" s="279">
        <v>0</v>
      </c>
      <c r="U15" s="279">
        <v>0</v>
      </c>
      <c r="V15" s="279">
        <v>0</v>
      </c>
      <c r="W15" s="279">
        <v>0</v>
      </c>
      <c r="X15" s="279">
        <v>0</v>
      </c>
      <c r="Y15" s="279"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>
        <v>0</v>
      </c>
      <c r="AK15" s="279">
        <v>0</v>
      </c>
      <c r="AL15" s="279">
        <v>0</v>
      </c>
      <c r="AM15" s="279">
        <v>0</v>
      </c>
      <c r="AN15" s="279">
        <v>0</v>
      </c>
      <c r="AO15" s="279">
        <v>0</v>
      </c>
      <c r="AP15" s="279">
        <v>0</v>
      </c>
      <c r="AQ15" s="279">
        <v>0</v>
      </c>
      <c r="AR15" s="279">
        <v>0</v>
      </c>
      <c r="AS15" s="279">
        <v>0</v>
      </c>
      <c r="AT15" s="279">
        <v>0</v>
      </c>
      <c r="AU15" s="279">
        <v>0</v>
      </c>
      <c r="AV15" s="279">
        <v>0</v>
      </c>
      <c r="AW15" s="279">
        <v>0</v>
      </c>
      <c r="AX15" s="279">
        <v>0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>
        <v>0</v>
      </c>
      <c r="BF15" s="279">
        <v>0</v>
      </c>
      <c r="BG15" s="279">
        <v>0</v>
      </c>
      <c r="BH15" s="279">
        <v>0</v>
      </c>
      <c r="BI15" s="279">
        <v>0</v>
      </c>
      <c r="BJ15" s="279">
        <v>0</v>
      </c>
      <c r="BK15" s="279">
        <v>0</v>
      </c>
      <c r="BL15" s="279">
        <v>0</v>
      </c>
      <c r="BM15" s="279">
        <v>5</v>
      </c>
      <c r="BN15" s="279">
        <v>47</v>
      </c>
      <c r="BO15" s="279"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2"/>
      <c r="CC15" s="272"/>
      <c r="CD15" s="272"/>
      <c r="CE15" s="272"/>
      <c r="CF15" s="272"/>
      <c r="CG15" s="272"/>
    </row>
    <row r="16" spans="1:85" ht="30" customHeight="1">
      <c r="A16" s="266" t="s">
        <v>339</v>
      </c>
      <c r="B16" s="279">
        <v>0</v>
      </c>
      <c r="C16" s="279">
        <v>0</v>
      </c>
      <c r="D16" s="279">
        <v>0</v>
      </c>
      <c r="E16" s="279">
        <v>0</v>
      </c>
      <c r="F16" s="279">
        <v>0</v>
      </c>
      <c r="G16" s="279">
        <v>0</v>
      </c>
      <c r="H16" s="279">
        <v>0</v>
      </c>
      <c r="I16" s="279">
        <v>0</v>
      </c>
      <c r="J16" s="279">
        <v>0</v>
      </c>
      <c r="K16" s="279">
        <v>0</v>
      </c>
      <c r="L16" s="279">
        <v>0</v>
      </c>
      <c r="M16" s="279">
        <v>0</v>
      </c>
      <c r="N16" s="279">
        <v>0</v>
      </c>
      <c r="O16" s="279">
        <v>0</v>
      </c>
      <c r="P16" s="279">
        <v>0</v>
      </c>
      <c r="Q16" s="279">
        <v>0</v>
      </c>
      <c r="R16" s="279">
        <v>0</v>
      </c>
      <c r="S16" s="279">
        <v>0</v>
      </c>
      <c r="T16" s="279">
        <v>0</v>
      </c>
      <c r="U16" s="279">
        <v>0</v>
      </c>
      <c r="V16" s="279">
        <v>0</v>
      </c>
      <c r="W16" s="279">
        <v>0</v>
      </c>
      <c r="X16" s="279">
        <v>0</v>
      </c>
      <c r="Y16" s="279">
        <v>0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>
        <v>0</v>
      </c>
      <c r="AK16" s="279">
        <v>0</v>
      </c>
      <c r="AL16" s="279">
        <v>0</v>
      </c>
      <c r="AM16" s="279">
        <v>0</v>
      </c>
      <c r="AN16" s="279">
        <v>0</v>
      </c>
      <c r="AO16" s="279">
        <v>0</v>
      </c>
      <c r="AP16" s="279">
        <v>0</v>
      </c>
      <c r="AQ16" s="279">
        <v>0</v>
      </c>
      <c r="AR16" s="279">
        <v>0</v>
      </c>
      <c r="AS16" s="279">
        <v>0</v>
      </c>
      <c r="AT16" s="279">
        <v>0</v>
      </c>
      <c r="AU16" s="279">
        <v>0</v>
      </c>
      <c r="AV16" s="279">
        <v>0</v>
      </c>
      <c r="AW16" s="279">
        <v>0</v>
      </c>
      <c r="AX16" s="279">
        <v>0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>
        <v>0</v>
      </c>
      <c r="BF16" s="279">
        <v>0</v>
      </c>
      <c r="BG16" s="279">
        <v>0</v>
      </c>
      <c r="BH16" s="279">
        <v>0</v>
      </c>
      <c r="BI16" s="279">
        <v>0</v>
      </c>
      <c r="BJ16" s="279">
        <v>0</v>
      </c>
      <c r="BK16" s="279">
        <v>0</v>
      </c>
      <c r="BL16" s="279">
        <v>0</v>
      </c>
      <c r="BM16" s="279">
        <v>0</v>
      </c>
      <c r="BN16" s="279">
        <v>0</v>
      </c>
      <c r="BO16" s="279">
        <v>0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2"/>
      <c r="CC16" s="272"/>
      <c r="CD16" s="272"/>
      <c r="CE16" s="272"/>
      <c r="CF16" s="272"/>
      <c r="CG16" s="272"/>
    </row>
    <row r="17" spans="1:85" ht="30" customHeight="1">
      <c r="A17" s="266" t="s">
        <v>145</v>
      </c>
      <c r="B17" s="279">
        <v>0</v>
      </c>
      <c r="C17" s="279">
        <v>0</v>
      </c>
      <c r="D17" s="279">
        <v>0</v>
      </c>
      <c r="E17" s="279">
        <v>0</v>
      </c>
      <c r="F17" s="279">
        <v>0</v>
      </c>
      <c r="G17" s="279">
        <v>0</v>
      </c>
      <c r="H17" s="279">
        <v>0</v>
      </c>
      <c r="I17" s="279">
        <v>0</v>
      </c>
      <c r="J17" s="279">
        <v>0</v>
      </c>
      <c r="K17" s="279">
        <v>0</v>
      </c>
      <c r="L17" s="279">
        <v>0</v>
      </c>
      <c r="M17" s="279">
        <v>0</v>
      </c>
      <c r="N17" s="279">
        <v>0</v>
      </c>
      <c r="O17" s="279">
        <v>0</v>
      </c>
      <c r="P17" s="279">
        <v>0</v>
      </c>
      <c r="Q17" s="279">
        <v>0</v>
      </c>
      <c r="R17" s="279">
        <v>0</v>
      </c>
      <c r="S17" s="279">
        <v>0</v>
      </c>
      <c r="T17" s="279">
        <v>0</v>
      </c>
      <c r="U17" s="279">
        <v>0</v>
      </c>
      <c r="V17" s="279">
        <v>0</v>
      </c>
      <c r="W17" s="279">
        <v>0</v>
      </c>
      <c r="X17" s="279">
        <v>0</v>
      </c>
      <c r="Y17" s="279"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>
        <v>0</v>
      </c>
      <c r="AK17" s="279">
        <v>0</v>
      </c>
      <c r="AL17" s="279">
        <v>0</v>
      </c>
      <c r="AM17" s="279">
        <v>0</v>
      </c>
      <c r="AN17" s="279">
        <v>0</v>
      </c>
      <c r="AO17" s="279">
        <v>0</v>
      </c>
      <c r="AP17" s="279">
        <v>0</v>
      </c>
      <c r="AQ17" s="279">
        <v>0</v>
      </c>
      <c r="AR17" s="279">
        <v>0</v>
      </c>
      <c r="AS17" s="279">
        <v>0</v>
      </c>
      <c r="AT17" s="279">
        <v>0</v>
      </c>
      <c r="AU17" s="279">
        <v>0</v>
      </c>
      <c r="AV17" s="279">
        <v>0</v>
      </c>
      <c r="AW17" s="279">
        <v>0</v>
      </c>
      <c r="AX17" s="279">
        <v>0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>
        <v>0</v>
      </c>
      <c r="BF17" s="279">
        <v>0</v>
      </c>
      <c r="BG17" s="279">
        <v>0</v>
      </c>
      <c r="BH17" s="279">
        <v>0</v>
      </c>
      <c r="BI17" s="279">
        <v>0</v>
      </c>
      <c r="BJ17" s="279">
        <v>0</v>
      </c>
      <c r="BK17" s="279">
        <v>0</v>
      </c>
      <c r="BL17" s="279">
        <v>0</v>
      </c>
      <c r="BM17" s="279">
        <v>0</v>
      </c>
      <c r="BN17" s="279">
        <v>0</v>
      </c>
      <c r="BO17" s="279">
        <v>0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0</v>
      </c>
      <c r="CA17" s="279">
        <v>0</v>
      </c>
      <c r="CB17" s="272"/>
      <c r="CC17" s="272"/>
      <c r="CD17" s="272"/>
      <c r="CE17" s="272"/>
      <c r="CF17" s="272"/>
      <c r="CG17" s="272"/>
    </row>
    <row r="18" spans="1:85" ht="30" customHeight="1">
      <c r="A18" s="266" t="s">
        <v>146</v>
      </c>
      <c r="B18" s="279">
        <v>0</v>
      </c>
      <c r="C18" s="279">
        <v>0</v>
      </c>
      <c r="D18" s="279">
        <v>0</v>
      </c>
      <c r="E18" s="279">
        <v>0</v>
      </c>
      <c r="F18" s="279">
        <v>0</v>
      </c>
      <c r="G18" s="279">
        <v>0</v>
      </c>
      <c r="H18" s="279">
        <v>0</v>
      </c>
      <c r="I18" s="279">
        <v>0</v>
      </c>
      <c r="J18" s="279">
        <v>0</v>
      </c>
      <c r="K18" s="279">
        <v>0</v>
      </c>
      <c r="L18" s="279">
        <v>0</v>
      </c>
      <c r="M18" s="279">
        <v>0</v>
      </c>
      <c r="N18" s="279">
        <v>0</v>
      </c>
      <c r="O18" s="279">
        <v>0</v>
      </c>
      <c r="P18" s="279">
        <v>0</v>
      </c>
      <c r="Q18" s="279">
        <v>0</v>
      </c>
      <c r="R18" s="279">
        <v>0</v>
      </c>
      <c r="S18" s="279">
        <v>0</v>
      </c>
      <c r="T18" s="279">
        <v>0</v>
      </c>
      <c r="U18" s="279">
        <v>0</v>
      </c>
      <c r="V18" s="279">
        <v>0</v>
      </c>
      <c r="W18" s="279">
        <v>0</v>
      </c>
      <c r="X18" s="279">
        <v>0</v>
      </c>
      <c r="Y18" s="279"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>
        <v>0</v>
      </c>
      <c r="AK18" s="279">
        <v>0</v>
      </c>
      <c r="AL18" s="279">
        <v>0</v>
      </c>
      <c r="AM18" s="279">
        <v>0</v>
      </c>
      <c r="AN18" s="279">
        <v>0</v>
      </c>
      <c r="AO18" s="279">
        <v>0</v>
      </c>
      <c r="AP18" s="279">
        <v>0</v>
      </c>
      <c r="AQ18" s="279">
        <v>0</v>
      </c>
      <c r="AR18" s="279">
        <v>0</v>
      </c>
      <c r="AS18" s="279">
        <v>0</v>
      </c>
      <c r="AT18" s="279">
        <v>0</v>
      </c>
      <c r="AU18" s="279">
        <v>0</v>
      </c>
      <c r="AV18" s="279">
        <v>0</v>
      </c>
      <c r="AW18" s="279">
        <v>0</v>
      </c>
      <c r="AX18" s="279">
        <v>0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>
        <v>0</v>
      </c>
      <c r="BF18" s="279">
        <v>0</v>
      </c>
      <c r="BG18" s="279">
        <v>0</v>
      </c>
      <c r="BH18" s="279">
        <v>0</v>
      </c>
      <c r="BI18" s="279">
        <v>0</v>
      </c>
      <c r="BJ18" s="279">
        <v>0</v>
      </c>
      <c r="BK18" s="279">
        <v>0</v>
      </c>
      <c r="BL18" s="279">
        <v>0</v>
      </c>
      <c r="BM18" s="279">
        <v>0</v>
      </c>
      <c r="BN18" s="279">
        <v>0</v>
      </c>
      <c r="BO18" s="279"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2"/>
      <c r="CC18" s="272"/>
      <c r="CD18" s="272"/>
      <c r="CE18" s="272"/>
      <c r="CF18" s="272"/>
      <c r="CG18" s="272"/>
    </row>
    <row r="19" spans="1:85" ht="30" customHeight="1">
      <c r="A19" s="266" t="s">
        <v>147</v>
      </c>
      <c r="B19" s="279">
        <v>0</v>
      </c>
      <c r="C19" s="279">
        <v>0</v>
      </c>
      <c r="D19" s="279">
        <v>0</v>
      </c>
      <c r="E19" s="279">
        <v>0</v>
      </c>
      <c r="F19" s="279">
        <v>0</v>
      </c>
      <c r="G19" s="279">
        <v>0</v>
      </c>
      <c r="H19" s="279">
        <v>0</v>
      </c>
      <c r="I19" s="279">
        <v>0</v>
      </c>
      <c r="J19" s="279">
        <v>0</v>
      </c>
      <c r="K19" s="279">
        <v>0</v>
      </c>
      <c r="L19" s="279">
        <v>0</v>
      </c>
      <c r="M19" s="279">
        <v>0</v>
      </c>
      <c r="N19" s="279">
        <v>0</v>
      </c>
      <c r="O19" s="279">
        <v>0</v>
      </c>
      <c r="P19" s="279">
        <v>0</v>
      </c>
      <c r="Q19" s="279">
        <v>0</v>
      </c>
      <c r="R19" s="279">
        <v>0</v>
      </c>
      <c r="S19" s="279">
        <v>0</v>
      </c>
      <c r="T19" s="279">
        <v>0</v>
      </c>
      <c r="U19" s="279">
        <v>0</v>
      </c>
      <c r="V19" s="279">
        <v>0</v>
      </c>
      <c r="W19" s="279">
        <v>0</v>
      </c>
      <c r="X19" s="279">
        <v>0</v>
      </c>
      <c r="Y19" s="279">
        <v>0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>
        <v>0</v>
      </c>
      <c r="AK19" s="279">
        <v>0</v>
      </c>
      <c r="AL19" s="279">
        <v>0</v>
      </c>
      <c r="AM19" s="279">
        <v>0</v>
      </c>
      <c r="AN19" s="279">
        <v>0</v>
      </c>
      <c r="AO19" s="279">
        <v>0</v>
      </c>
      <c r="AP19" s="279">
        <v>0</v>
      </c>
      <c r="AQ19" s="279">
        <v>0</v>
      </c>
      <c r="AR19" s="279">
        <v>0</v>
      </c>
      <c r="AS19" s="279">
        <v>0</v>
      </c>
      <c r="AT19" s="279">
        <v>0</v>
      </c>
      <c r="AU19" s="279">
        <v>0</v>
      </c>
      <c r="AV19" s="279">
        <v>0</v>
      </c>
      <c r="AW19" s="279">
        <v>0</v>
      </c>
      <c r="AX19" s="279">
        <v>0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>
        <v>0</v>
      </c>
      <c r="BF19" s="279">
        <v>0</v>
      </c>
      <c r="BG19" s="279">
        <v>0</v>
      </c>
      <c r="BH19" s="279">
        <v>0</v>
      </c>
      <c r="BI19" s="279">
        <v>0</v>
      </c>
      <c r="BJ19" s="279">
        <v>0</v>
      </c>
      <c r="BK19" s="279">
        <v>0</v>
      </c>
      <c r="BL19" s="279">
        <v>0</v>
      </c>
      <c r="BM19" s="279">
        <v>0</v>
      </c>
      <c r="BN19" s="279">
        <v>0</v>
      </c>
      <c r="BO19" s="279">
        <v>0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0</v>
      </c>
      <c r="CA19" s="279">
        <v>0</v>
      </c>
      <c r="CB19" s="272"/>
      <c r="CC19" s="272"/>
      <c r="CD19" s="272"/>
      <c r="CE19" s="272"/>
      <c r="CF19" s="272"/>
      <c r="CG19" s="272"/>
    </row>
    <row r="20" spans="1:85" ht="30" customHeight="1">
      <c r="A20" s="266" t="s">
        <v>148</v>
      </c>
      <c r="B20" s="279">
        <v>2</v>
      </c>
      <c r="C20" s="279">
        <v>67</v>
      </c>
      <c r="D20" s="279">
        <v>0</v>
      </c>
      <c r="E20" s="279">
        <v>0</v>
      </c>
      <c r="F20" s="279">
        <v>0</v>
      </c>
      <c r="G20" s="279">
        <v>0</v>
      </c>
      <c r="H20" s="279">
        <v>1</v>
      </c>
      <c r="I20" s="279">
        <v>54</v>
      </c>
      <c r="J20" s="279">
        <v>0</v>
      </c>
      <c r="K20" s="279">
        <v>1</v>
      </c>
      <c r="L20" s="279">
        <v>54</v>
      </c>
      <c r="M20" s="279">
        <v>0</v>
      </c>
      <c r="N20" s="279">
        <v>0</v>
      </c>
      <c r="O20" s="279">
        <v>0</v>
      </c>
      <c r="P20" s="279">
        <v>0</v>
      </c>
      <c r="Q20" s="279">
        <v>0</v>
      </c>
      <c r="R20" s="279">
        <v>0</v>
      </c>
      <c r="S20" s="279">
        <v>0</v>
      </c>
      <c r="T20" s="279">
        <v>0</v>
      </c>
      <c r="U20" s="279">
        <v>0</v>
      </c>
      <c r="V20" s="279">
        <v>0</v>
      </c>
      <c r="W20" s="279">
        <v>0</v>
      </c>
      <c r="X20" s="279">
        <v>0</v>
      </c>
      <c r="Y20" s="279"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>
        <v>0</v>
      </c>
      <c r="AK20" s="279">
        <v>0</v>
      </c>
      <c r="AL20" s="279">
        <v>0</v>
      </c>
      <c r="AM20" s="279">
        <v>0</v>
      </c>
      <c r="AN20" s="279">
        <v>0</v>
      </c>
      <c r="AO20" s="279">
        <v>0</v>
      </c>
      <c r="AP20" s="279">
        <v>0</v>
      </c>
      <c r="AQ20" s="279">
        <v>0</v>
      </c>
      <c r="AR20" s="279">
        <v>0</v>
      </c>
      <c r="AS20" s="279">
        <v>0</v>
      </c>
      <c r="AT20" s="279">
        <v>0</v>
      </c>
      <c r="AU20" s="279">
        <v>0</v>
      </c>
      <c r="AV20" s="279">
        <v>0</v>
      </c>
      <c r="AW20" s="279">
        <v>0</v>
      </c>
      <c r="AX20" s="279">
        <v>0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>
        <v>0</v>
      </c>
      <c r="BF20" s="279">
        <v>0</v>
      </c>
      <c r="BG20" s="279">
        <v>0</v>
      </c>
      <c r="BH20" s="279">
        <v>0</v>
      </c>
      <c r="BI20" s="279">
        <v>0</v>
      </c>
      <c r="BJ20" s="279">
        <v>0</v>
      </c>
      <c r="BK20" s="279">
        <v>0</v>
      </c>
      <c r="BL20" s="279">
        <v>0</v>
      </c>
      <c r="BM20" s="279">
        <v>1</v>
      </c>
      <c r="BN20" s="279">
        <v>13</v>
      </c>
      <c r="BO20" s="279"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2"/>
      <c r="CC20" s="272"/>
      <c r="CD20" s="272"/>
      <c r="CE20" s="272"/>
      <c r="CF20" s="272"/>
      <c r="CG20" s="272"/>
    </row>
    <row r="21" spans="1:85" ht="30" customHeight="1">
      <c r="A21" s="266" t="s">
        <v>340</v>
      </c>
      <c r="B21" s="279">
        <v>1</v>
      </c>
      <c r="C21" s="279">
        <v>5</v>
      </c>
      <c r="D21" s="279">
        <v>0</v>
      </c>
      <c r="E21" s="279">
        <v>0</v>
      </c>
      <c r="F21" s="279">
        <v>0</v>
      </c>
      <c r="G21" s="279">
        <v>0</v>
      </c>
      <c r="H21" s="279">
        <v>0</v>
      </c>
      <c r="I21" s="279">
        <v>0</v>
      </c>
      <c r="J21" s="279">
        <v>0</v>
      </c>
      <c r="K21" s="279">
        <v>0</v>
      </c>
      <c r="L21" s="279">
        <v>0</v>
      </c>
      <c r="M21" s="279">
        <v>0</v>
      </c>
      <c r="N21" s="279">
        <v>0</v>
      </c>
      <c r="O21" s="279">
        <v>0</v>
      </c>
      <c r="P21" s="279">
        <v>0</v>
      </c>
      <c r="Q21" s="279">
        <v>0</v>
      </c>
      <c r="R21" s="279">
        <v>0</v>
      </c>
      <c r="S21" s="279">
        <v>0</v>
      </c>
      <c r="T21" s="279">
        <v>0</v>
      </c>
      <c r="U21" s="279">
        <v>0</v>
      </c>
      <c r="V21" s="279">
        <v>0</v>
      </c>
      <c r="W21" s="279">
        <v>0</v>
      </c>
      <c r="X21" s="279">
        <v>0</v>
      </c>
      <c r="Y21" s="279"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>
        <v>0</v>
      </c>
      <c r="AK21" s="279">
        <v>0</v>
      </c>
      <c r="AL21" s="279">
        <v>0</v>
      </c>
      <c r="AM21" s="279">
        <v>0</v>
      </c>
      <c r="AN21" s="279">
        <v>0</v>
      </c>
      <c r="AO21" s="279">
        <v>0</v>
      </c>
      <c r="AP21" s="279">
        <v>0</v>
      </c>
      <c r="AQ21" s="279">
        <v>0</v>
      </c>
      <c r="AR21" s="279">
        <v>0</v>
      </c>
      <c r="AS21" s="279">
        <v>0</v>
      </c>
      <c r="AT21" s="279">
        <v>0</v>
      </c>
      <c r="AU21" s="279">
        <v>0</v>
      </c>
      <c r="AV21" s="279">
        <v>0</v>
      </c>
      <c r="AW21" s="279">
        <v>0</v>
      </c>
      <c r="AX21" s="279">
        <v>0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>
        <v>0</v>
      </c>
      <c r="BF21" s="279">
        <v>0</v>
      </c>
      <c r="BG21" s="279">
        <v>0</v>
      </c>
      <c r="BH21" s="279">
        <v>0</v>
      </c>
      <c r="BI21" s="279">
        <v>0</v>
      </c>
      <c r="BJ21" s="279">
        <v>0</v>
      </c>
      <c r="BK21" s="279">
        <v>0</v>
      </c>
      <c r="BL21" s="279">
        <v>0</v>
      </c>
      <c r="BM21" s="279">
        <v>1</v>
      </c>
      <c r="BN21" s="279">
        <v>5</v>
      </c>
      <c r="BO21" s="279"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2"/>
      <c r="CC21" s="272"/>
      <c r="CD21" s="272"/>
      <c r="CE21" s="272"/>
      <c r="CF21" s="272"/>
      <c r="CG21" s="272"/>
    </row>
    <row r="22" spans="1:85" ht="30" customHeight="1">
      <c r="A22" s="266" t="s">
        <v>310</v>
      </c>
      <c r="B22" s="279">
        <v>1</v>
      </c>
      <c r="C22" s="279">
        <v>23</v>
      </c>
      <c r="D22" s="279">
        <v>0</v>
      </c>
      <c r="E22" s="279">
        <v>0</v>
      </c>
      <c r="F22" s="279">
        <v>0</v>
      </c>
      <c r="G22" s="279">
        <v>0</v>
      </c>
      <c r="H22" s="279">
        <v>0</v>
      </c>
      <c r="I22" s="279">
        <v>0</v>
      </c>
      <c r="J22" s="279">
        <v>0</v>
      </c>
      <c r="K22" s="279">
        <v>0</v>
      </c>
      <c r="L22" s="279">
        <v>0</v>
      </c>
      <c r="M22" s="279">
        <v>0</v>
      </c>
      <c r="N22" s="279">
        <v>0</v>
      </c>
      <c r="O22" s="279">
        <v>0</v>
      </c>
      <c r="P22" s="279">
        <v>0</v>
      </c>
      <c r="Q22" s="279">
        <v>0</v>
      </c>
      <c r="R22" s="279">
        <v>0</v>
      </c>
      <c r="S22" s="279">
        <v>0</v>
      </c>
      <c r="T22" s="279">
        <v>0</v>
      </c>
      <c r="U22" s="279">
        <v>0</v>
      </c>
      <c r="V22" s="279">
        <v>0</v>
      </c>
      <c r="W22" s="279">
        <v>0</v>
      </c>
      <c r="X22" s="279">
        <v>0</v>
      </c>
      <c r="Y22" s="279"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>
        <v>0</v>
      </c>
      <c r="AK22" s="279">
        <v>0</v>
      </c>
      <c r="AL22" s="279">
        <v>0</v>
      </c>
      <c r="AM22" s="279">
        <v>0</v>
      </c>
      <c r="AN22" s="279">
        <v>0</v>
      </c>
      <c r="AO22" s="279">
        <v>0</v>
      </c>
      <c r="AP22" s="279">
        <v>0</v>
      </c>
      <c r="AQ22" s="279">
        <v>0</v>
      </c>
      <c r="AR22" s="279">
        <v>0</v>
      </c>
      <c r="AS22" s="279">
        <v>0</v>
      </c>
      <c r="AT22" s="279">
        <v>0</v>
      </c>
      <c r="AU22" s="279">
        <v>0</v>
      </c>
      <c r="AV22" s="279">
        <v>0</v>
      </c>
      <c r="AW22" s="279">
        <v>0</v>
      </c>
      <c r="AX22" s="279">
        <v>0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>
        <v>0</v>
      </c>
      <c r="BF22" s="279">
        <v>0</v>
      </c>
      <c r="BG22" s="279">
        <v>0</v>
      </c>
      <c r="BH22" s="279">
        <v>0</v>
      </c>
      <c r="BI22" s="279">
        <v>0</v>
      </c>
      <c r="BJ22" s="279">
        <v>0</v>
      </c>
      <c r="BK22" s="279">
        <v>0</v>
      </c>
      <c r="BL22" s="279">
        <v>0</v>
      </c>
      <c r="BM22" s="279">
        <v>0</v>
      </c>
      <c r="BN22" s="279">
        <v>0</v>
      </c>
      <c r="BO22" s="279">
        <v>0</v>
      </c>
      <c r="BP22" s="279">
        <v>0</v>
      </c>
      <c r="BQ22" s="279">
        <v>0</v>
      </c>
      <c r="BR22" s="279">
        <v>0</v>
      </c>
      <c r="BS22" s="279">
        <v>1</v>
      </c>
      <c r="BT22" s="279">
        <v>23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2"/>
      <c r="CC22" s="272"/>
      <c r="CD22" s="272"/>
      <c r="CE22" s="272"/>
      <c r="CF22" s="272"/>
      <c r="CG22" s="272"/>
    </row>
    <row r="23" spans="1:85" ht="30" customHeight="1">
      <c r="A23" s="266" t="s">
        <v>150</v>
      </c>
      <c r="B23" s="279">
        <v>1</v>
      </c>
      <c r="C23" s="279">
        <v>4</v>
      </c>
      <c r="D23" s="279">
        <v>0</v>
      </c>
      <c r="E23" s="279">
        <v>0</v>
      </c>
      <c r="F23" s="279">
        <v>0</v>
      </c>
      <c r="G23" s="279">
        <v>0</v>
      </c>
      <c r="H23" s="279">
        <v>0</v>
      </c>
      <c r="I23" s="279">
        <v>0</v>
      </c>
      <c r="J23" s="279">
        <v>0</v>
      </c>
      <c r="K23" s="279">
        <v>0</v>
      </c>
      <c r="L23" s="279">
        <v>0</v>
      </c>
      <c r="M23" s="279">
        <v>0</v>
      </c>
      <c r="N23" s="279">
        <v>0</v>
      </c>
      <c r="O23" s="279">
        <v>0</v>
      </c>
      <c r="P23" s="279">
        <v>0</v>
      </c>
      <c r="Q23" s="279">
        <v>0</v>
      </c>
      <c r="R23" s="279">
        <v>0</v>
      </c>
      <c r="S23" s="279">
        <v>0</v>
      </c>
      <c r="T23" s="279">
        <v>0</v>
      </c>
      <c r="U23" s="279">
        <v>0</v>
      </c>
      <c r="V23" s="279">
        <v>0</v>
      </c>
      <c r="W23" s="279">
        <v>0</v>
      </c>
      <c r="X23" s="279">
        <v>0</v>
      </c>
      <c r="Y23" s="279">
        <v>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>
        <v>0</v>
      </c>
      <c r="AK23" s="279">
        <v>0</v>
      </c>
      <c r="AL23" s="279">
        <v>0</v>
      </c>
      <c r="AM23" s="279">
        <v>0</v>
      </c>
      <c r="AN23" s="279">
        <v>0</v>
      </c>
      <c r="AO23" s="279">
        <v>0</v>
      </c>
      <c r="AP23" s="279">
        <v>0</v>
      </c>
      <c r="AQ23" s="279">
        <v>0</v>
      </c>
      <c r="AR23" s="279">
        <v>0</v>
      </c>
      <c r="AS23" s="279">
        <v>0</v>
      </c>
      <c r="AT23" s="279">
        <v>0</v>
      </c>
      <c r="AU23" s="279">
        <v>0</v>
      </c>
      <c r="AV23" s="279">
        <v>0</v>
      </c>
      <c r="AW23" s="279">
        <v>0</v>
      </c>
      <c r="AX23" s="279">
        <v>0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>
        <v>0</v>
      </c>
      <c r="BF23" s="279">
        <v>0</v>
      </c>
      <c r="BG23" s="279">
        <v>0</v>
      </c>
      <c r="BH23" s="279">
        <v>0</v>
      </c>
      <c r="BI23" s="279">
        <v>0</v>
      </c>
      <c r="BJ23" s="279">
        <v>0</v>
      </c>
      <c r="BK23" s="279">
        <v>0</v>
      </c>
      <c r="BL23" s="279">
        <v>0</v>
      </c>
      <c r="BM23" s="279">
        <v>1</v>
      </c>
      <c r="BN23" s="279">
        <v>4</v>
      </c>
      <c r="BO23" s="279"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2"/>
      <c r="CC23" s="272"/>
      <c r="CD23" s="272"/>
      <c r="CE23" s="272"/>
      <c r="CF23" s="272"/>
      <c r="CG23" s="272"/>
    </row>
    <row r="24" spans="1:85" ht="30" customHeight="1">
      <c r="A24" s="266" t="s">
        <v>139</v>
      </c>
      <c r="B24" s="279">
        <v>1</v>
      </c>
      <c r="C24" s="279">
        <v>10</v>
      </c>
      <c r="D24" s="279">
        <v>0</v>
      </c>
      <c r="E24" s="279">
        <v>0</v>
      </c>
      <c r="F24" s="279">
        <v>0</v>
      </c>
      <c r="G24" s="279">
        <v>0</v>
      </c>
      <c r="H24" s="279">
        <v>1</v>
      </c>
      <c r="I24" s="279">
        <v>10</v>
      </c>
      <c r="J24" s="279">
        <v>0</v>
      </c>
      <c r="K24" s="279">
        <v>0</v>
      </c>
      <c r="L24" s="279">
        <v>0</v>
      </c>
      <c r="M24" s="279">
        <v>0</v>
      </c>
      <c r="N24" s="279">
        <v>0</v>
      </c>
      <c r="O24" s="279">
        <v>0</v>
      </c>
      <c r="P24" s="279">
        <v>0</v>
      </c>
      <c r="Q24" s="279">
        <v>1</v>
      </c>
      <c r="R24" s="279">
        <v>10</v>
      </c>
      <c r="S24" s="279">
        <v>0</v>
      </c>
      <c r="T24" s="279">
        <v>0</v>
      </c>
      <c r="U24" s="279">
        <v>0</v>
      </c>
      <c r="V24" s="279">
        <v>0</v>
      </c>
      <c r="W24" s="279">
        <v>0</v>
      </c>
      <c r="X24" s="279">
        <v>0</v>
      </c>
      <c r="Y24" s="279">
        <v>0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>
        <v>0</v>
      </c>
      <c r="AK24" s="279">
        <v>0</v>
      </c>
      <c r="AL24" s="279">
        <v>0</v>
      </c>
      <c r="AM24" s="279">
        <v>0</v>
      </c>
      <c r="AN24" s="279">
        <v>0</v>
      </c>
      <c r="AO24" s="279">
        <v>0</v>
      </c>
      <c r="AP24" s="279">
        <v>0</v>
      </c>
      <c r="AQ24" s="279">
        <v>0</v>
      </c>
      <c r="AR24" s="279">
        <v>0</v>
      </c>
      <c r="AS24" s="279">
        <v>0</v>
      </c>
      <c r="AT24" s="279">
        <v>0</v>
      </c>
      <c r="AU24" s="279">
        <v>0</v>
      </c>
      <c r="AV24" s="279">
        <v>0</v>
      </c>
      <c r="AW24" s="279">
        <v>0</v>
      </c>
      <c r="AX24" s="279">
        <v>0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>
        <v>0</v>
      </c>
      <c r="BF24" s="279">
        <v>0</v>
      </c>
      <c r="BG24" s="279">
        <v>0</v>
      </c>
      <c r="BH24" s="279">
        <v>0</v>
      </c>
      <c r="BI24" s="279">
        <v>0</v>
      </c>
      <c r="BJ24" s="279">
        <v>0</v>
      </c>
      <c r="BK24" s="279">
        <v>0</v>
      </c>
      <c r="BL24" s="279">
        <v>0</v>
      </c>
      <c r="BM24" s="279">
        <v>0</v>
      </c>
      <c r="BN24" s="279">
        <v>0</v>
      </c>
      <c r="BO24" s="279"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2"/>
      <c r="CC24" s="272"/>
      <c r="CD24" s="272"/>
      <c r="CE24" s="272"/>
      <c r="CF24" s="272"/>
      <c r="CG24" s="272"/>
    </row>
    <row r="25" spans="1:85" ht="30" customHeight="1">
      <c r="A25" s="266" t="s">
        <v>140</v>
      </c>
      <c r="B25" s="279">
        <v>2</v>
      </c>
      <c r="C25" s="279">
        <v>20</v>
      </c>
      <c r="D25" s="279">
        <v>0</v>
      </c>
      <c r="E25" s="279">
        <v>0</v>
      </c>
      <c r="F25" s="279">
        <v>0</v>
      </c>
      <c r="G25" s="279">
        <v>0</v>
      </c>
      <c r="H25" s="279">
        <v>0</v>
      </c>
      <c r="I25" s="279">
        <v>0</v>
      </c>
      <c r="J25" s="279">
        <v>0</v>
      </c>
      <c r="K25" s="279">
        <v>0</v>
      </c>
      <c r="L25" s="279">
        <v>0</v>
      </c>
      <c r="M25" s="279">
        <v>0</v>
      </c>
      <c r="N25" s="279">
        <v>0</v>
      </c>
      <c r="O25" s="279">
        <v>0</v>
      </c>
      <c r="P25" s="279">
        <v>0</v>
      </c>
      <c r="Q25" s="279">
        <v>0</v>
      </c>
      <c r="R25" s="279">
        <v>0</v>
      </c>
      <c r="S25" s="279">
        <v>0</v>
      </c>
      <c r="T25" s="279">
        <v>0</v>
      </c>
      <c r="U25" s="279">
        <v>0</v>
      </c>
      <c r="V25" s="279">
        <v>0</v>
      </c>
      <c r="W25" s="279">
        <v>0</v>
      </c>
      <c r="X25" s="279">
        <v>0</v>
      </c>
      <c r="Y25" s="279"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>
        <v>0</v>
      </c>
      <c r="AK25" s="279">
        <v>0</v>
      </c>
      <c r="AL25" s="279">
        <v>0</v>
      </c>
      <c r="AM25" s="279">
        <v>0</v>
      </c>
      <c r="AN25" s="279">
        <v>0</v>
      </c>
      <c r="AO25" s="279">
        <v>0</v>
      </c>
      <c r="AP25" s="279">
        <v>0</v>
      </c>
      <c r="AQ25" s="279">
        <v>0</v>
      </c>
      <c r="AR25" s="279">
        <v>0</v>
      </c>
      <c r="AS25" s="279">
        <v>0</v>
      </c>
      <c r="AT25" s="279">
        <v>0</v>
      </c>
      <c r="AU25" s="279">
        <v>0</v>
      </c>
      <c r="AV25" s="279">
        <v>0</v>
      </c>
      <c r="AW25" s="279">
        <v>0</v>
      </c>
      <c r="AX25" s="279">
        <v>0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>
        <v>0</v>
      </c>
      <c r="BF25" s="279">
        <v>0</v>
      </c>
      <c r="BG25" s="279">
        <v>0</v>
      </c>
      <c r="BH25" s="279">
        <v>0</v>
      </c>
      <c r="BI25" s="279">
        <v>0</v>
      </c>
      <c r="BJ25" s="279">
        <v>0</v>
      </c>
      <c r="BK25" s="279">
        <v>0</v>
      </c>
      <c r="BL25" s="279">
        <v>0</v>
      </c>
      <c r="BM25" s="279">
        <v>1</v>
      </c>
      <c r="BN25" s="279">
        <v>1</v>
      </c>
      <c r="BO25" s="279">
        <v>0</v>
      </c>
      <c r="BP25" s="279">
        <v>0</v>
      </c>
      <c r="BQ25" s="279">
        <v>0</v>
      </c>
      <c r="BR25" s="279">
        <v>0</v>
      </c>
      <c r="BS25" s="279">
        <v>1</v>
      </c>
      <c r="BT25" s="279">
        <v>19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2"/>
      <c r="CC25" s="272"/>
      <c r="CD25" s="272"/>
      <c r="CE25" s="272"/>
      <c r="CF25" s="272"/>
      <c r="CG25" s="272"/>
    </row>
    <row r="26" spans="1:85" ht="14.25">
      <c r="A26" s="268"/>
      <c r="B26" s="280"/>
      <c r="C26" s="280"/>
      <c r="D26" s="280"/>
      <c r="E26" s="280"/>
      <c r="F26" s="280"/>
      <c r="G26" s="280"/>
      <c r="H26" s="280"/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280"/>
      <c r="AG26" s="280"/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72"/>
      <c r="CC26" s="272"/>
      <c r="CD26" s="272"/>
      <c r="CE26" s="272"/>
      <c r="CF26" s="272"/>
      <c r="CG26" s="272"/>
    </row>
    <row r="27" spans="1:83" ht="18.75" customHeight="1">
      <c r="A27" s="285" t="s">
        <v>395</v>
      </c>
      <c r="AT27" s="273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 t="s">
        <v>396</v>
      </c>
      <c r="CB27" s="272"/>
      <c r="CC27" s="272"/>
      <c r="CD27" s="272"/>
      <c r="CE27" s="272"/>
    </row>
    <row r="28" ht="14.25">
      <c r="AT28" s="273"/>
    </row>
    <row r="29" ht="14.25">
      <c r="AT29" s="273"/>
    </row>
    <row r="30" ht="14.25">
      <c r="AT30" s="273"/>
    </row>
    <row r="31" ht="14.25">
      <c r="AT31" s="273"/>
    </row>
    <row r="32" ht="14.25">
      <c r="AT32" s="273"/>
    </row>
    <row r="33" ht="14.25">
      <c r="AT33" s="273"/>
    </row>
    <row r="34" ht="14.25">
      <c r="AT34" s="273"/>
    </row>
    <row r="35" ht="14.25">
      <c r="AT35" s="273"/>
    </row>
    <row r="36" ht="14.25">
      <c r="AT36" s="273"/>
    </row>
    <row r="37" ht="14.25">
      <c r="AT37" s="273"/>
    </row>
    <row r="38" ht="14.25">
      <c r="AT38" s="273"/>
    </row>
  </sheetData>
  <sheetProtection/>
  <mergeCells count="34">
    <mergeCell ref="AF5:AH5"/>
    <mergeCell ref="AI5:AK5"/>
    <mergeCell ref="AL5:AN5"/>
    <mergeCell ref="AO5:AQ5"/>
    <mergeCell ref="AR5:AT5"/>
    <mergeCell ref="BV3:BX5"/>
    <mergeCell ref="BY3:CA5"/>
    <mergeCell ref="H4:J5"/>
    <mergeCell ref="K4:S4"/>
    <mergeCell ref="T4:V5"/>
    <mergeCell ref="W4:Y5"/>
    <mergeCell ref="Z4:AB5"/>
    <mergeCell ref="AC4:AN4"/>
    <mergeCell ref="AO4:AT4"/>
    <mergeCell ref="AU4:AW5"/>
    <mergeCell ref="AU3:BF3"/>
    <mergeCell ref="BG3:BI5"/>
    <mergeCell ref="BJ3:BL5"/>
    <mergeCell ref="BM3:BO5"/>
    <mergeCell ref="BP3:BR5"/>
    <mergeCell ref="BS3:BU5"/>
    <mergeCell ref="AX4:AZ5"/>
    <mergeCell ref="BA4:BC5"/>
    <mergeCell ref="BD4:BF5"/>
    <mergeCell ref="A3:A6"/>
    <mergeCell ref="B3:D5"/>
    <mergeCell ref="E3:G5"/>
    <mergeCell ref="H3:Y3"/>
    <mergeCell ref="Z3:AN3"/>
    <mergeCell ref="AO3:AT3"/>
    <mergeCell ref="K5:M5"/>
    <mergeCell ref="N5:P5"/>
    <mergeCell ref="Q5:S5"/>
    <mergeCell ref="AC5:AE5"/>
  </mergeCells>
  <printOptions horizontalCentered="1"/>
  <pageMargins left="0.4724409448818898" right="0.5905511811023623" top="0.984251968503937" bottom="0.984251968503937" header="0.5118110236220472" footer="0.5118110236220472"/>
  <pageSetup fitToWidth="2" horizontalDpi="600" verticalDpi="600" orientation="portrait" paperSize="9" scale="50" r:id="rId1"/>
  <colBreaks count="1" manualBreakCount="1">
    <brk id="40" max="26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BJ32"/>
  <sheetViews>
    <sheetView view="pageBreakPreview" zoomScale="50" zoomScaleNormal="50" zoomScaleSheetLayoutView="50" zoomScalePageLayoutView="0" workbookViewId="0" topLeftCell="A1">
      <pane xSplit="2" ySplit="5" topLeftCell="C6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ColWidth="9.00390625" defaultRowHeight="13.5"/>
  <cols>
    <col min="1" max="1" width="5.125" style="286" customWidth="1"/>
    <col min="2" max="2" width="10.25390625" style="286" customWidth="1"/>
    <col min="3" max="3" width="6.375" style="2" customWidth="1"/>
    <col min="4" max="4" width="8.00390625" style="2" bestFit="1" customWidth="1"/>
    <col min="5" max="8" width="6.375" style="2" customWidth="1"/>
    <col min="9" max="10" width="4.75390625" style="2" customWidth="1"/>
    <col min="11" max="17" width="4.25390625" style="2" customWidth="1"/>
    <col min="18" max="19" width="4.75390625" style="2" customWidth="1"/>
    <col min="20" max="26" width="4.25390625" style="2" customWidth="1"/>
    <col min="27" max="27" width="4.875" style="2" customWidth="1"/>
    <col min="28" max="28" width="6.375" style="2" customWidth="1"/>
    <col min="29" max="29" width="4.75390625" style="2" customWidth="1"/>
    <col min="30" max="30" width="4.50390625" style="2" customWidth="1"/>
    <col min="31" max="31" width="5.50390625" style="2" customWidth="1"/>
    <col min="32" max="36" width="4.50390625" style="2" customWidth="1"/>
    <col min="37" max="37" width="5.50390625" style="2" customWidth="1"/>
    <col min="38" max="39" width="4.50390625" style="2" customWidth="1"/>
    <col min="40" max="40" width="5.50390625" style="2" customWidth="1"/>
    <col min="41" max="42" width="4.50390625" style="2" customWidth="1"/>
    <col min="43" max="43" width="5.50390625" style="2" customWidth="1"/>
    <col min="44" max="47" width="4.50390625" style="2" customWidth="1"/>
    <col min="48" max="48" width="5.50390625" style="2" customWidth="1"/>
    <col min="49" max="49" width="6.75390625" style="2" customWidth="1"/>
    <col min="50" max="50" width="4.50390625" style="2" customWidth="1"/>
    <col min="51" max="51" width="5.375" style="2" customWidth="1"/>
    <col min="52" max="52" width="6.625" style="2" customWidth="1"/>
    <col min="53" max="60" width="4.50390625" style="2" customWidth="1"/>
    <col min="61" max="61" width="4.625" style="2" customWidth="1"/>
    <col min="62" max="62" width="4.50390625" style="2" customWidth="1"/>
    <col min="63" max="16384" width="9.00390625" style="2" customWidth="1"/>
  </cols>
  <sheetData>
    <row r="1" spans="2:3" ht="21">
      <c r="B1" s="2"/>
      <c r="C1" s="287" t="s">
        <v>397</v>
      </c>
    </row>
    <row r="2" spans="59:62" ht="14.25">
      <c r="BG2" s="56"/>
      <c r="BJ2" s="56" t="s">
        <v>292</v>
      </c>
    </row>
    <row r="3" spans="1:62" ht="36" customHeight="1">
      <c r="A3" s="288"/>
      <c r="B3" s="289"/>
      <c r="C3" s="290" t="s">
        <v>259</v>
      </c>
      <c r="D3" s="290"/>
      <c r="E3" s="290"/>
      <c r="F3" s="291" t="s">
        <v>344</v>
      </c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 t="s">
        <v>345</v>
      </c>
      <c r="AE3" s="291"/>
      <c r="AF3" s="291"/>
      <c r="AG3" s="291"/>
      <c r="AH3" s="291"/>
      <c r="AI3" s="291"/>
      <c r="AJ3" s="291"/>
      <c r="AK3" s="291"/>
      <c r="AL3" s="291"/>
      <c r="AM3" s="291" t="s">
        <v>346</v>
      </c>
      <c r="AN3" s="291"/>
      <c r="AO3" s="291"/>
      <c r="AP3" s="291"/>
      <c r="AQ3" s="291"/>
      <c r="AR3" s="291"/>
      <c r="AS3" s="291"/>
      <c r="AT3" s="291"/>
      <c r="AU3" s="291"/>
      <c r="AV3" s="291" t="s">
        <v>347</v>
      </c>
      <c r="AW3" s="291"/>
      <c r="AX3" s="291"/>
      <c r="AY3" s="291"/>
      <c r="AZ3" s="291"/>
      <c r="BA3" s="291"/>
      <c r="BB3" s="291"/>
      <c r="BC3" s="291"/>
      <c r="BD3" s="291"/>
      <c r="BE3" s="290" t="s">
        <v>348</v>
      </c>
      <c r="BF3" s="290"/>
      <c r="BG3" s="290"/>
      <c r="BH3" s="290" t="s">
        <v>398</v>
      </c>
      <c r="BI3" s="290"/>
      <c r="BJ3" s="290"/>
    </row>
    <row r="4" spans="1:62" s="296" customFormat="1" ht="34.5" customHeight="1">
      <c r="A4" s="292"/>
      <c r="B4" s="293"/>
      <c r="C4" s="294"/>
      <c r="D4" s="294"/>
      <c r="E4" s="294"/>
      <c r="F4" s="295" t="s">
        <v>399</v>
      </c>
      <c r="G4" s="295"/>
      <c r="H4" s="295"/>
      <c r="I4" s="295" t="s">
        <v>400</v>
      </c>
      <c r="J4" s="295"/>
      <c r="K4" s="295"/>
      <c r="L4" s="295" t="s">
        <v>350</v>
      </c>
      <c r="M4" s="295"/>
      <c r="N4" s="295"/>
      <c r="O4" s="295" t="s">
        <v>351</v>
      </c>
      <c r="P4" s="295"/>
      <c r="Q4" s="295"/>
      <c r="R4" s="295" t="s">
        <v>352</v>
      </c>
      <c r="S4" s="295"/>
      <c r="T4" s="295"/>
      <c r="U4" s="295" t="s">
        <v>401</v>
      </c>
      <c r="V4" s="295"/>
      <c r="W4" s="295"/>
      <c r="X4" s="295" t="s">
        <v>354</v>
      </c>
      <c r="Y4" s="295"/>
      <c r="Z4" s="295"/>
      <c r="AA4" s="295" t="s">
        <v>402</v>
      </c>
      <c r="AB4" s="295"/>
      <c r="AC4" s="295"/>
      <c r="AD4" s="295" t="s">
        <v>259</v>
      </c>
      <c r="AE4" s="295"/>
      <c r="AF4" s="295"/>
      <c r="AG4" s="295" t="s">
        <v>356</v>
      </c>
      <c r="AH4" s="295"/>
      <c r="AI4" s="295"/>
      <c r="AJ4" s="295" t="s">
        <v>357</v>
      </c>
      <c r="AK4" s="295"/>
      <c r="AL4" s="295"/>
      <c r="AM4" s="295" t="s">
        <v>259</v>
      </c>
      <c r="AN4" s="295"/>
      <c r="AO4" s="295"/>
      <c r="AP4" s="295" t="s">
        <v>358</v>
      </c>
      <c r="AQ4" s="295"/>
      <c r="AR4" s="295"/>
      <c r="AS4" s="295" t="s">
        <v>359</v>
      </c>
      <c r="AT4" s="295"/>
      <c r="AU4" s="295"/>
      <c r="AV4" s="295" t="s">
        <v>259</v>
      </c>
      <c r="AW4" s="295"/>
      <c r="AX4" s="295"/>
      <c r="AY4" s="295" t="s">
        <v>360</v>
      </c>
      <c r="AZ4" s="295"/>
      <c r="BA4" s="295"/>
      <c r="BB4" s="295" t="s">
        <v>361</v>
      </c>
      <c r="BC4" s="295"/>
      <c r="BD4" s="295"/>
      <c r="BE4" s="294"/>
      <c r="BF4" s="294"/>
      <c r="BG4" s="294"/>
      <c r="BH4" s="294"/>
      <c r="BI4" s="294"/>
      <c r="BJ4" s="294"/>
    </row>
    <row r="5" spans="1:62" s="296" customFormat="1" ht="34.5" customHeight="1">
      <c r="A5" s="297"/>
      <c r="B5" s="298"/>
      <c r="C5" s="299" t="s">
        <v>403</v>
      </c>
      <c r="D5" s="300" t="s">
        <v>404</v>
      </c>
      <c r="E5" s="299" t="s">
        <v>405</v>
      </c>
      <c r="F5" s="299" t="s">
        <v>403</v>
      </c>
      <c r="G5" s="299" t="s">
        <v>406</v>
      </c>
      <c r="H5" s="299" t="s">
        <v>405</v>
      </c>
      <c r="I5" s="299" t="s">
        <v>403</v>
      </c>
      <c r="J5" s="299" t="s">
        <v>407</v>
      </c>
      <c r="K5" s="299" t="s">
        <v>405</v>
      </c>
      <c r="L5" s="299" t="s">
        <v>403</v>
      </c>
      <c r="M5" s="299" t="s">
        <v>407</v>
      </c>
      <c r="N5" s="299" t="s">
        <v>405</v>
      </c>
      <c r="O5" s="299" t="s">
        <v>403</v>
      </c>
      <c r="P5" s="299" t="s">
        <v>407</v>
      </c>
      <c r="Q5" s="299" t="s">
        <v>405</v>
      </c>
      <c r="R5" s="299" t="s">
        <v>403</v>
      </c>
      <c r="S5" s="299" t="s">
        <v>408</v>
      </c>
      <c r="T5" s="299" t="s">
        <v>405</v>
      </c>
      <c r="U5" s="299" t="s">
        <v>403</v>
      </c>
      <c r="V5" s="299" t="s">
        <v>407</v>
      </c>
      <c r="W5" s="299" t="s">
        <v>405</v>
      </c>
      <c r="X5" s="299" t="s">
        <v>403</v>
      </c>
      <c r="Y5" s="299" t="s">
        <v>407</v>
      </c>
      <c r="Z5" s="299" t="s">
        <v>405</v>
      </c>
      <c r="AA5" s="299" t="s">
        <v>403</v>
      </c>
      <c r="AB5" s="299" t="s">
        <v>408</v>
      </c>
      <c r="AC5" s="299" t="s">
        <v>405</v>
      </c>
      <c r="AD5" s="299" t="s">
        <v>403</v>
      </c>
      <c r="AE5" s="299" t="s">
        <v>407</v>
      </c>
      <c r="AF5" s="299" t="s">
        <v>405</v>
      </c>
      <c r="AG5" s="299" t="s">
        <v>403</v>
      </c>
      <c r="AH5" s="299" t="s">
        <v>407</v>
      </c>
      <c r="AI5" s="299" t="s">
        <v>405</v>
      </c>
      <c r="AJ5" s="299" t="s">
        <v>403</v>
      </c>
      <c r="AK5" s="299" t="s">
        <v>407</v>
      </c>
      <c r="AL5" s="299" t="s">
        <v>405</v>
      </c>
      <c r="AM5" s="299" t="s">
        <v>403</v>
      </c>
      <c r="AN5" s="299" t="s">
        <v>408</v>
      </c>
      <c r="AO5" s="299" t="s">
        <v>405</v>
      </c>
      <c r="AP5" s="299" t="s">
        <v>403</v>
      </c>
      <c r="AQ5" s="299" t="s">
        <v>407</v>
      </c>
      <c r="AR5" s="299" t="s">
        <v>405</v>
      </c>
      <c r="AS5" s="299" t="s">
        <v>403</v>
      </c>
      <c r="AT5" s="299" t="s">
        <v>407</v>
      </c>
      <c r="AU5" s="299" t="s">
        <v>405</v>
      </c>
      <c r="AV5" s="299" t="s">
        <v>403</v>
      </c>
      <c r="AW5" s="299" t="s">
        <v>408</v>
      </c>
      <c r="AX5" s="299" t="s">
        <v>405</v>
      </c>
      <c r="AY5" s="299" t="s">
        <v>403</v>
      </c>
      <c r="AZ5" s="299" t="s">
        <v>408</v>
      </c>
      <c r="BA5" s="299" t="s">
        <v>405</v>
      </c>
      <c r="BB5" s="299" t="s">
        <v>403</v>
      </c>
      <c r="BC5" s="299" t="s">
        <v>407</v>
      </c>
      <c r="BD5" s="299" t="s">
        <v>405</v>
      </c>
      <c r="BE5" s="299" t="s">
        <v>403</v>
      </c>
      <c r="BF5" s="299" t="s">
        <v>409</v>
      </c>
      <c r="BG5" s="299" t="s">
        <v>405</v>
      </c>
      <c r="BH5" s="299" t="s">
        <v>403</v>
      </c>
      <c r="BI5" s="299" t="s">
        <v>409</v>
      </c>
      <c r="BJ5" s="299" t="s">
        <v>405</v>
      </c>
    </row>
    <row r="6" spans="1:62" ht="15">
      <c r="A6" s="301"/>
      <c r="B6" s="302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  <c r="BB6" s="303"/>
      <c r="BC6" s="303"/>
      <c r="BD6" s="303"/>
      <c r="BE6" s="303"/>
      <c r="BF6" s="303"/>
      <c r="BG6" s="303"/>
      <c r="BH6" s="303"/>
      <c r="BI6" s="303"/>
      <c r="BJ6" s="303"/>
    </row>
    <row r="7" spans="1:62" ht="33.75" customHeight="1">
      <c r="A7" s="304" t="s">
        <v>410</v>
      </c>
      <c r="B7" s="305"/>
      <c r="C7" s="306">
        <v>35</v>
      </c>
      <c r="D7" s="306">
        <v>410</v>
      </c>
      <c r="E7" s="306">
        <v>0</v>
      </c>
      <c r="F7" s="306">
        <v>19</v>
      </c>
      <c r="G7" s="306">
        <v>201</v>
      </c>
      <c r="H7" s="306">
        <v>0</v>
      </c>
      <c r="I7" s="306">
        <v>2</v>
      </c>
      <c r="J7" s="306">
        <v>29</v>
      </c>
      <c r="K7" s="306">
        <v>0</v>
      </c>
      <c r="L7" s="306">
        <v>0</v>
      </c>
      <c r="M7" s="306">
        <v>0</v>
      </c>
      <c r="N7" s="306">
        <v>0</v>
      </c>
      <c r="O7" s="306">
        <v>0</v>
      </c>
      <c r="P7" s="306">
        <v>0</v>
      </c>
      <c r="Q7" s="306">
        <v>0</v>
      </c>
      <c r="R7" s="306">
        <v>1</v>
      </c>
      <c r="S7" s="306">
        <v>19</v>
      </c>
      <c r="T7" s="306">
        <v>0</v>
      </c>
      <c r="U7" s="306">
        <v>0</v>
      </c>
      <c r="V7" s="306">
        <v>0</v>
      </c>
      <c r="W7" s="306">
        <v>0</v>
      </c>
      <c r="X7" s="306">
        <v>0</v>
      </c>
      <c r="Y7" s="306">
        <v>0</v>
      </c>
      <c r="Z7" s="306">
        <v>0</v>
      </c>
      <c r="AA7" s="306">
        <v>16</v>
      </c>
      <c r="AB7" s="306">
        <v>153</v>
      </c>
      <c r="AC7" s="306">
        <v>0</v>
      </c>
      <c r="AD7" s="306">
        <v>2</v>
      </c>
      <c r="AE7" s="306">
        <v>21</v>
      </c>
      <c r="AF7" s="306">
        <v>0</v>
      </c>
      <c r="AG7" s="306">
        <v>0</v>
      </c>
      <c r="AH7" s="306">
        <v>0</v>
      </c>
      <c r="AI7" s="306">
        <v>0</v>
      </c>
      <c r="AJ7" s="306">
        <v>2</v>
      </c>
      <c r="AK7" s="306">
        <v>21</v>
      </c>
      <c r="AL7" s="306">
        <v>0</v>
      </c>
      <c r="AM7" s="306">
        <v>0</v>
      </c>
      <c r="AN7" s="306">
        <v>0</v>
      </c>
      <c r="AO7" s="306">
        <v>0</v>
      </c>
      <c r="AP7" s="306">
        <v>0</v>
      </c>
      <c r="AQ7" s="306">
        <v>0</v>
      </c>
      <c r="AR7" s="306">
        <v>0</v>
      </c>
      <c r="AS7" s="306">
        <v>0</v>
      </c>
      <c r="AT7" s="306">
        <v>0</v>
      </c>
      <c r="AU7" s="306">
        <v>0</v>
      </c>
      <c r="AV7" s="306">
        <v>11</v>
      </c>
      <c r="AW7" s="306">
        <v>177</v>
      </c>
      <c r="AX7" s="306">
        <v>0</v>
      </c>
      <c r="AY7" s="306">
        <v>11</v>
      </c>
      <c r="AZ7" s="306">
        <v>177</v>
      </c>
      <c r="BA7" s="306">
        <v>0</v>
      </c>
      <c r="BB7" s="306">
        <v>0</v>
      </c>
      <c r="BC7" s="306">
        <v>0</v>
      </c>
      <c r="BD7" s="306">
        <v>0</v>
      </c>
      <c r="BE7" s="306">
        <v>3</v>
      </c>
      <c r="BF7" s="306">
        <v>11</v>
      </c>
      <c r="BG7" s="306">
        <v>0</v>
      </c>
      <c r="BH7" s="306">
        <v>0</v>
      </c>
      <c r="BI7" s="306">
        <v>0</v>
      </c>
      <c r="BJ7" s="306">
        <v>0</v>
      </c>
    </row>
    <row r="8" spans="1:62" ht="33.75" customHeight="1">
      <c r="A8" s="307"/>
      <c r="B8" s="308"/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6"/>
      <c r="AI8" s="306"/>
      <c r="AJ8" s="306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6"/>
      <c r="AX8" s="306"/>
      <c r="AY8" s="306"/>
      <c r="AZ8" s="306"/>
      <c r="BA8" s="306"/>
      <c r="BB8" s="306"/>
      <c r="BC8" s="306"/>
      <c r="BD8" s="306"/>
      <c r="BE8" s="306"/>
      <c r="BF8" s="306"/>
      <c r="BG8" s="306"/>
      <c r="BH8" s="306"/>
      <c r="BI8" s="306"/>
      <c r="BJ8" s="306"/>
    </row>
    <row r="9" spans="1:62" ht="33.75" customHeight="1">
      <c r="A9" s="304" t="s">
        <v>411</v>
      </c>
      <c r="B9" s="305"/>
      <c r="C9" s="306">
        <v>6</v>
      </c>
      <c r="D9" s="306">
        <v>42</v>
      </c>
      <c r="E9" s="306">
        <v>0</v>
      </c>
      <c r="F9" s="306">
        <v>0</v>
      </c>
      <c r="G9" s="306">
        <v>0</v>
      </c>
      <c r="H9" s="306">
        <v>0</v>
      </c>
      <c r="I9" s="306">
        <v>0</v>
      </c>
      <c r="J9" s="306">
        <v>0</v>
      </c>
      <c r="K9" s="306">
        <v>0</v>
      </c>
      <c r="L9" s="306">
        <v>0</v>
      </c>
      <c r="M9" s="306">
        <v>0</v>
      </c>
      <c r="N9" s="306">
        <v>0</v>
      </c>
      <c r="O9" s="306">
        <v>0</v>
      </c>
      <c r="P9" s="306">
        <v>0</v>
      </c>
      <c r="Q9" s="306">
        <v>0</v>
      </c>
      <c r="R9" s="306">
        <v>0</v>
      </c>
      <c r="S9" s="306">
        <v>0</v>
      </c>
      <c r="T9" s="306">
        <v>0</v>
      </c>
      <c r="U9" s="306">
        <v>0</v>
      </c>
      <c r="V9" s="306">
        <v>0</v>
      </c>
      <c r="W9" s="306">
        <v>0</v>
      </c>
      <c r="X9" s="306">
        <v>0</v>
      </c>
      <c r="Y9" s="306">
        <v>0</v>
      </c>
      <c r="Z9" s="306">
        <v>0</v>
      </c>
      <c r="AA9" s="306">
        <v>0</v>
      </c>
      <c r="AB9" s="306">
        <v>0</v>
      </c>
      <c r="AC9" s="306">
        <v>0</v>
      </c>
      <c r="AD9" s="306">
        <v>2</v>
      </c>
      <c r="AE9" s="306">
        <v>21</v>
      </c>
      <c r="AF9" s="306">
        <v>0</v>
      </c>
      <c r="AG9" s="306">
        <v>0</v>
      </c>
      <c r="AH9" s="306">
        <v>0</v>
      </c>
      <c r="AI9" s="306">
        <v>0</v>
      </c>
      <c r="AJ9" s="306">
        <v>2</v>
      </c>
      <c r="AK9" s="306">
        <v>21</v>
      </c>
      <c r="AL9" s="306">
        <v>0</v>
      </c>
      <c r="AM9" s="306">
        <v>0</v>
      </c>
      <c r="AN9" s="306">
        <v>0</v>
      </c>
      <c r="AO9" s="306">
        <v>0</v>
      </c>
      <c r="AP9" s="306">
        <v>0</v>
      </c>
      <c r="AQ9" s="306">
        <v>0</v>
      </c>
      <c r="AR9" s="306">
        <v>0</v>
      </c>
      <c r="AS9" s="306">
        <v>0</v>
      </c>
      <c r="AT9" s="306">
        <v>0</v>
      </c>
      <c r="AU9" s="306">
        <v>0</v>
      </c>
      <c r="AV9" s="306">
        <v>1</v>
      </c>
      <c r="AW9" s="306">
        <v>10</v>
      </c>
      <c r="AX9" s="306">
        <v>0</v>
      </c>
      <c r="AY9" s="306">
        <v>1</v>
      </c>
      <c r="AZ9" s="306">
        <v>10</v>
      </c>
      <c r="BA9" s="306">
        <v>0</v>
      </c>
      <c r="BB9" s="306">
        <v>0</v>
      </c>
      <c r="BC9" s="306">
        <v>0</v>
      </c>
      <c r="BD9" s="306">
        <v>0</v>
      </c>
      <c r="BE9" s="306">
        <v>3</v>
      </c>
      <c r="BF9" s="306">
        <v>11</v>
      </c>
      <c r="BG9" s="306">
        <v>0</v>
      </c>
      <c r="BH9" s="306">
        <v>0</v>
      </c>
      <c r="BI9" s="306">
        <v>0</v>
      </c>
      <c r="BJ9" s="306">
        <v>0</v>
      </c>
    </row>
    <row r="10" spans="1:62" ht="33.75" customHeight="1">
      <c r="A10" s="307"/>
      <c r="B10" s="309" t="s">
        <v>412</v>
      </c>
      <c r="C10" s="306">
        <v>1</v>
      </c>
      <c r="D10" s="306">
        <v>10</v>
      </c>
      <c r="E10" s="306">
        <v>0</v>
      </c>
      <c r="F10" s="306">
        <v>0</v>
      </c>
      <c r="G10" s="306">
        <v>0</v>
      </c>
      <c r="H10" s="306">
        <v>0</v>
      </c>
      <c r="I10" s="306">
        <v>0</v>
      </c>
      <c r="J10" s="306">
        <v>0</v>
      </c>
      <c r="K10" s="306">
        <v>0</v>
      </c>
      <c r="L10" s="306">
        <v>0</v>
      </c>
      <c r="M10" s="306">
        <v>0</v>
      </c>
      <c r="N10" s="306">
        <v>0</v>
      </c>
      <c r="O10" s="306">
        <v>0</v>
      </c>
      <c r="P10" s="306">
        <v>0</v>
      </c>
      <c r="Q10" s="306">
        <v>0</v>
      </c>
      <c r="R10" s="306">
        <v>0</v>
      </c>
      <c r="S10" s="306">
        <v>0</v>
      </c>
      <c r="T10" s="306">
        <v>0</v>
      </c>
      <c r="U10" s="306">
        <v>0</v>
      </c>
      <c r="V10" s="306">
        <v>0</v>
      </c>
      <c r="W10" s="306">
        <v>0</v>
      </c>
      <c r="X10" s="306">
        <v>0</v>
      </c>
      <c r="Y10" s="306">
        <v>0</v>
      </c>
      <c r="Z10" s="306">
        <v>0</v>
      </c>
      <c r="AA10" s="306">
        <v>0</v>
      </c>
      <c r="AB10" s="306">
        <v>0</v>
      </c>
      <c r="AC10" s="306">
        <v>0</v>
      </c>
      <c r="AD10" s="306">
        <v>0</v>
      </c>
      <c r="AE10" s="306">
        <v>0</v>
      </c>
      <c r="AF10" s="306">
        <v>0</v>
      </c>
      <c r="AG10" s="306">
        <v>0</v>
      </c>
      <c r="AH10" s="306">
        <v>0</v>
      </c>
      <c r="AI10" s="306">
        <v>0</v>
      </c>
      <c r="AJ10" s="306">
        <v>0</v>
      </c>
      <c r="AK10" s="306">
        <v>0</v>
      </c>
      <c r="AL10" s="306">
        <v>0</v>
      </c>
      <c r="AM10" s="306">
        <v>0</v>
      </c>
      <c r="AN10" s="306">
        <v>0</v>
      </c>
      <c r="AO10" s="306">
        <v>0</v>
      </c>
      <c r="AP10" s="306">
        <v>0</v>
      </c>
      <c r="AQ10" s="306">
        <v>0</v>
      </c>
      <c r="AR10" s="306">
        <v>0</v>
      </c>
      <c r="AS10" s="306">
        <v>0</v>
      </c>
      <c r="AT10" s="306">
        <v>0</v>
      </c>
      <c r="AU10" s="306">
        <v>0</v>
      </c>
      <c r="AV10" s="306">
        <v>1</v>
      </c>
      <c r="AW10" s="306">
        <v>10</v>
      </c>
      <c r="AX10" s="306">
        <v>0</v>
      </c>
      <c r="AY10" s="306">
        <v>1</v>
      </c>
      <c r="AZ10" s="306">
        <v>10</v>
      </c>
      <c r="BA10" s="306">
        <v>0</v>
      </c>
      <c r="BB10" s="306">
        <v>0</v>
      </c>
      <c r="BC10" s="306">
        <v>0</v>
      </c>
      <c r="BD10" s="306">
        <v>0</v>
      </c>
      <c r="BE10" s="306">
        <v>0</v>
      </c>
      <c r="BF10" s="306">
        <v>0</v>
      </c>
      <c r="BG10" s="306">
        <v>0</v>
      </c>
      <c r="BH10" s="306">
        <v>0</v>
      </c>
      <c r="BI10" s="306">
        <v>0</v>
      </c>
      <c r="BJ10" s="306">
        <v>0</v>
      </c>
    </row>
    <row r="11" spans="1:62" ht="33.75" customHeight="1">
      <c r="A11" s="307"/>
      <c r="B11" s="309" t="s">
        <v>413</v>
      </c>
      <c r="C11" s="306">
        <v>0</v>
      </c>
      <c r="D11" s="306">
        <v>0</v>
      </c>
      <c r="E11" s="306">
        <v>0</v>
      </c>
      <c r="F11" s="306">
        <v>0</v>
      </c>
      <c r="G11" s="306">
        <v>0</v>
      </c>
      <c r="H11" s="306">
        <v>0</v>
      </c>
      <c r="I11" s="306">
        <v>0</v>
      </c>
      <c r="J11" s="306">
        <v>0</v>
      </c>
      <c r="K11" s="306">
        <v>0</v>
      </c>
      <c r="L11" s="306">
        <v>0</v>
      </c>
      <c r="M11" s="306">
        <v>0</v>
      </c>
      <c r="N11" s="306">
        <v>0</v>
      </c>
      <c r="O11" s="306">
        <v>0</v>
      </c>
      <c r="P11" s="306">
        <v>0</v>
      </c>
      <c r="Q11" s="306">
        <v>0</v>
      </c>
      <c r="R11" s="306">
        <v>0</v>
      </c>
      <c r="S11" s="306">
        <v>0</v>
      </c>
      <c r="T11" s="306">
        <v>0</v>
      </c>
      <c r="U11" s="306">
        <v>0</v>
      </c>
      <c r="V11" s="306">
        <v>0</v>
      </c>
      <c r="W11" s="306">
        <v>0</v>
      </c>
      <c r="X11" s="306">
        <v>0</v>
      </c>
      <c r="Y11" s="306">
        <v>0</v>
      </c>
      <c r="Z11" s="306">
        <v>0</v>
      </c>
      <c r="AA11" s="306">
        <v>0</v>
      </c>
      <c r="AB11" s="306">
        <v>0</v>
      </c>
      <c r="AC11" s="306">
        <v>0</v>
      </c>
      <c r="AD11" s="306">
        <v>0</v>
      </c>
      <c r="AE11" s="306">
        <v>0</v>
      </c>
      <c r="AF11" s="306">
        <v>0</v>
      </c>
      <c r="AG11" s="306">
        <v>0</v>
      </c>
      <c r="AH11" s="306">
        <v>0</v>
      </c>
      <c r="AI11" s="306">
        <v>0</v>
      </c>
      <c r="AJ11" s="306">
        <v>0</v>
      </c>
      <c r="AK11" s="306">
        <v>0</v>
      </c>
      <c r="AL11" s="306">
        <v>0</v>
      </c>
      <c r="AM11" s="306">
        <v>0</v>
      </c>
      <c r="AN11" s="306">
        <v>0</v>
      </c>
      <c r="AO11" s="306">
        <v>0</v>
      </c>
      <c r="AP11" s="306">
        <v>0</v>
      </c>
      <c r="AQ11" s="306">
        <v>0</v>
      </c>
      <c r="AR11" s="306">
        <v>0</v>
      </c>
      <c r="AS11" s="306">
        <v>0</v>
      </c>
      <c r="AT11" s="306">
        <v>0</v>
      </c>
      <c r="AU11" s="306">
        <v>0</v>
      </c>
      <c r="AV11" s="306">
        <v>0</v>
      </c>
      <c r="AW11" s="306">
        <v>0</v>
      </c>
      <c r="AX11" s="306">
        <v>0</v>
      </c>
      <c r="AY11" s="306">
        <v>0</v>
      </c>
      <c r="AZ11" s="306">
        <v>0</v>
      </c>
      <c r="BA11" s="306">
        <v>0</v>
      </c>
      <c r="BB11" s="306">
        <v>0</v>
      </c>
      <c r="BC11" s="306">
        <v>0</v>
      </c>
      <c r="BD11" s="306">
        <v>0</v>
      </c>
      <c r="BE11" s="306">
        <v>0</v>
      </c>
      <c r="BF11" s="306">
        <v>0</v>
      </c>
      <c r="BG11" s="306">
        <v>0</v>
      </c>
      <c r="BH11" s="306">
        <v>0</v>
      </c>
      <c r="BI11" s="306">
        <v>0</v>
      </c>
      <c r="BJ11" s="306">
        <v>0</v>
      </c>
    </row>
    <row r="12" spans="1:62" ht="33.75" customHeight="1">
      <c r="A12" s="307"/>
      <c r="B12" s="309" t="s">
        <v>324</v>
      </c>
      <c r="C12" s="306">
        <v>5</v>
      </c>
      <c r="D12" s="306">
        <v>32</v>
      </c>
      <c r="E12" s="306">
        <v>0</v>
      </c>
      <c r="F12" s="306">
        <v>0</v>
      </c>
      <c r="G12" s="306">
        <v>0</v>
      </c>
      <c r="H12" s="306">
        <v>0</v>
      </c>
      <c r="I12" s="306">
        <v>0</v>
      </c>
      <c r="J12" s="306">
        <v>0</v>
      </c>
      <c r="K12" s="306">
        <v>0</v>
      </c>
      <c r="L12" s="306">
        <v>0</v>
      </c>
      <c r="M12" s="306">
        <v>0</v>
      </c>
      <c r="N12" s="306">
        <v>0</v>
      </c>
      <c r="O12" s="306">
        <v>0</v>
      </c>
      <c r="P12" s="306">
        <v>0</v>
      </c>
      <c r="Q12" s="306">
        <v>0</v>
      </c>
      <c r="R12" s="306">
        <v>0</v>
      </c>
      <c r="S12" s="306">
        <v>0</v>
      </c>
      <c r="T12" s="306">
        <v>0</v>
      </c>
      <c r="U12" s="306">
        <v>0</v>
      </c>
      <c r="V12" s="306">
        <v>0</v>
      </c>
      <c r="W12" s="306">
        <v>0</v>
      </c>
      <c r="X12" s="306">
        <v>0</v>
      </c>
      <c r="Y12" s="306">
        <v>0</v>
      </c>
      <c r="Z12" s="306">
        <v>0</v>
      </c>
      <c r="AA12" s="306">
        <v>0</v>
      </c>
      <c r="AB12" s="306">
        <v>0</v>
      </c>
      <c r="AC12" s="306">
        <v>0</v>
      </c>
      <c r="AD12" s="306">
        <v>2</v>
      </c>
      <c r="AE12" s="306">
        <v>21</v>
      </c>
      <c r="AF12" s="306">
        <v>0</v>
      </c>
      <c r="AG12" s="306">
        <v>0</v>
      </c>
      <c r="AH12" s="306">
        <v>0</v>
      </c>
      <c r="AI12" s="306">
        <v>0</v>
      </c>
      <c r="AJ12" s="306">
        <v>2</v>
      </c>
      <c r="AK12" s="306">
        <v>21</v>
      </c>
      <c r="AL12" s="306">
        <v>0</v>
      </c>
      <c r="AM12" s="306">
        <v>0</v>
      </c>
      <c r="AN12" s="306">
        <v>0</v>
      </c>
      <c r="AO12" s="306">
        <v>0</v>
      </c>
      <c r="AP12" s="306">
        <v>0</v>
      </c>
      <c r="AQ12" s="306">
        <v>0</v>
      </c>
      <c r="AR12" s="306">
        <v>0</v>
      </c>
      <c r="AS12" s="306">
        <v>0</v>
      </c>
      <c r="AT12" s="306">
        <v>0</v>
      </c>
      <c r="AU12" s="306">
        <v>0</v>
      </c>
      <c r="AV12" s="306">
        <v>0</v>
      </c>
      <c r="AW12" s="306">
        <v>0</v>
      </c>
      <c r="AX12" s="306">
        <v>0</v>
      </c>
      <c r="AY12" s="306">
        <v>0</v>
      </c>
      <c r="AZ12" s="306">
        <v>0</v>
      </c>
      <c r="BA12" s="306">
        <v>0</v>
      </c>
      <c r="BB12" s="306">
        <v>0</v>
      </c>
      <c r="BC12" s="306">
        <v>0</v>
      </c>
      <c r="BD12" s="306">
        <v>0</v>
      </c>
      <c r="BE12" s="306">
        <v>3</v>
      </c>
      <c r="BF12" s="306">
        <v>11</v>
      </c>
      <c r="BG12" s="306">
        <v>0</v>
      </c>
      <c r="BH12" s="306">
        <v>0</v>
      </c>
      <c r="BI12" s="306">
        <v>0</v>
      </c>
      <c r="BJ12" s="306">
        <v>0</v>
      </c>
    </row>
    <row r="13" spans="1:62" ht="33.75" customHeight="1">
      <c r="A13" s="304" t="s">
        <v>316</v>
      </c>
      <c r="B13" s="305"/>
      <c r="C13" s="306">
        <v>0</v>
      </c>
      <c r="D13" s="306">
        <v>0</v>
      </c>
      <c r="E13" s="306">
        <v>0</v>
      </c>
      <c r="F13" s="306">
        <v>0</v>
      </c>
      <c r="G13" s="306">
        <v>0</v>
      </c>
      <c r="H13" s="306">
        <v>0</v>
      </c>
      <c r="I13" s="306">
        <v>0</v>
      </c>
      <c r="J13" s="306">
        <v>0</v>
      </c>
      <c r="K13" s="306">
        <v>0</v>
      </c>
      <c r="L13" s="306">
        <v>0</v>
      </c>
      <c r="M13" s="306">
        <v>0</v>
      </c>
      <c r="N13" s="306">
        <v>0</v>
      </c>
      <c r="O13" s="306">
        <v>0</v>
      </c>
      <c r="P13" s="306">
        <v>0</v>
      </c>
      <c r="Q13" s="306">
        <v>0</v>
      </c>
      <c r="R13" s="306">
        <v>0</v>
      </c>
      <c r="S13" s="306">
        <v>0</v>
      </c>
      <c r="T13" s="306">
        <v>0</v>
      </c>
      <c r="U13" s="306">
        <v>0</v>
      </c>
      <c r="V13" s="306">
        <v>0</v>
      </c>
      <c r="W13" s="306">
        <v>0</v>
      </c>
      <c r="X13" s="306">
        <v>0</v>
      </c>
      <c r="Y13" s="306">
        <v>0</v>
      </c>
      <c r="Z13" s="306">
        <v>0</v>
      </c>
      <c r="AA13" s="306">
        <v>0</v>
      </c>
      <c r="AB13" s="306">
        <v>0</v>
      </c>
      <c r="AC13" s="306">
        <v>0</v>
      </c>
      <c r="AD13" s="306">
        <v>0</v>
      </c>
      <c r="AE13" s="306">
        <v>0</v>
      </c>
      <c r="AF13" s="306">
        <v>0</v>
      </c>
      <c r="AG13" s="306">
        <v>0</v>
      </c>
      <c r="AH13" s="306">
        <v>0</v>
      </c>
      <c r="AI13" s="306">
        <v>0</v>
      </c>
      <c r="AJ13" s="306">
        <v>0</v>
      </c>
      <c r="AK13" s="306">
        <v>0</v>
      </c>
      <c r="AL13" s="306">
        <v>0</v>
      </c>
      <c r="AM13" s="306">
        <v>0</v>
      </c>
      <c r="AN13" s="306">
        <v>0</v>
      </c>
      <c r="AO13" s="306">
        <v>0</v>
      </c>
      <c r="AP13" s="306">
        <v>0</v>
      </c>
      <c r="AQ13" s="306">
        <v>0</v>
      </c>
      <c r="AR13" s="306">
        <v>0</v>
      </c>
      <c r="AS13" s="306">
        <v>0</v>
      </c>
      <c r="AT13" s="306">
        <v>0</v>
      </c>
      <c r="AU13" s="306">
        <v>0</v>
      </c>
      <c r="AV13" s="306">
        <v>0</v>
      </c>
      <c r="AW13" s="306">
        <v>0</v>
      </c>
      <c r="AX13" s="306">
        <v>0</v>
      </c>
      <c r="AY13" s="306">
        <v>0</v>
      </c>
      <c r="AZ13" s="306">
        <v>0</v>
      </c>
      <c r="BA13" s="306">
        <v>0</v>
      </c>
      <c r="BB13" s="306">
        <v>0</v>
      </c>
      <c r="BC13" s="306">
        <v>0</v>
      </c>
      <c r="BD13" s="306">
        <v>0</v>
      </c>
      <c r="BE13" s="306">
        <v>0</v>
      </c>
      <c r="BF13" s="306">
        <v>0</v>
      </c>
      <c r="BG13" s="306">
        <v>0</v>
      </c>
      <c r="BH13" s="306">
        <v>0</v>
      </c>
      <c r="BI13" s="306">
        <v>0</v>
      </c>
      <c r="BJ13" s="306">
        <v>0</v>
      </c>
    </row>
    <row r="14" spans="1:62" ht="33.75" customHeight="1">
      <c r="A14" s="307"/>
      <c r="B14" s="310" t="s">
        <v>414</v>
      </c>
      <c r="C14" s="306">
        <v>0</v>
      </c>
      <c r="D14" s="306">
        <v>0</v>
      </c>
      <c r="E14" s="306">
        <v>0</v>
      </c>
      <c r="F14" s="306">
        <v>0</v>
      </c>
      <c r="G14" s="306">
        <v>0</v>
      </c>
      <c r="H14" s="306">
        <v>0</v>
      </c>
      <c r="I14" s="306">
        <v>0</v>
      </c>
      <c r="J14" s="306">
        <v>0</v>
      </c>
      <c r="K14" s="306">
        <v>0</v>
      </c>
      <c r="L14" s="306">
        <v>0</v>
      </c>
      <c r="M14" s="306">
        <v>0</v>
      </c>
      <c r="N14" s="306">
        <v>0</v>
      </c>
      <c r="O14" s="306">
        <v>0</v>
      </c>
      <c r="P14" s="306">
        <v>0</v>
      </c>
      <c r="Q14" s="306">
        <v>0</v>
      </c>
      <c r="R14" s="306">
        <v>0</v>
      </c>
      <c r="S14" s="306">
        <v>0</v>
      </c>
      <c r="T14" s="306">
        <v>0</v>
      </c>
      <c r="U14" s="306">
        <v>0</v>
      </c>
      <c r="V14" s="306">
        <v>0</v>
      </c>
      <c r="W14" s="306">
        <v>0</v>
      </c>
      <c r="X14" s="306">
        <v>0</v>
      </c>
      <c r="Y14" s="306">
        <v>0</v>
      </c>
      <c r="Z14" s="306">
        <v>0</v>
      </c>
      <c r="AA14" s="306">
        <v>0</v>
      </c>
      <c r="AB14" s="306">
        <v>0</v>
      </c>
      <c r="AC14" s="306">
        <v>0</v>
      </c>
      <c r="AD14" s="306">
        <v>0</v>
      </c>
      <c r="AE14" s="306">
        <v>0</v>
      </c>
      <c r="AF14" s="306">
        <v>0</v>
      </c>
      <c r="AG14" s="306">
        <v>0</v>
      </c>
      <c r="AH14" s="306">
        <v>0</v>
      </c>
      <c r="AI14" s="306">
        <v>0</v>
      </c>
      <c r="AJ14" s="306">
        <v>0</v>
      </c>
      <c r="AK14" s="306">
        <v>0</v>
      </c>
      <c r="AL14" s="306">
        <v>0</v>
      </c>
      <c r="AM14" s="306">
        <v>0</v>
      </c>
      <c r="AN14" s="306">
        <v>0</v>
      </c>
      <c r="AO14" s="306">
        <v>0</v>
      </c>
      <c r="AP14" s="306">
        <v>0</v>
      </c>
      <c r="AQ14" s="306">
        <v>0</v>
      </c>
      <c r="AR14" s="306">
        <v>0</v>
      </c>
      <c r="AS14" s="306">
        <v>0</v>
      </c>
      <c r="AT14" s="306">
        <v>0</v>
      </c>
      <c r="AU14" s="306">
        <v>0</v>
      </c>
      <c r="AV14" s="306">
        <v>0</v>
      </c>
      <c r="AW14" s="306">
        <v>0</v>
      </c>
      <c r="AX14" s="306">
        <v>0</v>
      </c>
      <c r="AY14" s="306">
        <v>0</v>
      </c>
      <c r="AZ14" s="306">
        <v>0</v>
      </c>
      <c r="BA14" s="306">
        <v>0</v>
      </c>
      <c r="BB14" s="306">
        <v>0</v>
      </c>
      <c r="BC14" s="306">
        <v>0</v>
      </c>
      <c r="BD14" s="306">
        <v>0</v>
      </c>
      <c r="BE14" s="306">
        <v>0</v>
      </c>
      <c r="BF14" s="306">
        <v>0</v>
      </c>
      <c r="BG14" s="306">
        <v>0</v>
      </c>
      <c r="BH14" s="306">
        <v>0</v>
      </c>
      <c r="BI14" s="306">
        <v>0</v>
      </c>
      <c r="BJ14" s="306">
        <v>0</v>
      </c>
    </row>
    <row r="15" spans="1:62" ht="33.75" customHeight="1">
      <c r="A15" s="307"/>
      <c r="B15" s="309" t="s">
        <v>324</v>
      </c>
      <c r="C15" s="306">
        <v>0</v>
      </c>
      <c r="D15" s="306">
        <v>0</v>
      </c>
      <c r="E15" s="306">
        <v>0</v>
      </c>
      <c r="F15" s="306">
        <v>0</v>
      </c>
      <c r="G15" s="306">
        <v>0</v>
      </c>
      <c r="H15" s="306">
        <v>0</v>
      </c>
      <c r="I15" s="306">
        <v>0</v>
      </c>
      <c r="J15" s="306">
        <v>0</v>
      </c>
      <c r="K15" s="306">
        <v>0</v>
      </c>
      <c r="L15" s="306">
        <v>0</v>
      </c>
      <c r="M15" s="306">
        <v>0</v>
      </c>
      <c r="N15" s="306">
        <v>0</v>
      </c>
      <c r="O15" s="306">
        <v>0</v>
      </c>
      <c r="P15" s="306">
        <v>0</v>
      </c>
      <c r="Q15" s="306">
        <v>0</v>
      </c>
      <c r="R15" s="306">
        <v>0</v>
      </c>
      <c r="S15" s="306">
        <v>0</v>
      </c>
      <c r="T15" s="306">
        <v>0</v>
      </c>
      <c r="U15" s="306">
        <v>0</v>
      </c>
      <c r="V15" s="306">
        <v>0</v>
      </c>
      <c r="W15" s="306">
        <v>0</v>
      </c>
      <c r="X15" s="306">
        <v>0</v>
      </c>
      <c r="Y15" s="306">
        <v>0</v>
      </c>
      <c r="Z15" s="306">
        <v>0</v>
      </c>
      <c r="AA15" s="306">
        <v>0</v>
      </c>
      <c r="AB15" s="306">
        <v>0</v>
      </c>
      <c r="AC15" s="306">
        <v>0</v>
      </c>
      <c r="AD15" s="306">
        <v>0</v>
      </c>
      <c r="AE15" s="306">
        <v>0</v>
      </c>
      <c r="AF15" s="306">
        <v>0</v>
      </c>
      <c r="AG15" s="306">
        <v>0</v>
      </c>
      <c r="AH15" s="306">
        <v>0</v>
      </c>
      <c r="AI15" s="306">
        <v>0</v>
      </c>
      <c r="AJ15" s="306">
        <v>0</v>
      </c>
      <c r="AK15" s="306">
        <v>0</v>
      </c>
      <c r="AL15" s="306">
        <v>0</v>
      </c>
      <c r="AM15" s="306">
        <v>0</v>
      </c>
      <c r="AN15" s="306">
        <v>0</v>
      </c>
      <c r="AO15" s="306">
        <v>0</v>
      </c>
      <c r="AP15" s="306">
        <v>0</v>
      </c>
      <c r="AQ15" s="306">
        <v>0</v>
      </c>
      <c r="AR15" s="306">
        <v>0</v>
      </c>
      <c r="AS15" s="306">
        <v>0</v>
      </c>
      <c r="AT15" s="306">
        <v>0</v>
      </c>
      <c r="AU15" s="306">
        <v>0</v>
      </c>
      <c r="AV15" s="306">
        <v>0</v>
      </c>
      <c r="AW15" s="306">
        <v>0</v>
      </c>
      <c r="AX15" s="306">
        <v>0</v>
      </c>
      <c r="AY15" s="306">
        <v>0</v>
      </c>
      <c r="AZ15" s="306">
        <v>0</v>
      </c>
      <c r="BA15" s="306">
        <v>0</v>
      </c>
      <c r="BB15" s="306">
        <v>0</v>
      </c>
      <c r="BC15" s="306">
        <v>0</v>
      </c>
      <c r="BD15" s="306">
        <v>0</v>
      </c>
      <c r="BE15" s="306">
        <v>0</v>
      </c>
      <c r="BF15" s="306">
        <v>0</v>
      </c>
      <c r="BG15" s="306">
        <v>0</v>
      </c>
      <c r="BH15" s="306">
        <v>0</v>
      </c>
      <c r="BI15" s="306">
        <v>0</v>
      </c>
      <c r="BJ15" s="306">
        <v>0</v>
      </c>
    </row>
    <row r="16" spans="1:62" ht="33.75" customHeight="1">
      <c r="A16" s="304" t="s">
        <v>415</v>
      </c>
      <c r="B16" s="305"/>
      <c r="C16" s="306">
        <v>1</v>
      </c>
      <c r="D16" s="306">
        <v>3</v>
      </c>
      <c r="E16" s="306">
        <v>0</v>
      </c>
      <c r="F16" s="306">
        <v>1</v>
      </c>
      <c r="G16" s="306">
        <v>3</v>
      </c>
      <c r="H16" s="306">
        <v>0</v>
      </c>
      <c r="I16" s="306">
        <v>0</v>
      </c>
      <c r="J16" s="306">
        <v>0</v>
      </c>
      <c r="K16" s="306">
        <v>0</v>
      </c>
      <c r="L16" s="306">
        <v>0</v>
      </c>
      <c r="M16" s="306">
        <v>0</v>
      </c>
      <c r="N16" s="306">
        <v>0</v>
      </c>
      <c r="O16" s="306">
        <v>0</v>
      </c>
      <c r="P16" s="306">
        <v>0</v>
      </c>
      <c r="Q16" s="306">
        <v>0</v>
      </c>
      <c r="R16" s="306">
        <v>0</v>
      </c>
      <c r="S16" s="306">
        <v>0</v>
      </c>
      <c r="T16" s="306">
        <v>0</v>
      </c>
      <c r="U16" s="306">
        <v>0</v>
      </c>
      <c r="V16" s="306">
        <v>0</v>
      </c>
      <c r="W16" s="306">
        <v>0</v>
      </c>
      <c r="X16" s="306">
        <v>0</v>
      </c>
      <c r="Y16" s="306">
        <v>0</v>
      </c>
      <c r="Z16" s="306">
        <v>0</v>
      </c>
      <c r="AA16" s="306">
        <v>1</v>
      </c>
      <c r="AB16" s="306">
        <v>3</v>
      </c>
      <c r="AC16" s="306">
        <v>0</v>
      </c>
      <c r="AD16" s="306">
        <v>0</v>
      </c>
      <c r="AE16" s="306">
        <v>0</v>
      </c>
      <c r="AF16" s="306">
        <v>0</v>
      </c>
      <c r="AG16" s="306">
        <v>0</v>
      </c>
      <c r="AH16" s="306">
        <v>0</v>
      </c>
      <c r="AI16" s="306">
        <v>0</v>
      </c>
      <c r="AJ16" s="306">
        <v>0</v>
      </c>
      <c r="AK16" s="306">
        <v>0</v>
      </c>
      <c r="AL16" s="306">
        <v>0</v>
      </c>
      <c r="AM16" s="306">
        <v>0</v>
      </c>
      <c r="AN16" s="306">
        <v>0</v>
      </c>
      <c r="AO16" s="306">
        <v>0</v>
      </c>
      <c r="AP16" s="306">
        <v>0</v>
      </c>
      <c r="AQ16" s="306">
        <v>0</v>
      </c>
      <c r="AR16" s="306">
        <v>0</v>
      </c>
      <c r="AS16" s="306">
        <v>0</v>
      </c>
      <c r="AT16" s="306">
        <v>0</v>
      </c>
      <c r="AU16" s="306">
        <v>0</v>
      </c>
      <c r="AV16" s="306">
        <v>0</v>
      </c>
      <c r="AW16" s="306">
        <v>0</v>
      </c>
      <c r="AX16" s="306">
        <v>0</v>
      </c>
      <c r="AY16" s="306">
        <v>0</v>
      </c>
      <c r="AZ16" s="306">
        <v>0</v>
      </c>
      <c r="BA16" s="306">
        <v>0</v>
      </c>
      <c r="BB16" s="306">
        <v>0</v>
      </c>
      <c r="BC16" s="306">
        <v>0</v>
      </c>
      <c r="BD16" s="306">
        <v>0</v>
      </c>
      <c r="BE16" s="306">
        <v>0</v>
      </c>
      <c r="BF16" s="306">
        <v>0</v>
      </c>
      <c r="BG16" s="306">
        <v>0</v>
      </c>
      <c r="BH16" s="306">
        <v>0</v>
      </c>
      <c r="BI16" s="306">
        <v>0</v>
      </c>
      <c r="BJ16" s="306">
        <v>0</v>
      </c>
    </row>
    <row r="17" spans="1:62" ht="33.75" customHeight="1">
      <c r="A17" s="304" t="s">
        <v>416</v>
      </c>
      <c r="B17" s="305"/>
      <c r="C17" s="306">
        <v>1</v>
      </c>
      <c r="D17" s="306">
        <v>32</v>
      </c>
      <c r="E17" s="306">
        <v>0</v>
      </c>
      <c r="F17" s="306">
        <v>1</v>
      </c>
      <c r="G17" s="306">
        <v>32</v>
      </c>
      <c r="H17" s="306">
        <v>0</v>
      </c>
      <c r="I17" s="306">
        <v>0</v>
      </c>
      <c r="J17" s="306">
        <v>0</v>
      </c>
      <c r="K17" s="306">
        <v>0</v>
      </c>
      <c r="L17" s="306">
        <v>0</v>
      </c>
      <c r="M17" s="306">
        <v>0</v>
      </c>
      <c r="N17" s="306">
        <v>0</v>
      </c>
      <c r="O17" s="306">
        <v>0</v>
      </c>
      <c r="P17" s="306">
        <v>0</v>
      </c>
      <c r="Q17" s="306">
        <v>0</v>
      </c>
      <c r="R17" s="306">
        <v>0</v>
      </c>
      <c r="S17" s="306">
        <v>0</v>
      </c>
      <c r="T17" s="306">
        <v>0</v>
      </c>
      <c r="U17" s="306">
        <v>0</v>
      </c>
      <c r="V17" s="306">
        <v>0</v>
      </c>
      <c r="W17" s="306">
        <v>0</v>
      </c>
      <c r="X17" s="306">
        <v>0</v>
      </c>
      <c r="Y17" s="306">
        <v>0</v>
      </c>
      <c r="Z17" s="306">
        <v>0</v>
      </c>
      <c r="AA17" s="306">
        <v>1</v>
      </c>
      <c r="AB17" s="306">
        <v>32</v>
      </c>
      <c r="AC17" s="306">
        <v>0</v>
      </c>
      <c r="AD17" s="306">
        <v>0</v>
      </c>
      <c r="AE17" s="306">
        <v>0</v>
      </c>
      <c r="AF17" s="306">
        <v>0</v>
      </c>
      <c r="AG17" s="306">
        <v>0</v>
      </c>
      <c r="AH17" s="306">
        <v>0</v>
      </c>
      <c r="AI17" s="306">
        <v>0</v>
      </c>
      <c r="AJ17" s="306">
        <v>0</v>
      </c>
      <c r="AK17" s="306">
        <v>0</v>
      </c>
      <c r="AL17" s="306">
        <v>0</v>
      </c>
      <c r="AM17" s="306">
        <v>0</v>
      </c>
      <c r="AN17" s="306">
        <v>0</v>
      </c>
      <c r="AO17" s="306">
        <v>0</v>
      </c>
      <c r="AP17" s="306">
        <v>0</v>
      </c>
      <c r="AQ17" s="306">
        <v>0</v>
      </c>
      <c r="AR17" s="306">
        <v>0</v>
      </c>
      <c r="AS17" s="306">
        <v>0</v>
      </c>
      <c r="AT17" s="306">
        <v>0</v>
      </c>
      <c r="AU17" s="306">
        <v>0</v>
      </c>
      <c r="AV17" s="306">
        <v>0</v>
      </c>
      <c r="AW17" s="306">
        <v>0</v>
      </c>
      <c r="AX17" s="306">
        <v>0</v>
      </c>
      <c r="AY17" s="306">
        <v>0</v>
      </c>
      <c r="AZ17" s="306">
        <v>0</v>
      </c>
      <c r="BA17" s="306">
        <v>0</v>
      </c>
      <c r="BB17" s="306">
        <v>0</v>
      </c>
      <c r="BC17" s="306">
        <v>0</v>
      </c>
      <c r="BD17" s="306">
        <v>0</v>
      </c>
      <c r="BE17" s="306">
        <v>0</v>
      </c>
      <c r="BF17" s="306">
        <v>0</v>
      </c>
      <c r="BG17" s="306">
        <v>0</v>
      </c>
      <c r="BH17" s="306">
        <v>0</v>
      </c>
      <c r="BI17" s="306">
        <v>0</v>
      </c>
      <c r="BJ17" s="306">
        <v>0</v>
      </c>
    </row>
    <row r="18" spans="1:62" ht="33.75" customHeight="1">
      <c r="A18" s="304" t="s">
        <v>417</v>
      </c>
      <c r="B18" s="305"/>
      <c r="C18" s="306">
        <v>0</v>
      </c>
      <c r="D18" s="306">
        <v>0</v>
      </c>
      <c r="E18" s="306">
        <v>0</v>
      </c>
      <c r="F18" s="306">
        <v>0</v>
      </c>
      <c r="G18" s="306">
        <v>0</v>
      </c>
      <c r="H18" s="306">
        <v>0</v>
      </c>
      <c r="I18" s="306">
        <v>0</v>
      </c>
      <c r="J18" s="306">
        <v>0</v>
      </c>
      <c r="K18" s="306">
        <v>0</v>
      </c>
      <c r="L18" s="306">
        <v>0</v>
      </c>
      <c r="M18" s="306">
        <v>0</v>
      </c>
      <c r="N18" s="306">
        <v>0</v>
      </c>
      <c r="O18" s="306">
        <v>0</v>
      </c>
      <c r="P18" s="306">
        <v>0</v>
      </c>
      <c r="Q18" s="306">
        <v>0</v>
      </c>
      <c r="R18" s="306">
        <v>0</v>
      </c>
      <c r="S18" s="306">
        <v>0</v>
      </c>
      <c r="T18" s="306">
        <v>0</v>
      </c>
      <c r="U18" s="306">
        <v>0</v>
      </c>
      <c r="V18" s="306">
        <v>0</v>
      </c>
      <c r="W18" s="306">
        <v>0</v>
      </c>
      <c r="X18" s="306">
        <v>0</v>
      </c>
      <c r="Y18" s="306">
        <v>0</v>
      </c>
      <c r="Z18" s="306">
        <v>0</v>
      </c>
      <c r="AA18" s="306">
        <v>0</v>
      </c>
      <c r="AB18" s="306">
        <v>0</v>
      </c>
      <c r="AC18" s="306">
        <v>0</v>
      </c>
      <c r="AD18" s="306">
        <v>0</v>
      </c>
      <c r="AE18" s="306">
        <v>0</v>
      </c>
      <c r="AF18" s="306">
        <v>0</v>
      </c>
      <c r="AG18" s="306">
        <v>0</v>
      </c>
      <c r="AH18" s="306">
        <v>0</v>
      </c>
      <c r="AI18" s="306">
        <v>0</v>
      </c>
      <c r="AJ18" s="306">
        <v>0</v>
      </c>
      <c r="AK18" s="306">
        <v>0</v>
      </c>
      <c r="AL18" s="306">
        <v>0</v>
      </c>
      <c r="AM18" s="306">
        <v>0</v>
      </c>
      <c r="AN18" s="306">
        <v>0</v>
      </c>
      <c r="AO18" s="306">
        <v>0</v>
      </c>
      <c r="AP18" s="306">
        <v>0</v>
      </c>
      <c r="AQ18" s="306">
        <v>0</v>
      </c>
      <c r="AR18" s="306">
        <v>0</v>
      </c>
      <c r="AS18" s="306">
        <v>0</v>
      </c>
      <c r="AT18" s="306">
        <v>0</v>
      </c>
      <c r="AU18" s="306">
        <v>0</v>
      </c>
      <c r="AV18" s="306">
        <v>0</v>
      </c>
      <c r="AW18" s="306">
        <v>0</v>
      </c>
      <c r="AX18" s="306">
        <v>0</v>
      </c>
      <c r="AY18" s="306">
        <v>0</v>
      </c>
      <c r="AZ18" s="306">
        <v>0</v>
      </c>
      <c r="BA18" s="306">
        <v>0</v>
      </c>
      <c r="BB18" s="306">
        <v>0</v>
      </c>
      <c r="BC18" s="306">
        <v>0</v>
      </c>
      <c r="BD18" s="306">
        <v>0</v>
      </c>
      <c r="BE18" s="306">
        <v>0</v>
      </c>
      <c r="BF18" s="306">
        <v>0</v>
      </c>
      <c r="BG18" s="306">
        <v>0</v>
      </c>
      <c r="BH18" s="306">
        <v>0</v>
      </c>
      <c r="BI18" s="306">
        <v>0</v>
      </c>
      <c r="BJ18" s="306">
        <v>0</v>
      </c>
    </row>
    <row r="19" spans="1:62" ht="33.75" customHeight="1">
      <c r="A19" s="304" t="s">
        <v>418</v>
      </c>
      <c r="B19" s="305"/>
      <c r="C19" s="306">
        <v>0</v>
      </c>
      <c r="D19" s="306">
        <v>0</v>
      </c>
      <c r="E19" s="306">
        <v>0</v>
      </c>
      <c r="F19" s="306">
        <v>0</v>
      </c>
      <c r="G19" s="306">
        <v>0</v>
      </c>
      <c r="H19" s="306">
        <v>0</v>
      </c>
      <c r="I19" s="306">
        <v>0</v>
      </c>
      <c r="J19" s="306">
        <v>0</v>
      </c>
      <c r="K19" s="306">
        <v>0</v>
      </c>
      <c r="L19" s="306">
        <v>0</v>
      </c>
      <c r="M19" s="306">
        <v>0</v>
      </c>
      <c r="N19" s="306">
        <v>0</v>
      </c>
      <c r="O19" s="306">
        <v>0</v>
      </c>
      <c r="P19" s="306">
        <v>0</v>
      </c>
      <c r="Q19" s="306">
        <v>0</v>
      </c>
      <c r="R19" s="306">
        <v>0</v>
      </c>
      <c r="S19" s="306">
        <v>0</v>
      </c>
      <c r="T19" s="306">
        <v>0</v>
      </c>
      <c r="U19" s="306">
        <v>0</v>
      </c>
      <c r="V19" s="306">
        <v>0</v>
      </c>
      <c r="W19" s="306">
        <v>0</v>
      </c>
      <c r="X19" s="306">
        <v>0</v>
      </c>
      <c r="Y19" s="306">
        <v>0</v>
      </c>
      <c r="Z19" s="306">
        <v>0</v>
      </c>
      <c r="AA19" s="306">
        <v>0</v>
      </c>
      <c r="AB19" s="306">
        <v>0</v>
      </c>
      <c r="AC19" s="306">
        <v>0</v>
      </c>
      <c r="AD19" s="306">
        <v>0</v>
      </c>
      <c r="AE19" s="306">
        <v>0</v>
      </c>
      <c r="AF19" s="306">
        <v>0</v>
      </c>
      <c r="AG19" s="306">
        <v>0</v>
      </c>
      <c r="AH19" s="306">
        <v>0</v>
      </c>
      <c r="AI19" s="306">
        <v>0</v>
      </c>
      <c r="AJ19" s="306">
        <v>0</v>
      </c>
      <c r="AK19" s="306">
        <v>0</v>
      </c>
      <c r="AL19" s="306">
        <v>0</v>
      </c>
      <c r="AM19" s="306">
        <v>0</v>
      </c>
      <c r="AN19" s="306">
        <v>0</v>
      </c>
      <c r="AO19" s="306">
        <v>0</v>
      </c>
      <c r="AP19" s="306">
        <v>0</v>
      </c>
      <c r="AQ19" s="306">
        <v>0</v>
      </c>
      <c r="AR19" s="306">
        <v>0</v>
      </c>
      <c r="AS19" s="306">
        <v>0</v>
      </c>
      <c r="AT19" s="306">
        <v>0</v>
      </c>
      <c r="AU19" s="306">
        <v>0</v>
      </c>
      <c r="AV19" s="306">
        <v>0</v>
      </c>
      <c r="AW19" s="306">
        <v>0</v>
      </c>
      <c r="AX19" s="306">
        <v>0</v>
      </c>
      <c r="AY19" s="306">
        <v>0</v>
      </c>
      <c r="AZ19" s="306">
        <v>0</v>
      </c>
      <c r="BA19" s="306">
        <v>0</v>
      </c>
      <c r="BB19" s="306">
        <v>0</v>
      </c>
      <c r="BC19" s="306">
        <v>0</v>
      </c>
      <c r="BD19" s="306">
        <v>0</v>
      </c>
      <c r="BE19" s="306">
        <v>0</v>
      </c>
      <c r="BF19" s="306">
        <v>0</v>
      </c>
      <c r="BG19" s="306">
        <v>0</v>
      </c>
      <c r="BH19" s="306">
        <v>0</v>
      </c>
      <c r="BI19" s="306">
        <v>0</v>
      </c>
      <c r="BJ19" s="306">
        <v>0</v>
      </c>
    </row>
    <row r="20" spans="1:62" ht="33.75" customHeight="1">
      <c r="A20" s="304" t="s">
        <v>419</v>
      </c>
      <c r="B20" s="305"/>
      <c r="C20" s="306">
        <v>0</v>
      </c>
      <c r="D20" s="306">
        <v>0</v>
      </c>
      <c r="E20" s="306">
        <v>0</v>
      </c>
      <c r="F20" s="306">
        <v>0</v>
      </c>
      <c r="G20" s="306">
        <v>0</v>
      </c>
      <c r="H20" s="306">
        <v>0</v>
      </c>
      <c r="I20" s="306">
        <v>0</v>
      </c>
      <c r="J20" s="306">
        <v>0</v>
      </c>
      <c r="K20" s="306">
        <v>0</v>
      </c>
      <c r="L20" s="306">
        <v>0</v>
      </c>
      <c r="M20" s="306">
        <v>0</v>
      </c>
      <c r="N20" s="306">
        <v>0</v>
      </c>
      <c r="O20" s="306">
        <v>0</v>
      </c>
      <c r="P20" s="306">
        <v>0</v>
      </c>
      <c r="Q20" s="306">
        <v>0</v>
      </c>
      <c r="R20" s="306">
        <v>0</v>
      </c>
      <c r="S20" s="306">
        <v>0</v>
      </c>
      <c r="T20" s="306">
        <v>0</v>
      </c>
      <c r="U20" s="306">
        <v>0</v>
      </c>
      <c r="V20" s="306">
        <v>0</v>
      </c>
      <c r="W20" s="306">
        <v>0</v>
      </c>
      <c r="X20" s="306">
        <v>0</v>
      </c>
      <c r="Y20" s="306">
        <v>0</v>
      </c>
      <c r="Z20" s="306">
        <v>0</v>
      </c>
      <c r="AA20" s="306">
        <v>0</v>
      </c>
      <c r="AB20" s="306">
        <v>0</v>
      </c>
      <c r="AC20" s="306">
        <v>0</v>
      </c>
      <c r="AD20" s="306">
        <v>0</v>
      </c>
      <c r="AE20" s="306">
        <v>0</v>
      </c>
      <c r="AF20" s="306">
        <v>0</v>
      </c>
      <c r="AG20" s="306">
        <v>0</v>
      </c>
      <c r="AH20" s="306">
        <v>0</v>
      </c>
      <c r="AI20" s="306">
        <v>0</v>
      </c>
      <c r="AJ20" s="306">
        <v>0</v>
      </c>
      <c r="AK20" s="306">
        <v>0</v>
      </c>
      <c r="AL20" s="306">
        <v>0</v>
      </c>
      <c r="AM20" s="306">
        <v>0</v>
      </c>
      <c r="AN20" s="306">
        <v>0</v>
      </c>
      <c r="AO20" s="306">
        <v>0</v>
      </c>
      <c r="AP20" s="306">
        <v>0</v>
      </c>
      <c r="AQ20" s="306">
        <v>0</v>
      </c>
      <c r="AR20" s="306">
        <v>0</v>
      </c>
      <c r="AS20" s="306">
        <v>0</v>
      </c>
      <c r="AT20" s="306">
        <v>0</v>
      </c>
      <c r="AU20" s="306">
        <v>0</v>
      </c>
      <c r="AV20" s="306">
        <v>0</v>
      </c>
      <c r="AW20" s="306">
        <v>0</v>
      </c>
      <c r="AX20" s="306">
        <v>0</v>
      </c>
      <c r="AY20" s="306">
        <v>0</v>
      </c>
      <c r="AZ20" s="306">
        <v>0</v>
      </c>
      <c r="BA20" s="306">
        <v>0</v>
      </c>
      <c r="BB20" s="306">
        <v>0</v>
      </c>
      <c r="BC20" s="306">
        <v>0</v>
      </c>
      <c r="BD20" s="306">
        <v>0</v>
      </c>
      <c r="BE20" s="306">
        <v>0</v>
      </c>
      <c r="BF20" s="306">
        <v>0</v>
      </c>
      <c r="BG20" s="306">
        <v>0</v>
      </c>
      <c r="BH20" s="306">
        <v>0</v>
      </c>
      <c r="BI20" s="306">
        <v>0</v>
      </c>
      <c r="BJ20" s="306">
        <v>0</v>
      </c>
    </row>
    <row r="21" spans="1:62" ht="33.75" customHeight="1">
      <c r="A21" s="307"/>
      <c r="B21" s="309" t="s">
        <v>420</v>
      </c>
      <c r="C21" s="306">
        <v>0</v>
      </c>
      <c r="D21" s="306">
        <v>0</v>
      </c>
      <c r="E21" s="306">
        <v>0</v>
      </c>
      <c r="F21" s="306">
        <v>0</v>
      </c>
      <c r="G21" s="306">
        <v>0</v>
      </c>
      <c r="H21" s="306">
        <v>0</v>
      </c>
      <c r="I21" s="306">
        <v>0</v>
      </c>
      <c r="J21" s="306">
        <v>0</v>
      </c>
      <c r="K21" s="306">
        <v>0</v>
      </c>
      <c r="L21" s="306">
        <v>0</v>
      </c>
      <c r="M21" s="306">
        <v>0</v>
      </c>
      <c r="N21" s="306">
        <v>0</v>
      </c>
      <c r="O21" s="306">
        <v>0</v>
      </c>
      <c r="P21" s="306">
        <v>0</v>
      </c>
      <c r="Q21" s="306">
        <v>0</v>
      </c>
      <c r="R21" s="306">
        <v>0</v>
      </c>
      <c r="S21" s="306">
        <v>0</v>
      </c>
      <c r="T21" s="306">
        <v>0</v>
      </c>
      <c r="U21" s="306">
        <v>0</v>
      </c>
      <c r="V21" s="306">
        <v>0</v>
      </c>
      <c r="W21" s="306">
        <v>0</v>
      </c>
      <c r="X21" s="306">
        <v>0</v>
      </c>
      <c r="Y21" s="306">
        <v>0</v>
      </c>
      <c r="Z21" s="306">
        <v>0</v>
      </c>
      <c r="AA21" s="306">
        <v>0</v>
      </c>
      <c r="AB21" s="306">
        <v>0</v>
      </c>
      <c r="AC21" s="306">
        <v>0</v>
      </c>
      <c r="AD21" s="306">
        <v>0</v>
      </c>
      <c r="AE21" s="306">
        <v>0</v>
      </c>
      <c r="AF21" s="306">
        <v>0</v>
      </c>
      <c r="AG21" s="306">
        <v>0</v>
      </c>
      <c r="AH21" s="306">
        <v>0</v>
      </c>
      <c r="AI21" s="306">
        <v>0</v>
      </c>
      <c r="AJ21" s="306">
        <v>0</v>
      </c>
      <c r="AK21" s="306">
        <v>0</v>
      </c>
      <c r="AL21" s="306">
        <v>0</v>
      </c>
      <c r="AM21" s="306">
        <v>0</v>
      </c>
      <c r="AN21" s="306">
        <v>0</v>
      </c>
      <c r="AO21" s="306">
        <v>0</v>
      </c>
      <c r="AP21" s="306">
        <v>0</v>
      </c>
      <c r="AQ21" s="306">
        <v>0</v>
      </c>
      <c r="AR21" s="306">
        <v>0</v>
      </c>
      <c r="AS21" s="306">
        <v>0</v>
      </c>
      <c r="AT21" s="306">
        <v>0</v>
      </c>
      <c r="AU21" s="306">
        <v>0</v>
      </c>
      <c r="AV21" s="306">
        <v>0</v>
      </c>
      <c r="AW21" s="306">
        <v>0</v>
      </c>
      <c r="AX21" s="306">
        <v>0</v>
      </c>
      <c r="AY21" s="306">
        <v>0</v>
      </c>
      <c r="AZ21" s="306">
        <v>0</v>
      </c>
      <c r="BA21" s="306">
        <v>0</v>
      </c>
      <c r="BB21" s="306">
        <v>0</v>
      </c>
      <c r="BC21" s="306">
        <v>0</v>
      </c>
      <c r="BD21" s="306">
        <v>0</v>
      </c>
      <c r="BE21" s="306">
        <v>0</v>
      </c>
      <c r="BF21" s="306">
        <v>0</v>
      </c>
      <c r="BG21" s="306">
        <v>0</v>
      </c>
      <c r="BH21" s="306">
        <v>0</v>
      </c>
      <c r="BI21" s="306">
        <v>0</v>
      </c>
      <c r="BJ21" s="306">
        <v>0</v>
      </c>
    </row>
    <row r="22" spans="1:62" ht="33.75" customHeight="1">
      <c r="A22" s="307"/>
      <c r="B22" s="309" t="s">
        <v>330</v>
      </c>
      <c r="C22" s="306">
        <v>0</v>
      </c>
      <c r="D22" s="306">
        <v>0</v>
      </c>
      <c r="E22" s="306">
        <v>0</v>
      </c>
      <c r="F22" s="306">
        <v>0</v>
      </c>
      <c r="G22" s="306">
        <v>0</v>
      </c>
      <c r="H22" s="306">
        <v>0</v>
      </c>
      <c r="I22" s="306">
        <v>0</v>
      </c>
      <c r="J22" s="306">
        <v>0</v>
      </c>
      <c r="K22" s="306">
        <v>0</v>
      </c>
      <c r="L22" s="306">
        <v>0</v>
      </c>
      <c r="M22" s="306">
        <v>0</v>
      </c>
      <c r="N22" s="306">
        <v>0</v>
      </c>
      <c r="O22" s="306">
        <v>0</v>
      </c>
      <c r="P22" s="306">
        <v>0</v>
      </c>
      <c r="Q22" s="306">
        <v>0</v>
      </c>
      <c r="R22" s="306">
        <v>0</v>
      </c>
      <c r="S22" s="306">
        <v>0</v>
      </c>
      <c r="T22" s="306">
        <v>0</v>
      </c>
      <c r="U22" s="306">
        <v>0</v>
      </c>
      <c r="V22" s="306">
        <v>0</v>
      </c>
      <c r="W22" s="306">
        <v>0</v>
      </c>
      <c r="X22" s="306">
        <v>0</v>
      </c>
      <c r="Y22" s="306">
        <v>0</v>
      </c>
      <c r="Z22" s="306">
        <v>0</v>
      </c>
      <c r="AA22" s="306">
        <v>0</v>
      </c>
      <c r="AB22" s="306">
        <v>0</v>
      </c>
      <c r="AC22" s="306">
        <v>0</v>
      </c>
      <c r="AD22" s="306">
        <v>0</v>
      </c>
      <c r="AE22" s="306">
        <v>0</v>
      </c>
      <c r="AF22" s="306">
        <v>0</v>
      </c>
      <c r="AG22" s="306">
        <v>0</v>
      </c>
      <c r="AH22" s="306">
        <v>0</v>
      </c>
      <c r="AI22" s="306">
        <v>0</v>
      </c>
      <c r="AJ22" s="306">
        <v>0</v>
      </c>
      <c r="AK22" s="306">
        <v>0</v>
      </c>
      <c r="AL22" s="306">
        <v>0</v>
      </c>
      <c r="AM22" s="306">
        <v>0</v>
      </c>
      <c r="AN22" s="306">
        <v>0</v>
      </c>
      <c r="AO22" s="306">
        <v>0</v>
      </c>
      <c r="AP22" s="306">
        <v>0</v>
      </c>
      <c r="AQ22" s="306">
        <v>0</v>
      </c>
      <c r="AR22" s="306">
        <v>0</v>
      </c>
      <c r="AS22" s="306">
        <v>0</v>
      </c>
      <c r="AT22" s="306">
        <v>0</v>
      </c>
      <c r="AU22" s="306">
        <v>0</v>
      </c>
      <c r="AV22" s="306">
        <v>0</v>
      </c>
      <c r="AW22" s="306">
        <v>0</v>
      </c>
      <c r="AX22" s="306">
        <v>0</v>
      </c>
      <c r="AY22" s="306">
        <v>0</v>
      </c>
      <c r="AZ22" s="306">
        <v>0</v>
      </c>
      <c r="BA22" s="306">
        <v>0</v>
      </c>
      <c r="BB22" s="306">
        <v>0</v>
      </c>
      <c r="BC22" s="306">
        <v>0</v>
      </c>
      <c r="BD22" s="306">
        <v>0</v>
      </c>
      <c r="BE22" s="306">
        <v>0</v>
      </c>
      <c r="BF22" s="306">
        <v>0</v>
      </c>
      <c r="BG22" s="306">
        <v>0</v>
      </c>
      <c r="BH22" s="306">
        <v>0</v>
      </c>
      <c r="BI22" s="306">
        <v>0</v>
      </c>
      <c r="BJ22" s="306">
        <v>0</v>
      </c>
    </row>
    <row r="23" spans="1:62" ht="33.75" customHeight="1">
      <c r="A23" s="307"/>
      <c r="B23" s="309" t="s">
        <v>324</v>
      </c>
      <c r="C23" s="306">
        <v>0</v>
      </c>
      <c r="D23" s="306">
        <v>0</v>
      </c>
      <c r="E23" s="306">
        <v>0</v>
      </c>
      <c r="F23" s="306">
        <v>0</v>
      </c>
      <c r="G23" s="306">
        <v>0</v>
      </c>
      <c r="H23" s="306">
        <v>0</v>
      </c>
      <c r="I23" s="306">
        <v>0</v>
      </c>
      <c r="J23" s="306">
        <v>0</v>
      </c>
      <c r="K23" s="306">
        <v>0</v>
      </c>
      <c r="L23" s="306">
        <v>0</v>
      </c>
      <c r="M23" s="306">
        <v>0</v>
      </c>
      <c r="N23" s="306">
        <v>0</v>
      </c>
      <c r="O23" s="306">
        <v>0</v>
      </c>
      <c r="P23" s="306">
        <v>0</v>
      </c>
      <c r="Q23" s="306">
        <v>0</v>
      </c>
      <c r="R23" s="306">
        <v>0</v>
      </c>
      <c r="S23" s="306">
        <v>0</v>
      </c>
      <c r="T23" s="306">
        <v>0</v>
      </c>
      <c r="U23" s="306">
        <v>0</v>
      </c>
      <c r="V23" s="306">
        <v>0</v>
      </c>
      <c r="W23" s="306">
        <v>0</v>
      </c>
      <c r="X23" s="306">
        <v>0</v>
      </c>
      <c r="Y23" s="306">
        <v>0</v>
      </c>
      <c r="Z23" s="306">
        <v>0</v>
      </c>
      <c r="AA23" s="306">
        <v>0</v>
      </c>
      <c r="AB23" s="306">
        <v>0</v>
      </c>
      <c r="AC23" s="306">
        <v>0</v>
      </c>
      <c r="AD23" s="306">
        <v>0</v>
      </c>
      <c r="AE23" s="306">
        <v>0</v>
      </c>
      <c r="AF23" s="306">
        <v>0</v>
      </c>
      <c r="AG23" s="306">
        <v>0</v>
      </c>
      <c r="AH23" s="306">
        <v>0</v>
      </c>
      <c r="AI23" s="306">
        <v>0</v>
      </c>
      <c r="AJ23" s="306">
        <v>0</v>
      </c>
      <c r="AK23" s="306">
        <v>0</v>
      </c>
      <c r="AL23" s="306">
        <v>0</v>
      </c>
      <c r="AM23" s="306">
        <v>0</v>
      </c>
      <c r="AN23" s="306">
        <v>0</v>
      </c>
      <c r="AO23" s="306">
        <v>0</v>
      </c>
      <c r="AP23" s="306">
        <v>0</v>
      </c>
      <c r="AQ23" s="306">
        <v>0</v>
      </c>
      <c r="AR23" s="306">
        <v>0</v>
      </c>
      <c r="AS23" s="306">
        <v>0</v>
      </c>
      <c r="AT23" s="306">
        <v>0</v>
      </c>
      <c r="AU23" s="306">
        <v>0</v>
      </c>
      <c r="AV23" s="306">
        <v>0</v>
      </c>
      <c r="AW23" s="306">
        <v>0</v>
      </c>
      <c r="AX23" s="306">
        <v>0</v>
      </c>
      <c r="AY23" s="306">
        <v>0</v>
      </c>
      <c r="AZ23" s="306">
        <v>0</v>
      </c>
      <c r="BA23" s="306">
        <v>0</v>
      </c>
      <c r="BB23" s="306">
        <v>0</v>
      </c>
      <c r="BC23" s="306">
        <v>0</v>
      </c>
      <c r="BD23" s="306">
        <v>0</v>
      </c>
      <c r="BE23" s="306">
        <v>0</v>
      </c>
      <c r="BF23" s="306">
        <v>0</v>
      </c>
      <c r="BG23" s="306">
        <v>0</v>
      </c>
      <c r="BH23" s="306">
        <v>0</v>
      </c>
      <c r="BI23" s="306">
        <v>0</v>
      </c>
      <c r="BJ23" s="306">
        <v>0</v>
      </c>
    </row>
    <row r="24" spans="1:62" ht="33.75" customHeight="1">
      <c r="A24" s="304" t="s">
        <v>421</v>
      </c>
      <c r="B24" s="305"/>
      <c r="C24" s="306">
        <v>0</v>
      </c>
      <c r="D24" s="306">
        <v>0</v>
      </c>
      <c r="E24" s="306">
        <v>0</v>
      </c>
      <c r="F24" s="306">
        <v>0</v>
      </c>
      <c r="G24" s="306">
        <v>0</v>
      </c>
      <c r="H24" s="306">
        <v>0</v>
      </c>
      <c r="I24" s="306">
        <v>0</v>
      </c>
      <c r="J24" s="306">
        <v>0</v>
      </c>
      <c r="K24" s="306">
        <v>0</v>
      </c>
      <c r="L24" s="306">
        <v>0</v>
      </c>
      <c r="M24" s="306">
        <v>0</v>
      </c>
      <c r="N24" s="306">
        <v>0</v>
      </c>
      <c r="O24" s="306">
        <v>0</v>
      </c>
      <c r="P24" s="306">
        <v>0</v>
      </c>
      <c r="Q24" s="306">
        <v>0</v>
      </c>
      <c r="R24" s="306">
        <v>0</v>
      </c>
      <c r="S24" s="306">
        <v>0</v>
      </c>
      <c r="T24" s="306">
        <v>0</v>
      </c>
      <c r="U24" s="306">
        <v>0</v>
      </c>
      <c r="V24" s="306">
        <v>0</v>
      </c>
      <c r="W24" s="306">
        <v>0</v>
      </c>
      <c r="X24" s="306">
        <v>0</v>
      </c>
      <c r="Y24" s="306">
        <v>0</v>
      </c>
      <c r="Z24" s="306">
        <v>0</v>
      </c>
      <c r="AA24" s="306">
        <v>0</v>
      </c>
      <c r="AB24" s="306">
        <v>0</v>
      </c>
      <c r="AC24" s="306">
        <v>0</v>
      </c>
      <c r="AD24" s="306">
        <v>0</v>
      </c>
      <c r="AE24" s="306">
        <v>0</v>
      </c>
      <c r="AF24" s="306">
        <v>0</v>
      </c>
      <c r="AG24" s="306">
        <v>0</v>
      </c>
      <c r="AH24" s="306">
        <v>0</v>
      </c>
      <c r="AI24" s="306">
        <v>0</v>
      </c>
      <c r="AJ24" s="306">
        <v>0</v>
      </c>
      <c r="AK24" s="306">
        <v>0</v>
      </c>
      <c r="AL24" s="306">
        <v>0</v>
      </c>
      <c r="AM24" s="306">
        <v>0</v>
      </c>
      <c r="AN24" s="306">
        <v>0</v>
      </c>
      <c r="AO24" s="306">
        <v>0</v>
      </c>
      <c r="AP24" s="306">
        <v>0</v>
      </c>
      <c r="AQ24" s="306">
        <v>0</v>
      </c>
      <c r="AR24" s="306">
        <v>0</v>
      </c>
      <c r="AS24" s="306">
        <v>0</v>
      </c>
      <c r="AT24" s="306">
        <v>0</v>
      </c>
      <c r="AU24" s="306">
        <v>0</v>
      </c>
      <c r="AV24" s="306">
        <v>0</v>
      </c>
      <c r="AW24" s="306">
        <v>0</v>
      </c>
      <c r="AX24" s="306">
        <v>0</v>
      </c>
      <c r="AY24" s="306">
        <v>0</v>
      </c>
      <c r="AZ24" s="306">
        <v>0</v>
      </c>
      <c r="BA24" s="306">
        <v>0</v>
      </c>
      <c r="BB24" s="306">
        <v>0</v>
      </c>
      <c r="BC24" s="306">
        <v>0</v>
      </c>
      <c r="BD24" s="306">
        <v>0</v>
      </c>
      <c r="BE24" s="306">
        <v>0</v>
      </c>
      <c r="BF24" s="306">
        <v>0</v>
      </c>
      <c r="BG24" s="306">
        <v>0</v>
      </c>
      <c r="BH24" s="306">
        <v>0</v>
      </c>
      <c r="BI24" s="306">
        <v>0</v>
      </c>
      <c r="BJ24" s="306">
        <v>0</v>
      </c>
    </row>
    <row r="25" spans="1:62" ht="33.75" customHeight="1">
      <c r="A25" s="304" t="s">
        <v>323</v>
      </c>
      <c r="B25" s="305"/>
      <c r="C25" s="306">
        <v>1</v>
      </c>
      <c r="D25" s="306">
        <v>9</v>
      </c>
      <c r="E25" s="306">
        <v>0</v>
      </c>
      <c r="F25" s="306">
        <v>1</v>
      </c>
      <c r="G25" s="306">
        <v>9</v>
      </c>
      <c r="H25" s="306">
        <v>0</v>
      </c>
      <c r="I25" s="306">
        <v>0</v>
      </c>
      <c r="J25" s="306">
        <v>0</v>
      </c>
      <c r="K25" s="306">
        <v>0</v>
      </c>
      <c r="L25" s="306">
        <v>0</v>
      </c>
      <c r="M25" s="306">
        <v>0</v>
      </c>
      <c r="N25" s="306">
        <v>0</v>
      </c>
      <c r="O25" s="306">
        <v>0</v>
      </c>
      <c r="P25" s="306">
        <v>0</v>
      </c>
      <c r="Q25" s="306">
        <v>0</v>
      </c>
      <c r="R25" s="306">
        <v>0</v>
      </c>
      <c r="S25" s="306">
        <v>0</v>
      </c>
      <c r="T25" s="306">
        <v>0</v>
      </c>
      <c r="U25" s="306">
        <v>0</v>
      </c>
      <c r="V25" s="306">
        <v>0</v>
      </c>
      <c r="W25" s="306">
        <v>0</v>
      </c>
      <c r="X25" s="306">
        <v>0</v>
      </c>
      <c r="Y25" s="306">
        <v>0</v>
      </c>
      <c r="Z25" s="306">
        <v>0</v>
      </c>
      <c r="AA25" s="306">
        <v>1</v>
      </c>
      <c r="AB25" s="306">
        <v>9</v>
      </c>
      <c r="AC25" s="306">
        <v>0</v>
      </c>
      <c r="AD25" s="306">
        <v>0</v>
      </c>
      <c r="AE25" s="306">
        <v>0</v>
      </c>
      <c r="AF25" s="306">
        <v>0</v>
      </c>
      <c r="AG25" s="306">
        <v>0</v>
      </c>
      <c r="AH25" s="306">
        <v>0</v>
      </c>
      <c r="AI25" s="306">
        <v>0</v>
      </c>
      <c r="AJ25" s="306">
        <v>0</v>
      </c>
      <c r="AK25" s="306">
        <v>0</v>
      </c>
      <c r="AL25" s="306">
        <v>0</v>
      </c>
      <c r="AM25" s="306">
        <v>0</v>
      </c>
      <c r="AN25" s="306">
        <v>0</v>
      </c>
      <c r="AO25" s="306">
        <v>0</v>
      </c>
      <c r="AP25" s="306">
        <v>0</v>
      </c>
      <c r="AQ25" s="306">
        <v>0</v>
      </c>
      <c r="AR25" s="306">
        <v>0</v>
      </c>
      <c r="AS25" s="306">
        <v>0</v>
      </c>
      <c r="AT25" s="306">
        <v>0</v>
      </c>
      <c r="AU25" s="306">
        <v>0</v>
      </c>
      <c r="AV25" s="306">
        <v>0</v>
      </c>
      <c r="AW25" s="306">
        <v>0</v>
      </c>
      <c r="AX25" s="306">
        <v>0</v>
      </c>
      <c r="AY25" s="306">
        <v>0</v>
      </c>
      <c r="AZ25" s="306">
        <v>0</v>
      </c>
      <c r="BA25" s="306">
        <v>0</v>
      </c>
      <c r="BB25" s="306">
        <v>0</v>
      </c>
      <c r="BC25" s="306">
        <v>0</v>
      </c>
      <c r="BD25" s="306">
        <v>0</v>
      </c>
      <c r="BE25" s="306">
        <v>0</v>
      </c>
      <c r="BF25" s="306">
        <v>0</v>
      </c>
      <c r="BG25" s="306">
        <v>0</v>
      </c>
      <c r="BH25" s="306">
        <v>0</v>
      </c>
      <c r="BI25" s="306">
        <v>0</v>
      </c>
      <c r="BJ25" s="306">
        <v>0</v>
      </c>
    </row>
    <row r="26" spans="1:62" ht="33.75" customHeight="1">
      <c r="A26" s="304" t="s">
        <v>422</v>
      </c>
      <c r="B26" s="305"/>
      <c r="C26" s="306">
        <v>26</v>
      </c>
      <c r="D26" s="306">
        <v>324</v>
      </c>
      <c r="E26" s="306">
        <v>0</v>
      </c>
      <c r="F26" s="306">
        <v>16</v>
      </c>
      <c r="G26" s="306">
        <v>157</v>
      </c>
      <c r="H26" s="306">
        <v>0</v>
      </c>
      <c r="I26" s="306">
        <v>2</v>
      </c>
      <c r="J26" s="306">
        <v>29</v>
      </c>
      <c r="K26" s="306">
        <v>0</v>
      </c>
      <c r="L26" s="306">
        <v>0</v>
      </c>
      <c r="M26" s="306">
        <v>0</v>
      </c>
      <c r="N26" s="306">
        <v>0</v>
      </c>
      <c r="O26" s="306">
        <v>0</v>
      </c>
      <c r="P26" s="306">
        <v>0</v>
      </c>
      <c r="Q26" s="306">
        <v>0</v>
      </c>
      <c r="R26" s="306">
        <v>1</v>
      </c>
      <c r="S26" s="306">
        <v>19</v>
      </c>
      <c r="T26" s="306">
        <v>0</v>
      </c>
      <c r="U26" s="306">
        <v>0</v>
      </c>
      <c r="V26" s="306">
        <v>0</v>
      </c>
      <c r="W26" s="306">
        <v>0</v>
      </c>
      <c r="X26" s="306">
        <v>0</v>
      </c>
      <c r="Y26" s="306">
        <v>0</v>
      </c>
      <c r="Z26" s="306">
        <v>0</v>
      </c>
      <c r="AA26" s="306">
        <v>13</v>
      </c>
      <c r="AB26" s="306">
        <v>109</v>
      </c>
      <c r="AC26" s="306">
        <v>0</v>
      </c>
      <c r="AD26" s="306">
        <v>0</v>
      </c>
      <c r="AE26" s="306">
        <v>0</v>
      </c>
      <c r="AF26" s="306">
        <v>0</v>
      </c>
      <c r="AG26" s="306">
        <v>0</v>
      </c>
      <c r="AH26" s="306">
        <v>0</v>
      </c>
      <c r="AI26" s="306">
        <v>0</v>
      </c>
      <c r="AJ26" s="306">
        <v>0</v>
      </c>
      <c r="AK26" s="306">
        <v>0</v>
      </c>
      <c r="AL26" s="306">
        <v>0</v>
      </c>
      <c r="AM26" s="306">
        <v>0</v>
      </c>
      <c r="AN26" s="306">
        <v>0</v>
      </c>
      <c r="AO26" s="306">
        <v>0</v>
      </c>
      <c r="AP26" s="306">
        <v>0</v>
      </c>
      <c r="AQ26" s="306">
        <v>0</v>
      </c>
      <c r="AR26" s="306">
        <v>0</v>
      </c>
      <c r="AS26" s="306">
        <v>0</v>
      </c>
      <c r="AT26" s="306">
        <v>0</v>
      </c>
      <c r="AU26" s="306">
        <v>0</v>
      </c>
      <c r="AV26" s="306">
        <v>10</v>
      </c>
      <c r="AW26" s="306">
        <v>167</v>
      </c>
      <c r="AX26" s="306">
        <v>0</v>
      </c>
      <c r="AY26" s="306">
        <v>10</v>
      </c>
      <c r="AZ26" s="306">
        <v>167</v>
      </c>
      <c r="BA26" s="306">
        <v>0</v>
      </c>
      <c r="BB26" s="306">
        <v>0</v>
      </c>
      <c r="BC26" s="306">
        <v>0</v>
      </c>
      <c r="BD26" s="306">
        <v>0</v>
      </c>
      <c r="BE26" s="306">
        <v>0</v>
      </c>
      <c r="BF26" s="306">
        <v>0</v>
      </c>
      <c r="BG26" s="306">
        <v>0</v>
      </c>
      <c r="BH26" s="306">
        <v>0</v>
      </c>
      <c r="BI26" s="306">
        <v>0</v>
      </c>
      <c r="BJ26" s="306">
        <v>0</v>
      </c>
    </row>
    <row r="27" spans="1:62" ht="33.75" customHeight="1">
      <c r="A27" s="304" t="s">
        <v>423</v>
      </c>
      <c r="B27" s="305"/>
      <c r="C27" s="306">
        <v>0</v>
      </c>
      <c r="D27" s="306">
        <v>0</v>
      </c>
      <c r="E27" s="306">
        <v>0</v>
      </c>
      <c r="F27" s="306">
        <v>0</v>
      </c>
      <c r="G27" s="306">
        <v>0</v>
      </c>
      <c r="H27" s="306">
        <v>0</v>
      </c>
      <c r="I27" s="306">
        <v>0</v>
      </c>
      <c r="J27" s="306">
        <v>0</v>
      </c>
      <c r="K27" s="306">
        <v>0</v>
      </c>
      <c r="L27" s="306">
        <v>0</v>
      </c>
      <c r="M27" s="306">
        <v>0</v>
      </c>
      <c r="N27" s="306">
        <v>0</v>
      </c>
      <c r="O27" s="306">
        <v>0</v>
      </c>
      <c r="P27" s="306">
        <v>0</v>
      </c>
      <c r="Q27" s="306">
        <v>0</v>
      </c>
      <c r="R27" s="306">
        <v>0</v>
      </c>
      <c r="S27" s="306">
        <v>0</v>
      </c>
      <c r="T27" s="306">
        <v>0</v>
      </c>
      <c r="U27" s="306">
        <v>0</v>
      </c>
      <c r="V27" s="306">
        <v>0</v>
      </c>
      <c r="W27" s="306">
        <v>0</v>
      </c>
      <c r="X27" s="306">
        <v>0</v>
      </c>
      <c r="Y27" s="306">
        <v>0</v>
      </c>
      <c r="Z27" s="306">
        <v>0</v>
      </c>
      <c r="AA27" s="306">
        <v>0</v>
      </c>
      <c r="AB27" s="306">
        <v>0</v>
      </c>
      <c r="AC27" s="306">
        <v>0</v>
      </c>
      <c r="AD27" s="306">
        <v>0</v>
      </c>
      <c r="AE27" s="306">
        <v>0</v>
      </c>
      <c r="AF27" s="306">
        <v>0</v>
      </c>
      <c r="AG27" s="306">
        <v>0</v>
      </c>
      <c r="AH27" s="306">
        <v>0</v>
      </c>
      <c r="AI27" s="306">
        <v>0</v>
      </c>
      <c r="AJ27" s="306">
        <v>0</v>
      </c>
      <c r="AK27" s="306">
        <v>0</v>
      </c>
      <c r="AL27" s="306">
        <v>0</v>
      </c>
      <c r="AM27" s="306">
        <v>0</v>
      </c>
      <c r="AN27" s="306">
        <v>0</v>
      </c>
      <c r="AO27" s="306">
        <v>0</v>
      </c>
      <c r="AP27" s="306">
        <v>0</v>
      </c>
      <c r="AQ27" s="306">
        <v>0</v>
      </c>
      <c r="AR27" s="306">
        <v>0</v>
      </c>
      <c r="AS27" s="306">
        <v>0</v>
      </c>
      <c r="AT27" s="306">
        <v>0</v>
      </c>
      <c r="AU27" s="306">
        <v>0</v>
      </c>
      <c r="AV27" s="306">
        <v>0</v>
      </c>
      <c r="AW27" s="306">
        <v>0</v>
      </c>
      <c r="AX27" s="306">
        <v>0</v>
      </c>
      <c r="AY27" s="306">
        <v>0</v>
      </c>
      <c r="AZ27" s="306">
        <v>0</v>
      </c>
      <c r="BA27" s="306">
        <v>0</v>
      </c>
      <c r="BB27" s="306">
        <v>0</v>
      </c>
      <c r="BC27" s="306">
        <v>0</v>
      </c>
      <c r="BD27" s="306">
        <v>0</v>
      </c>
      <c r="BE27" s="306">
        <v>0</v>
      </c>
      <c r="BF27" s="306">
        <v>0</v>
      </c>
      <c r="BG27" s="306">
        <v>0</v>
      </c>
      <c r="BH27" s="306">
        <v>0</v>
      </c>
      <c r="BI27" s="306">
        <v>0</v>
      </c>
      <c r="BJ27" s="306">
        <v>0</v>
      </c>
    </row>
    <row r="28" spans="1:62" ht="15">
      <c r="A28" s="311"/>
      <c r="B28" s="312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313"/>
      <c r="BE28" s="313"/>
      <c r="BF28" s="313"/>
      <c r="BG28" s="313"/>
      <c r="BH28" s="313"/>
      <c r="BI28" s="313"/>
      <c r="BJ28" s="313"/>
    </row>
    <row r="29" spans="1:62" ht="15">
      <c r="A29" s="314" t="s">
        <v>424</v>
      </c>
      <c r="B29" s="315"/>
      <c r="C29" s="314"/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6"/>
      <c r="BH29" s="314"/>
      <c r="BI29" s="314"/>
      <c r="BJ29" s="316" t="s">
        <v>342</v>
      </c>
    </row>
    <row r="30" spans="1:2" ht="14.25">
      <c r="A30" s="317"/>
      <c r="B30" s="317"/>
    </row>
    <row r="31" spans="1:2" ht="14.25">
      <c r="A31" s="317"/>
      <c r="B31" s="317"/>
    </row>
    <row r="32" spans="1:2" ht="14.25">
      <c r="A32" s="317"/>
      <c r="B32" s="317"/>
    </row>
  </sheetData>
  <sheetProtection/>
  <mergeCells count="37">
    <mergeCell ref="A20:B20"/>
    <mergeCell ref="A24:B24"/>
    <mergeCell ref="A25:B25"/>
    <mergeCell ref="A26:B26"/>
    <mergeCell ref="A27:B27"/>
    <mergeCell ref="A9:B9"/>
    <mergeCell ref="A13:B13"/>
    <mergeCell ref="A16:B16"/>
    <mergeCell ref="A17:B17"/>
    <mergeCell ref="A18:B18"/>
    <mergeCell ref="A19:B19"/>
    <mergeCell ref="AP4:AR4"/>
    <mergeCell ref="AS4:AU4"/>
    <mergeCell ref="AV4:AX4"/>
    <mergeCell ref="AY4:BA4"/>
    <mergeCell ref="BB4:BD4"/>
    <mergeCell ref="A7:B7"/>
    <mergeCell ref="BE3:BG4"/>
    <mergeCell ref="BH3:BJ4"/>
    <mergeCell ref="F4:H4"/>
    <mergeCell ref="I4:K4"/>
    <mergeCell ref="L4:N4"/>
    <mergeCell ref="O4:Q4"/>
    <mergeCell ref="R4:T4"/>
    <mergeCell ref="U4:W4"/>
    <mergeCell ref="X4:Z4"/>
    <mergeCell ref="AA4:AC4"/>
    <mergeCell ref="A3:B5"/>
    <mergeCell ref="C3:E4"/>
    <mergeCell ref="F3:AC3"/>
    <mergeCell ref="AD3:AL3"/>
    <mergeCell ref="AM3:AU3"/>
    <mergeCell ref="AV3:BD3"/>
    <mergeCell ref="AD4:AF4"/>
    <mergeCell ref="AG4:AI4"/>
    <mergeCell ref="AJ4:AL4"/>
    <mergeCell ref="AM4:AO4"/>
  </mergeCells>
  <printOptions horizontalCentered="1"/>
  <pageMargins left="0.31496062992125984" right="0.35433070866141736" top="0.984251968503937" bottom="0.984251968503937" header="0.5118110236220472" footer="0.5118110236220472"/>
  <pageSetup fitToWidth="2" horizontalDpi="600" verticalDpi="600" orientation="portrait" paperSize="9" scale="59" r:id="rId1"/>
  <colBreaks count="1" manualBreakCount="1">
    <brk id="29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3"/>
  <sheetViews>
    <sheetView view="pageBreakPreview" zoomScale="70" zoomScaleNormal="75" zoomScaleSheetLayoutView="70" zoomScalePageLayoutView="0" workbookViewId="0" topLeftCell="A1">
      <pane xSplit="1" ySplit="6" topLeftCell="B7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ColWidth="9.00390625" defaultRowHeight="13.5"/>
  <cols>
    <col min="1" max="1" width="14.375" style="2" customWidth="1"/>
    <col min="2" max="7" width="10.625" style="2" customWidth="1"/>
    <col min="8" max="16384" width="9.00390625" style="2" customWidth="1"/>
  </cols>
  <sheetData>
    <row r="1" ht="17.25">
      <c r="A1" s="318" t="s">
        <v>425</v>
      </c>
    </row>
    <row r="2" ht="17.25">
      <c r="A2" s="318"/>
    </row>
    <row r="3" ht="14.25">
      <c r="G3" s="56" t="s">
        <v>292</v>
      </c>
    </row>
    <row r="4" spans="1:7" ht="30" customHeight="1">
      <c r="A4" s="319"/>
      <c r="B4" s="319" t="s">
        <v>426</v>
      </c>
      <c r="C4" s="319"/>
      <c r="D4" s="319"/>
      <c r="E4" s="319" t="s">
        <v>427</v>
      </c>
      <c r="F4" s="319"/>
      <c r="G4" s="319"/>
    </row>
    <row r="5" spans="1:7" ht="30" customHeight="1">
      <c r="A5" s="319"/>
      <c r="B5" s="320" t="s">
        <v>293</v>
      </c>
      <c r="C5" s="320" t="s">
        <v>298</v>
      </c>
      <c r="D5" s="320" t="s">
        <v>299</v>
      </c>
      <c r="E5" s="320" t="s">
        <v>293</v>
      </c>
      <c r="F5" s="320" t="s">
        <v>298</v>
      </c>
      <c r="G5" s="320" t="s">
        <v>299</v>
      </c>
    </row>
    <row r="6" spans="1:7" ht="19.5" customHeight="1">
      <c r="A6" s="72"/>
      <c r="B6" s="72"/>
      <c r="C6" s="72"/>
      <c r="D6" s="72"/>
      <c r="E6" s="72"/>
      <c r="F6" s="72"/>
      <c r="G6" s="72"/>
    </row>
    <row r="7" spans="1:7" ht="19.5" customHeight="1">
      <c r="A7" s="321" t="s">
        <v>259</v>
      </c>
      <c r="B7" s="71">
        <v>410</v>
      </c>
      <c r="C7" s="71">
        <v>185</v>
      </c>
      <c r="D7" s="71">
        <v>225</v>
      </c>
      <c r="E7" s="71">
        <v>0</v>
      </c>
      <c r="F7" s="71">
        <v>0</v>
      </c>
      <c r="G7" s="71">
        <v>0</v>
      </c>
    </row>
    <row r="8" spans="1:7" ht="19.5" customHeight="1">
      <c r="A8" s="321"/>
      <c r="B8" s="71"/>
      <c r="C8" s="71"/>
      <c r="D8" s="71"/>
      <c r="E8" s="71"/>
      <c r="F8" s="71"/>
      <c r="G8" s="71"/>
    </row>
    <row r="9" spans="1:7" ht="19.5" customHeight="1">
      <c r="A9" s="321" t="s">
        <v>428</v>
      </c>
      <c r="B9" s="71">
        <v>0</v>
      </c>
      <c r="C9" s="71">
        <v>0</v>
      </c>
      <c r="D9" s="71">
        <v>0</v>
      </c>
      <c r="E9" s="71">
        <v>0</v>
      </c>
      <c r="F9" s="71">
        <v>0</v>
      </c>
      <c r="G9" s="71">
        <v>0</v>
      </c>
    </row>
    <row r="10" spans="1:7" ht="19.5" customHeight="1">
      <c r="A10" s="321" t="s">
        <v>429</v>
      </c>
      <c r="B10" s="71">
        <v>19</v>
      </c>
      <c r="C10" s="71">
        <v>9</v>
      </c>
      <c r="D10" s="71">
        <v>10</v>
      </c>
      <c r="E10" s="71">
        <v>0</v>
      </c>
      <c r="F10" s="71">
        <v>0</v>
      </c>
      <c r="G10" s="71">
        <v>0</v>
      </c>
    </row>
    <row r="11" spans="1:7" ht="19.5" customHeight="1">
      <c r="A11" s="321" t="s">
        <v>430</v>
      </c>
      <c r="B11" s="71">
        <v>2</v>
      </c>
      <c r="C11" s="71">
        <v>2</v>
      </c>
      <c r="D11" s="71">
        <v>0</v>
      </c>
      <c r="E11" s="71">
        <v>0</v>
      </c>
      <c r="F11" s="71">
        <v>0</v>
      </c>
      <c r="G11" s="71">
        <v>0</v>
      </c>
    </row>
    <row r="12" spans="1:7" ht="19.5" customHeight="1">
      <c r="A12" s="321" t="s">
        <v>431</v>
      </c>
      <c r="B12" s="71">
        <v>5</v>
      </c>
      <c r="C12" s="71">
        <v>4</v>
      </c>
      <c r="D12" s="71">
        <v>1</v>
      </c>
      <c r="E12" s="71">
        <v>0</v>
      </c>
      <c r="F12" s="71">
        <v>0</v>
      </c>
      <c r="G12" s="71">
        <v>0</v>
      </c>
    </row>
    <row r="13" spans="1:7" ht="19.5" customHeight="1">
      <c r="A13" s="321" t="s">
        <v>432</v>
      </c>
      <c r="B13" s="71">
        <v>35</v>
      </c>
      <c r="C13" s="71">
        <v>8</v>
      </c>
      <c r="D13" s="71">
        <v>27</v>
      </c>
      <c r="E13" s="71">
        <v>0</v>
      </c>
      <c r="F13" s="71">
        <v>0</v>
      </c>
      <c r="G13" s="71">
        <v>0</v>
      </c>
    </row>
    <row r="14" spans="1:7" ht="19.5" customHeight="1">
      <c r="A14" s="321" t="s">
        <v>433</v>
      </c>
      <c r="B14" s="71">
        <v>101</v>
      </c>
      <c r="C14" s="71">
        <v>48</v>
      </c>
      <c r="D14" s="71">
        <v>53</v>
      </c>
      <c r="E14" s="71">
        <v>0</v>
      </c>
      <c r="F14" s="71">
        <v>0</v>
      </c>
      <c r="G14" s="71">
        <v>0</v>
      </c>
    </row>
    <row r="15" spans="1:7" ht="19.5" customHeight="1">
      <c r="A15" s="321" t="s">
        <v>434</v>
      </c>
      <c r="B15" s="71">
        <v>57</v>
      </c>
      <c r="C15" s="71">
        <v>32</v>
      </c>
      <c r="D15" s="71">
        <v>25</v>
      </c>
      <c r="E15" s="71">
        <v>0</v>
      </c>
      <c r="F15" s="71">
        <v>0</v>
      </c>
      <c r="G15" s="71">
        <v>0</v>
      </c>
    </row>
    <row r="16" spans="1:7" ht="19.5" customHeight="1">
      <c r="A16" s="321" t="s">
        <v>435</v>
      </c>
      <c r="B16" s="71">
        <v>46</v>
      </c>
      <c r="C16" s="71">
        <v>27</v>
      </c>
      <c r="D16" s="71">
        <v>19</v>
      </c>
      <c r="E16" s="71">
        <v>0</v>
      </c>
      <c r="F16" s="71">
        <v>0</v>
      </c>
      <c r="G16" s="71">
        <v>0</v>
      </c>
    </row>
    <row r="17" spans="1:7" ht="19.5" customHeight="1">
      <c r="A17" s="321" t="s">
        <v>436</v>
      </c>
      <c r="B17" s="71">
        <v>45</v>
      </c>
      <c r="C17" s="71">
        <v>19</v>
      </c>
      <c r="D17" s="71">
        <v>26</v>
      </c>
      <c r="E17" s="71">
        <v>0</v>
      </c>
      <c r="F17" s="71">
        <v>0</v>
      </c>
      <c r="G17" s="71">
        <v>0</v>
      </c>
    </row>
    <row r="18" spans="1:7" ht="19.5" customHeight="1">
      <c r="A18" s="321" t="s">
        <v>437</v>
      </c>
      <c r="B18" s="71">
        <v>30</v>
      </c>
      <c r="C18" s="71">
        <v>13</v>
      </c>
      <c r="D18" s="71">
        <v>17</v>
      </c>
      <c r="E18" s="71">
        <v>0</v>
      </c>
      <c r="F18" s="71">
        <v>0</v>
      </c>
      <c r="G18" s="71">
        <v>0</v>
      </c>
    </row>
    <row r="19" spans="1:7" ht="19.5" customHeight="1">
      <c r="A19" s="321" t="s">
        <v>438</v>
      </c>
      <c r="B19" s="71">
        <v>69</v>
      </c>
      <c r="C19" s="71">
        <v>22</v>
      </c>
      <c r="D19" s="71">
        <v>47</v>
      </c>
      <c r="E19" s="71">
        <v>0</v>
      </c>
      <c r="F19" s="71">
        <v>0</v>
      </c>
      <c r="G19" s="71">
        <v>0</v>
      </c>
    </row>
    <row r="20" spans="1:7" ht="19.5" customHeight="1">
      <c r="A20" s="321" t="s">
        <v>439</v>
      </c>
      <c r="B20" s="71">
        <v>1</v>
      </c>
      <c r="C20" s="71">
        <v>1</v>
      </c>
      <c r="D20" s="71">
        <v>0</v>
      </c>
      <c r="E20" s="71">
        <v>0</v>
      </c>
      <c r="F20" s="71">
        <v>0</v>
      </c>
      <c r="G20" s="71">
        <v>0</v>
      </c>
    </row>
    <row r="21" spans="1:7" ht="19.5" customHeight="1">
      <c r="A21" s="78"/>
      <c r="B21" s="78"/>
      <c r="C21" s="78"/>
      <c r="D21" s="78"/>
      <c r="E21" s="78"/>
      <c r="F21" s="78"/>
      <c r="G21" s="78"/>
    </row>
    <row r="22" ht="14.25">
      <c r="G22" s="322" t="s">
        <v>342</v>
      </c>
    </row>
    <row r="23" spans="1:40" ht="14.25">
      <c r="A23" s="323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</row>
  </sheetData>
  <sheetProtection/>
  <mergeCells count="3">
    <mergeCell ref="A4:A5"/>
    <mergeCell ref="B4:D4"/>
    <mergeCell ref="E4:G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view="pageBreakPreview" zoomScale="70" zoomScaleNormal="75" zoomScaleSheetLayoutView="70" zoomScalePageLayoutView="0" workbookViewId="0" topLeftCell="A1">
      <pane xSplit="1" ySplit="1" topLeftCell="B2" activePane="bottomRight" state="frozen"/>
      <selection pane="topLeft" activeCell="G15" sqref="G15"/>
      <selection pane="topRight" activeCell="G15" sqref="G15"/>
      <selection pane="bottomLeft" activeCell="G15" sqref="G15"/>
      <selection pane="bottomRight" activeCell="G15" sqref="G15"/>
    </sheetView>
  </sheetViews>
  <sheetFormatPr defaultColWidth="9.00390625" defaultRowHeight="13.5"/>
  <cols>
    <col min="1" max="1" width="14.375" style="2" customWidth="1"/>
    <col min="2" max="7" width="10.625" style="2" customWidth="1"/>
    <col min="8" max="16384" width="9.00390625" style="2" customWidth="1"/>
  </cols>
  <sheetData>
    <row r="1" ht="17.25">
      <c r="A1" s="318" t="s">
        <v>440</v>
      </c>
    </row>
    <row r="3" ht="14.25">
      <c r="G3" s="56" t="s">
        <v>292</v>
      </c>
    </row>
    <row r="4" spans="1:7" ht="30" customHeight="1">
      <c r="A4" s="319"/>
      <c r="B4" s="319" t="s">
        <v>426</v>
      </c>
      <c r="C4" s="319"/>
      <c r="D4" s="319"/>
      <c r="E4" s="319" t="s">
        <v>427</v>
      </c>
      <c r="F4" s="319"/>
      <c r="G4" s="319"/>
    </row>
    <row r="5" spans="1:7" ht="30" customHeight="1">
      <c r="A5" s="319"/>
      <c r="B5" s="320" t="s">
        <v>293</v>
      </c>
      <c r="C5" s="320" t="s">
        <v>298</v>
      </c>
      <c r="D5" s="320" t="s">
        <v>299</v>
      </c>
      <c r="E5" s="320" t="s">
        <v>293</v>
      </c>
      <c r="F5" s="320" t="s">
        <v>298</v>
      </c>
      <c r="G5" s="320" t="s">
        <v>299</v>
      </c>
    </row>
    <row r="6" spans="1:7" ht="19.5" customHeight="1">
      <c r="A6" s="72"/>
      <c r="B6" s="72"/>
      <c r="C6" s="72"/>
      <c r="D6" s="72"/>
      <c r="E6" s="72"/>
      <c r="F6" s="72"/>
      <c r="G6" s="72"/>
    </row>
    <row r="7" spans="1:7" ht="19.5" customHeight="1">
      <c r="A7" s="324" t="s">
        <v>259</v>
      </c>
      <c r="B7" s="71">
        <v>410</v>
      </c>
      <c r="C7" s="71">
        <v>185</v>
      </c>
      <c r="D7" s="71">
        <v>225</v>
      </c>
      <c r="E7" s="71">
        <v>0</v>
      </c>
      <c r="F7" s="71">
        <v>0</v>
      </c>
      <c r="G7" s="71">
        <v>0</v>
      </c>
    </row>
    <row r="8" spans="1:7" ht="19.5" customHeight="1">
      <c r="A8" s="324"/>
      <c r="B8" s="71"/>
      <c r="C8" s="71"/>
      <c r="D8" s="71"/>
      <c r="E8" s="71"/>
      <c r="F8" s="71"/>
      <c r="G8" s="71"/>
    </row>
    <row r="9" spans="1:8" ht="19.5" customHeight="1">
      <c r="A9" s="266" t="s">
        <v>48</v>
      </c>
      <c r="B9" s="71">
        <v>87</v>
      </c>
      <c r="C9" s="71">
        <v>33</v>
      </c>
      <c r="D9" s="71">
        <v>54</v>
      </c>
      <c r="E9" s="71">
        <v>0</v>
      </c>
      <c r="F9" s="71">
        <v>0</v>
      </c>
      <c r="G9" s="71">
        <v>0</v>
      </c>
      <c r="H9" s="22"/>
    </row>
    <row r="10" spans="1:7" ht="19.5" customHeight="1">
      <c r="A10" s="266" t="s">
        <v>394</v>
      </c>
      <c r="B10" s="71">
        <v>31</v>
      </c>
      <c r="C10" s="71">
        <v>13</v>
      </c>
      <c r="D10" s="71">
        <v>18</v>
      </c>
      <c r="E10" s="71">
        <v>0</v>
      </c>
      <c r="F10" s="71">
        <v>0</v>
      </c>
      <c r="G10" s="71">
        <v>0</v>
      </c>
    </row>
    <row r="11" spans="1:7" ht="19.5" customHeight="1">
      <c r="A11" s="266" t="s">
        <v>338</v>
      </c>
      <c r="B11" s="71">
        <v>1</v>
      </c>
      <c r="C11" s="71">
        <v>0</v>
      </c>
      <c r="D11" s="71">
        <v>1</v>
      </c>
      <c r="E11" s="71">
        <v>0</v>
      </c>
      <c r="F11" s="71">
        <v>0</v>
      </c>
      <c r="G11" s="71">
        <v>0</v>
      </c>
    </row>
    <row r="12" spans="1:7" ht="19.5" customHeight="1">
      <c r="A12" s="266" t="s">
        <v>141</v>
      </c>
      <c r="B12" s="71">
        <v>90</v>
      </c>
      <c r="C12" s="71">
        <v>36</v>
      </c>
      <c r="D12" s="71">
        <v>54</v>
      </c>
      <c r="E12" s="71">
        <v>0</v>
      </c>
      <c r="F12" s="71">
        <v>0</v>
      </c>
      <c r="G12" s="71">
        <v>0</v>
      </c>
    </row>
    <row r="13" spans="1:7" ht="19.5" customHeight="1">
      <c r="A13" s="266" t="s">
        <v>142</v>
      </c>
      <c r="B13" s="71">
        <v>25</v>
      </c>
      <c r="C13" s="71">
        <v>2</v>
      </c>
      <c r="D13" s="71">
        <v>23</v>
      </c>
      <c r="E13" s="71">
        <v>0</v>
      </c>
      <c r="F13" s="71">
        <v>0</v>
      </c>
      <c r="G13" s="71">
        <v>0</v>
      </c>
    </row>
    <row r="14" spans="1:7" ht="19.5" customHeight="1">
      <c r="A14" s="266" t="s">
        <v>143</v>
      </c>
      <c r="B14" s="71">
        <v>47</v>
      </c>
      <c r="C14" s="71">
        <v>16</v>
      </c>
      <c r="D14" s="71">
        <v>31</v>
      </c>
      <c r="E14" s="71">
        <v>0</v>
      </c>
      <c r="F14" s="71">
        <v>0</v>
      </c>
      <c r="G14" s="71">
        <v>0</v>
      </c>
    </row>
    <row r="15" spans="1:7" ht="19.5" customHeight="1">
      <c r="A15" s="266" t="s">
        <v>339</v>
      </c>
      <c r="B15" s="71">
        <v>0</v>
      </c>
      <c r="C15" s="71">
        <v>0</v>
      </c>
      <c r="D15" s="71">
        <v>0</v>
      </c>
      <c r="E15" s="71">
        <v>0</v>
      </c>
      <c r="F15" s="71">
        <v>0</v>
      </c>
      <c r="G15" s="71">
        <v>0</v>
      </c>
    </row>
    <row r="16" spans="1:7" ht="19.5" customHeight="1">
      <c r="A16" s="266" t="s">
        <v>145</v>
      </c>
      <c r="B16" s="71">
        <v>0</v>
      </c>
      <c r="C16" s="71">
        <v>0</v>
      </c>
      <c r="D16" s="71">
        <v>0</v>
      </c>
      <c r="E16" s="71">
        <v>0</v>
      </c>
      <c r="F16" s="71">
        <v>0</v>
      </c>
      <c r="G16" s="71">
        <v>0</v>
      </c>
    </row>
    <row r="17" spans="1:7" ht="19.5" customHeight="1">
      <c r="A17" s="266" t="s">
        <v>146</v>
      </c>
      <c r="B17" s="71">
        <v>0</v>
      </c>
      <c r="C17" s="71">
        <v>0</v>
      </c>
      <c r="D17" s="71">
        <v>0</v>
      </c>
      <c r="E17" s="71">
        <v>0</v>
      </c>
      <c r="F17" s="71">
        <v>0</v>
      </c>
      <c r="G17" s="71">
        <v>0</v>
      </c>
    </row>
    <row r="18" spans="1:7" ht="19.5" customHeight="1">
      <c r="A18" s="266" t="s">
        <v>147</v>
      </c>
      <c r="B18" s="71">
        <v>0</v>
      </c>
      <c r="C18" s="71">
        <v>0</v>
      </c>
      <c r="D18" s="71">
        <v>0</v>
      </c>
      <c r="E18" s="71">
        <v>0</v>
      </c>
      <c r="F18" s="71">
        <v>0</v>
      </c>
      <c r="G18" s="71">
        <v>0</v>
      </c>
    </row>
    <row r="19" spans="1:7" ht="19.5" customHeight="1">
      <c r="A19" s="266" t="s">
        <v>148</v>
      </c>
      <c r="B19" s="71">
        <v>67</v>
      </c>
      <c r="C19" s="71">
        <v>48</v>
      </c>
      <c r="D19" s="71">
        <v>19</v>
      </c>
      <c r="E19" s="71">
        <v>0</v>
      </c>
      <c r="F19" s="71">
        <v>0</v>
      </c>
      <c r="G19" s="71">
        <v>0</v>
      </c>
    </row>
    <row r="20" spans="1:7" ht="19.5" customHeight="1">
      <c r="A20" s="266" t="s">
        <v>340</v>
      </c>
      <c r="B20" s="71">
        <v>5</v>
      </c>
      <c r="C20" s="71">
        <v>5</v>
      </c>
      <c r="D20" s="71">
        <v>0</v>
      </c>
      <c r="E20" s="71">
        <v>0</v>
      </c>
      <c r="F20" s="71">
        <v>0</v>
      </c>
      <c r="G20" s="71">
        <v>0</v>
      </c>
    </row>
    <row r="21" spans="1:7" ht="19.5" customHeight="1">
      <c r="A21" s="266" t="s">
        <v>310</v>
      </c>
      <c r="B21" s="71">
        <v>23</v>
      </c>
      <c r="C21" s="71">
        <v>8</v>
      </c>
      <c r="D21" s="71">
        <v>15</v>
      </c>
      <c r="E21" s="71">
        <v>0</v>
      </c>
      <c r="F21" s="71">
        <v>0</v>
      </c>
      <c r="G21" s="71">
        <v>0</v>
      </c>
    </row>
    <row r="22" spans="1:7" ht="19.5" customHeight="1">
      <c r="A22" s="266" t="s">
        <v>150</v>
      </c>
      <c r="B22" s="71">
        <v>4</v>
      </c>
      <c r="C22" s="71">
        <v>2</v>
      </c>
      <c r="D22" s="71">
        <v>2</v>
      </c>
      <c r="E22" s="71">
        <v>0</v>
      </c>
      <c r="F22" s="71">
        <v>0</v>
      </c>
      <c r="G22" s="71">
        <v>0</v>
      </c>
    </row>
    <row r="23" spans="1:7" ht="19.5" customHeight="1">
      <c r="A23" s="266" t="s">
        <v>139</v>
      </c>
      <c r="B23" s="71">
        <v>10</v>
      </c>
      <c r="C23" s="71">
        <v>2</v>
      </c>
      <c r="D23" s="71">
        <v>8</v>
      </c>
      <c r="E23" s="71">
        <v>0</v>
      </c>
      <c r="F23" s="71">
        <v>0</v>
      </c>
      <c r="G23" s="71">
        <v>0</v>
      </c>
    </row>
    <row r="24" spans="1:7" ht="19.5" customHeight="1">
      <c r="A24" s="266" t="s">
        <v>140</v>
      </c>
      <c r="B24" s="71">
        <v>20</v>
      </c>
      <c r="C24" s="71">
        <v>20</v>
      </c>
      <c r="D24" s="71">
        <v>0</v>
      </c>
      <c r="E24" s="71">
        <v>0</v>
      </c>
      <c r="F24" s="71">
        <v>0</v>
      </c>
      <c r="G24" s="71">
        <v>0</v>
      </c>
    </row>
    <row r="25" spans="1:7" ht="19.5" customHeight="1">
      <c r="A25" s="78"/>
      <c r="B25" s="78"/>
      <c r="C25" s="78"/>
      <c r="D25" s="78"/>
      <c r="E25" s="78"/>
      <c r="F25" s="78"/>
      <c r="G25" s="78"/>
    </row>
    <row r="26" ht="14.25">
      <c r="G26" s="322" t="s">
        <v>342</v>
      </c>
    </row>
    <row r="27" ht="14.25">
      <c r="A27" s="325" t="s">
        <v>341</v>
      </c>
    </row>
    <row r="28" spans="1:40" ht="14.25">
      <c r="A28" s="323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</row>
  </sheetData>
  <sheetProtection/>
  <mergeCells count="3">
    <mergeCell ref="A4:A5"/>
    <mergeCell ref="B4:D4"/>
    <mergeCell ref="E4:G4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view="pageBreakPreview" zoomScale="80" zoomScaleNormal="75" zoomScaleSheetLayoutView="80" zoomScalePageLayoutView="0" workbookViewId="0" topLeftCell="A1">
      <selection activeCell="G15" sqref="G15"/>
    </sheetView>
  </sheetViews>
  <sheetFormatPr defaultColWidth="9.00390625" defaultRowHeight="13.5"/>
  <cols>
    <col min="1" max="1" width="12.00390625" style="12" customWidth="1"/>
    <col min="2" max="2" width="2.25390625" style="3" customWidth="1"/>
    <col min="3" max="5" width="20.625" style="3" customWidth="1"/>
    <col min="6" max="16384" width="9.00390625" style="3" customWidth="1"/>
  </cols>
  <sheetData>
    <row r="1" spans="1:5" ht="17.25">
      <c r="A1" s="326" t="s">
        <v>441</v>
      </c>
      <c r="B1" s="7"/>
      <c r="D1" s="7"/>
      <c r="E1" s="7"/>
    </row>
    <row r="2" spans="1:5" ht="3" customHeight="1">
      <c r="A2" s="43"/>
      <c r="B2" s="7"/>
      <c r="C2" s="7"/>
      <c r="D2" s="7"/>
      <c r="E2" s="6"/>
    </row>
    <row r="3" spans="1:5" ht="30" customHeight="1">
      <c r="A3" s="64"/>
      <c r="B3" s="18"/>
      <c r="C3" s="17" t="s">
        <v>117</v>
      </c>
      <c r="D3" s="17" t="s">
        <v>118</v>
      </c>
      <c r="E3" s="17" t="s">
        <v>442</v>
      </c>
    </row>
    <row r="4" spans="1:5" ht="14.25">
      <c r="A4" s="327"/>
      <c r="B4" s="18"/>
      <c r="C4" s="65"/>
      <c r="D4" s="65"/>
      <c r="E4" s="65"/>
    </row>
    <row r="5" spans="1:5" ht="18" customHeight="1">
      <c r="A5" s="40" t="s">
        <v>51</v>
      </c>
      <c r="B5" s="13"/>
      <c r="C5" s="72">
        <v>31</v>
      </c>
      <c r="D5" s="72">
        <v>432</v>
      </c>
      <c r="E5" s="71">
        <v>4</v>
      </c>
    </row>
    <row r="6" spans="1:5" ht="18" customHeight="1">
      <c r="A6" s="40">
        <v>40</v>
      </c>
      <c r="B6" s="13"/>
      <c r="C6" s="72">
        <v>15</v>
      </c>
      <c r="D6" s="72">
        <v>1068</v>
      </c>
      <c r="E6" s="71">
        <v>0</v>
      </c>
    </row>
    <row r="7" spans="1:5" ht="18" customHeight="1">
      <c r="A7" s="34">
        <v>45</v>
      </c>
      <c r="B7" s="13"/>
      <c r="C7" s="72">
        <v>11</v>
      </c>
      <c r="D7" s="72">
        <v>835</v>
      </c>
      <c r="E7" s="71">
        <v>0</v>
      </c>
    </row>
    <row r="8" spans="1:5" ht="18" customHeight="1">
      <c r="A8" s="34">
        <v>50</v>
      </c>
      <c r="B8" s="13"/>
      <c r="C8" s="72">
        <v>17</v>
      </c>
      <c r="D8" s="72">
        <v>192</v>
      </c>
      <c r="E8" s="71">
        <v>0</v>
      </c>
    </row>
    <row r="9" spans="1:5" ht="18" customHeight="1">
      <c r="A9" s="34">
        <v>55</v>
      </c>
      <c r="B9" s="13"/>
      <c r="C9" s="72">
        <v>10</v>
      </c>
      <c r="D9" s="72">
        <v>3951</v>
      </c>
      <c r="E9" s="71">
        <v>0</v>
      </c>
    </row>
    <row r="10" spans="1:5" ht="18" customHeight="1">
      <c r="A10" s="34">
        <v>60</v>
      </c>
      <c r="B10" s="13"/>
      <c r="C10" s="72">
        <v>22</v>
      </c>
      <c r="D10" s="72">
        <v>3664</v>
      </c>
      <c r="E10" s="71">
        <v>0</v>
      </c>
    </row>
    <row r="11" spans="1:5" ht="18" customHeight="1">
      <c r="A11" s="40" t="s">
        <v>52</v>
      </c>
      <c r="B11" s="13"/>
      <c r="C11" s="72">
        <v>24</v>
      </c>
      <c r="D11" s="72">
        <v>1327</v>
      </c>
      <c r="E11" s="71">
        <v>2</v>
      </c>
    </row>
    <row r="12" spans="1:5" ht="18" customHeight="1">
      <c r="A12" s="41" t="s">
        <v>443</v>
      </c>
      <c r="B12" s="13"/>
      <c r="C12" s="72">
        <v>24</v>
      </c>
      <c r="D12" s="72">
        <v>978</v>
      </c>
      <c r="E12" s="71">
        <v>0</v>
      </c>
    </row>
    <row r="13" spans="1:5" ht="18" customHeight="1">
      <c r="A13" s="41" t="s">
        <v>444</v>
      </c>
      <c r="B13" s="13"/>
      <c r="C13" s="72">
        <v>10</v>
      </c>
      <c r="D13" s="72">
        <v>3050</v>
      </c>
      <c r="E13" s="71">
        <v>0</v>
      </c>
    </row>
    <row r="14" spans="1:5" ht="18" customHeight="1">
      <c r="A14" s="41" t="s">
        <v>53</v>
      </c>
      <c r="B14" s="13"/>
      <c r="C14" s="72">
        <v>13</v>
      </c>
      <c r="D14" s="72">
        <v>780</v>
      </c>
      <c r="E14" s="71">
        <v>0</v>
      </c>
    </row>
    <row r="15" spans="1:5" ht="18" customHeight="1">
      <c r="A15" s="41" t="s">
        <v>54</v>
      </c>
      <c r="B15" s="13"/>
      <c r="C15" s="72">
        <v>12</v>
      </c>
      <c r="D15" s="72">
        <v>301</v>
      </c>
      <c r="E15" s="71">
        <v>0</v>
      </c>
    </row>
    <row r="16" spans="1:5" ht="18" customHeight="1">
      <c r="A16" s="41" t="s">
        <v>55</v>
      </c>
      <c r="B16" s="13"/>
      <c r="C16" s="72">
        <v>14</v>
      </c>
      <c r="D16" s="72">
        <v>1155</v>
      </c>
      <c r="E16" s="71">
        <v>0</v>
      </c>
    </row>
    <row r="17" spans="1:5" ht="18" customHeight="1">
      <c r="A17" s="41" t="s">
        <v>56</v>
      </c>
      <c r="B17" s="13"/>
      <c r="C17" s="72">
        <v>18</v>
      </c>
      <c r="D17" s="72">
        <v>664</v>
      </c>
      <c r="E17" s="71">
        <v>0</v>
      </c>
    </row>
    <row r="18" spans="1:5" ht="18" customHeight="1">
      <c r="A18" s="41" t="s">
        <v>57</v>
      </c>
      <c r="B18" s="13"/>
      <c r="C18" s="72">
        <v>16</v>
      </c>
      <c r="D18" s="72">
        <v>904</v>
      </c>
      <c r="E18" s="71">
        <v>0</v>
      </c>
    </row>
    <row r="19" spans="1:5" ht="18" customHeight="1">
      <c r="A19" s="41" t="s">
        <v>58</v>
      </c>
      <c r="B19" s="13"/>
      <c r="C19" s="72">
        <v>26</v>
      </c>
      <c r="D19" s="72">
        <v>405</v>
      </c>
      <c r="E19" s="71">
        <v>0</v>
      </c>
    </row>
    <row r="20" spans="1:5" ht="18" customHeight="1">
      <c r="A20" s="41" t="s">
        <v>59</v>
      </c>
      <c r="B20" s="13"/>
      <c r="C20" s="72">
        <v>22</v>
      </c>
      <c r="D20" s="72">
        <v>434</v>
      </c>
      <c r="E20" s="72">
        <v>0</v>
      </c>
    </row>
    <row r="21" spans="1:5" ht="18" customHeight="1">
      <c r="A21" s="41" t="s">
        <v>60</v>
      </c>
      <c r="B21" s="13"/>
      <c r="C21" s="72">
        <v>34</v>
      </c>
      <c r="D21" s="72">
        <v>910</v>
      </c>
      <c r="E21" s="72">
        <v>1</v>
      </c>
    </row>
    <row r="22" spans="1:5" ht="18" customHeight="1">
      <c r="A22" s="41" t="s">
        <v>61</v>
      </c>
      <c r="B22" s="13"/>
      <c r="C22" s="72">
        <v>20</v>
      </c>
      <c r="D22" s="72">
        <v>404</v>
      </c>
      <c r="E22" s="72">
        <v>0</v>
      </c>
    </row>
    <row r="23" spans="1:5" ht="18" customHeight="1">
      <c r="A23" s="41" t="s">
        <v>62</v>
      </c>
      <c r="B23" s="13"/>
      <c r="C23" s="72">
        <v>18</v>
      </c>
      <c r="D23" s="72">
        <v>652</v>
      </c>
      <c r="E23" s="72">
        <v>0</v>
      </c>
    </row>
    <row r="24" spans="1:5" ht="18" customHeight="1">
      <c r="A24" s="41" t="s">
        <v>445</v>
      </c>
      <c r="B24" s="13"/>
      <c r="C24" s="72">
        <v>22</v>
      </c>
      <c r="D24" s="72">
        <v>350</v>
      </c>
      <c r="E24" s="72">
        <v>0</v>
      </c>
    </row>
    <row r="25" spans="1:5" ht="18" customHeight="1">
      <c r="A25" s="41" t="s">
        <v>446</v>
      </c>
      <c r="B25" s="13"/>
      <c r="C25" s="72">
        <v>21</v>
      </c>
      <c r="D25" s="72">
        <v>518</v>
      </c>
      <c r="E25" s="72">
        <v>0</v>
      </c>
    </row>
    <row r="26" spans="1:5" ht="18" customHeight="1">
      <c r="A26" s="41" t="s">
        <v>447</v>
      </c>
      <c r="B26" s="13"/>
      <c r="C26" s="72">
        <v>21</v>
      </c>
      <c r="D26" s="72">
        <v>534</v>
      </c>
      <c r="E26" s="72">
        <v>0</v>
      </c>
    </row>
    <row r="27" spans="1:5" ht="18" customHeight="1">
      <c r="A27" s="41" t="s">
        <v>448</v>
      </c>
      <c r="B27" s="13"/>
      <c r="C27" s="72">
        <v>21</v>
      </c>
      <c r="D27" s="72">
        <v>1124</v>
      </c>
      <c r="E27" s="72">
        <v>0</v>
      </c>
    </row>
    <row r="28" spans="1:5" ht="18" customHeight="1">
      <c r="A28" s="41" t="s">
        <v>449</v>
      </c>
      <c r="B28" s="13"/>
      <c r="C28" s="72">
        <v>25</v>
      </c>
      <c r="D28" s="72">
        <v>577</v>
      </c>
      <c r="E28" s="72">
        <v>0</v>
      </c>
    </row>
    <row r="29" spans="1:5" ht="18" customHeight="1">
      <c r="A29" s="41" t="s">
        <v>152</v>
      </c>
      <c r="B29" s="13"/>
      <c r="C29" s="72">
        <v>35</v>
      </c>
      <c r="D29" s="72">
        <v>634</v>
      </c>
      <c r="E29" s="71" t="s">
        <v>450</v>
      </c>
    </row>
    <row r="30" spans="1:5" ht="18" customHeight="1">
      <c r="A30" s="41" t="s">
        <v>153</v>
      </c>
      <c r="B30" s="13"/>
      <c r="C30" s="72">
        <v>27</v>
      </c>
      <c r="D30" s="72">
        <v>315</v>
      </c>
      <c r="E30" s="71" t="s">
        <v>450</v>
      </c>
    </row>
    <row r="31" spans="1:5" ht="18" customHeight="1">
      <c r="A31" s="41" t="s">
        <v>154</v>
      </c>
      <c r="B31" s="13"/>
      <c r="C31" s="72">
        <v>38</v>
      </c>
      <c r="D31" s="72">
        <v>547</v>
      </c>
      <c r="E31" s="71" t="s">
        <v>450</v>
      </c>
    </row>
    <row r="32" spans="1:5" ht="18" customHeight="1">
      <c r="A32" s="41" t="s">
        <v>155</v>
      </c>
      <c r="B32" s="13"/>
      <c r="C32" s="72">
        <v>28</v>
      </c>
      <c r="D32" s="72">
        <v>358</v>
      </c>
      <c r="E32" s="71" t="s">
        <v>450</v>
      </c>
    </row>
    <row r="33" spans="1:5" ht="18" customHeight="1">
      <c r="A33" s="41" t="s">
        <v>451</v>
      </c>
      <c r="B33" s="13"/>
      <c r="C33" s="72">
        <v>22</v>
      </c>
      <c r="D33" s="72">
        <v>588</v>
      </c>
      <c r="E33" s="71" t="s">
        <v>452</v>
      </c>
    </row>
    <row r="34" spans="1:5" ht="18" customHeight="1">
      <c r="A34" s="41" t="s">
        <v>453</v>
      </c>
      <c r="B34" s="13"/>
      <c r="C34" s="72">
        <v>24</v>
      </c>
      <c r="D34" s="72">
        <v>761</v>
      </c>
      <c r="E34" s="71">
        <v>0</v>
      </c>
    </row>
    <row r="35" spans="1:5" ht="18" customHeight="1">
      <c r="A35" s="41" t="s">
        <v>454</v>
      </c>
      <c r="B35" s="13"/>
      <c r="C35" s="72">
        <v>29</v>
      </c>
      <c r="D35" s="72">
        <v>607</v>
      </c>
      <c r="E35" s="71">
        <v>0</v>
      </c>
    </row>
    <row r="36" spans="1:5" ht="18" customHeight="1">
      <c r="A36" s="41" t="s">
        <v>455</v>
      </c>
      <c r="B36" s="13"/>
      <c r="C36" s="72">
        <v>33</v>
      </c>
      <c r="D36" s="72">
        <v>545</v>
      </c>
      <c r="E36" s="71">
        <v>0</v>
      </c>
    </row>
    <row r="37" spans="1:5" ht="18" customHeight="1">
      <c r="A37" s="41" t="s">
        <v>456</v>
      </c>
      <c r="B37" s="13"/>
      <c r="C37" s="72">
        <v>35</v>
      </c>
      <c r="D37" s="72">
        <v>410</v>
      </c>
      <c r="E37" s="71">
        <v>0</v>
      </c>
    </row>
    <row r="38" spans="1:5" ht="14.25">
      <c r="A38" s="36"/>
      <c r="B38" s="19"/>
      <c r="C38" s="69"/>
      <c r="D38" s="69"/>
      <c r="E38" s="69"/>
    </row>
    <row r="39" spans="1:5" ht="16.5" customHeight="1">
      <c r="A39" s="3"/>
      <c r="B39" s="7"/>
      <c r="C39" s="7"/>
      <c r="D39" s="7"/>
      <c r="E39" s="322" t="s">
        <v>342</v>
      </c>
    </row>
    <row r="40" spans="1:4" ht="16.5" customHeight="1">
      <c r="A40" s="328" t="s">
        <v>457</v>
      </c>
      <c r="B40" s="7"/>
      <c r="C40" s="7"/>
      <c r="D40" s="7"/>
    </row>
    <row r="41" spans="1:5" ht="16.5" customHeight="1">
      <c r="A41" s="328"/>
      <c r="B41" s="7"/>
      <c r="C41" s="7"/>
      <c r="D41" s="7"/>
      <c r="E41" s="7"/>
    </row>
    <row r="42" spans="1:5" ht="14.25">
      <c r="A42" s="328"/>
      <c r="B42" s="7"/>
      <c r="C42" s="1"/>
      <c r="D42" s="1"/>
      <c r="E42" s="1"/>
    </row>
    <row r="43" spans="1:5" ht="14.25">
      <c r="A43" s="329"/>
      <c r="B43" s="7"/>
      <c r="C43" s="7"/>
      <c r="D43" s="7"/>
      <c r="E43" s="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="80" zoomScaleNormal="75" zoomScaleSheetLayoutView="80" zoomScalePageLayoutView="0" workbookViewId="0" topLeftCell="A1">
      <selection activeCell="G15" sqref="G15"/>
    </sheetView>
  </sheetViews>
  <sheetFormatPr defaultColWidth="9.00390625" defaultRowHeight="13.5"/>
  <cols>
    <col min="1" max="1" width="12.00390625" style="12" customWidth="1"/>
    <col min="2" max="2" width="2.25390625" style="3" customWidth="1"/>
    <col min="3" max="5" width="20.625" style="3" customWidth="1"/>
    <col min="6" max="16384" width="9.00390625" style="3" customWidth="1"/>
  </cols>
  <sheetData>
    <row r="1" spans="1:5" ht="17.25">
      <c r="A1" s="326" t="s">
        <v>458</v>
      </c>
      <c r="B1" s="7"/>
      <c r="D1" s="7"/>
      <c r="E1" s="7"/>
    </row>
    <row r="2" spans="1:5" ht="3" customHeight="1">
      <c r="A2" s="43"/>
      <c r="B2" s="7"/>
      <c r="C2" s="326"/>
      <c r="D2" s="7"/>
      <c r="E2" s="7"/>
    </row>
    <row r="3" spans="1:5" ht="15" customHeight="1">
      <c r="A3" s="43"/>
      <c r="B3" s="7"/>
      <c r="C3" s="7"/>
      <c r="D3" s="7"/>
      <c r="E3" s="6" t="s">
        <v>240</v>
      </c>
    </row>
    <row r="4" spans="1:5" ht="30" customHeight="1">
      <c r="A4" s="64"/>
      <c r="B4" s="18"/>
      <c r="C4" s="17" t="s">
        <v>117</v>
      </c>
      <c r="D4" s="17" t="s">
        <v>118</v>
      </c>
      <c r="E4" s="17" t="s">
        <v>442</v>
      </c>
    </row>
    <row r="5" spans="1:5" ht="14.25">
      <c r="A5" s="327"/>
      <c r="B5" s="18"/>
      <c r="C5" s="65"/>
      <c r="D5" s="65"/>
      <c r="E5" s="65"/>
    </row>
    <row r="6" spans="1:5" ht="18" customHeight="1">
      <c r="A6" s="40" t="s">
        <v>262</v>
      </c>
      <c r="B6" s="13"/>
      <c r="C6" s="72">
        <v>35</v>
      </c>
      <c r="D6" s="72">
        <v>410</v>
      </c>
      <c r="E6" s="72">
        <v>0</v>
      </c>
    </row>
    <row r="7" spans="1:5" ht="18" customHeight="1">
      <c r="A7" s="40"/>
      <c r="B7" s="13"/>
      <c r="C7" s="72"/>
      <c r="D7" s="72"/>
      <c r="E7" s="71"/>
    </row>
    <row r="8" spans="1:5" ht="18" customHeight="1">
      <c r="A8" s="34" t="s">
        <v>29</v>
      </c>
      <c r="B8" s="13"/>
      <c r="C8" s="71">
        <v>4</v>
      </c>
      <c r="D8" s="71">
        <v>49</v>
      </c>
      <c r="E8" s="71">
        <v>0</v>
      </c>
    </row>
    <row r="9" spans="1:5" ht="18" customHeight="1">
      <c r="A9" s="34" t="s">
        <v>459</v>
      </c>
      <c r="B9" s="13"/>
      <c r="C9" s="71">
        <v>3</v>
      </c>
      <c r="D9" s="71">
        <v>74</v>
      </c>
      <c r="E9" s="71">
        <v>0</v>
      </c>
    </row>
    <row r="10" spans="1:5" ht="18" customHeight="1">
      <c r="A10" s="34" t="s">
        <v>31</v>
      </c>
      <c r="B10" s="13"/>
      <c r="C10" s="71">
        <v>2</v>
      </c>
      <c r="D10" s="71">
        <v>24</v>
      </c>
      <c r="E10" s="71">
        <v>0</v>
      </c>
    </row>
    <row r="11" spans="1:5" ht="18" customHeight="1">
      <c r="A11" s="34" t="s">
        <v>32</v>
      </c>
      <c r="B11" s="13"/>
      <c r="C11" s="71">
        <v>1</v>
      </c>
      <c r="D11" s="71">
        <v>3</v>
      </c>
      <c r="E11" s="71">
        <v>0</v>
      </c>
    </row>
    <row r="12" spans="1:5" ht="18" customHeight="1">
      <c r="A12" s="34" t="s">
        <v>33</v>
      </c>
      <c r="B12" s="13"/>
      <c r="C12" s="71">
        <v>2</v>
      </c>
      <c r="D12" s="71">
        <v>10</v>
      </c>
      <c r="E12" s="71">
        <v>0</v>
      </c>
    </row>
    <row r="13" spans="1:5" ht="18" customHeight="1">
      <c r="A13" s="34" t="s">
        <v>34</v>
      </c>
      <c r="B13" s="13"/>
      <c r="C13" s="71">
        <v>4</v>
      </c>
      <c r="D13" s="71">
        <v>47</v>
      </c>
      <c r="E13" s="71">
        <v>0</v>
      </c>
    </row>
    <row r="14" spans="1:5" ht="18" customHeight="1">
      <c r="A14" s="34" t="s">
        <v>35</v>
      </c>
      <c r="B14" s="13"/>
      <c r="C14" s="71">
        <v>3</v>
      </c>
      <c r="D14" s="71">
        <v>25</v>
      </c>
      <c r="E14" s="71">
        <v>0</v>
      </c>
    </row>
    <row r="15" spans="1:5" ht="18" customHeight="1">
      <c r="A15" s="34" t="s">
        <v>36</v>
      </c>
      <c r="B15" s="13"/>
      <c r="C15" s="71">
        <v>1</v>
      </c>
      <c r="D15" s="71">
        <v>5</v>
      </c>
      <c r="E15" s="71">
        <v>0</v>
      </c>
    </row>
    <row r="16" spans="1:5" ht="18" customHeight="1">
      <c r="A16" s="34" t="s">
        <v>37</v>
      </c>
      <c r="B16" s="13"/>
      <c r="C16" s="71">
        <v>4</v>
      </c>
      <c r="D16" s="71">
        <v>61</v>
      </c>
      <c r="E16" s="71">
        <v>0</v>
      </c>
    </row>
    <row r="17" spans="1:5" ht="18" customHeight="1">
      <c r="A17" s="34" t="s">
        <v>460</v>
      </c>
      <c r="B17" s="13"/>
      <c r="C17" s="71">
        <v>4</v>
      </c>
      <c r="D17" s="71">
        <v>67</v>
      </c>
      <c r="E17" s="71">
        <v>0</v>
      </c>
    </row>
    <row r="18" spans="1:5" ht="18" customHeight="1">
      <c r="A18" s="34" t="s">
        <v>461</v>
      </c>
      <c r="B18" s="13"/>
      <c r="C18" s="71">
        <v>6</v>
      </c>
      <c r="D18" s="71">
        <v>39</v>
      </c>
      <c r="E18" s="71">
        <v>0</v>
      </c>
    </row>
    <row r="19" spans="1:5" ht="18" customHeight="1">
      <c r="A19" s="34" t="s">
        <v>462</v>
      </c>
      <c r="B19" s="13"/>
      <c r="C19" s="71">
        <v>1</v>
      </c>
      <c r="D19" s="71">
        <v>6</v>
      </c>
      <c r="E19" s="71">
        <v>0</v>
      </c>
    </row>
    <row r="20" spans="1:5" ht="14.25">
      <c r="A20" s="36"/>
      <c r="B20" s="19"/>
      <c r="C20" s="69"/>
      <c r="D20" s="69"/>
      <c r="E20" s="69"/>
    </row>
    <row r="21" spans="1:5" ht="16.5" customHeight="1">
      <c r="A21" s="3"/>
      <c r="B21" s="7"/>
      <c r="C21" s="7"/>
      <c r="D21" s="7"/>
      <c r="E21" s="322" t="s">
        <v>342</v>
      </c>
    </row>
    <row r="22" spans="1:5" ht="16.5" customHeight="1">
      <c r="A22" s="328"/>
      <c r="B22" s="7"/>
      <c r="C22" s="7"/>
      <c r="D22" s="7"/>
      <c r="E22" s="7"/>
    </row>
    <row r="23" spans="1:5" ht="14.25">
      <c r="A23" s="328"/>
      <c r="B23" s="7"/>
      <c r="C23" s="1"/>
      <c r="D23" s="1"/>
      <c r="E23" s="1"/>
    </row>
    <row r="24" spans="1:5" ht="14.25">
      <c r="A24" s="329"/>
      <c r="B24" s="7"/>
      <c r="C24" s="7"/>
      <c r="D24" s="7"/>
      <c r="E24" s="7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K50"/>
  <sheetViews>
    <sheetView view="pageBreakPreview" zoomScale="70" zoomScaleSheetLayoutView="70" zoomScalePageLayoutView="0" workbookViewId="0" topLeftCell="A1">
      <pane xSplit="3" ySplit="6" topLeftCell="D3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47" sqref="P47"/>
    </sheetView>
  </sheetViews>
  <sheetFormatPr defaultColWidth="9.00390625" defaultRowHeight="13.5"/>
  <cols>
    <col min="1" max="1" width="3.375" style="3" customWidth="1"/>
    <col min="2" max="2" width="11.625" style="12" customWidth="1"/>
    <col min="3" max="3" width="2.25390625" style="3" customWidth="1"/>
    <col min="4" max="17" width="7.625" style="3" customWidth="1"/>
    <col min="18" max="35" width="8.75390625" style="3" customWidth="1"/>
    <col min="36" max="36" width="10.625" style="3" customWidth="1"/>
    <col min="37" max="37" width="25.50390625" style="3" bestFit="1" customWidth="1"/>
    <col min="38" max="16384" width="9.00390625" style="3" customWidth="1"/>
  </cols>
  <sheetData>
    <row r="2" ht="24">
      <c r="D2" s="39" t="s">
        <v>49</v>
      </c>
    </row>
    <row r="4" spans="2:35" ht="30" customHeight="1">
      <c r="B4" s="93" t="s">
        <v>0</v>
      </c>
      <c r="C4" s="18"/>
      <c r="D4" s="91" t="s">
        <v>192</v>
      </c>
      <c r="E4" s="91"/>
      <c r="F4" s="91"/>
      <c r="G4" s="91"/>
      <c r="H4" s="91"/>
      <c r="I4" s="91"/>
      <c r="J4" s="91"/>
      <c r="K4" s="91"/>
      <c r="L4" s="91"/>
      <c r="M4" s="91"/>
      <c r="N4" s="92"/>
      <c r="O4" s="92"/>
      <c r="P4" s="92"/>
      <c r="Q4" s="92"/>
      <c r="R4" s="91" t="s">
        <v>133</v>
      </c>
      <c r="S4" s="91"/>
      <c r="T4" s="91"/>
      <c r="U4" s="91"/>
      <c r="V4" s="91"/>
      <c r="W4" s="91"/>
      <c r="X4" s="91"/>
      <c r="Y4" s="91"/>
      <c r="Z4" s="91" t="s">
        <v>193</v>
      </c>
      <c r="AA4" s="91"/>
      <c r="AB4" s="91"/>
      <c r="AC4" s="91"/>
      <c r="AD4" s="91"/>
      <c r="AE4" s="91"/>
      <c r="AF4" s="91"/>
      <c r="AG4" s="91"/>
      <c r="AH4" s="91"/>
      <c r="AI4" s="91"/>
    </row>
    <row r="5" spans="2:35" ht="37.5" customHeight="1">
      <c r="B5" s="94"/>
      <c r="C5" s="13"/>
      <c r="D5" s="91" t="s">
        <v>64</v>
      </c>
      <c r="E5" s="91"/>
      <c r="F5" s="97" t="s">
        <v>194</v>
      </c>
      <c r="G5" s="97"/>
      <c r="H5" s="91" t="s">
        <v>111</v>
      </c>
      <c r="I5" s="91"/>
      <c r="J5" s="97" t="s">
        <v>126</v>
      </c>
      <c r="K5" s="97"/>
      <c r="L5" s="91" t="s">
        <v>195</v>
      </c>
      <c r="M5" s="91"/>
      <c r="N5" s="96" t="s">
        <v>127</v>
      </c>
      <c r="O5" s="96"/>
      <c r="P5" s="91" t="s">
        <v>128</v>
      </c>
      <c r="Q5" s="91"/>
      <c r="R5" s="91" t="s">
        <v>196</v>
      </c>
      <c r="S5" s="91"/>
      <c r="T5" s="91" t="s">
        <v>129</v>
      </c>
      <c r="U5" s="91"/>
      <c r="V5" s="91" t="s">
        <v>4</v>
      </c>
      <c r="W5" s="91"/>
      <c r="X5" s="96" t="s">
        <v>112</v>
      </c>
      <c r="Y5" s="96"/>
      <c r="Z5" s="91" t="s">
        <v>1</v>
      </c>
      <c r="AA5" s="91"/>
      <c r="AB5" s="91" t="s">
        <v>2</v>
      </c>
      <c r="AC5" s="91"/>
      <c r="AD5" s="96" t="s">
        <v>197</v>
      </c>
      <c r="AE5" s="96"/>
      <c r="AF5" s="91" t="s">
        <v>3</v>
      </c>
      <c r="AG5" s="91"/>
      <c r="AH5" s="91" t="s">
        <v>65</v>
      </c>
      <c r="AI5" s="91"/>
    </row>
    <row r="6" spans="2:35" ht="22.5" customHeight="1">
      <c r="B6" s="95"/>
      <c r="C6" s="19"/>
      <c r="D6" s="17" t="s">
        <v>46</v>
      </c>
      <c r="E6" s="17" t="s">
        <v>47</v>
      </c>
      <c r="F6" s="17" t="s">
        <v>46</v>
      </c>
      <c r="G6" s="17" t="s">
        <v>47</v>
      </c>
      <c r="H6" s="17" t="s">
        <v>46</v>
      </c>
      <c r="I6" s="17" t="s">
        <v>47</v>
      </c>
      <c r="J6" s="17" t="s">
        <v>46</v>
      </c>
      <c r="K6" s="17" t="s">
        <v>47</v>
      </c>
      <c r="L6" s="17" t="s">
        <v>46</v>
      </c>
      <c r="M6" s="17" t="s">
        <v>47</v>
      </c>
      <c r="N6" s="17" t="s">
        <v>46</v>
      </c>
      <c r="O6" s="17" t="s">
        <v>47</v>
      </c>
      <c r="P6" s="17" t="s">
        <v>46</v>
      </c>
      <c r="Q6" s="17" t="s">
        <v>47</v>
      </c>
      <c r="R6" s="17" t="s">
        <v>46</v>
      </c>
      <c r="S6" s="17" t="s">
        <v>47</v>
      </c>
      <c r="T6" s="17" t="s">
        <v>46</v>
      </c>
      <c r="U6" s="17" t="s">
        <v>47</v>
      </c>
      <c r="V6" s="17" t="s">
        <v>46</v>
      </c>
      <c r="W6" s="17" t="s">
        <v>47</v>
      </c>
      <c r="X6" s="17" t="s">
        <v>46</v>
      </c>
      <c r="Y6" s="17" t="s">
        <v>47</v>
      </c>
      <c r="Z6" s="17" t="s">
        <v>46</v>
      </c>
      <c r="AA6" s="17" t="s">
        <v>47</v>
      </c>
      <c r="AB6" s="17" t="s">
        <v>46</v>
      </c>
      <c r="AC6" s="17" t="s">
        <v>47</v>
      </c>
      <c r="AD6" s="17" t="s">
        <v>46</v>
      </c>
      <c r="AE6" s="17" t="s">
        <v>47</v>
      </c>
      <c r="AF6" s="17" t="s">
        <v>46</v>
      </c>
      <c r="AG6" s="17" t="s">
        <v>47</v>
      </c>
      <c r="AH6" s="17" t="s">
        <v>46</v>
      </c>
      <c r="AI6" s="17" t="s">
        <v>47</v>
      </c>
    </row>
    <row r="7" spans="2:35" ht="14.25">
      <c r="B7" s="34"/>
      <c r="C7" s="13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6"/>
      <c r="AF7" s="65"/>
      <c r="AG7" s="65"/>
      <c r="AH7" s="65"/>
      <c r="AI7" s="65"/>
    </row>
    <row r="8" spans="2:36" ht="22.5" customHeight="1">
      <c r="B8" s="40" t="s">
        <v>51</v>
      </c>
      <c r="C8" s="13"/>
      <c r="D8" s="71" t="s">
        <v>132</v>
      </c>
      <c r="E8" s="71" t="s">
        <v>132</v>
      </c>
      <c r="F8" s="71" t="s">
        <v>132</v>
      </c>
      <c r="G8" s="71" t="s">
        <v>132</v>
      </c>
      <c r="H8" s="71" t="s">
        <v>132</v>
      </c>
      <c r="I8" s="71" t="s">
        <v>132</v>
      </c>
      <c r="J8" s="71" t="s">
        <v>132</v>
      </c>
      <c r="K8" s="71" t="s">
        <v>132</v>
      </c>
      <c r="L8" s="71" t="s">
        <v>132</v>
      </c>
      <c r="M8" s="71" t="s">
        <v>132</v>
      </c>
      <c r="N8" s="71" t="s">
        <v>132</v>
      </c>
      <c r="O8" s="71" t="s">
        <v>132</v>
      </c>
      <c r="P8" s="71" t="s">
        <v>132</v>
      </c>
      <c r="Q8" s="71" t="s">
        <v>132</v>
      </c>
      <c r="R8" s="72">
        <v>76</v>
      </c>
      <c r="S8" s="73">
        <v>3.1</v>
      </c>
      <c r="T8" s="71" t="s">
        <v>132</v>
      </c>
      <c r="U8" s="71" t="s">
        <v>132</v>
      </c>
      <c r="V8" s="72">
        <v>416</v>
      </c>
      <c r="W8" s="73">
        <v>17.1</v>
      </c>
      <c r="X8" s="71" t="s">
        <v>132</v>
      </c>
      <c r="Y8" s="74" t="s">
        <v>132</v>
      </c>
      <c r="Z8" s="72">
        <v>0</v>
      </c>
      <c r="AA8" s="73">
        <v>0</v>
      </c>
      <c r="AB8" s="72">
        <v>2780</v>
      </c>
      <c r="AC8" s="73">
        <v>111.4</v>
      </c>
      <c r="AD8" s="71" t="s">
        <v>132</v>
      </c>
      <c r="AE8" s="71" t="s">
        <v>132</v>
      </c>
      <c r="AF8" s="72">
        <v>20</v>
      </c>
      <c r="AG8" s="73">
        <v>0.8</v>
      </c>
      <c r="AH8" s="72">
        <v>7</v>
      </c>
      <c r="AI8" s="73">
        <v>0.3</v>
      </c>
      <c r="AJ8" s="15"/>
    </row>
    <row r="9" spans="2:36" ht="22.5" customHeight="1">
      <c r="B9" s="40">
        <v>40</v>
      </c>
      <c r="C9" s="13"/>
      <c r="D9" s="71" t="s">
        <v>132</v>
      </c>
      <c r="E9" s="71" t="s">
        <v>132</v>
      </c>
      <c r="F9" s="71" t="s">
        <v>132</v>
      </c>
      <c r="G9" s="71" t="s">
        <v>132</v>
      </c>
      <c r="H9" s="71" t="s">
        <v>132</v>
      </c>
      <c r="I9" s="71" t="s">
        <v>132</v>
      </c>
      <c r="J9" s="71" t="s">
        <v>132</v>
      </c>
      <c r="K9" s="71" t="s">
        <v>132</v>
      </c>
      <c r="L9" s="71" t="s">
        <v>132</v>
      </c>
      <c r="M9" s="71" t="s">
        <v>132</v>
      </c>
      <c r="N9" s="71" t="s">
        <v>132</v>
      </c>
      <c r="O9" s="71" t="s">
        <v>132</v>
      </c>
      <c r="P9" s="71" t="s">
        <v>132</v>
      </c>
      <c r="Q9" s="71" t="s">
        <v>132</v>
      </c>
      <c r="R9" s="72">
        <v>9</v>
      </c>
      <c r="S9" s="73">
        <v>0.3</v>
      </c>
      <c r="T9" s="71" t="s">
        <v>132</v>
      </c>
      <c r="U9" s="71" t="s">
        <v>132</v>
      </c>
      <c r="V9" s="72">
        <v>37</v>
      </c>
      <c r="W9" s="73">
        <v>1.2</v>
      </c>
      <c r="X9" s="71" t="s">
        <v>132</v>
      </c>
      <c r="Y9" s="74" t="s">
        <v>132</v>
      </c>
      <c r="Z9" s="72">
        <v>0</v>
      </c>
      <c r="AA9" s="73">
        <v>0</v>
      </c>
      <c r="AB9" s="72">
        <v>927</v>
      </c>
      <c r="AC9" s="73">
        <v>30.7</v>
      </c>
      <c r="AD9" s="71" t="s">
        <v>132</v>
      </c>
      <c r="AE9" s="71" t="s">
        <v>132</v>
      </c>
      <c r="AF9" s="72">
        <v>9</v>
      </c>
      <c r="AG9" s="73">
        <v>0.3</v>
      </c>
      <c r="AH9" s="72">
        <v>1</v>
      </c>
      <c r="AI9" s="73">
        <v>0.0001</v>
      </c>
      <c r="AJ9" s="15"/>
    </row>
    <row r="10" spans="2:36" ht="22.5" customHeight="1">
      <c r="B10" s="34">
        <v>45</v>
      </c>
      <c r="C10" s="13"/>
      <c r="D10" s="71" t="s">
        <v>132</v>
      </c>
      <c r="E10" s="71" t="s">
        <v>132</v>
      </c>
      <c r="F10" s="71" t="s">
        <v>132</v>
      </c>
      <c r="G10" s="71" t="s">
        <v>132</v>
      </c>
      <c r="H10" s="71" t="s">
        <v>132</v>
      </c>
      <c r="I10" s="71" t="s">
        <v>132</v>
      </c>
      <c r="J10" s="71" t="s">
        <v>132</v>
      </c>
      <c r="K10" s="71" t="s">
        <v>132</v>
      </c>
      <c r="L10" s="71" t="s">
        <v>132</v>
      </c>
      <c r="M10" s="71" t="s">
        <v>132</v>
      </c>
      <c r="N10" s="71" t="s">
        <v>132</v>
      </c>
      <c r="O10" s="71" t="s">
        <v>132</v>
      </c>
      <c r="P10" s="71" t="s">
        <v>132</v>
      </c>
      <c r="Q10" s="71" t="s">
        <v>132</v>
      </c>
      <c r="R10" s="72">
        <v>2</v>
      </c>
      <c r="S10" s="73">
        <v>0.1</v>
      </c>
      <c r="T10" s="71" t="s">
        <v>132</v>
      </c>
      <c r="U10" s="71" t="s">
        <v>132</v>
      </c>
      <c r="V10" s="72">
        <v>6</v>
      </c>
      <c r="W10" s="73">
        <v>0.2</v>
      </c>
      <c r="X10" s="71" t="s">
        <v>132</v>
      </c>
      <c r="Y10" s="74" t="s">
        <v>132</v>
      </c>
      <c r="Z10" s="72">
        <v>0</v>
      </c>
      <c r="AA10" s="73">
        <v>0</v>
      </c>
      <c r="AB10" s="72">
        <v>115</v>
      </c>
      <c r="AC10" s="73">
        <v>3</v>
      </c>
      <c r="AD10" s="71" t="s">
        <v>132</v>
      </c>
      <c r="AE10" s="71" t="s">
        <v>132</v>
      </c>
      <c r="AF10" s="72">
        <v>2</v>
      </c>
      <c r="AG10" s="73">
        <v>0.1</v>
      </c>
      <c r="AH10" s="72">
        <v>2</v>
      </c>
      <c r="AI10" s="73">
        <v>0.1</v>
      </c>
      <c r="AJ10" s="15"/>
    </row>
    <row r="11" spans="2:36" ht="22.5" customHeight="1">
      <c r="B11" s="34">
        <v>50</v>
      </c>
      <c r="C11" s="13"/>
      <c r="D11" s="71" t="s">
        <v>132</v>
      </c>
      <c r="E11" s="71" t="s">
        <v>132</v>
      </c>
      <c r="F11" s="71" t="s">
        <v>132</v>
      </c>
      <c r="G11" s="71" t="s">
        <v>132</v>
      </c>
      <c r="H11" s="71" t="s">
        <v>132</v>
      </c>
      <c r="I11" s="71" t="s">
        <v>132</v>
      </c>
      <c r="J11" s="71" t="s">
        <v>132</v>
      </c>
      <c r="K11" s="71" t="s">
        <v>132</v>
      </c>
      <c r="L11" s="71" t="s">
        <v>132</v>
      </c>
      <c r="M11" s="71" t="s">
        <v>132</v>
      </c>
      <c r="N11" s="71" t="s">
        <v>132</v>
      </c>
      <c r="O11" s="71" t="s">
        <v>132</v>
      </c>
      <c r="P11" s="71" t="s">
        <v>132</v>
      </c>
      <c r="Q11" s="71" t="s">
        <v>132</v>
      </c>
      <c r="R11" s="72">
        <v>0</v>
      </c>
      <c r="S11" s="73">
        <v>0</v>
      </c>
      <c r="T11" s="71" t="s">
        <v>132</v>
      </c>
      <c r="U11" s="71" t="s">
        <v>132</v>
      </c>
      <c r="V11" s="72">
        <v>3</v>
      </c>
      <c r="W11" s="73">
        <v>0.1</v>
      </c>
      <c r="X11" s="71" t="s">
        <v>132</v>
      </c>
      <c r="Y11" s="74" t="s">
        <v>132</v>
      </c>
      <c r="Z11" s="72">
        <v>0</v>
      </c>
      <c r="AA11" s="73">
        <v>0</v>
      </c>
      <c r="AB11" s="72">
        <v>224</v>
      </c>
      <c r="AC11" s="73">
        <v>4.4</v>
      </c>
      <c r="AD11" s="71" t="s">
        <v>132</v>
      </c>
      <c r="AE11" s="71" t="s">
        <v>132</v>
      </c>
      <c r="AF11" s="72">
        <v>2</v>
      </c>
      <c r="AG11" s="73">
        <v>0.0001</v>
      </c>
      <c r="AH11" s="72">
        <v>3</v>
      </c>
      <c r="AI11" s="73">
        <v>0.1</v>
      </c>
      <c r="AJ11" s="15"/>
    </row>
    <row r="12" spans="2:36" ht="22.5" customHeight="1">
      <c r="B12" s="34">
        <v>55</v>
      </c>
      <c r="C12" s="13"/>
      <c r="D12" s="71" t="s">
        <v>132</v>
      </c>
      <c r="E12" s="71" t="s">
        <v>132</v>
      </c>
      <c r="F12" s="71" t="s">
        <v>132</v>
      </c>
      <c r="G12" s="71" t="s">
        <v>132</v>
      </c>
      <c r="H12" s="71" t="s">
        <v>132</v>
      </c>
      <c r="I12" s="71" t="s">
        <v>132</v>
      </c>
      <c r="J12" s="71" t="s">
        <v>132</v>
      </c>
      <c r="K12" s="71" t="s">
        <v>132</v>
      </c>
      <c r="L12" s="71" t="s">
        <v>132</v>
      </c>
      <c r="M12" s="71" t="s">
        <v>132</v>
      </c>
      <c r="N12" s="71" t="s">
        <v>132</v>
      </c>
      <c r="O12" s="71" t="s">
        <v>132</v>
      </c>
      <c r="P12" s="71" t="s">
        <v>132</v>
      </c>
      <c r="Q12" s="71" t="s">
        <v>132</v>
      </c>
      <c r="R12" s="72">
        <v>0</v>
      </c>
      <c r="S12" s="73">
        <v>0</v>
      </c>
      <c r="T12" s="71" t="s">
        <v>132</v>
      </c>
      <c r="U12" s="71" t="s">
        <v>132</v>
      </c>
      <c r="V12" s="72">
        <v>0</v>
      </c>
      <c r="W12" s="73">
        <v>0</v>
      </c>
      <c r="X12" s="71" t="s">
        <v>132</v>
      </c>
      <c r="Y12" s="74" t="s">
        <v>132</v>
      </c>
      <c r="Z12" s="72">
        <v>1</v>
      </c>
      <c r="AA12" s="73">
        <v>0.0001</v>
      </c>
      <c r="AB12" s="72">
        <v>28</v>
      </c>
      <c r="AC12" s="73">
        <v>0.5</v>
      </c>
      <c r="AD12" s="71" t="s">
        <v>132</v>
      </c>
      <c r="AE12" s="71" t="s">
        <v>132</v>
      </c>
      <c r="AF12" s="72">
        <v>10</v>
      </c>
      <c r="AG12" s="73">
        <v>0.2</v>
      </c>
      <c r="AH12" s="72">
        <v>0</v>
      </c>
      <c r="AI12" s="73">
        <v>0</v>
      </c>
      <c r="AJ12" s="15"/>
    </row>
    <row r="13" spans="2:36" ht="22.5" customHeight="1">
      <c r="B13" s="34">
        <v>60</v>
      </c>
      <c r="C13" s="13"/>
      <c r="D13" s="71" t="s">
        <v>132</v>
      </c>
      <c r="E13" s="71" t="s">
        <v>132</v>
      </c>
      <c r="F13" s="71" t="s">
        <v>132</v>
      </c>
      <c r="G13" s="71" t="s">
        <v>132</v>
      </c>
      <c r="H13" s="71" t="s">
        <v>132</v>
      </c>
      <c r="I13" s="71" t="s">
        <v>132</v>
      </c>
      <c r="J13" s="71" t="s">
        <v>132</v>
      </c>
      <c r="K13" s="71" t="s">
        <v>132</v>
      </c>
      <c r="L13" s="71" t="s">
        <v>132</v>
      </c>
      <c r="M13" s="71" t="s">
        <v>132</v>
      </c>
      <c r="N13" s="71" t="s">
        <v>132</v>
      </c>
      <c r="O13" s="71" t="s">
        <v>132</v>
      </c>
      <c r="P13" s="71" t="s">
        <v>132</v>
      </c>
      <c r="Q13" s="71" t="s">
        <v>132</v>
      </c>
      <c r="R13" s="72">
        <v>0</v>
      </c>
      <c r="S13" s="73">
        <v>0</v>
      </c>
      <c r="T13" s="71" t="s">
        <v>132</v>
      </c>
      <c r="U13" s="71" t="s">
        <v>132</v>
      </c>
      <c r="V13" s="72">
        <v>0</v>
      </c>
      <c r="W13" s="73">
        <v>0</v>
      </c>
      <c r="X13" s="71" t="s">
        <v>132</v>
      </c>
      <c r="Y13" s="74" t="s">
        <v>132</v>
      </c>
      <c r="Z13" s="72">
        <v>0</v>
      </c>
      <c r="AA13" s="73">
        <v>0</v>
      </c>
      <c r="AB13" s="72">
        <v>52</v>
      </c>
      <c r="AC13" s="73">
        <v>0.9</v>
      </c>
      <c r="AD13" s="71" t="s">
        <v>132</v>
      </c>
      <c r="AE13" s="71" t="s">
        <v>132</v>
      </c>
      <c r="AF13" s="72">
        <v>8</v>
      </c>
      <c r="AG13" s="73">
        <v>0.1</v>
      </c>
      <c r="AH13" s="72">
        <v>4</v>
      </c>
      <c r="AI13" s="73">
        <v>0.1</v>
      </c>
      <c r="AJ13" s="15"/>
    </row>
    <row r="14" spans="2:36" ht="22.5" customHeight="1">
      <c r="B14" s="40" t="s">
        <v>52</v>
      </c>
      <c r="C14" s="13"/>
      <c r="D14" s="71" t="s">
        <v>132</v>
      </c>
      <c r="E14" s="71" t="s">
        <v>132</v>
      </c>
      <c r="F14" s="71" t="s">
        <v>132</v>
      </c>
      <c r="G14" s="71" t="s">
        <v>132</v>
      </c>
      <c r="H14" s="71" t="s">
        <v>132</v>
      </c>
      <c r="I14" s="71" t="s">
        <v>132</v>
      </c>
      <c r="J14" s="71" t="s">
        <v>132</v>
      </c>
      <c r="K14" s="71" t="s">
        <v>132</v>
      </c>
      <c r="L14" s="71" t="s">
        <v>132</v>
      </c>
      <c r="M14" s="71" t="s">
        <v>132</v>
      </c>
      <c r="N14" s="71" t="s">
        <v>132</v>
      </c>
      <c r="O14" s="71" t="s">
        <v>132</v>
      </c>
      <c r="P14" s="71" t="s">
        <v>132</v>
      </c>
      <c r="Q14" s="71" t="s">
        <v>132</v>
      </c>
      <c r="R14" s="72">
        <v>0</v>
      </c>
      <c r="S14" s="73">
        <v>0</v>
      </c>
      <c r="T14" s="71" t="s">
        <v>132</v>
      </c>
      <c r="U14" s="71" t="s">
        <v>132</v>
      </c>
      <c r="V14" s="72">
        <v>0</v>
      </c>
      <c r="W14" s="73">
        <v>0</v>
      </c>
      <c r="X14" s="71" t="s">
        <v>132</v>
      </c>
      <c r="Y14" s="74" t="s">
        <v>132</v>
      </c>
      <c r="Z14" s="72">
        <v>15</v>
      </c>
      <c r="AA14" s="73">
        <v>0.2</v>
      </c>
      <c r="AB14" s="72">
        <v>41</v>
      </c>
      <c r="AC14" s="73">
        <v>0.6</v>
      </c>
      <c r="AD14" s="71" t="s">
        <v>132</v>
      </c>
      <c r="AE14" s="71" t="s">
        <v>132</v>
      </c>
      <c r="AF14" s="72">
        <v>4</v>
      </c>
      <c r="AG14" s="73">
        <v>0.1</v>
      </c>
      <c r="AH14" s="72">
        <v>1</v>
      </c>
      <c r="AI14" s="73">
        <v>0.0001</v>
      </c>
      <c r="AJ14" s="15"/>
    </row>
    <row r="15" spans="2:36" ht="22.5" customHeight="1">
      <c r="B15" s="41" t="s">
        <v>198</v>
      </c>
      <c r="C15" s="13"/>
      <c r="D15" s="71" t="s">
        <v>132</v>
      </c>
      <c r="E15" s="71" t="s">
        <v>132</v>
      </c>
      <c r="F15" s="71" t="s">
        <v>132</v>
      </c>
      <c r="G15" s="71" t="s">
        <v>132</v>
      </c>
      <c r="H15" s="71" t="s">
        <v>132</v>
      </c>
      <c r="I15" s="71" t="s">
        <v>132</v>
      </c>
      <c r="J15" s="71" t="s">
        <v>132</v>
      </c>
      <c r="K15" s="71" t="s">
        <v>132</v>
      </c>
      <c r="L15" s="71" t="s">
        <v>132</v>
      </c>
      <c r="M15" s="71" t="s">
        <v>132</v>
      </c>
      <c r="N15" s="71" t="s">
        <v>132</v>
      </c>
      <c r="O15" s="71" t="s">
        <v>132</v>
      </c>
      <c r="P15" s="71" t="s">
        <v>132</v>
      </c>
      <c r="Q15" s="71" t="s">
        <v>132</v>
      </c>
      <c r="R15" s="72">
        <v>0</v>
      </c>
      <c r="S15" s="73">
        <v>0</v>
      </c>
      <c r="T15" s="71" t="s">
        <v>132</v>
      </c>
      <c r="U15" s="71" t="s">
        <v>132</v>
      </c>
      <c r="V15" s="72">
        <v>0</v>
      </c>
      <c r="W15" s="73">
        <v>0</v>
      </c>
      <c r="X15" s="71" t="s">
        <v>132</v>
      </c>
      <c r="Y15" s="74" t="s">
        <v>132</v>
      </c>
      <c r="Z15" s="72">
        <v>11</v>
      </c>
      <c r="AA15" s="73">
        <v>0.2</v>
      </c>
      <c r="AB15" s="72">
        <v>30</v>
      </c>
      <c r="AC15" s="73">
        <v>0.5</v>
      </c>
      <c r="AD15" s="71" t="s">
        <v>132</v>
      </c>
      <c r="AE15" s="71" t="s">
        <v>132</v>
      </c>
      <c r="AF15" s="72">
        <v>1</v>
      </c>
      <c r="AG15" s="73">
        <v>0.0001</v>
      </c>
      <c r="AH15" s="72">
        <v>0</v>
      </c>
      <c r="AI15" s="73">
        <v>0</v>
      </c>
      <c r="AJ15" s="15"/>
    </row>
    <row r="16" spans="2:36" ht="22.5" customHeight="1">
      <c r="B16" s="41" t="s">
        <v>199</v>
      </c>
      <c r="C16" s="13"/>
      <c r="D16" s="71" t="s">
        <v>132</v>
      </c>
      <c r="E16" s="71" t="s">
        <v>132</v>
      </c>
      <c r="F16" s="71" t="s">
        <v>132</v>
      </c>
      <c r="G16" s="71" t="s">
        <v>132</v>
      </c>
      <c r="H16" s="71" t="s">
        <v>132</v>
      </c>
      <c r="I16" s="71" t="s">
        <v>132</v>
      </c>
      <c r="J16" s="71" t="s">
        <v>132</v>
      </c>
      <c r="K16" s="71" t="s">
        <v>132</v>
      </c>
      <c r="L16" s="71" t="s">
        <v>132</v>
      </c>
      <c r="M16" s="71" t="s">
        <v>132</v>
      </c>
      <c r="N16" s="71" t="s">
        <v>132</v>
      </c>
      <c r="O16" s="71" t="s">
        <v>132</v>
      </c>
      <c r="P16" s="71" t="s">
        <v>132</v>
      </c>
      <c r="Q16" s="71" t="s">
        <v>132</v>
      </c>
      <c r="R16" s="72">
        <v>0</v>
      </c>
      <c r="S16" s="73">
        <v>0</v>
      </c>
      <c r="T16" s="71" t="s">
        <v>132</v>
      </c>
      <c r="U16" s="71" t="s">
        <v>132</v>
      </c>
      <c r="V16" s="72">
        <v>0</v>
      </c>
      <c r="W16" s="73">
        <v>0</v>
      </c>
      <c r="X16" s="71" t="s">
        <v>132</v>
      </c>
      <c r="Y16" s="74" t="s">
        <v>132</v>
      </c>
      <c r="Z16" s="72">
        <v>1</v>
      </c>
      <c r="AA16" s="73">
        <v>0.0001</v>
      </c>
      <c r="AB16" s="72">
        <v>40</v>
      </c>
      <c r="AC16" s="73">
        <v>0.6</v>
      </c>
      <c r="AD16" s="71" t="s">
        <v>132</v>
      </c>
      <c r="AE16" s="71" t="s">
        <v>132</v>
      </c>
      <c r="AF16" s="72">
        <v>0</v>
      </c>
      <c r="AG16" s="73">
        <v>0</v>
      </c>
      <c r="AH16" s="72">
        <v>3</v>
      </c>
      <c r="AI16" s="73">
        <v>0.0001</v>
      </c>
      <c r="AJ16" s="15"/>
    </row>
    <row r="17" spans="2:36" ht="22.5" customHeight="1">
      <c r="B17" s="41" t="s">
        <v>53</v>
      </c>
      <c r="C17" s="13"/>
      <c r="D17" s="71" t="s">
        <v>132</v>
      </c>
      <c r="E17" s="71" t="s">
        <v>132</v>
      </c>
      <c r="F17" s="71" t="s">
        <v>132</v>
      </c>
      <c r="G17" s="71" t="s">
        <v>132</v>
      </c>
      <c r="H17" s="71" t="s">
        <v>132</v>
      </c>
      <c r="I17" s="71" t="s">
        <v>132</v>
      </c>
      <c r="J17" s="71" t="s">
        <v>132</v>
      </c>
      <c r="K17" s="71" t="s">
        <v>132</v>
      </c>
      <c r="L17" s="71" t="s">
        <v>132</v>
      </c>
      <c r="M17" s="71" t="s">
        <v>132</v>
      </c>
      <c r="N17" s="71" t="s">
        <v>132</v>
      </c>
      <c r="O17" s="71" t="s">
        <v>132</v>
      </c>
      <c r="P17" s="71" t="s">
        <v>132</v>
      </c>
      <c r="Q17" s="71" t="s">
        <v>132</v>
      </c>
      <c r="R17" s="72">
        <v>0</v>
      </c>
      <c r="S17" s="73">
        <v>0</v>
      </c>
      <c r="T17" s="71" t="s">
        <v>132</v>
      </c>
      <c r="U17" s="71" t="s">
        <v>132</v>
      </c>
      <c r="V17" s="72">
        <v>0</v>
      </c>
      <c r="W17" s="73">
        <v>0</v>
      </c>
      <c r="X17" s="71" t="s">
        <v>132</v>
      </c>
      <c r="Y17" s="74" t="s">
        <v>132</v>
      </c>
      <c r="Z17" s="72">
        <v>4</v>
      </c>
      <c r="AA17" s="73">
        <v>0.1</v>
      </c>
      <c r="AB17" s="72">
        <v>76</v>
      </c>
      <c r="AC17" s="73">
        <v>1.1</v>
      </c>
      <c r="AD17" s="71" t="s">
        <v>132</v>
      </c>
      <c r="AE17" s="71" t="s">
        <v>132</v>
      </c>
      <c r="AF17" s="72">
        <v>7</v>
      </c>
      <c r="AG17" s="73">
        <v>0.1</v>
      </c>
      <c r="AH17" s="72">
        <v>0</v>
      </c>
      <c r="AI17" s="73">
        <v>0</v>
      </c>
      <c r="AJ17" s="15"/>
    </row>
    <row r="18" spans="2:36" ht="22.5" customHeight="1">
      <c r="B18" s="41" t="s">
        <v>54</v>
      </c>
      <c r="C18" s="13"/>
      <c r="D18" s="71" t="s">
        <v>132</v>
      </c>
      <c r="E18" s="71" t="s">
        <v>132</v>
      </c>
      <c r="F18" s="71" t="s">
        <v>132</v>
      </c>
      <c r="G18" s="71" t="s">
        <v>132</v>
      </c>
      <c r="H18" s="71" t="s">
        <v>132</v>
      </c>
      <c r="I18" s="71" t="s">
        <v>132</v>
      </c>
      <c r="J18" s="71" t="s">
        <v>132</v>
      </c>
      <c r="K18" s="71" t="s">
        <v>132</v>
      </c>
      <c r="L18" s="71" t="s">
        <v>132</v>
      </c>
      <c r="M18" s="71" t="s">
        <v>132</v>
      </c>
      <c r="N18" s="71" t="s">
        <v>132</v>
      </c>
      <c r="O18" s="71" t="s">
        <v>132</v>
      </c>
      <c r="P18" s="71" t="s">
        <v>132</v>
      </c>
      <c r="Q18" s="71" t="s">
        <v>132</v>
      </c>
      <c r="R18" s="72">
        <v>0</v>
      </c>
      <c r="S18" s="73">
        <v>0</v>
      </c>
      <c r="T18" s="71" t="s">
        <v>132</v>
      </c>
      <c r="U18" s="71" t="s">
        <v>132</v>
      </c>
      <c r="V18" s="72">
        <v>0</v>
      </c>
      <c r="W18" s="73">
        <v>0</v>
      </c>
      <c r="X18" s="71" t="s">
        <v>132</v>
      </c>
      <c r="Y18" s="74" t="s">
        <v>132</v>
      </c>
      <c r="Z18" s="72">
        <v>8</v>
      </c>
      <c r="AA18" s="73">
        <v>0.1</v>
      </c>
      <c r="AB18" s="72">
        <v>63</v>
      </c>
      <c r="AC18" s="73">
        <v>0.9</v>
      </c>
      <c r="AD18" s="71" t="s">
        <v>132</v>
      </c>
      <c r="AE18" s="71" t="s">
        <v>132</v>
      </c>
      <c r="AF18" s="72">
        <v>3</v>
      </c>
      <c r="AG18" s="73">
        <v>0.0001</v>
      </c>
      <c r="AH18" s="72">
        <v>2</v>
      </c>
      <c r="AI18" s="73">
        <v>0.0001</v>
      </c>
      <c r="AJ18" s="15"/>
    </row>
    <row r="19" spans="2:36" ht="22.5" customHeight="1">
      <c r="B19" s="41" t="s">
        <v>55</v>
      </c>
      <c r="C19" s="13"/>
      <c r="D19" s="71" t="s">
        <v>132</v>
      </c>
      <c r="E19" s="71" t="s">
        <v>132</v>
      </c>
      <c r="F19" s="71" t="s">
        <v>132</v>
      </c>
      <c r="G19" s="71" t="s">
        <v>132</v>
      </c>
      <c r="H19" s="71" t="s">
        <v>132</v>
      </c>
      <c r="I19" s="71" t="s">
        <v>132</v>
      </c>
      <c r="J19" s="71" t="s">
        <v>132</v>
      </c>
      <c r="K19" s="71" t="s">
        <v>132</v>
      </c>
      <c r="L19" s="71" t="s">
        <v>132</v>
      </c>
      <c r="M19" s="71" t="s">
        <v>132</v>
      </c>
      <c r="N19" s="71" t="s">
        <v>132</v>
      </c>
      <c r="O19" s="71" t="s">
        <v>132</v>
      </c>
      <c r="P19" s="71" t="s">
        <v>132</v>
      </c>
      <c r="Q19" s="71" t="s">
        <v>132</v>
      </c>
      <c r="R19" s="72">
        <v>0</v>
      </c>
      <c r="S19" s="73">
        <v>0</v>
      </c>
      <c r="T19" s="71" t="s">
        <v>132</v>
      </c>
      <c r="U19" s="71" t="s">
        <v>132</v>
      </c>
      <c r="V19" s="72">
        <v>0</v>
      </c>
      <c r="W19" s="73">
        <v>0</v>
      </c>
      <c r="X19" s="71" t="s">
        <v>132</v>
      </c>
      <c r="Y19" s="74" t="s">
        <v>132</v>
      </c>
      <c r="Z19" s="72">
        <v>12</v>
      </c>
      <c r="AA19" s="73">
        <v>0.2</v>
      </c>
      <c r="AB19" s="72">
        <v>44</v>
      </c>
      <c r="AC19" s="73">
        <v>0.7</v>
      </c>
      <c r="AD19" s="71" t="s">
        <v>132</v>
      </c>
      <c r="AE19" s="71" t="s">
        <v>132</v>
      </c>
      <c r="AF19" s="72">
        <v>1</v>
      </c>
      <c r="AG19" s="73">
        <v>0.0001</v>
      </c>
      <c r="AH19" s="72">
        <v>8</v>
      </c>
      <c r="AI19" s="73">
        <v>0.1</v>
      </c>
      <c r="AJ19" s="15"/>
    </row>
    <row r="20" spans="2:36" ht="22.5" customHeight="1">
      <c r="B20" s="41" t="s">
        <v>56</v>
      </c>
      <c r="C20" s="13"/>
      <c r="D20" s="71" t="s">
        <v>132</v>
      </c>
      <c r="E20" s="71" t="s">
        <v>132</v>
      </c>
      <c r="F20" s="71" t="s">
        <v>132</v>
      </c>
      <c r="G20" s="71" t="s">
        <v>132</v>
      </c>
      <c r="H20" s="71" t="s">
        <v>132</v>
      </c>
      <c r="I20" s="71" t="s">
        <v>132</v>
      </c>
      <c r="J20" s="71" t="s">
        <v>132</v>
      </c>
      <c r="K20" s="71" t="s">
        <v>132</v>
      </c>
      <c r="L20" s="71" t="s">
        <v>132</v>
      </c>
      <c r="M20" s="71" t="s">
        <v>132</v>
      </c>
      <c r="N20" s="71" t="s">
        <v>132</v>
      </c>
      <c r="O20" s="71" t="s">
        <v>132</v>
      </c>
      <c r="P20" s="71" t="s">
        <v>132</v>
      </c>
      <c r="Q20" s="71" t="s">
        <v>132</v>
      </c>
      <c r="R20" s="72">
        <v>0</v>
      </c>
      <c r="S20" s="73">
        <v>0</v>
      </c>
      <c r="T20" s="71" t="s">
        <v>132</v>
      </c>
      <c r="U20" s="71" t="s">
        <v>132</v>
      </c>
      <c r="V20" s="72">
        <v>0</v>
      </c>
      <c r="W20" s="73">
        <v>0</v>
      </c>
      <c r="X20" s="71" t="s">
        <v>132</v>
      </c>
      <c r="Y20" s="74" t="s">
        <v>132</v>
      </c>
      <c r="Z20" s="72">
        <v>5</v>
      </c>
      <c r="AA20" s="73">
        <v>0.1</v>
      </c>
      <c r="AB20" s="72">
        <v>49</v>
      </c>
      <c r="AC20" s="73">
        <v>0.7</v>
      </c>
      <c r="AD20" s="72">
        <v>26</v>
      </c>
      <c r="AE20" s="73">
        <v>0.4</v>
      </c>
      <c r="AF20" s="72">
        <v>4</v>
      </c>
      <c r="AG20" s="73">
        <v>0.1</v>
      </c>
      <c r="AH20" s="72">
        <v>1</v>
      </c>
      <c r="AI20" s="73">
        <v>0.0001</v>
      </c>
      <c r="AJ20" s="15"/>
    </row>
    <row r="21" spans="2:36" ht="22.5" customHeight="1">
      <c r="B21" s="41" t="s">
        <v>57</v>
      </c>
      <c r="C21" s="13"/>
      <c r="D21" s="71" t="s">
        <v>132</v>
      </c>
      <c r="E21" s="71" t="s">
        <v>132</v>
      </c>
      <c r="F21" s="71" t="s">
        <v>132</v>
      </c>
      <c r="G21" s="71" t="s">
        <v>132</v>
      </c>
      <c r="H21" s="71" t="s">
        <v>132</v>
      </c>
      <c r="I21" s="71" t="s">
        <v>132</v>
      </c>
      <c r="J21" s="71" t="s">
        <v>132</v>
      </c>
      <c r="K21" s="71" t="s">
        <v>132</v>
      </c>
      <c r="L21" s="71" t="s">
        <v>132</v>
      </c>
      <c r="M21" s="71" t="s">
        <v>132</v>
      </c>
      <c r="N21" s="71" t="s">
        <v>132</v>
      </c>
      <c r="O21" s="71" t="s">
        <v>132</v>
      </c>
      <c r="P21" s="71" t="s">
        <v>132</v>
      </c>
      <c r="Q21" s="71" t="s">
        <v>132</v>
      </c>
      <c r="R21" s="72">
        <v>0</v>
      </c>
      <c r="S21" s="73">
        <v>0</v>
      </c>
      <c r="T21" s="71" t="s">
        <v>132</v>
      </c>
      <c r="U21" s="71" t="s">
        <v>132</v>
      </c>
      <c r="V21" s="72">
        <v>0</v>
      </c>
      <c r="W21" s="73">
        <v>0</v>
      </c>
      <c r="X21" s="71" t="s">
        <v>132</v>
      </c>
      <c r="Y21" s="74" t="s">
        <v>132</v>
      </c>
      <c r="Z21" s="72">
        <v>2</v>
      </c>
      <c r="AA21" s="73">
        <v>0.0001</v>
      </c>
      <c r="AB21" s="72">
        <v>56</v>
      </c>
      <c r="AC21" s="73">
        <v>0.8</v>
      </c>
      <c r="AD21" s="72">
        <v>57</v>
      </c>
      <c r="AE21" s="73">
        <v>0.8</v>
      </c>
      <c r="AF21" s="72">
        <v>3</v>
      </c>
      <c r="AG21" s="73">
        <v>0.0001</v>
      </c>
      <c r="AH21" s="72">
        <v>0</v>
      </c>
      <c r="AI21" s="73">
        <v>0</v>
      </c>
      <c r="AJ21" s="15"/>
    </row>
    <row r="22" spans="2:36" ht="22.5" customHeight="1">
      <c r="B22" s="41" t="s">
        <v>58</v>
      </c>
      <c r="C22" s="13"/>
      <c r="D22" s="71" t="s">
        <v>132</v>
      </c>
      <c r="E22" s="71" t="s">
        <v>132</v>
      </c>
      <c r="F22" s="71" t="s">
        <v>132</v>
      </c>
      <c r="G22" s="71" t="s">
        <v>132</v>
      </c>
      <c r="H22" s="71" t="s">
        <v>132</v>
      </c>
      <c r="I22" s="71" t="s">
        <v>132</v>
      </c>
      <c r="J22" s="71" t="s">
        <v>132</v>
      </c>
      <c r="K22" s="71" t="s">
        <v>132</v>
      </c>
      <c r="L22" s="71" t="s">
        <v>132</v>
      </c>
      <c r="M22" s="71" t="s">
        <v>132</v>
      </c>
      <c r="N22" s="71" t="s">
        <v>132</v>
      </c>
      <c r="O22" s="71" t="s">
        <v>132</v>
      </c>
      <c r="P22" s="71" t="s">
        <v>132</v>
      </c>
      <c r="Q22" s="71" t="s">
        <v>132</v>
      </c>
      <c r="R22" s="72">
        <v>0</v>
      </c>
      <c r="S22" s="73">
        <v>0</v>
      </c>
      <c r="T22" s="71" t="s">
        <v>132</v>
      </c>
      <c r="U22" s="71" t="s">
        <v>132</v>
      </c>
      <c r="V22" s="72">
        <v>0</v>
      </c>
      <c r="W22" s="73">
        <v>0</v>
      </c>
      <c r="X22" s="71" t="s">
        <v>132</v>
      </c>
      <c r="Y22" s="74" t="s">
        <v>132</v>
      </c>
      <c r="Z22" s="72">
        <v>2</v>
      </c>
      <c r="AA22" s="73">
        <v>0.0001</v>
      </c>
      <c r="AB22" s="72">
        <v>48</v>
      </c>
      <c r="AC22" s="73">
        <v>0.7</v>
      </c>
      <c r="AD22" s="72">
        <v>39</v>
      </c>
      <c r="AE22" s="73">
        <v>0.6</v>
      </c>
      <c r="AF22" s="72">
        <v>3</v>
      </c>
      <c r="AG22" s="73">
        <v>0.0001</v>
      </c>
      <c r="AH22" s="72">
        <v>2</v>
      </c>
      <c r="AI22" s="73">
        <v>0.0001</v>
      </c>
      <c r="AJ22" s="15"/>
    </row>
    <row r="23" spans="2:36" ht="22.5" customHeight="1">
      <c r="B23" s="41" t="s">
        <v>59</v>
      </c>
      <c r="C23" s="13"/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1" t="s">
        <v>132</v>
      </c>
      <c r="K23" s="71" t="s">
        <v>132</v>
      </c>
      <c r="L23" s="72">
        <v>0</v>
      </c>
      <c r="M23" s="72">
        <v>0</v>
      </c>
      <c r="N23" s="71" t="s">
        <v>132</v>
      </c>
      <c r="O23" s="71" t="s">
        <v>132</v>
      </c>
      <c r="P23" s="71" t="s">
        <v>132</v>
      </c>
      <c r="Q23" s="71" t="s">
        <v>132</v>
      </c>
      <c r="R23" s="72">
        <v>0</v>
      </c>
      <c r="S23" s="73">
        <v>0</v>
      </c>
      <c r="T23" s="71" t="s">
        <v>132</v>
      </c>
      <c r="U23" s="71" t="s">
        <v>132</v>
      </c>
      <c r="V23" s="72">
        <v>0</v>
      </c>
      <c r="W23" s="73">
        <v>0</v>
      </c>
      <c r="X23" s="71" t="s">
        <v>132</v>
      </c>
      <c r="Y23" s="74" t="s">
        <v>132</v>
      </c>
      <c r="Z23" s="72">
        <v>3</v>
      </c>
      <c r="AA23" s="73">
        <v>0.0001</v>
      </c>
      <c r="AB23" s="72">
        <v>40</v>
      </c>
      <c r="AC23" s="73">
        <v>0.6</v>
      </c>
      <c r="AD23" s="72">
        <v>63</v>
      </c>
      <c r="AE23" s="73">
        <v>0.9</v>
      </c>
      <c r="AF23" s="72">
        <v>7</v>
      </c>
      <c r="AG23" s="73">
        <v>0.1</v>
      </c>
      <c r="AH23" s="72">
        <v>1</v>
      </c>
      <c r="AI23" s="73">
        <v>0.0001</v>
      </c>
      <c r="AJ23" s="15"/>
    </row>
    <row r="24" spans="2:36" ht="22.5" customHeight="1">
      <c r="B24" s="41" t="s">
        <v>60</v>
      </c>
      <c r="C24" s="13"/>
      <c r="D24" s="72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1" t="s">
        <v>132</v>
      </c>
      <c r="K24" s="71" t="s">
        <v>132</v>
      </c>
      <c r="L24" s="72">
        <v>0</v>
      </c>
      <c r="M24" s="72">
        <v>0</v>
      </c>
      <c r="N24" s="71" t="s">
        <v>132</v>
      </c>
      <c r="O24" s="71" t="s">
        <v>132</v>
      </c>
      <c r="P24" s="71" t="s">
        <v>132</v>
      </c>
      <c r="Q24" s="71" t="s">
        <v>132</v>
      </c>
      <c r="R24" s="72">
        <v>0</v>
      </c>
      <c r="S24" s="73">
        <v>0</v>
      </c>
      <c r="T24" s="71" t="s">
        <v>132</v>
      </c>
      <c r="U24" s="71" t="s">
        <v>132</v>
      </c>
      <c r="V24" s="72">
        <v>0</v>
      </c>
      <c r="W24" s="73">
        <v>0</v>
      </c>
      <c r="X24" s="71" t="s">
        <v>132</v>
      </c>
      <c r="Y24" s="74" t="s">
        <v>132</v>
      </c>
      <c r="Z24" s="72">
        <v>1</v>
      </c>
      <c r="AA24" s="73">
        <v>0.0001</v>
      </c>
      <c r="AB24" s="72">
        <v>23</v>
      </c>
      <c r="AC24" s="73">
        <v>0.3</v>
      </c>
      <c r="AD24" s="72">
        <v>96</v>
      </c>
      <c r="AE24" s="73">
        <v>1.4</v>
      </c>
      <c r="AF24" s="72">
        <v>3</v>
      </c>
      <c r="AG24" s="73">
        <v>0.0001</v>
      </c>
      <c r="AH24" s="72">
        <v>0</v>
      </c>
      <c r="AI24" s="73">
        <v>0</v>
      </c>
      <c r="AJ24" s="15"/>
    </row>
    <row r="25" spans="2:36" ht="22.5" customHeight="1">
      <c r="B25" s="41" t="s">
        <v>61</v>
      </c>
      <c r="C25" s="13"/>
      <c r="D25" s="72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1" t="s">
        <v>132</v>
      </c>
      <c r="K25" s="71" t="s">
        <v>132</v>
      </c>
      <c r="L25" s="72">
        <v>0</v>
      </c>
      <c r="M25" s="72">
        <v>0</v>
      </c>
      <c r="N25" s="71" t="s">
        <v>132</v>
      </c>
      <c r="O25" s="71" t="s">
        <v>132</v>
      </c>
      <c r="P25" s="71" t="s">
        <v>132</v>
      </c>
      <c r="Q25" s="71" t="s">
        <v>132</v>
      </c>
      <c r="R25" s="72">
        <v>0</v>
      </c>
      <c r="S25" s="73">
        <v>0</v>
      </c>
      <c r="T25" s="71" t="s">
        <v>132</v>
      </c>
      <c r="U25" s="71" t="s">
        <v>132</v>
      </c>
      <c r="V25" s="72">
        <v>0</v>
      </c>
      <c r="W25" s="73">
        <v>0</v>
      </c>
      <c r="X25" s="71" t="s">
        <v>132</v>
      </c>
      <c r="Y25" s="74" t="s">
        <v>132</v>
      </c>
      <c r="Z25" s="72">
        <v>3</v>
      </c>
      <c r="AA25" s="73">
        <v>0.0001</v>
      </c>
      <c r="AB25" s="72">
        <v>28</v>
      </c>
      <c r="AC25" s="73">
        <v>0.4</v>
      </c>
      <c r="AD25" s="72">
        <v>213</v>
      </c>
      <c r="AE25" s="73">
        <v>3.1</v>
      </c>
      <c r="AF25" s="72">
        <v>0</v>
      </c>
      <c r="AG25" s="73">
        <v>0</v>
      </c>
      <c r="AH25" s="72">
        <v>0</v>
      </c>
      <c r="AI25" s="73">
        <v>0</v>
      </c>
      <c r="AJ25" s="70"/>
    </row>
    <row r="26" spans="2:36" ht="22.5" customHeight="1">
      <c r="B26" s="41" t="s">
        <v>62</v>
      </c>
      <c r="C26" s="13"/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1" t="s">
        <v>132</v>
      </c>
      <c r="K26" s="71" t="s">
        <v>132</v>
      </c>
      <c r="L26" s="72">
        <v>0</v>
      </c>
      <c r="M26" s="72">
        <v>0</v>
      </c>
      <c r="N26" s="71" t="s">
        <v>132</v>
      </c>
      <c r="O26" s="71" t="s">
        <v>132</v>
      </c>
      <c r="P26" s="71" t="s">
        <v>132</v>
      </c>
      <c r="Q26" s="71" t="s">
        <v>132</v>
      </c>
      <c r="R26" s="72">
        <v>0</v>
      </c>
      <c r="S26" s="73">
        <v>0</v>
      </c>
      <c r="T26" s="71" t="s">
        <v>132</v>
      </c>
      <c r="U26" s="71" t="s">
        <v>132</v>
      </c>
      <c r="V26" s="72">
        <v>0</v>
      </c>
      <c r="W26" s="73">
        <v>0</v>
      </c>
      <c r="X26" s="71" t="s">
        <v>132</v>
      </c>
      <c r="Y26" s="74" t="s">
        <v>132</v>
      </c>
      <c r="Z26" s="72">
        <v>2</v>
      </c>
      <c r="AA26" s="73">
        <v>0.028567347521782603</v>
      </c>
      <c r="AB26" s="72">
        <v>31</v>
      </c>
      <c r="AC26" s="73">
        <v>0.4427938865876303</v>
      </c>
      <c r="AD26" s="72">
        <v>72</v>
      </c>
      <c r="AE26" s="73">
        <v>1.0284245107841736</v>
      </c>
      <c r="AF26" s="72">
        <v>3</v>
      </c>
      <c r="AG26" s="73">
        <v>0.0428510212826739</v>
      </c>
      <c r="AH26" s="72">
        <v>1</v>
      </c>
      <c r="AI26" s="73">
        <v>0.014283673760891302</v>
      </c>
      <c r="AJ26" s="70"/>
    </row>
    <row r="27" spans="2:36" ht="22.5" customHeight="1">
      <c r="B27" s="41" t="s">
        <v>200</v>
      </c>
      <c r="C27" s="13"/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1" t="s">
        <v>132</v>
      </c>
      <c r="K27" s="71" t="s">
        <v>132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3">
        <v>0</v>
      </c>
      <c r="T27" s="71" t="s">
        <v>132</v>
      </c>
      <c r="U27" s="71" t="s">
        <v>132</v>
      </c>
      <c r="V27" s="72">
        <v>0</v>
      </c>
      <c r="W27" s="73">
        <v>0</v>
      </c>
      <c r="X27" s="71">
        <v>0</v>
      </c>
      <c r="Y27" s="75">
        <v>0</v>
      </c>
      <c r="Z27" s="72">
        <v>0</v>
      </c>
      <c r="AA27" s="73">
        <v>0</v>
      </c>
      <c r="AB27" s="72">
        <v>18</v>
      </c>
      <c r="AC27" s="76">
        <v>0.25891829689298046</v>
      </c>
      <c r="AD27" s="72">
        <v>79</v>
      </c>
      <c r="AE27" s="76">
        <v>1.1363636363636362</v>
      </c>
      <c r="AF27" s="72">
        <v>1</v>
      </c>
      <c r="AG27" s="76">
        <v>0.014384349827387802</v>
      </c>
      <c r="AH27" s="72">
        <v>1</v>
      </c>
      <c r="AI27" s="76">
        <v>0.014384349827387802</v>
      </c>
      <c r="AJ27" s="70"/>
    </row>
    <row r="28" spans="2:36" ht="22.5" customHeight="1">
      <c r="B28" s="41" t="s">
        <v>201</v>
      </c>
      <c r="C28" s="13"/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1" t="s">
        <v>132</v>
      </c>
      <c r="K28" s="71" t="s">
        <v>132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7">
        <v>0</v>
      </c>
      <c r="T28" s="71" t="s">
        <v>132</v>
      </c>
      <c r="U28" s="71" t="s">
        <v>132</v>
      </c>
      <c r="V28" s="72">
        <v>0</v>
      </c>
      <c r="W28" s="77">
        <v>0</v>
      </c>
      <c r="X28" s="71">
        <v>0</v>
      </c>
      <c r="Y28" s="75">
        <v>0</v>
      </c>
      <c r="Z28" s="72">
        <v>4</v>
      </c>
      <c r="AA28" s="73">
        <v>0.1</v>
      </c>
      <c r="AB28" s="72">
        <v>31</v>
      </c>
      <c r="AC28" s="77">
        <v>0.4</v>
      </c>
      <c r="AD28" s="72">
        <v>78</v>
      </c>
      <c r="AE28" s="77">
        <v>1.1</v>
      </c>
      <c r="AF28" s="72">
        <v>3</v>
      </c>
      <c r="AG28" s="77">
        <v>0.04257130693912303</v>
      </c>
      <c r="AH28" s="72">
        <v>4</v>
      </c>
      <c r="AI28" s="77">
        <v>0.1</v>
      </c>
      <c r="AJ28" s="15"/>
    </row>
    <row r="29" spans="2:36" ht="22.5" customHeight="1">
      <c r="B29" s="41" t="s">
        <v>202</v>
      </c>
      <c r="C29" s="13"/>
      <c r="D29" s="72">
        <v>0</v>
      </c>
      <c r="E29" s="77">
        <v>0</v>
      </c>
      <c r="F29" s="72">
        <v>0</v>
      </c>
      <c r="G29" s="77">
        <v>0</v>
      </c>
      <c r="H29" s="72">
        <v>0</v>
      </c>
      <c r="I29" s="77">
        <v>0</v>
      </c>
      <c r="J29" s="71" t="s">
        <v>132</v>
      </c>
      <c r="K29" s="71" t="s">
        <v>132</v>
      </c>
      <c r="L29" s="72">
        <v>0</v>
      </c>
      <c r="M29" s="77">
        <v>0</v>
      </c>
      <c r="N29" s="72">
        <v>0</v>
      </c>
      <c r="O29" s="77">
        <v>0</v>
      </c>
      <c r="P29" s="72">
        <v>0</v>
      </c>
      <c r="Q29" s="77">
        <v>0</v>
      </c>
      <c r="R29" s="72">
        <v>0</v>
      </c>
      <c r="S29" s="77">
        <v>0</v>
      </c>
      <c r="T29" s="71" t="s">
        <v>132</v>
      </c>
      <c r="U29" s="71" t="s">
        <v>132</v>
      </c>
      <c r="V29" s="72">
        <v>0</v>
      </c>
      <c r="W29" s="77">
        <v>0</v>
      </c>
      <c r="X29" s="71">
        <v>0</v>
      </c>
      <c r="Y29" s="75">
        <v>0</v>
      </c>
      <c r="Z29" s="72">
        <v>1</v>
      </c>
      <c r="AA29" s="77">
        <v>0.014175865503924375</v>
      </c>
      <c r="AB29" s="72">
        <v>21</v>
      </c>
      <c r="AC29" s="77">
        <v>0.2976931755824119</v>
      </c>
      <c r="AD29" s="72">
        <v>118</v>
      </c>
      <c r="AE29" s="77">
        <v>1.6727521294630765</v>
      </c>
      <c r="AF29" s="72">
        <v>1</v>
      </c>
      <c r="AG29" s="77">
        <v>0.014175865503924375</v>
      </c>
      <c r="AH29" s="72">
        <v>0</v>
      </c>
      <c r="AI29" s="77">
        <v>0</v>
      </c>
      <c r="AJ29" s="15"/>
    </row>
    <row r="30" spans="2:36" ht="22.5" customHeight="1">
      <c r="B30" s="41" t="s">
        <v>203</v>
      </c>
      <c r="C30" s="13"/>
      <c r="D30" s="72">
        <v>0</v>
      </c>
      <c r="E30" s="77">
        <v>0</v>
      </c>
      <c r="F30" s="72">
        <v>0</v>
      </c>
      <c r="G30" s="77">
        <v>0</v>
      </c>
      <c r="H30" s="72">
        <v>0</v>
      </c>
      <c r="I30" s="77">
        <v>0</v>
      </c>
      <c r="J30" s="71" t="s">
        <v>132</v>
      </c>
      <c r="K30" s="71" t="s">
        <v>132</v>
      </c>
      <c r="L30" s="72">
        <v>0</v>
      </c>
      <c r="M30" s="77">
        <v>0</v>
      </c>
      <c r="N30" s="72">
        <v>0</v>
      </c>
      <c r="O30" s="77">
        <v>0</v>
      </c>
      <c r="P30" s="72">
        <v>0</v>
      </c>
      <c r="Q30" s="77">
        <v>0</v>
      </c>
      <c r="R30" s="72">
        <v>0</v>
      </c>
      <c r="S30" s="77">
        <v>0</v>
      </c>
      <c r="T30" s="71" t="s">
        <v>132</v>
      </c>
      <c r="U30" s="71" t="s">
        <v>132</v>
      </c>
      <c r="V30" s="72">
        <v>0</v>
      </c>
      <c r="W30" s="77">
        <v>0</v>
      </c>
      <c r="X30" s="71">
        <v>0</v>
      </c>
      <c r="Y30" s="75">
        <v>0</v>
      </c>
      <c r="Z30" s="72">
        <v>3</v>
      </c>
      <c r="AA30" s="77">
        <v>0.04242681374628766</v>
      </c>
      <c r="AB30" s="72">
        <v>12</v>
      </c>
      <c r="AC30" s="77">
        <v>0.16970725498515063</v>
      </c>
      <c r="AD30" s="72">
        <v>89</v>
      </c>
      <c r="AE30" s="77">
        <v>1.258662141139867</v>
      </c>
      <c r="AF30" s="72">
        <v>5</v>
      </c>
      <c r="AG30" s="77">
        <v>0.07071135624381275</v>
      </c>
      <c r="AH30" s="72">
        <v>1</v>
      </c>
      <c r="AI30" s="77">
        <v>0.01414227124876255</v>
      </c>
      <c r="AJ30" s="15"/>
    </row>
    <row r="31" spans="2:36" ht="22.5" customHeight="1">
      <c r="B31" s="41" t="s">
        <v>204</v>
      </c>
      <c r="C31" s="13"/>
      <c r="D31" s="72">
        <v>0</v>
      </c>
      <c r="E31" s="77">
        <v>0</v>
      </c>
      <c r="F31" s="72">
        <v>0</v>
      </c>
      <c r="G31" s="77">
        <v>0</v>
      </c>
      <c r="H31" s="72">
        <v>0</v>
      </c>
      <c r="I31" s="77">
        <v>0</v>
      </c>
      <c r="J31" s="71" t="s">
        <v>132</v>
      </c>
      <c r="K31" s="71" t="s">
        <v>132</v>
      </c>
      <c r="L31" s="72">
        <v>0</v>
      </c>
      <c r="M31" s="77">
        <v>0</v>
      </c>
      <c r="N31" s="72">
        <v>0</v>
      </c>
      <c r="O31" s="77">
        <v>0</v>
      </c>
      <c r="P31" s="72">
        <v>0</v>
      </c>
      <c r="Q31" s="77">
        <v>0</v>
      </c>
      <c r="R31" s="72">
        <v>0</v>
      </c>
      <c r="S31" s="77">
        <v>0</v>
      </c>
      <c r="T31" s="71" t="s">
        <v>132</v>
      </c>
      <c r="U31" s="71" t="s">
        <v>132</v>
      </c>
      <c r="V31" s="72">
        <v>0</v>
      </c>
      <c r="W31" s="77">
        <v>0</v>
      </c>
      <c r="X31" s="71">
        <v>0</v>
      </c>
      <c r="Y31" s="75">
        <v>0</v>
      </c>
      <c r="Z31" s="72">
        <v>3</v>
      </c>
      <c r="AA31" s="77">
        <v>0.04242681374628766</v>
      </c>
      <c r="AB31" s="72">
        <v>12</v>
      </c>
      <c r="AC31" s="77">
        <v>0.16970725498515063</v>
      </c>
      <c r="AD31" s="72">
        <v>89</v>
      </c>
      <c r="AE31" s="77">
        <v>1.258662141139867</v>
      </c>
      <c r="AF31" s="72">
        <v>5</v>
      </c>
      <c r="AG31" s="77">
        <v>0.07071135624381275</v>
      </c>
      <c r="AH31" s="72">
        <v>1</v>
      </c>
      <c r="AI31" s="77">
        <v>0.01414227124876255</v>
      </c>
      <c r="AJ31" s="15"/>
    </row>
    <row r="32" spans="2:36" ht="22.5" customHeight="1">
      <c r="B32" s="41" t="s">
        <v>205</v>
      </c>
      <c r="C32" s="13"/>
      <c r="D32" s="72">
        <v>0</v>
      </c>
      <c r="E32" s="77">
        <v>0</v>
      </c>
      <c r="F32" s="72">
        <v>0</v>
      </c>
      <c r="G32" s="77">
        <v>0</v>
      </c>
      <c r="H32" s="72">
        <v>0</v>
      </c>
      <c r="I32" s="77">
        <v>0</v>
      </c>
      <c r="J32" s="72">
        <v>0</v>
      </c>
      <c r="K32" s="77">
        <v>0</v>
      </c>
      <c r="L32" s="72">
        <v>0</v>
      </c>
      <c r="M32" s="77">
        <v>0</v>
      </c>
      <c r="N32" s="72">
        <v>0</v>
      </c>
      <c r="O32" s="77">
        <v>0</v>
      </c>
      <c r="P32" s="72">
        <v>0</v>
      </c>
      <c r="Q32" s="77">
        <v>0</v>
      </c>
      <c r="R32" s="72">
        <v>0</v>
      </c>
      <c r="S32" s="77">
        <v>0</v>
      </c>
      <c r="T32" s="72">
        <v>1333</v>
      </c>
      <c r="U32" s="77">
        <v>18.99130930331956</v>
      </c>
      <c r="V32" s="72">
        <v>0</v>
      </c>
      <c r="W32" s="77">
        <v>0</v>
      </c>
      <c r="X32" s="72">
        <v>0</v>
      </c>
      <c r="Y32" s="77">
        <v>0</v>
      </c>
      <c r="Z32" s="72">
        <v>13</v>
      </c>
      <c r="AA32" s="77">
        <v>0.1852115685995156</v>
      </c>
      <c r="AB32" s="72">
        <v>19</v>
      </c>
      <c r="AC32" s="77">
        <v>0.2706938310300613</v>
      </c>
      <c r="AD32" s="72">
        <v>133</v>
      </c>
      <c r="AE32" s="77">
        <v>1.8948568172104288</v>
      </c>
      <c r="AF32" s="72">
        <v>6</v>
      </c>
      <c r="AG32" s="77">
        <v>0.08548226243054567</v>
      </c>
      <c r="AH32" s="72">
        <v>1</v>
      </c>
      <c r="AI32" s="77">
        <v>0.014247043738424276</v>
      </c>
      <c r="AJ32" s="15"/>
    </row>
    <row r="33" spans="2:36" ht="22.5" customHeight="1">
      <c r="B33" s="41" t="s">
        <v>206</v>
      </c>
      <c r="C33" s="13"/>
      <c r="D33" s="72">
        <v>0</v>
      </c>
      <c r="E33" s="77">
        <v>0</v>
      </c>
      <c r="F33" s="72">
        <v>0</v>
      </c>
      <c r="G33" s="77">
        <v>0</v>
      </c>
      <c r="H33" s="72">
        <v>0</v>
      </c>
      <c r="I33" s="77">
        <v>0</v>
      </c>
      <c r="J33" s="72">
        <v>0</v>
      </c>
      <c r="K33" s="77">
        <v>0</v>
      </c>
      <c r="L33" s="72">
        <v>0</v>
      </c>
      <c r="M33" s="77">
        <v>0</v>
      </c>
      <c r="N33" s="72">
        <v>0</v>
      </c>
      <c r="O33" s="77">
        <v>0</v>
      </c>
      <c r="P33" s="72">
        <v>0</v>
      </c>
      <c r="Q33" s="77">
        <v>0</v>
      </c>
      <c r="R33" s="72">
        <v>0</v>
      </c>
      <c r="S33" s="77">
        <v>0</v>
      </c>
      <c r="T33" s="72">
        <v>1268</v>
      </c>
      <c r="U33" s="77">
        <v>17.784011220196355</v>
      </c>
      <c r="V33" s="72">
        <v>0</v>
      </c>
      <c r="W33" s="77">
        <v>0</v>
      </c>
      <c r="X33" s="72">
        <v>0</v>
      </c>
      <c r="Y33" s="77">
        <v>0</v>
      </c>
      <c r="Z33" s="72">
        <v>2</v>
      </c>
      <c r="AA33" s="77">
        <v>0.028050490883590466</v>
      </c>
      <c r="AB33" s="72">
        <v>5</v>
      </c>
      <c r="AC33" s="77">
        <v>0.07012622720897616</v>
      </c>
      <c r="AD33" s="72">
        <v>133</v>
      </c>
      <c r="AE33" s="77">
        <v>1.8653576437587658</v>
      </c>
      <c r="AF33" s="72">
        <v>1</v>
      </c>
      <c r="AG33" s="77">
        <v>0.014025245441795233</v>
      </c>
      <c r="AH33" s="72">
        <v>0</v>
      </c>
      <c r="AI33" s="77">
        <v>0</v>
      </c>
      <c r="AJ33" s="20"/>
    </row>
    <row r="34" spans="2:36" s="7" customFormat="1" ht="22.5" customHeight="1">
      <c r="B34" s="41">
        <v>22</v>
      </c>
      <c r="C34" s="13"/>
      <c r="D34" s="72">
        <v>0</v>
      </c>
      <c r="E34" s="77">
        <v>0</v>
      </c>
      <c r="F34" s="72">
        <v>0</v>
      </c>
      <c r="G34" s="77">
        <v>0</v>
      </c>
      <c r="H34" s="72">
        <v>0</v>
      </c>
      <c r="I34" s="77">
        <v>0</v>
      </c>
      <c r="J34" s="72">
        <v>0</v>
      </c>
      <c r="K34" s="77">
        <v>0</v>
      </c>
      <c r="L34" s="72">
        <v>0</v>
      </c>
      <c r="M34" s="77">
        <v>0</v>
      </c>
      <c r="N34" s="72">
        <v>0</v>
      </c>
      <c r="O34" s="77">
        <v>0</v>
      </c>
      <c r="P34" s="72">
        <v>0</v>
      </c>
      <c r="Q34" s="77">
        <v>0</v>
      </c>
      <c r="R34" s="72">
        <v>0</v>
      </c>
      <c r="S34" s="77">
        <v>0</v>
      </c>
      <c r="T34" s="72">
        <v>1192</v>
      </c>
      <c r="U34" s="77">
        <v>16.56808286710118</v>
      </c>
      <c r="V34" s="72">
        <v>0</v>
      </c>
      <c r="W34" s="77">
        <v>0</v>
      </c>
      <c r="X34" s="72">
        <v>0</v>
      </c>
      <c r="Y34" s="77">
        <v>0</v>
      </c>
      <c r="Z34" s="72">
        <v>2</v>
      </c>
      <c r="AA34" s="77">
        <v>0.027798796756881173</v>
      </c>
      <c r="AB34" s="72">
        <v>7</v>
      </c>
      <c r="AC34" s="77">
        <v>0.09729578864908411</v>
      </c>
      <c r="AD34" s="72">
        <v>124</v>
      </c>
      <c r="AE34" s="77">
        <v>1.7235253989266328</v>
      </c>
      <c r="AF34" s="72">
        <v>0</v>
      </c>
      <c r="AG34" s="77">
        <v>0</v>
      </c>
      <c r="AH34" s="72">
        <v>0</v>
      </c>
      <c r="AI34" s="77">
        <v>0</v>
      </c>
      <c r="AJ34" s="20"/>
    </row>
    <row r="35" spans="1:89" s="14" customFormat="1" ht="22.5" customHeight="1">
      <c r="A35" s="13"/>
      <c r="B35" s="41">
        <v>23</v>
      </c>
      <c r="C35" s="13"/>
      <c r="D35" s="72">
        <v>0</v>
      </c>
      <c r="E35" s="77">
        <v>0</v>
      </c>
      <c r="F35" s="72">
        <v>0</v>
      </c>
      <c r="G35" s="77">
        <v>0</v>
      </c>
      <c r="H35" s="72">
        <v>0</v>
      </c>
      <c r="I35" s="77">
        <v>0</v>
      </c>
      <c r="J35" s="72">
        <v>0</v>
      </c>
      <c r="K35" s="77">
        <v>0</v>
      </c>
      <c r="L35" s="72">
        <v>0</v>
      </c>
      <c r="M35" s="77">
        <v>0</v>
      </c>
      <c r="N35" s="72">
        <v>0</v>
      </c>
      <c r="O35" s="77">
        <v>0</v>
      </c>
      <c r="P35" s="72">
        <v>0</v>
      </c>
      <c r="Q35" s="77">
        <v>0</v>
      </c>
      <c r="R35" s="72">
        <v>0</v>
      </c>
      <c r="S35" s="77">
        <v>0</v>
      </c>
      <c r="T35" s="72">
        <v>1576</v>
      </c>
      <c r="U35" s="77">
        <v>21.867628694324964</v>
      </c>
      <c r="V35" s="72">
        <v>0</v>
      </c>
      <c r="W35" s="77">
        <v>0</v>
      </c>
      <c r="X35" s="72">
        <v>0</v>
      </c>
      <c r="Y35" s="77">
        <v>0</v>
      </c>
      <c r="Z35" s="72">
        <v>0</v>
      </c>
      <c r="AA35" s="77">
        <v>0</v>
      </c>
      <c r="AB35" s="72">
        <v>7</v>
      </c>
      <c r="AC35" s="77">
        <v>0.0971277924240322</v>
      </c>
      <c r="AD35" s="72">
        <v>146</v>
      </c>
      <c r="AE35" s="77">
        <v>2.025808241986957</v>
      </c>
      <c r="AF35" s="72">
        <v>1</v>
      </c>
      <c r="AG35" s="77">
        <v>0.013875398917718884</v>
      </c>
      <c r="AH35" s="72">
        <v>0</v>
      </c>
      <c r="AI35" s="77">
        <v>0</v>
      </c>
      <c r="AJ35" s="20"/>
      <c r="AK35" s="7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</row>
    <row r="36" spans="1:89" s="14" customFormat="1" ht="22.5" customHeight="1">
      <c r="A36" s="13"/>
      <c r="B36" s="41">
        <v>24</v>
      </c>
      <c r="C36" s="13"/>
      <c r="D36" s="72">
        <v>0</v>
      </c>
      <c r="E36" s="77">
        <v>0</v>
      </c>
      <c r="F36" s="72">
        <v>0</v>
      </c>
      <c r="G36" s="77">
        <v>0</v>
      </c>
      <c r="H36" s="72">
        <v>0</v>
      </c>
      <c r="I36" s="77">
        <v>0</v>
      </c>
      <c r="J36" s="72">
        <v>0</v>
      </c>
      <c r="K36" s="77">
        <v>0</v>
      </c>
      <c r="L36" s="72">
        <v>0</v>
      </c>
      <c r="M36" s="77">
        <v>0</v>
      </c>
      <c r="N36" s="72">
        <v>0</v>
      </c>
      <c r="O36" s="77">
        <v>0</v>
      </c>
      <c r="P36" s="72">
        <v>0</v>
      </c>
      <c r="Q36" s="77">
        <v>0</v>
      </c>
      <c r="R36" s="72">
        <v>0</v>
      </c>
      <c r="S36" s="77">
        <v>0</v>
      </c>
      <c r="T36" s="72">
        <v>1410</v>
      </c>
      <c r="U36" s="77">
        <v>19.550748752079866</v>
      </c>
      <c r="V36" s="72">
        <v>0</v>
      </c>
      <c r="W36" s="77">
        <v>0</v>
      </c>
      <c r="X36" s="72">
        <v>0</v>
      </c>
      <c r="Y36" s="77">
        <v>0</v>
      </c>
      <c r="Z36" s="72">
        <v>0</v>
      </c>
      <c r="AA36" s="77">
        <v>0</v>
      </c>
      <c r="AB36" s="72">
        <v>12</v>
      </c>
      <c r="AC36" s="77">
        <v>0.16638935108153077</v>
      </c>
      <c r="AD36" s="72">
        <v>130</v>
      </c>
      <c r="AE36" s="77">
        <v>1.8025513033832503</v>
      </c>
      <c r="AF36" s="72">
        <v>1</v>
      </c>
      <c r="AG36" s="77">
        <v>0.013865779256794232</v>
      </c>
      <c r="AH36" s="72">
        <v>1</v>
      </c>
      <c r="AI36" s="77">
        <v>0.013865779256794232</v>
      </c>
      <c r="AJ36" s="20"/>
      <c r="AK36" s="7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</row>
    <row r="37" spans="1:89" s="14" customFormat="1" ht="22.5" customHeight="1">
      <c r="A37" s="13"/>
      <c r="B37" s="41">
        <v>25</v>
      </c>
      <c r="C37" s="13"/>
      <c r="D37" s="72">
        <v>0</v>
      </c>
      <c r="E37" s="77">
        <v>0</v>
      </c>
      <c r="F37" s="72">
        <v>0</v>
      </c>
      <c r="G37" s="77">
        <v>0</v>
      </c>
      <c r="H37" s="72">
        <v>0</v>
      </c>
      <c r="I37" s="77">
        <v>0</v>
      </c>
      <c r="J37" s="72">
        <v>0</v>
      </c>
      <c r="K37" s="77">
        <v>0</v>
      </c>
      <c r="L37" s="72">
        <v>0</v>
      </c>
      <c r="M37" s="77">
        <v>0</v>
      </c>
      <c r="N37" s="72">
        <v>0</v>
      </c>
      <c r="O37" s="77">
        <v>0</v>
      </c>
      <c r="P37" s="72">
        <v>0</v>
      </c>
      <c r="Q37" s="77">
        <v>0</v>
      </c>
      <c r="R37" s="72">
        <v>0</v>
      </c>
      <c r="S37" s="77">
        <v>0</v>
      </c>
      <c r="T37" s="72">
        <v>1315</v>
      </c>
      <c r="U37" s="77">
        <v>18.2082</v>
      </c>
      <c r="V37" s="72">
        <v>0</v>
      </c>
      <c r="W37" s="77">
        <v>0</v>
      </c>
      <c r="X37" s="72">
        <v>0</v>
      </c>
      <c r="Y37" s="77">
        <v>0</v>
      </c>
      <c r="Z37" s="72">
        <v>0</v>
      </c>
      <c r="AA37" s="77">
        <v>0</v>
      </c>
      <c r="AB37" s="72">
        <v>4</v>
      </c>
      <c r="AC37" s="77">
        <v>0.055386319579063974</v>
      </c>
      <c r="AD37" s="72">
        <v>191</v>
      </c>
      <c r="AE37" s="77">
        <v>2.6446967599003046</v>
      </c>
      <c r="AF37" s="72">
        <v>5</v>
      </c>
      <c r="AG37" s="77">
        <v>0.06923289947382996</v>
      </c>
      <c r="AH37" s="72">
        <v>1</v>
      </c>
      <c r="AI37" s="77">
        <v>0.013846579894765993</v>
      </c>
      <c r="AJ37" s="20"/>
      <c r="AK37" s="7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</row>
    <row r="38" spans="1:89" s="14" customFormat="1" ht="22.5" customHeight="1">
      <c r="A38" s="13"/>
      <c r="B38" s="41">
        <v>26</v>
      </c>
      <c r="C38" s="13"/>
      <c r="D38" s="72">
        <v>0</v>
      </c>
      <c r="E38" s="77">
        <v>0</v>
      </c>
      <c r="F38" s="72">
        <v>0</v>
      </c>
      <c r="G38" s="77">
        <v>0</v>
      </c>
      <c r="H38" s="72">
        <v>0</v>
      </c>
      <c r="I38" s="77">
        <v>0</v>
      </c>
      <c r="J38" s="72">
        <v>0</v>
      </c>
      <c r="K38" s="77">
        <v>0</v>
      </c>
      <c r="L38" s="72">
        <v>0</v>
      </c>
      <c r="M38" s="77">
        <v>0</v>
      </c>
      <c r="N38" s="72">
        <v>0</v>
      </c>
      <c r="O38" s="77">
        <v>0</v>
      </c>
      <c r="P38" s="72">
        <v>0</v>
      </c>
      <c r="Q38" s="77">
        <v>0</v>
      </c>
      <c r="R38" s="72">
        <v>0</v>
      </c>
      <c r="S38" s="77">
        <v>0</v>
      </c>
      <c r="T38" s="72">
        <v>1392</v>
      </c>
      <c r="U38" s="77">
        <v>19.229175300455864</v>
      </c>
      <c r="V38" s="72">
        <v>0</v>
      </c>
      <c r="W38" s="77">
        <v>0</v>
      </c>
      <c r="X38" s="72">
        <v>0</v>
      </c>
      <c r="Y38" s="77">
        <v>0</v>
      </c>
      <c r="Z38" s="72">
        <v>0</v>
      </c>
      <c r="AA38" s="77">
        <v>0</v>
      </c>
      <c r="AB38" s="72">
        <v>2</v>
      </c>
      <c r="AC38" s="77">
        <v>0.02762812543168946</v>
      </c>
      <c r="AD38" s="72">
        <v>264</v>
      </c>
      <c r="AE38" s="77">
        <v>3.6469125569830085</v>
      </c>
      <c r="AF38" s="72">
        <v>2</v>
      </c>
      <c r="AG38" s="77">
        <v>0.02762812543168946</v>
      </c>
      <c r="AH38" s="72">
        <v>1</v>
      </c>
      <c r="AI38" s="77">
        <v>0.01381406271584473</v>
      </c>
      <c r="AJ38" s="20"/>
      <c r="AK38" s="7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</row>
    <row r="39" spans="1:89" s="14" customFormat="1" ht="22.5" customHeight="1">
      <c r="A39" s="13"/>
      <c r="B39" s="41">
        <v>27</v>
      </c>
      <c r="C39" s="13"/>
      <c r="D39" s="72">
        <v>0</v>
      </c>
      <c r="E39" s="77">
        <v>0</v>
      </c>
      <c r="F39" s="72">
        <v>0</v>
      </c>
      <c r="G39" s="77">
        <v>0</v>
      </c>
      <c r="H39" s="72">
        <v>0</v>
      </c>
      <c r="I39" s="77">
        <v>0</v>
      </c>
      <c r="J39" s="72">
        <v>0</v>
      </c>
      <c r="K39" s="77">
        <v>0</v>
      </c>
      <c r="L39" s="72">
        <v>0</v>
      </c>
      <c r="M39" s="77">
        <v>0</v>
      </c>
      <c r="N39" s="72">
        <v>0</v>
      </c>
      <c r="O39" s="77">
        <v>0</v>
      </c>
      <c r="P39" s="72">
        <v>0</v>
      </c>
      <c r="Q39" s="77">
        <v>0</v>
      </c>
      <c r="R39" s="72">
        <v>0</v>
      </c>
      <c r="S39" s="77">
        <v>0</v>
      </c>
      <c r="T39" s="72">
        <v>1276</v>
      </c>
      <c r="U39" s="77">
        <v>17.559953617501826</v>
      </c>
      <c r="V39" s="72">
        <v>0</v>
      </c>
      <c r="W39" s="77">
        <v>0</v>
      </c>
      <c r="X39" s="72">
        <v>0</v>
      </c>
      <c r="Y39" s="77">
        <v>0</v>
      </c>
      <c r="Z39" s="72">
        <v>0</v>
      </c>
      <c r="AA39" s="77">
        <v>0</v>
      </c>
      <c r="AB39" s="72">
        <v>6</v>
      </c>
      <c r="AC39" s="77">
        <v>0.0825703148158393</v>
      </c>
      <c r="AD39" s="72">
        <v>168</v>
      </c>
      <c r="AE39" s="77">
        <v>2.3119688148435005</v>
      </c>
      <c r="AF39" s="72">
        <v>1</v>
      </c>
      <c r="AG39" s="77">
        <v>0.013761719135973216</v>
      </c>
      <c r="AH39" s="72">
        <v>1</v>
      </c>
      <c r="AI39" s="77">
        <v>0.013761719135973216</v>
      </c>
      <c r="AJ39" s="20"/>
      <c r="AK39" s="7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22"/>
      <c r="CE39" s="22"/>
      <c r="CF39" s="22"/>
      <c r="CG39" s="22"/>
      <c r="CH39" s="22"/>
      <c r="CI39" s="22"/>
      <c r="CJ39" s="22"/>
      <c r="CK39" s="22"/>
    </row>
    <row r="40" spans="1:89" s="14" customFormat="1" ht="22.5" customHeight="1">
      <c r="A40" s="13"/>
      <c r="B40" s="41">
        <v>28</v>
      </c>
      <c r="C40" s="13"/>
      <c r="D40" s="72">
        <v>0</v>
      </c>
      <c r="E40" s="77">
        <v>0</v>
      </c>
      <c r="F40" s="72">
        <v>0</v>
      </c>
      <c r="G40" s="77">
        <v>0</v>
      </c>
      <c r="H40" s="72">
        <v>0</v>
      </c>
      <c r="I40" s="77">
        <v>0</v>
      </c>
      <c r="J40" s="72">
        <v>0</v>
      </c>
      <c r="K40" s="77">
        <v>0</v>
      </c>
      <c r="L40" s="72">
        <v>0</v>
      </c>
      <c r="M40" s="77">
        <v>0</v>
      </c>
      <c r="N40" s="72">
        <v>0</v>
      </c>
      <c r="O40" s="77">
        <v>0</v>
      </c>
      <c r="P40" s="72">
        <v>0</v>
      </c>
      <c r="Q40" s="77">
        <v>0</v>
      </c>
      <c r="R40" s="72">
        <v>0</v>
      </c>
      <c r="S40" s="77">
        <v>0</v>
      </c>
      <c r="T40" s="72">
        <v>1385</v>
      </c>
      <c r="U40" s="77">
        <v>19.001234737275347</v>
      </c>
      <c r="V40" s="72">
        <v>0</v>
      </c>
      <c r="W40" s="77">
        <v>0</v>
      </c>
      <c r="X40" s="72">
        <v>0</v>
      </c>
      <c r="Y40" s="77">
        <v>0</v>
      </c>
      <c r="Z40" s="72">
        <v>0</v>
      </c>
      <c r="AA40" s="77">
        <v>0</v>
      </c>
      <c r="AB40" s="72">
        <v>11</v>
      </c>
      <c r="AC40" s="77">
        <v>0.15091233365345041</v>
      </c>
      <c r="AD40" s="72">
        <v>174</v>
      </c>
      <c r="AE40" s="77">
        <v>2.387158732336397</v>
      </c>
      <c r="AF40" s="72">
        <v>2</v>
      </c>
      <c r="AG40" s="77">
        <v>0.02743860611880916</v>
      </c>
      <c r="AH40" s="72">
        <v>0</v>
      </c>
      <c r="AI40" s="77">
        <v>0</v>
      </c>
      <c r="AJ40" s="20"/>
      <c r="AK40" s="7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</row>
    <row r="41" spans="1:89" s="14" customFormat="1" ht="13.5" customHeight="1">
      <c r="A41" s="13"/>
      <c r="B41" s="42"/>
      <c r="C41" s="19"/>
      <c r="D41" s="78"/>
      <c r="E41" s="79"/>
      <c r="F41" s="78"/>
      <c r="G41" s="79"/>
      <c r="H41" s="78"/>
      <c r="I41" s="79"/>
      <c r="J41" s="78"/>
      <c r="K41" s="79"/>
      <c r="L41" s="78"/>
      <c r="M41" s="79"/>
      <c r="N41" s="78"/>
      <c r="O41" s="79"/>
      <c r="P41" s="78"/>
      <c r="Q41" s="79"/>
      <c r="R41" s="78"/>
      <c r="S41" s="79"/>
      <c r="T41" s="78"/>
      <c r="U41" s="79"/>
      <c r="V41" s="78"/>
      <c r="W41" s="79"/>
      <c r="X41" s="78"/>
      <c r="Y41" s="79"/>
      <c r="Z41" s="78"/>
      <c r="AA41" s="79"/>
      <c r="AB41" s="78"/>
      <c r="AC41" s="79"/>
      <c r="AD41" s="78"/>
      <c r="AE41" s="79"/>
      <c r="AF41" s="78"/>
      <c r="AG41" s="79"/>
      <c r="AH41" s="78"/>
      <c r="AI41" s="79"/>
      <c r="AJ41" s="20"/>
      <c r="AK41" s="7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</row>
    <row r="42" spans="2:33" s="7" customFormat="1" ht="10.5" customHeight="1">
      <c r="B42" s="29"/>
      <c r="C42" s="1"/>
      <c r="D42" s="30"/>
      <c r="E42" s="1"/>
      <c r="F42" s="30"/>
      <c r="G42" s="1"/>
      <c r="H42" s="30"/>
      <c r="I42" s="1"/>
      <c r="J42" s="30"/>
      <c r="K42" s="1"/>
      <c r="L42" s="30"/>
      <c r="M42" s="1"/>
      <c r="N42" s="30"/>
      <c r="O42" s="1"/>
      <c r="P42" s="30"/>
      <c r="Q42" s="1"/>
      <c r="R42" s="30"/>
      <c r="S42" s="1"/>
      <c r="T42" s="30"/>
      <c r="U42" s="1"/>
      <c r="V42" s="30"/>
      <c r="W42" s="1"/>
      <c r="X42" s="30"/>
      <c r="Y42" s="1"/>
      <c r="Z42" s="30"/>
      <c r="AA42" s="1"/>
      <c r="AB42" s="30"/>
      <c r="AC42" s="1"/>
      <c r="AD42" s="30"/>
      <c r="AE42" s="1"/>
      <c r="AF42" s="30"/>
      <c r="AG42" s="1"/>
    </row>
    <row r="43" spans="2:89" ht="18" customHeight="1">
      <c r="B43" s="21" t="s">
        <v>160</v>
      </c>
      <c r="C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AD43" s="6"/>
      <c r="AH43" s="23"/>
      <c r="AI43" s="23" t="s">
        <v>207</v>
      </c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</row>
    <row r="44" spans="2:34" ht="18" customHeight="1">
      <c r="B44" s="21" t="s">
        <v>161</v>
      </c>
      <c r="C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4"/>
      <c r="R44" s="25"/>
      <c r="S44" s="2"/>
      <c r="T44" s="26"/>
      <c r="U44" s="2"/>
      <c r="V44" s="8"/>
      <c r="W44" s="2"/>
      <c r="X44" s="8"/>
      <c r="Y44" s="2"/>
      <c r="Z44" s="26"/>
      <c r="AA44" s="2"/>
      <c r="AB44" s="8"/>
      <c r="AC44" s="2"/>
      <c r="AD44" s="8"/>
      <c r="AE44" s="2"/>
      <c r="AF44" s="8"/>
      <c r="AG44" s="2"/>
      <c r="AH44" s="8"/>
    </row>
    <row r="45" spans="2:34" ht="18" customHeight="1">
      <c r="B45" s="21" t="s">
        <v>162</v>
      </c>
      <c r="C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8" customHeight="1">
      <c r="B46" s="28" t="s">
        <v>208</v>
      </c>
      <c r="C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18" ht="18" customHeight="1">
      <c r="B47" s="28" t="s">
        <v>209</v>
      </c>
      <c r="C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2:18" ht="18" customHeight="1">
      <c r="B48" s="28" t="s">
        <v>163</v>
      </c>
      <c r="C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</row>
    <row r="49" spans="2:18" ht="18" customHeight="1">
      <c r="B49" s="28" t="s">
        <v>210</v>
      </c>
      <c r="C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</row>
    <row r="50" spans="2:24" ht="18" customHeight="1">
      <c r="B50" s="21" t="s">
        <v>164</v>
      </c>
      <c r="C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X50" s="3" t="s">
        <v>211</v>
      </c>
    </row>
  </sheetData>
  <sheetProtection/>
  <mergeCells count="20">
    <mergeCell ref="AB5:AC5"/>
    <mergeCell ref="AD5:AE5"/>
    <mergeCell ref="AF5:AG5"/>
    <mergeCell ref="AH5:AI5"/>
    <mergeCell ref="P5:Q5"/>
    <mergeCell ref="R5:S5"/>
    <mergeCell ref="T5:U5"/>
    <mergeCell ref="V5:W5"/>
    <mergeCell ref="X5:Y5"/>
    <mergeCell ref="Z5:AA5"/>
    <mergeCell ref="B4:B6"/>
    <mergeCell ref="D4:Q4"/>
    <mergeCell ref="R4:Y4"/>
    <mergeCell ref="Z4:AI4"/>
    <mergeCell ref="D5:E5"/>
    <mergeCell ref="F5:G5"/>
    <mergeCell ref="H5:I5"/>
    <mergeCell ref="J5:K5"/>
    <mergeCell ref="L5:M5"/>
    <mergeCell ref="N5:O5"/>
  </mergeCells>
  <printOptions/>
  <pageMargins left="0.5905511811023623" right="0.5905511811023623" top="0.5905511811023623" bottom="0.5905511811023623" header="0.31496062992125984" footer="0.31496062992125984"/>
  <pageSetup fitToWidth="2" fitToHeight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6"/>
  <sheetViews>
    <sheetView view="pageBreakPreview" zoomScale="80" zoomScaleNormal="75" zoomScaleSheetLayoutView="80" zoomScalePageLayoutView="0" workbookViewId="0" topLeftCell="A1">
      <pane xSplit="3" ySplit="7" topLeftCell="D32" activePane="bottomRight" state="frozen"/>
      <selection pane="topLeft" activeCell="AA43" sqref="AA43"/>
      <selection pane="topRight" activeCell="AA43" sqref="AA43"/>
      <selection pane="bottomLeft" activeCell="AA43" sqref="AA43"/>
      <selection pane="bottomRight" activeCell="M13" sqref="M13"/>
    </sheetView>
  </sheetViews>
  <sheetFormatPr defaultColWidth="9.00390625" defaultRowHeight="13.5"/>
  <cols>
    <col min="1" max="1" width="3.375" style="3" customWidth="1"/>
    <col min="2" max="2" width="12.00390625" style="12" customWidth="1"/>
    <col min="3" max="3" width="2.25390625" style="3" customWidth="1"/>
    <col min="4" max="4" width="10.25390625" style="3" customWidth="1"/>
    <col min="5" max="17" width="10.625" style="3" customWidth="1"/>
    <col min="18" max="18" width="12.625" style="3" customWidth="1"/>
    <col min="19" max="16384" width="9.00390625" style="3" customWidth="1"/>
  </cols>
  <sheetData>
    <row r="2" spans="2:17" ht="24">
      <c r="B2" s="43"/>
      <c r="C2" s="7"/>
      <c r="D2" s="44" t="s">
        <v>113</v>
      </c>
      <c r="E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2:17" ht="14.25">
      <c r="B3" s="4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4"/>
    </row>
    <row r="4" spans="2:17" ht="30" customHeight="1">
      <c r="B4" s="93" t="s">
        <v>0</v>
      </c>
      <c r="C4" s="18"/>
      <c r="D4" s="91" t="s">
        <v>50</v>
      </c>
      <c r="E4" s="91"/>
      <c r="F4" s="91"/>
      <c r="G4" s="91"/>
      <c r="H4" s="91"/>
      <c r="I4" s="91"/>
      <c r="J4" s="91" t="s">
        <v>223</v>
      </c>
      <c r="K4" s="91"/>
      <c r="L4" s="91"/>
      <c r="M4" s="91"/>
      <c r="N4" s="91"/>
      <c r="O4" s="91"/>
      <c r="P4" s="91"/>
      <c r="Q4" s="91"/>
    </row>
    <row r="5" spans="2:17" ht="37.5" customHeight="1">
      <c r="B5" s="94"/>
      <c r="C5" s="13"/>
      <c r="D5" s="91" t="s">
        <v>138</v>
      </c>
      <c r="E5" s="91"/>
      <c r="F5" s="91" t="s">
        <v>44</v>
      </c>
      <c r="G5" s="91"/>
      <c r="H5" s="91" t="s">
        <v>45</v>
      </c>
      <c r="I5" s="91"/>
      <c r="J5" s="91" t="s">
        <v>41</v>
      </c>
      <c r="K5" s="91"/>
      <c r="L5" s="97" t="s">
        <v>119</v>
      </c>
      <c r="M5" s="97"/>
      <c r="N5" s="91" t="s">
        <v>42</v>
      </c>
      <c r="O5" s="91"/>
      <c r="P5" s="91" t="s">
        <v>43</v>
      </c>
      <c r="Q5" s="91"/>
    </row>
    <row r="6" spans="2:17" ht="22.5" customHeight="1">
      <c r="B6" s="95"/>
      <c r="C6" s="19"/>
      <c r="D6" s="17" t="s">
        <v>46</v>
      </c>
      <c r="E6" s="17" t="s">
        <v>47</v>
      </c>
      <c r="F6" s="17" t="s">
        <v>46</v>
      </c>
      <c r="G6" s="17" t="s">
        <v>47</v>
      </c>
      <c r="H6" s="17" t="s">
        <v>46</v>
      </c>
      <c r="I6" s="17" t="s">
        <v>47</v>
      </c>
      <c r="J6" s="17" t="s">
        <v>46</v>
      </c>
      <c r="K6" s="17" t="s">
        <v>47</v>
      </c>
      <c r="L6" s="17" t="s">
        <v>46</v>
      </c>
      <c r="M6" s="17" t="s">
        <v>47</v>
      </c>
      <c r="N6" s="17" t="s">
        <v>46</v>
      </c>
      <c r="O6" s="17" t="s">
        <v>47</v>
      </c>
      <c r="P6" s="17" t="s">
        <v>46</v>
      </c>
      <c r="Q6" s="17" t="s">
        <v>47</v>
      </c>
    </row>
    <row r="7" spans="2:17" ht="14.25">
      <c r="B7" s="34"/>
      <c r="C7" s="13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/>
    </row>
    <row r="8" spans="2:17" ht="22.5" customHeight="1">
      <c r="B8" s="40" t="s">
        <v>51</v>
      </c>
      <c r="C8" s="13"/>
      <c r="D8" s="72">
        <v>0</v>
      </c>
      <c r="E8" s="73">
        <v>0</v>
      </c>
      <c r="F8" s="72">
        <v>0</v>
      </c>
      <c r="G8" s="73">
        <v>0</v>
      </c>
      <c r="H8" s="71" t="s">
        <v>132</v>
      </c>
      <c r="I8" s="71" t="s">
        <v>132</v>
      </c>
      <c r="J8" s="72">
        <v>3</v>
      </c>
      <c r="K8" s="73">
        <v>0.1</v>
      </c>
      <c r="L8" s="71" t="s">
        <v>132</v>
      </c>
      <c r="M8" s="71" t="s">
        <v>132</v>
      </c>
      <c r="N8" s="72">
        <v>110</v>
      </c>
      <c r="O8" s="73">
        <v>4.5</v>
      </c>
      <c r="P8" s="72">
        <v>34</v>
      </c>
      <c r="Q8" s="73">
        <v>1.4</v>
      </c>
    </row>
    <row r="9" spans="2:17" ht="22.5" customHeight="1">
      <c r="B9" s="40">
        <v>40</v>
      </c>
      <c r="C9" s="13"/>
      <c r="D9" s="72">
        <v>0</v>
      </c>
      <c r="E9" s="72">
        <v>0</v>
      </c>
      <c r="F9" s="72">
        <v>0</v>
      </c>
      <c r="G9" s="72">
        <v>0</v>
      </c>
      <c r="H9" s="71" t="s">
        <v>132</v>
      </c>
      <c r="I9" s="71" t="s">
        <v>132</v>
      </c>
      <c r="J9" s="72">
        <v>0</v>
      </c>
      <c r="K9" s="72">
        <v>0</v>
      </c>
      <c r="L9" s="71" t="s">
        <v>132</v>
      </c>
      <c r="M9" s="71" t="s">
        <v>132</v>
      </c>
      <c r="N9" s="72">
        <v>45</v>
      </c>
      <c r="O9" s="77">
        <v>1.5</v>
      </c>
      <c r="P9" s="72">
        <v>22</v>
      </c>
      <c r="Q9" s="77">
        <v>0.7</v>
      </c>
    </row>
    <row r="10" spans="2:17" ht="22.5" customHeight="1">
      <c r="B10" s="34">
        <v>45</v>
      </c>
      <c r="C10" s="13"/>
      <c r="D10" s="72">
        <v>0</v>
      </c>
      <c r="E10" s="73">
        <v>0</v>
      </c>
      <c r="F10" s="72">
        <v>0</v>
      </c>
      <c r="G10" s="73">
        <v>0</v>
      </c>
      <c r="H10" s="71" t="s">
        <v>132</v>
      </c>
      <c r="I10" s="71" t="s">
        <v>132</v>
      </c>
      <c r="J10" s="72">
        <v>0</v>
      </c>
      <c r="K10" s="73">
        <v>0</v>
      </c>
      <c r="L10" s="71" t="s">
        <v>132</v>
      </c>
      <c r="M10" s="71" t="s">
        <v>132</v>
      </c>
      <c r="N10" s="72">
        <v>36</v>
      </c>
      <c r="O10" s="73">
        <v>0.9</v>
      </c>
      <c r="P10" s="72">
        <v>10</v>
      </c>
      <c r="Q10" s="73">
        <v>0.3</v>
      </c>
    </row>
    <row r="11" spans="2:17" ht="22.5" customHeight="1">
      <c r="B11" s="34">
        <v>50</v>
      </c>
      <c r="C11" s="13"/>
      <c r="D11" s="72">
        <v>0</v>
      </c>
      <c r="E11" s="73">
        <v>0</v>
      </c>
      <c r="F11" s="72">
        <v>1</v>
      </c>
      <c r="G11" s="73">
        <v>0.0001</v>
      </c>
      <c r="H11" s="71" t="s">
        <v>132</v>
      </c>
      <c r="I11" s="71" t="s">
        <v>132</v>
      </c>
      <c r="J11" s="72">
        <v>0</v>
      </c>
      <c r="K11" s="73">
        <v>0</v>
      </c>
      <c r="L11" s="71" t="s">
        <v>132</v>
      </c>
      <c r="M11" s="71" t="s">
        <v>132</v>
      </c>
      <c r="N11" s="72">
        <v>15</v>
      </c>
      <c r="O11" s="73">
        <v>0.3</v>
      </c>
      <c r="P11" s="72">
        <v>4</v>
      </c>
      <c r="Q11" s="73">
        <v>0.1</v>
      </c>
    </row>
    <row r="12" spans="2:17" ht="22.5" customHeight="1">
      <c r="B12" s="34">
        <v>55</v>
      </c>
      <c r="C12" s="13"/>
      <c r="D12" s="72">
        <v>0</v>
      </c>
      <c r="E12" s="73">
        <v>0</v>
      </c>
      <c r="F12" s="72">
        <v>1</v>
      </c>
      <c r="G12" s="73">
        <v>0.0001</v>
      </c>
      <c r="H12" s="71" t="s">
        <v>132</v>
      </c>
      <c r="I12" s="71" t="s">
        <v>132</v>
      </c>
      <c r="J12" s="72">
        <v>0</v>
      </c>
      <c r="K12" s="73">
        <v>0</v>
      </c>
      <c r="L12" s="71" t="s">
        <v>132</v>
      </c>
      <c r="M12" s="71" t="s">
        <v>132</v>
      </c>
      <c r="N12" s="72">
        <v>20</v>
      </c>
      <c r="O12" s="73">
        <v>0.4</v>
      </c>
      <c r="P12" s="72">
        <v>2</v>
      </c>
      <c r="Q12" s="73">
        <v>0.0001</v>
      </c>
    </row>
    <row r="13" spans="2:17" ht="22.5" customHeight="1">
      <c r="B13" s="34">
        <v>60</v>
      </c>
      <c r="C13" s="13"/>
      <c r="D13" s="72">
        <v>3</v>
      </c>
      <c r="E13" s="73">
        <v>0.1</v>
      </c>
      <c r="F13" s="72">
        <v>2</v>
      </c>
      <c r="G13" s="73">
        <v>0.0001</v>
      </c>
      <c r="H13" s="71" t="s">
        <v>132</v>
      </c>
      <c r="I13" s="71" t="s">
        <v>132</v>
      </c>
      <c r="J13" s="72">
        <v>5</v>
      </c>
      <c r="K13" s="73">
        <v>0.1</v>
      </c>
      <c r="L13" s="71" t="s">
        <v>132</v>
      </c>
      <c r="M13" s="71" t="s">
        <v>132</v>
      </c>
      <c r="N13" s="72">
        <v>138</v>
      </c>
      <c r="O13" s="73">
        <v>2.4</v>
      </c>
      <c r="P13" s="72">
        <v>0</v>
      </c>
      <c r="Q13" s="73">
        <v>0</v>
      </c>
    </row>
    <row r="14" spans="2:17" ht="22.5" customHeight="1">
      <c r="B14" s="40" t="s">
        <v>52</v>
      </c>
      <c r="C14" s="13"/>
      <c r="D14" s="72">
        <v>4</v>
      </c>
      <c r="E14" s="73">
        <v>0.1</v>
      </c>
      <c r="F14" s="72">
        <v>2</v>
      </c>
      <c r="G14" s="73">
        <v>0.0001</v>
      </c>
      <c r="H14" s="71" t="s">
        <v>132</v>
      </c>
      <c r="I14" s="71" t="s">
        <v>132</v>
      </c>
      <c r="J14" s="72">
        <v>0</v>
      </c>
      <c r="K14" s="73">
        <v>0</v>
      </c>
      <c r="L14" s="72">
        <v>1</v>
      </c>
      <c r="M14" s="73">
        <v>0.0001</v>
      </c>
      <c r="N14" s="72">
        <v>29</v>
      </c>
      <c r="O14" s="73">
        <v>0.5</v>
      </c>
      <c r="P14" s="72">
        <v>1</v>
      </c>
      <c r="Q14" s="73">
        <v>0.01</v>
      </c>
    </row>
    <row r="15" spans="2:17" ht="22.5" customHeight="1">
      <c r="B15" s="41" t="s">
        <v>222</v>
      </c>
      <c r="C15" s="13"/>
      <c r="D15" s="72">
        <v>1</v>
      </c>
      <c r="E15" s="73">
        <v>0.0001</v>
      </c>
      <c r="F15" s="72">
        <v>1</v>
      </c>
      <c r="G15" s="73">
        <v>0.0001</v>
      </c>
      <c r="H15" s="71" t="s">
        <v>132</v>
      </c>
      <c r="I15" s="71" t="s">
        <v>132</v>
      </c>
      <c r="J15" s="72">
        <v>3</v>
      </c>
      <c r="K15" s="73">
        <v>0.0001</v>
      </c>
      <c r="L15" s="72">
        <v>11</v>
      </c>
      <c r="M15" s="73">
        <v>0.2</v>
      </c>
      <c r="N15" s="72">
        <v>18</v>
      </c>
      <c r="O15" s="73">
        <v>0.3</v>
      </c>
      <c r="P15" s="72">
        <v>1</v>
      </c>
      <c r="Q15" s="73">
        <v>0.01</v>
      </c>
    </row>
    <row r="16" spans="2:17" ht="22.5" customHeight="1">
      <c r="B16" s="41" t="s">
        <v>221</v>
      </c>
      <c r="C16" s="13"/>
      <c r="D16" s="72">
        <v>1</v>
      </c>
      <c r="E16" s="73">
        <v>0.0001</v>
      </c>
      <c r="F16" s="72">
        <v>4</v>
      </c>
      <c r="G16" s="73">
        <v>0.1</v>
      </c>
      <c r="H16" s="71" t="s">
        <v>132</v>
      </c>
      <c r="I16" s="71" t="s">
        <v>132</v>
      </c>
      <c r="J16" s="72">
        <v>2</v>
      </c>
      <c r="K16" s="73">
        <v>0.0001</v>
      </c>
      <c r="L16" s="72">
        <v>22</v>
      </c>
      <c r="M16" s="73">
        <v>0.3</v>
      </c>
      <c r="N16" s="72">
        <v>7</v>
      </c>
      <c r="O16" s="73">
        <v>0.1</v>
      </c>
      <c r="P16" s="72">
        <v>1</v>
      </c>
      <c r="Q16" s="73">
        <v>0.01</v>
      </c>
    </row>
    <row r="17" spans="2:17" ht="22.5" customHeight="1">
      <c r="B17" s="41" t="s">
        <v>53</v>
      </c>
      <c r="C17" s="13"/>
      <c r="D17" s="72">
        <v>4</v>
      </c>
      <c r="E17" s="73">
        <v>0.1</v>
      </c>
      <c r="F17" s="72">
        <v>5</v>
      </c>
      <c r="G17" s="73">
        <v>0.1</v>
      </c>
      <c r="H17" s="71" t="s">
        <v>132</v>
      </c>
      <c r="I17" s="71" t="s">
        <v>132</v>
      </c>
      <c r="J17" s="72">
        <v>10</v>
      </c>
      <c r="K17" s="73">
        <v>0.2</v>
      </c>
      <c r="L17" s="72">
        <v>16</v>
      </c>
      <c r="M17" s="73">
        <v>0.2</v>
      </c>
      <c r="N17" s="72">
        <v>1</v>
      </c>
      <c r="O17" s="73">
        <v>0.0001</v>
      </c>
      <c r="P17" s="72">
        <v>2</v>
      </c>
      <c r="Q17" s="73">
        <v>0.01</v>
      </c>
    </row>
    <row r="18" spans="2:17" ht="22.5" customHeight="1">
      <c r="B18" s="41" t="s">
        <v>54</v>
      </c>
      <c r="C18" s="13"/>
      <c r="D18" s="72">
        <v>1</v>
      </c>
      <c r="E18" s="73">
        <v>0.0001</v>
      </c>
      <c r="F18" s="72">
        <v>6</v>
      </c>
      <c r="G18" s="73">
        <v>0.1</v>
      </c>
      <c r="H18" s="71" t="s">
        <v>132</v>
      </c>
      <c r="I18" s="71" t="s">
        <v>132</v>
      </c>
      <c r="J18" s="72">
        <v>10</v>
      </c>
      <c r="K18" s="73">
        <v>0.2</v>
      </c>
      <c r="L18" s="72">
        <v>30</v>
      </c>
      <c r="M18" s="73">
        <v>0.4</v>
      </c>
      <c r="N18" s="72">
        <v>4</v>
      </c>
      <c r="O18" s="73">
        <v>0.1</v>
      </c>
      <c r="P18" s="72">
        <v>0</v>
      </c>
      <c r="Q18" s="73">
        <v>0</v>
      </c>
    </row>
    <row r="19" spans="2:17" ht="22.5" customHeight="1">
      <c r="B19" s="41" t="s">
        <v>55</v>
      </c>
      <c r="C19" s="13"/>
      <c r="D19" s="72">
        <v>2</v>
      </c>
      <c r="E19" s="73">
        <v>0.0001</v>
      </c>
      <c r="F19" s="72">
        <v>2</v>
      </c>
      <c r="G19" s="73">
        <v>0.0001</v>
      </c>
      <c r="H19" s="71" t="s">
        <v>132</v>
      </c>
      <c r="I19" s="71" t="s">
        <v>132</v>
      </c>
      <c r="J19" s="72">
        <v>7</v>
      </c>
      <c r="K19" s="73">
        <v>0.1</v>
      </c>
      <c r="L19" s="72">
        <v>27</v>
      </c>
      <c r="M19" s="73">
        <v>0.4</v>
      </c>
      <c r="N19" s="72">
        <v>0</v>
      </c>
      <c r="O19" s="73">
        <v>0</v>
      </c>
      <c r="P19" s="72">
        <v>3</v>
      </c>
      <c r="Q19" s="73">
        <v>0.0001</v>
      </c>
    </row>
    <row r="20" spans="2:17" ht="22.5" customHeight="1">
      <c r="B20" s="41" t="s">
        <v>56</v>
      </c>
      <c r="C20" s="13"/>
      <c r="D20" s="72">
        <v>2</v>
      </c>
      <c r="E20" s="73">
        <v>0.0001</v>
      </c>
      <c r="F20" s="72">
        <v>2</v>
      </c>
      <c r="G20" s="73">
        <v>0.0001</v>
      </c>
      <c r="H20" s="71" t="s">
        <v>132</v>
      </c>
      <c r="I20" s="71" t="s">
        <v>132</v>
      </c>
      <c r="J20" s="72">
        <v>1</v>
      </c>
      <c r="K20" s="73">
        <v>0.0001</v>
      </c>
      <c r="L20" s="72">
        <v>27</v>
      </c>
      <c r="M20" s="73">
        <v>0.4</v>
      </c>
      <c r="N20" s="72">
        <v>1</v>
      </c>
      <c r="O20" s="73">
        <v>0.0001</v>
      </c>
      <c r="P20" s="72">
        <v>1</v>
      </c>
      <c r="Q20" s="73">
        <v>0.0001</v>
      </c>
    </row>
    <row r="21" spans="2:17" ht="22.5" customHeight="1">
      <c r="B21" s="41" t="s">
        <v>57</v>
      </c>
      <c r="C21" s="13"/>
      <c r="D21" s="72">
        <v>2</v>
      </c>
      <c r="E21" s="73">
        <v>0.0001</v>
      </c>
      <c r="F21" s="72">
        <v>2</v>
      </c>
      <c r="G21" s="73">
        <v>0.0001</v>
      </c>
      <c r="H21" s="71" t="s">
        <v>132</v>
      </c>
      <c r="I21" s="71" t="s">
        <v>132</v>
      </c>
      <c r="J21" s="72">
        <v>4</v>
      </c>
      <c r="K21" s="73">
        <v>0.1</v>
      </c>
      <c r="L21" s="72">
        <v>32</v>
      </c>
      <c r="M21" s="73">
        <v>0.5</v>
      </c>
      <c r="N21" s="72">
        <v>1</v>
      </c>
      <c r="O21" s="73">
        <v>0.0001</v>
      </c>
      <c r="P21" s="72">
        <v>1</v>
      </c>
      <c r="Q21" s="73">
        <v>0.0001</v>
      </c>
    </row>
    <row r="22" spans="2:17" ht="22.5" customHeight="1">
      <c r="B22" s="41" t="s">
        <v>58</v>
      </c>
      <c r="C22" s="13"/>
      <c r="D22" s="72">
        <v>4</v>
      </c>
      <c r="E22" s="73">
        <v>0.1</v>
      </c>
      <c r="F22" s="72">
        <v>2</v>
      </c>
      <c r="G22" s="73">
        <v>0.0001</v>
      </c>
      <c r="H22" s="71" t="s">
        <v>132</v>
      </c>
      <c r="I22" s="71" t="s">
        <v>132</v>
      </c>
      <c r="J22" s="72">
        <v>6</v>
      </c>
      <c r="K22" s="73">
        <v>0.1</v>
      </c>
      <c r="L22" s="72">
        <v>40</v>
      </c>
      <c r="M22" s="73">
        <v>0.6</v>
      </c>
      <c r="N22" s="72">
        <v>5</v>
      </c>
      <c r="O22" s="73">
        <v>0.1</v>
      </c>
      <c r="P22" s="72">
        <v>0</v>
      </c>
      <c r="Q22" s="73">
        <v>0</v>
      </c>
    </row>
    <row r="23" spans="2:17" ht="22.5" customHeight="1">
      <c r="B23" s="41" t="s">
        <v>59</v>
      </c>
      <c r="C23" s="13"/>
      <c r="D23" s="72">
        <v>1</v>
      </c>
      <c r="E23" s="73">
        <v>0.0001</v>
      </c>
      <c r="F23" s="72">
        <v>4</v>
      </c>
      <c r="G23" s="73">
        <v>0.1</v>
      </c>
      <c r="H23" s="72">
        <v>3</v>
      </c>
      <c r="I23" s="73">
        <v>0.0001</v>
      </c>
      <c r="J23" s="72">
        <v>6</v>
      </c>
      <c r="K23" s="73">
        <v>0.1</v>
      </c>
      <c r="L23" s="72">
        <v>38</v>
      </c>
      <c r="M23" s="73">
        <v>0.6</v>
      </c>
      <c r="N23" s="72">
        <v>9</v>
      </c>
      <c r="O23" s="73">
        <v>0.1</v>
      </c>
      <c r="P23" s="72">
        <v>1</v>
      </c>
      <c r="Q23" s="73">
        <v>0.0001</v>
      </c>
    </row>
    <row r="24" spans="2:17" ht="22.5" customHeight="1">
      <c r="B24" s="41" t="s">
        <v>60</v>
      </c>
      <c r="C24" s="13"/>
      <c r="D24" s="72">
        <v>0</v>
      </c>
      <c r="E24" s="73">
        <v>0</v>
      </c>
      <c r="F24" s="72">
        <v>4</v>
      </c>
      <c r="G24" s="73">
        <v>0.1</v>
      </c>
      <c r="H24" s="72">
        <v>4</v>
      </c>
      <c r="I24" s="73">
        <v>0.1</v>
      </c>
      <c r="J24" s="72">
        <v>14</v>
      </c>
      <c r="K24" s="73">
        <v>0.2</v>
      </c>
      <c r="L24" s="72">
        <v>33</v>
      </c>
      <c r="M24" s="73">
        <v>0.5</v>
      </c>
      <c r="N24" s="72">
        <v>15</v>
      </c>
      <c r="O24" s="73">
        <v>0.2</v>
      </c>
      <c r="P24" s="72">
        <v>4</v>
      </c>
      <c r="Q24" s="73">
        <v>0.1</v>
      </c>
    </row>
    <row r="25" spans="2:17" ht="22.5" customHeight="1">
      <c r="B25" s="41" t="s">
        <v>61</v>
      </c>
      <c r="C25" s="13"/>
      <c r="D25" s="72">
        <v>3</v>
      </c>
      <c r="E25" s="73">
        <v>0.0001</v>
      </c>
      <c r="F25" s="72">
        <v>4</v>
      </c>
      <c r="G25" s="73">
        <v>0.1</v>
      </c>
      <c r="H25" s="72">
        <v>4</v>
      </c>
      <c r="I25" s="73">
        <v>0.1</v>
      </c>
      <c r="J25" s="72">
        <v>18</v>
      </c>
      <c r="K25" s="73">
        <v>0.3</v>
      </c>
      <c r="L25" s="72">
        <v>36</v>
      </c>
      <c r="M25" s="73">
        <v>0.5</v>
      </c>
      <c r="N25" s="72">
        <v>12</v>
      </c>
      <c r="O25" s="73">
        <v>0.2</v>
      </c>
      <c r="P25" s="72">
        <v>0</v>
      </c>
      <c r="Q25" s="73">
        <v>0</v>
      </c>
    </row>
    <row r="26" spans="2:17" ht="22.5" customHeight="1">
      <c r="B26" s="41" t="s">
        <v>62</v>
      </c>
      <c r="C26" s="13"/>
      <c r="D26" s="72">
        <v>0</v>
      </c>
      <c r="E26" s="73">
        <v>0</v>
      </c>
      <c r="F26" s="72">
        <v>2</v>
      </c>
      <c r="G26" s="73">
        <v>0.028567347521782603</v>
      </c>
      <c r="H26" s="72">
        <v>9</v>
      </c>
      <c r="I26" s="73">
        <v>0.1</v>
      </c>
      <c r="J26" s="72">
        <v>15</v>
      </c>
      <c r="K26" s="73">
        <v>0.21425510641336953</v>
      </c>
      <c r="L26" s="72">
        <v>28</v>
      </c>
      <c r="M26" s="73">
        <v>0.4</v>
      </c>
      <c r="N26" s="72">
        <v>10</v>
      </c>
      <c r="O26" s="73">
        <v>0.14283673760891302</v>
      </c>
      <c r="P26" s="72">
        <v>4</v>
      </c>
      <c r="Q26" s="73">
        <v>0.057134695043565206</v>
      </c>
    </row>
    <row r="27" spans="2:17" ht="22.5" customHeight="1">
      <c r="B27" s="41" t="s">
        <v>220</v>
      </c>
      <c r="C27" s="13"/>
      <c r="D27" s="72">
        <v>0</v>
      </c>
      <c r="E27" s="77">
        <v>0</v>
      </c>
      <c r="F27" s="72">
        <v>4</v>
      </c>
      <c r="G27" s="77">
        <v>0.1</v>
      </c>
      <c r="H27" s="72">
        <v>9</v>
      </c>
      <c r="I27" s="77">
        <v>0.1</v>
      </c>
      <c r="J27" s="72">
        <v>25</v>
      </c>
      <c r="K27" s="77">
        <v>0.4</v>
      </c>
      <c r="L27" s="72">
        <v>30</v>
      </c>
      <c r="M27" s="77">
        <v>0.4</v>
      </c>
      <c r="N27" s="72">
        <v>11</v>
      </c>
      <c r="O27" s="77">
        <v>0.2</v>
      </c>
      <c r="P27" s="72">
        <v>6</v>
      </c>
      <c r="Q27" s="77">
        <v>0.1</v>
      </c>
    </row>
    <row r="28" spans="2:17" ht="22.5" customHeight="1">
      <c r="B28" s="41" t="s">
        <v>219</v>
      </c>
      <c r="C28" s="13"/>
      <c r="D28" s="72">
        <v>0</v>
      </c>
      <c r="E28" s="77">
        <v>0</v>
      </c>
      <c r="F28" s="72">
        <v>3</v>
      </c>
      <c r="G28" s="77">
        <v>0.04257130693912303</v>
      </c>
      <c r="H28" s="72">
        <v>7</v>
      </c>
      <c r="I28" s="77">
        <v>0.0993330495246204</v>
      </c>
      <c r="J28" s="72">
        <v>24</v>
      </c>
      <c r="K28" s="77">
        <v>0.34057045551298426</v>
      </c>
      <c r="L28" s="72">
        <v>41</v>
      </c>
      <c r="M28" s="77">
        <v>0.5818078615013481</v>
      </c>
      <c r="N28" s="72">
        <v>16</v>
      </c>
      <c r="O28" s="77">
        <v>0.2270469703419895</v>
      </c>
      <c r="P28" s="72">
        <v>1</v>
      </c>
      <c r="Q28" s="77">
        <v>0.014190435646374344</v>
      </c>
    </row>
    <row r="29" spans="2:18" ht="22.5" customHeight="1">
      <c r="B29" s="41" t="s">
        <v>218</v>
      </c>
      <c r="C29" s="13"/>
      <c r="D29" s="72">
        <v>2</v>
      </c>
      <c r="E29" s="77">
        <v>0.02835173100784875</v>
      </c>
      <c r="F29" s="72">
        <v>4</v>
      </c>
      <c r="G29" s="77">
        <v>0.0567034620156975</v>
      </c>
      <c r="H29" s="72">
        <v>16</v>
      </c>
      <c r="I29" s="77">
        <v>0.22681384806279</v>
      </c>
      <c r="J29" s="72">
        <v>23</v>
      </c>
      <c r="K29" s="77">
        <v>0.32604490659026064</v>
      </c>
      <c r="L29" s="72">
        <v>38</v>
      </c>
      <c r="M29" s="77">
        <v>0.5386828891491263</v>
      </c>
      <c r="N29" s="72">
        <v>15</v>
      </c>
      <c r="O29" s="77">
        <v>0.21263798255886562</v>
      </c>
      <c r="P29" s="72">
        <v>5</v>
      </c>
      <c r="Q29" s="77">
        <v>0.07087932751962188</v>
      </c>
      <c r="R29" s="45"/>
    </row>
    <row r="30" spans="2:18" ht="22.5" customHeight="1">
      <c r="B30" s="41" t="s">
        <v>217</v>
      </c>
      <c r="C30" s="13"/>
      <c r="D30" s="72">
        <v>1</v>
      </c>
      <c r="E30" s="77">
        <v>0.01414227124876255</v>
      </c>
      <c r="F30" s="72">
        <v>2</v>
      </c>
      <c r="G30" s="77">
        <v>0.0282845424975251</v>
      </c>
      <c r="H30" s="72">
        <v>20</v>
      </c>
      <c r="I30" s="77">
        <v>0.282845424975251</v>
      </c>
      <c r="J30" s="72">
        <v>28</v>
      </c>
      <c r="K30" s="77">
        <v>0.39598359496535146</v>
      </c>
      <c r="L30" s="72">
        <v>33</v>
      </c>
      <c r="M30" s="77">
        <v>0.46669495120916415</v>
      </c>
      <c r="N30" s="72">
        <v>10</v>
      </c>
      <c r="O30" s="77">
        <v>0.1414227124876255</v>
      </c>
      <c r="P30" s="72">
        <v>6</v>
      </c>
      <c r="Q30" s="77">
        <v>0.08485362749257531</v>
      </c>
      <c r="R30" s="45"/>
    </row>
    <row r="31" spans="2:18" ht="22.5" customHeight="1">
      <c r="B31" s="41" t="s">
        <v>216</v>
      </c>
      <c r="C31" s="13"/>
      <c r="D31" s="72">
        <v>1</v>
      </c>
      <c r="E31" s="77">
        <v>0.014279594459517351</v>
      </c>
      <c r="F31" s="72">
        <v>0</v>
      </c>
      <c r="G31" s="77">
        <v>0</v>
      </c>
      <c r="H31" s="72">
        <v>31</v>
      </c>
      <c r="I31" s="77">
        <v>0.44266742824503785</v>
      </c>
      <c r="J31" s="72">
        <v>28</v>
      </c>
      <c r="K31" s="77">
        <v>0.3998286448664858</v>
      </c>
      <c r="L31" s="72">
        <v>35</v>
      </c>
      <c r="M31" s="77">
        <v>0.49978580608310724</v>
      </c>
      <c r="N31" s="72">
        <v>25</v>
      </c>
      <c r="O31" s="77">
        <v>0.3569898614879337</v>
      </c>
      <c r="P31" s="72">
        <v>1</v>
      </c>
      <c r="Q31" s="77">
        <v>0.014279594459517351</v>
      </c>
      <c r="R31" s="45"/>
    </row>
    <row r="32" spans="2:18" ht="22.5" customHeight="1">
      <c r="B32" s="41" t="s">
        <v>152</v>
      </c>
      <c r="C32" s="13"/>
      <c r="D32" s="72">
        <v>1</v>
      </c>
      <c r="E32" s="77">
        <v>0.014247043738424276</v>
      </c>
      <c r="F32" s="72">
        <v>2</v>
      </c>
      <c r="G32" s="77">
        <v>0.02849408747684855</v>
      </c>
      <c r="H32" s="72">
        <v>51</v>
      </c>
      <c r="I32" s="77">
        <v>0.726599230659638</v>
      </c>
      <c r="J32" s="72">
        <v>31</v>
      </c>
      <c r="K32" s="77">
        <v>0.4416583558911526</v>
      </c>
      <c r="L32" s="72">
        <v>41</v>
      </c>
      <c r="M32" s="77">
        <v>0.5841287932753954</v>
      </c>
      <c r="N32" s="72">
        <v>32</v>
      </c>
      <c r="O32" s="77">
        <v>0.4559053996295768</v>
      </c>
      <c r="P32" s="72">
        <v>6</v>
      </c>
      <c r="Q32" s="77">
        <v>0.08548226243054567</v>
      </c>
      <c r="R32" s="45"/>
    </row>
    <row r="33" spans="2:18" ht="22.5" customHeight="1">
      <c r="B33" s="41" t="s">
        <v>153</v>
      </c>
      <c r="C33" s="13"/>
      <c r="D33" s="72">
        <v>2</v>
      </c>
      <c r="E33" s="77">
        <v>0.028050490883590466</v>
      </c>
      <c r="F33" s="72">
        <v>1</v>
      </c>
      <c r="G33" s="77">
        <v>0.014025245441795233</v>
      </c>
      <c r="H33" s="72">
        <v>31</v>
      </c>
      <c r="I33" s="77">
        <v>0.43478260869565216</v>
      </c>
      <c r="J33" s="72">
        <v>30</v>
      </c>
      <c r="K33" s="77">
        <v>0.42075736325385693</v>
      </c>
      <c r="L33" s="72">
        <v>36</v>
      </c>
      <c r="M33" s="77">
        <v>0.5049088359046283</v>
      </c>
      <c r="N33" s="72">
        <v>18</v>
      </c>
      <c r="O33" s="77">
        <v>0.25245441795231416</v>
      </c>
      <c r="P33" s="72">
        <v>2</v>
      </c>
      <c r="Q33" s="77">
        <v>0.028050490883590466</v>
      </c>
      <c r="R33" s="45"/>
    </row>
    <row r="34" spans="2:18" ht="22.5" customHeight="1">
      <c r="B34" s="41" t="s">
        <v>154</v>
      </c>
      <c r="C34" s="13"/>
      <c r="D34" s="72">
        <v>0</v>
      </c>
      <c r="E34" s="77">
        <v>0</v>
      </c>
      <c r="F34" s="72">
        <v>3</v>
      </c>
      <c r="G34" s="77">
        <v>0.04169819513532176</v>
      </c>
      <c r="H34" s="72">
        <v>31</v>
      </c>
      <c r="I34" s="77">
        <v>0.4308813497316582</v>
      </c>
      <c r="J34" s="72">
        <v>39</v>
      </c>
      <c r="K34" s="77">
        <v>0.5420765367591829</v>
      </c>
      <c r="L34" s="72">
        <v>34</v>
      </c>
      <c r="M34" s="77">
        <v>0.47257954486698</v>
      </c>
      <c r="N34" s="72">
        <v>17</v>
      </c>
      <c r="O34" s="77">
        <v>0.23628977243349</v>
      </c>
      <c r="P34" s="72">
        <v>2</v>
      </c>
      <c r="Q34" s="77">
        <v>0.027798796756881173</v>
      </c>
      <c r="R34" s="15"/>
    </row>
    <row r="35" spans="2:18" ht="22.5" customHeight="1">
      <c r="B35" s="41" t="s">
        <v>155</v>
      </c>
      <c r="C35" s="13"/>
      <c r="D35" s="72">
        <v>1</v>
      </c>
      <c r="E35" s="77">
        <v>0.013875398917718884</v>
      </c>
      <c r="F35" s="72">
        <v>1</v>
      </c>
      <c r="G35" s="77">
        <v>0.013875398917718884</v>
      </c>
      <c r="H35" s="72">
        <v>38</v>
      </c>
      <c r="I35" s="77">
        <v>0.5272651588733176</v>
      </c>
      <c r="J35" s="72">
        <v>34</v>
      </c>
      <c r="K35" s="77">
        <v>0.47176356320244206</v>
      </c>
      <c r="L35" s="72">
        <v>43</v>
      </c>
      <c r="M35" s="77">
        <v>0.5966421534619121</v>
      </c>
      <c r="N35" s="72">
        <v>19</v>
      </c>
      <c r="O35" s="77">
        <v>0.2636325794366588</v>
      </c>
      <c r="P35" s="72">
        <v>3</v>
      </c>
      <c r="Q35" s="77">
        <v>0.04162619675315665</v>
      </c>
      <c r="R35" s="15"/>
    </row>
    <row r="36" spans="2:18" ht="22.5" customHeight="1">
      <c r="B36" s="41" t="s">
        <v>215</v>
      </c>
      <c r="C36" s="13"/>
      <c r="D36" s="72">
        <v>0</v>
      </c>
      <c r="E36" s="77">
        <v>0</v>
      </c>
      <c r="F36" s="72">
        <v>0</v>
      </c>
      <c r="G36" s="77">
        <v>0</v>
      </c>
      <c r="H36" s="72">
        <v>0</v>
      </c>
      <c r="I36" s="77">
        <v>0</v>
      </c>
      <c r="J36" s="72">
        <v>0</v>
      </c>
      <c r="K36" s="77">
        <v>0</v>
      </c>
      <c r="L36" s="72">
        <v>0</v>
      </c>
      <c r="M36" s="77">
        <v>0</v>
      </c>
      <c r="N36" s="72">
        <v>0</v>
      </c>
      <c r="O36" s="77">
        <v>0</v>
      </c>
      <c r="P36" s="72">
        <v>0</v>
      </c>
      <c r="Q36" s="77">
        <v>0</v>
      </c>
      <c r="R36" s="15"/>
    </row>
    <row r="37" spans="2:18" ht="22.5" customHeight="1">
      <c r="B37" s="41" t="s">
        <v>214</v>
      </c>
      <c r="C37" s="13"/>
      <c r="D37" s="72">
        <v>0</v>
      </c>
      <c r="E37" s="77">
        <v>0</v>
      </c>
      <c r="F37" s="72">
        <v>1</v>
      </c>
      <c r="G37" s="77">
        <v>0.013846579894765993</v>
      </c>
      <c r="H37" s="72">
        <v>42</v>
      </c>
      <c r="I37" s="77">
        <v>0.5815563555801716</v>
      </c>
      <c r="J37" s="72">
        <v>39</v>
      </c>
      <c r="K37" s="77">
        <v>0.5400166158958737</v>
      </c>
      <c r="L37" s="72">
        <v>43</v>
      </c>
      <c r="M37" s="77">
        <v>0.5954029354749377</v>
      </c>
      <c r="N37" s="72">
        <v>39</v>
      </c>
      <c r="O37" s="77">
        <v>0.5400166158958737</v>
      </c>
      <c r="P37" s="72">
        <v>4</v>
      </c>
      <c r="Q37" s="77">
        <v>0.055386319579063974</v>
      </c>
      <c r="R37" s="15"/>
    </row>
    <row r="38" spans="2:18" ht="22.5" customHeight="1">
      <c r="B38" s="41" t="s">
        <v>213</v>
      </c>
      <c r="C38" s="13"/>
      <c r="D38" s="72">
        <v>1</v>
      </c>
      <c r="E38" s="77">
        <v>0.01381406271584473</v>
      </c>
      <c r="F38" s="72">
        <v>3</v>
      </c>
      <c r="G38" s="77">
        <v>0.04144218814753419</v>
      </c>
      <c r="H38" s="72">
        <v>54</v>
      </c>
      <c r="I38" s="77">
        <v>0.7459593866556155</v>
      </c>
      <c r="J38" s="72">
        <v>41</v>
      </c>
      <c r="K38" s="77">
        <v>0.5663765713496339</v>
      </c>
      <c r="L38" s="72">
        <v>45</v>
      </c>
      <c r="M38" s="77">
        <v>0.6216328222130129</v>
      </c>
      <c r="N38" s="72">
        <v>51</v>
      </c>
      <c r="O38" s="77">
        <v>0.7045171985080813</v>
      </c>
      <c r="P38" s="72">
        <v>5</v>
      </c>
      <c r="Q38" s="77">
        <v>0.06907031357922365</v>
      </c>
      <c r="R38" s="15"/>
    </row>
    <row r="39" spans="2:18" ht="22.5" customHeight="1">
      <c r="B39" s="41" t="s">
        <v>212</v>
      </c>
      <c r="C39" s="13"/>
      <c r="D39" s="72">
        <v>0</v>
      </c>
      <c r="E39" s="77">
        <v>0</v>
      </c>
      <c r="F39" s="72">
        <v>1</v>
      </c>
      <c r="G39" s="77">
        <v>0.013761719135973216</v>
      </c>
      <c r="H39" s="72">
        <v>91</v>
      </c>
      <c r="I39" s="77">
        <v>1.2523164413735628</v>
      </c>
      <c r="J39" s="72">
        <v>30</v>
      </c>
      <c r="K39" s="77">
        <v>0.4128515740791965</v>
      </c>
      <c r="L39" s="72">
        <v>35</v>
      </c>
      <c r="M39" s="77">
        <v>0.48166016975906256</v>
      </c>
      <c r="N39" s="72">
        <v>108</v>
      </c>
      <c r="O39" s="77">
        <v>1.4862656666851075</v>
      </c>
      <c r="P39" s="72">
        <v>2</v>
      </c>
      <c r="Q39" s="77">
        <v>0.02752343827194643</v>
      </c>
      <c r="R39" s="15"/>
    </row>
    <row r="40" spans="2:19" ht="22.5" customHeight="1">
      <c r="B40" s="41">
        <v>28</v>
      </c>
      <c r="C40" s="13"/>
      <c r="D40" s="72">
        <v>1</v>
      </c>
      <c r="E40" s="77">
        <v>0.01371930305940458</v>
      </c>
      <c r="F40" s="72">
        <v>0</v>
      </c>
      <c r="G40" s="77">
        <v>0</v>
      </c>
      <c r="H40" s="72">
        <v>89</v>
      </c>
      <c r="I40" s="77">
        <v>1.2210179722870078</v>
      </c>
      <c r="J40" s="72">
        <v>44</v>
      </c>
      <c r="K40" s="77">
        <v>0.6036493346138017</v>
      </c>
      <c r="L40" s="72">
        <v>40</v>
      </c>
      <c r="M40" s="77">
        <v>0.5487721223761833</v>
      </c>
      <c r="N40" s="72">
        <v>193</v>
      </c>
      <c r="O40" s="77">
        <v>2.647825490465084</v>
      </c>
      <c r="P40" s="72">
        <v>4</v>
      </c>
      <c r="Q40" s="77">
        <v>0.05487721223761832</v>
      </c>
      <c r="R40" s="20"/>
      <c r="S40" s="7"/>
    </row>
    <row r="41" spans="2:17" ht="14.25">
      <c r="B41" s="36"/>
      <c r="C41" s="1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</row>
    <row r="42" spans="2:17" ht="16.5" customHeight="1">
      <c r="B42" s="3"/>
      <c r="C42" s="7"/>
      <c r="D42" s="7"/>
      <c r="E42" s="7"/>
      <c r="F42" s="7"/>
      <c r="G42" s="7"/>
      <c r="H42" s="7"/>
      <c r="J42" s="7"/>
      <c r="K42" s="7"/>
      <c r="L42" s="7"/>
      <c r="M42" s="7"/>
      <c r="N42" s="7"/>
      <c r="O42" s="7"/>
      <c r="P42" s="7"/>
      <c r="Q42" s="6" t="s">
        <v>207</v>
      </c>
    </row>
    <row r="43" spans="2:16" ht="18.75" customHeight="1">
      <c r="B43" s="46" t="s">
        <v>159</v>
      </c>
      <c r="C43" s="47"/>
      <c r="D43" s="47"/>
      <c r="E43" s="47"/>
      <c r="F43" s="47"/>
      <c r="G43" s="47"/>
      <c r="H43" s="22"/>
      <c r="I43" s="47"/>
      <c r="J43" s="47"/>
      <c r="K43" s="47"/>
      <c r="L43" s="47"/>
      <c r="M43" s="47"/>
      <c r="N43" s="47"/>
      <c r="O43" s="7"/>
      <c r="P43" s="6"/>
    </row>
    <row r="44" spans="2:16" ht="18.75" customHeight="1">
      <c r="B44" s="48" t="s">
        <v>151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7"/>
      <c r="P44" s="7"/>
    </row>
    <row r="45" spans="2:16" ht="18.75" customHeight="1">
      <c r="B45" s="46" t="s">
        <v>224</v>
      </c>
      <c r="C45" s="49"/>
      <c r="D45" s="50"/>
      <c r="E45" s="49"/>
      <c r="F45" s="50"/>
      <c r="G45" s="49"/>
      <c r="H45" s="50"/>
      <c r="I45" s="49"/>
      <c r="J45" s="50"/>
      <c r="K45" s="49"/>
      <c r="L45" s="50"/>
      <c r="M45" s="49"/>
      <c r="N45" s="50"/>
      <c r="O45" s="1"/>
      <c r="P45" s="16"/>
    </row>
    <row r="46" spans="2:16" ht="18.75" customHeight="1">
      <c r="B46" s="48" t="s">
        <v>114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7"/>
      <c r="P46" s="7"/>
    </row>
  </sheetData>
  <sheetProtection/>
  <mergeCells count="10">
    <mergeCell ref="F5:G5"/>
    <mergeCell ref="B4:B6"/>
    <mergeCell ref="D5:E5"/>
    <mergeCell ref="D4:I4"/>
    <mergeCell ref="J4:Q4"/>
    <mergeCell ref="J5:K5"/>
    <mergeCell ref="H5:I5"/>
    <mergeCell ref="L5:M5"/>
    <mergeCell ref="N5:O5"/>
    <mergeCell ref="P5:Q5"/>
  </mergeCells>
  <printOptions/>
  <pageMargins left="0.7874015748031497" right="0.7874015748031497" top="0.7874015748031497" bottom="0.984251968503937" header="0.5118110236220472" footer="0.5118110236220472"/>
  <pageSetup fitToHeight="0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V32"/>
  <sheetViews>
    <sheetView view="pageBreakPreview" zoomScale="80" zoomScaleSheetLayoutView="80" zoomScalePageLayoutView="0" workbookViewId="0" topLeftCell="A1">
      <pane xSplit="2" ySplit="7" topLeftCell="C23" activePane="bottomRight" state="frozen"/>
      <selection pane="topLeft" activeCell="AA43" sqref="AA43"/>
      <selection pane="topRight" activeCell="AA43" sqref="AA43"/>
      <selection pane="bottomLeft" activeCell="AA43" sqref="AA43"/>
      <selection pane="bottomRight" activeCell="L15" sqref="L15"/>
    </sheetView>
  </sheetViews>
  <sheetFormatPr defaultColWidth="9.00390625" defaultRowHeight="13.5"/>
  <cols>
    <col min="1" max="1" width="3.375" style="3" customWidth="1"/>
    <col min="2" max="2" width="12.00390625" style="12" customWidth="1"/>
    <col min="3" max="3" width="7.375" style="3" customWidth="1"/>
    <col min="4" max="22" width="6.50390625" style="3" customWidth="1"/>
    <col min="23" max="16384" width="9.00390625" style="3" customWidth="1"/>
  </cols>
  <sheetData>
    <row r="2" ht="17.25">
      <c r="C2" s="31" t="s">
        <v>241</v>
      </c>
    </row>
    <row r="3" ht="14.25">
      <c r="V3" s="32" t="s">
        <v>240</v>
      </c>
    </row>
    <row r="4" spans="2:22" ht="30" customHeight="1">
      <c r="B4" s="93" t="s">
        <v>0</v>
      </c>
      <c r="C4" s="102" t="s">
        <v>5</v>
      </c>
      <c r="D4" s="102"/>
      <c r="E4" s="91" t="s">
        <v>28</v>
      </c>
      <c r="F4" s="91"/>
      <c r="G4" s="91"/>
      <c r="H4" s="91"/>
      <c r="I4" s="91"/>
      <c r="J4" s="91"/>
      <c r="K4" s="91"/>
      <c r="L4" s="91"/>
      <c r="M4" s="91" t="s">
        <v>239</v>
      </c>
      <c r="N4" s="91"/>
      <c r="O4" s="91"/>
      <c r="P4" s="91"/>
      <c r="Q4" s="91"/>
      <c r="R4" s="91"/>
      <c r="S4" s="91"/>
      <c r="T4" s="91"/>
      <c r="U4" s="91"/>
      <c r="V4" s="91"/>
    </row>
    <row r="5" spans="2:22" ht="37.5" customHeight="1">
      <c r="B5" s="94"/>
      <c r="C5" s="103"/>
      <c r="D5" s="103"/>
      <c r="E5" s="104" t="s">
        <v>238</v>
      </c>
      <c r="F5" s="104"/>
      <c r="G5" s="105" t="s">
        <v>129</v>
      </c>
      <c r="H5" s="92"/>
      <c r="I5" s="91" t="s">
        <v>237</v>
      </c>
      <c r="J5" s="91"/>
      <c r="K5" s="98" t="s">
        <v>112</v>
      </c>
      <c r="L5" s="98"/>
      <c r="M5" s="91" t="s">
        <v>182</v>
      </c>
      <c r="N5" s="91"/>
      <c r="O5" s="91" t="s">
        <v>130</v>
      </c>
      <c r="P5" s="91"/>
      <c r="Q5" s="98" t="s">
        <v>197</v>
      </c>
      <c r="R5" s="98"/>
      <c r="S5" s="91" t="s">
        <v>131</v>
      </c>
      <c r="T5" s="91"/>
      <c r="U5" s="91" t="s">
        <v>236</v>
      </c>
      <c r="V5" s="91"/>
    </row>
    <row r="6" spans="2:22" ht="22.5" customHeight="1">
      <c r="B6" s="95"/>
      <c r="C6" s="62" t="s">
        <v>46</v>
      </c>
      <c r="D6" s="62" t="s">
        <v>47</v>
      </c>
      <c r="E6" s="62" t="s">
        <v>46</v>
      </c>
      <c r="F6" s="62" t="s">
        <v>47</v>
      </c>
      <c r="G6" s="62" t="s">
        <v>46</v>
      </c>
      <c r="H6" s="62" t="s">
        <v>47</v>
      </c>
      <c r="I6" s="62" t="s">
        <v>46</v>
      </c>
      <c r="J6" s="62" t="s">
        <v>47</v>
      </c>
      <c r="K6" s="62" t="s">
        <v>46</v>
      </c>
      <c r="L6" s="62" t="s">
        <v>47</v>
      </c>
      <c r="M6" s="62" t="s">
        <v>46</v>
      </c>
      <c r="N6" s="62" t="s">
        <v>47</v>
      </c>
      <c r="O6" s="62" t="s">
        <v>46</v>
      </c>
      <c r="P6" s="62" t="s">
        <v>47</v>
      </c>
      <c r="Q6" s="62" t="s">
        <v>46</v>
      </c>
      <c r="R6" s="62" t="s">
        <v>47</v>
      </c>
      <c r="S6" s="62" t="s">
        <v>46</v>
      </c>
      <c r="T6" s="62" t="s">
        <v>47</v>
      </c>
      <c r="U6" s="62" t="s">
        <v>46</v>
      </c>
      <c r="V6" s="62" t="s">
        <v>47</v>
      </c>
    </row>
    <row r="7" spans="2:22" ht="14.25">
      <c r="B7" s="51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6"/>
    </row>
    <row r="8" spans="2:22" ht="22.5" customHeight="1">
      <c r="B8" s="52" t="s">
        <v>6</v>
      </c>
      <c r="C8" s="80">
        <v>1572</v>
      </c>
      <c r="D8" s="81">
        <v>21.566744409384004</v>
      </c>
      <c r="E8" s="80">
        <v>0</v>
      </c>
      <c r="F8" s="80">
        <v>0</v>
      </c>
      <c r="G8" s="80">
        <v>1385</v>
      </c>
      <c r="H8" s="81">
        <v>19.001234737275347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11</v>
      </c>
      <c r="P8" s="81">
        <v>0.15091233365345041</v>
      </c>
      <c r="Q8" s="80">
        <v>174</v>
      </c>
      <c r="R8" s="81">
        <v>2.387158732336397</v>
      </c>
      <c r="S8" s="80">
        <v>2</v>
      </c>
      <c r="T8" s="81">
        <v>0.02743860611880916</v>
      </c>
      <c r="U8" s="80">
        <v>0</v>
      </c>
      <c r="V8" s="81">
        <v>0</v>
      </c>
    </row>
    <row r="9" spans="2:22" ht="22.5" customHeight="1">
      <c r="B9" s="52"/>
      <c r="C9" s="80"/>
      <c r="D9" s="81"/>
      <c r="E9" s="80"/>
      <c r="F9" s="82"/>
      <c r="G9" s="80"/>
      <c r="H9" s="81"/>
      <c r="I9" s="80"/>
      <c r="J9" s="82"/>
      <c r="K9" s="80"/>
      <c r="L9" s="82"/>
      <c r="M9" s="80"/>
      <c r="N9" s="82"/>
      <c r="O9" s="80"/>
      <c r="P9" s="81"/>
      <c r="Q9" s="80"/>
      <c r="R9" s="81"/>
      <c r="S9" s="80"/>
      <c r="T9" s="81"/>
      <c r="U9" s="80"/>
      <c r="V9" s="81"/>
    </row>
    <row r="10" spans="2:22" ht="22.5" customHeight="1">
      <c r="B10" s="53" t="s">
        <v>48</v>
      </c>
      <c r="C10" s="80">
        <v>293</v>
      </c>
      <c r="D10" s="81">
        <v>22.980392156862745</v>
      </c>
      <c r="E10" s="82">
        <v>0</v>
      </c>
      <c r="F10" s="80">
        <v>0</v>
      </c>
      <c r="G10" s="80">
        <v>244</v>
      </c>
      <c r="H10" s="81">
        <v>19.137254901960784</v>
      </c>
      <c r="I10" s="82">
        <v>0</v>
      </c>
      <c r="J10" s="80">
        <v>0</v>
      </c>
      <c r="K10" s="82">
        <v>0</v>
      </c>
      <c r="L10" s="80">
        <v>0</v>
      </c>
      <c r="M10" s="82">
        <v>0</v>
      </c>
      <c r="N10" s="80">
        <v>0</v>
      </c>
      <c r="O10" s="80">
        <v>6</v>
      </c>
      <c r="P10" s="81">
        <v>0.4705882352941176</v>
      </c>
      <c r="Q10" s="80">
        <v>43</v>
      </c>
      <c r="R10" s="81">
        <v>3.372549019607843</v>
      </c>
      <c r="S10" s="80">
        <v>0</v>
      </c>
      <c r="T10" s="81">
        <v>0</v>
      </c>
      <c r="U10" s="80">
        <v>0</v>
      </c>
      <c r="V10" s="81">
        <v>0</v>
      </c>
    </row>
    <row r="11" spans="2:22" ht="22.5" customHeight="1">
      <c r="B11" s="53" t="s">
        <v>115</v>
      </c>
      <c r="C11" s="80">
        <v>70</v>
      </c>
      <c r="D11" s="81">
        <v>19.876594741788836</v>
      </c>
      <c r="E11" s="82">
        <v>0</v>
      </c>
      <c r="F11" s="80">
        <v>0</v>
      </c>
      <c r="G11" s="80">
        <v>59</v>
      </c>
      <c r="H11" s="81">
        <v>16.753129853793446</v>
      </c>
      <c r="I11" s="82">
        <v>0</v>
      </c>
      <c r="J11" s="80">
        <v>0</v>
      </c>
      <c r="K11" s="82">
        <v>0</v>
      </c>
      <c r="L11" s="80">
        <v>0</v>
      </c>
      <c r="M11" s="82">
        <v>0</v>
      </c>
      <c r="N11" s="80">
        <v>0</v>
      </c>
      <c r="O11" s="80">
        <v>0</v>
      </c>
      <c r="P11" s="81">
        <v>0</v>
      </c>
      <c r="Q11" s="80">
        <v>11</v>
      </c>
      <c r="R11" s="81">
        <v>3.1234648879953886</v>
      </c>
      <c r="S11" s="80">
        <v>0</v>
      </c>
      <c r="T11" s="81">
        <v>0</v>
      </c>
      <c r="U11" s="80">
        <v>0</v>
      </c>
      <c r="V11" s="81">
        <v>0</v>
      </c>
    </row>
    <row r="12" spans="2:22" ht="22.5" customHeight="1">
      <c r="B12" s="53" t="s">
        <v>166</v>
      </c>
      <c r="C12" s="80">
        <v>80</v>
      </c>
      <c r="D12" s="81">
        <v>23.526436362460043</v>
      </c>
      <c r="E12" s="82">
        <v>0</v>
      </c>
      <c r="F12" s="80">
        <v>0</v>
      </c>
      <c r="G12" s="80">
        <v>67</v>
      </c>
      <c r="H12" s="81">
        <v>19.703390453560285</v>
      </c>
      <c r="I12" s="82">
        <v>0</v>
      </c>
      <c r="J12" s="80">
        <v>0</v>
      </c>
      <c r="K12" s="82">
        <v>0</v>
      </c>
      <c r="L12" s="80">
        <v>0</v>
      </c>
      <c r="M12" s="82">
        <v>0</v>
      </c>
      <c r="N12" s="80">
        <v>0</v>
      </c>
      <c r="O12" s="80">
        <v>0</v>
      </c>
      <c r="P12" s="81">
        <v>0</v>
      </c>
      <c r="Q12" s="80">
        <v>12</v>
      </c>
      <c r="R12" s="81">
        <v>3.5289654543690063</v>
      </c>
      <c r="S12" s="80">
        <v>1</v>
      </c>
      <c r="T12" s="81">
        <v>0.29408045453075055</v>
      </c>
      <c r="U12" s="80">
        <v>0</v>
      </c>
      <c r="V12" s="81">
        <v>0</v>
      </c>
    </row>
    <row r="13" spans="2:22" ht="22.5" customHeight="1">
      <c r="B13" s="52" t="s">
        <v>235</v>
      </c>
      <c r="C13" s="80">
        <v>202</v>
      </c>
      <c r="D13" s="81">
        <v>25.496390746072358</v>
      </c>
      <c r="E13" s="82">
        <v>0</v>
      </c>
      <c r="F13" s="80">
        <v>0</v>
      </c>
      <c r="G13" s="80">
        <v>191</v>
      </c>
      <c r="H13" s="81">
        <v>24.10797342821693</v>
      </c>
      <c r="I13" s="82">
        <v>0</v>
      </c>
      <c r="J13" s="80">
        <v>0</v>
      </c>
      <c r="K13" s="82">
        <v>0</v>
      </c>
      <c r="L13" s="80">
        <v>0</v>
      </c>
      <c r="M13" s="82">
        <v>0</v>
      </c>
      <c r="N13" s="80">
        <v>0</v>
      </c>
      <c r="O13" s="80">
        <v>0</v>
      </c>
      <c r="P13" s="81">
        <v>0</v>
      </c>
      <c r="Q13" s="80">
        <v>11</v>
      </c>
      <c r="R13" s="81">
        <v>1.3884173178554253</v>
      </c>
      <c r="S13" s="80">
        <v>0</v>
      </c>
      <c r="T13" s="81">
        <v>0</v>
      </c>
      <c r="U13" s="80">
        <v>0</v>
      </c>
      <c r="V13" s="81">
        <v>0</v>
      </c>
    </row>
    <row r="14" spans="2:22" ht="22.5" customHeight="1">
      <c r="B14" s="52" t="s">
        <v>234</v>
      </c>
      <c r="C14" s="80">
        <v>145</v>
      </c>
      <c r="D14" s="81">
        <v>20.285110728725115</v>
      </c>
      <c r="E14" s="82">
        <v>0</v>
      </c>
      <c r="F14" s="80">
        <v>0</v>
      </c>
      <c r="G14" s="80">
        <v>127</v>
      </c>
      <c r="H14" s="81">
        <v>17.766959052055793</v>
      </c>
      <c r="I14" s="82">
        <v>0</v>
      </c>
      <c r="J14" s="80">
        <v>0</v>
      </c>
      <c r="K14" s="82">
        <v>0</v>
      </c>
      <c r="L14" s="80">
        <v>0</v>
      </c>
      <c r="M14" s="82">
        <v>0</v>
      </c>
      <c r="N14" s="80">
        <v>0</v>
      </c>
      <c r="O14" s="80">
        <v>0</v>
      </c>
      <c r="P14" s="81">
        <v>0</v>
      </c>
      <c r="Q14" s="80">
        <v>18</v>
      </c>
      <c r="R14" s="81">
        <v>2.5181516766693246</v>
      </c>
      <c r="S14" s="80">
        <v>0</v>
      </c>
      <c r="T14" s="81">
        <v>0</v>
      </c>
      <c r="U14" s="80">
        <v>0</v>
      </c>
      <c r="V14" s="81">
        <v>0</v>
      </c>
    </row>
    <row r="15" spans="2:22" ht="22.5" customHeight="1">
      <c r="B15" s="52" t="s">
        <v>233</v>
      </c>
      <c r="C15" s="80">
        <v>89</v>
      </c>
      <c r="D15" s="81">
        <v>16.83463470734217</v>
      </c>
      <c r="E15" s="82">
        <v>0</v>
      </c>
      <c r="F15" s="80">
        <v>0</v>
      </c>
      <c r="G15" s="80">
        <v>83</v>
      </c>
      <c r="H15" s="81">
        <v>15.699715513588767</v>
      </c>
      <c r="I15" s="82">
        <v>0</v>
      </c>
      <c r="J15" s="80">
        <v>0</v>
      </c>
      <c r="K15" s="82">
        <v>0</v>
      </c>
      <c r="L15" s="80">
        <v>0</v>
      </c>
      <c r="M15" s="82">
        <v>0</v>
      </c>
      <c r="N15" s="80">
        <v>0</v>
      </c>
      <c r="O15" s="80">
        <v>0</v>
      </c>
      <c r="P15" s="81">
        <v>0</v>
      </c>
      <c r="Q15" s="80">
        <v>5</v>
      </c>
      <c r="R15" s="81">
        <v>0.945765994794504</v>
      </c>
      <c r="S15" s="80">
        <v>1</v>
      </c>
      <c r="T15" s="81">
        <v>0.1891531989589008</v>
      </c>
      <c r="U15" s="80">
        <v>0</v>
      </c>
      <c r="V15" s="81">
        <v>0</v>
      </c>
    </row>
    <row r="16" spans="2:22" ht="22.5" customHeight="1">
      <c r="B16" s="53" t="s">
        <v>232</v>
      </c>
      <c r="C16" s="80">
        <v>41</v>
      </c>
      <c r="D16" s="81">
        <v>19.23852961325863</v>
      </c>
      <c r="E16" s="82">
        <v>0</v>
      </c>
      <c r="F16" s="80">
        <v>0</v>
      </c>
      <c r="G16" s="80">
        <v>38</v>
      </c>
      <c r="H16" s="81">
        <v>17.83083232448361</v>
      </c>
      <c r="I16" s="82">
        <v>0</v>
      </c>
      <c r="J16" s="80">
        <v>0</v>
      </c>
      <c r="K16" s="82">
        <v>0</v>
      </c>
      <c r="L16" s="80">
        <v>0</v>
      </c>
      <c r="M16" s="82">
        <v>0</v>
      </c>
      <c r="N16" s="80">
        <v>0</v>
      </c>
      <c r="O16" s="80">
        <v>0</v>
      </c>
      <c r="P16" s="81">
        <v>0</v>
      </c>
      <c r="Q16" s="80">
        <v>3</v>
      </c>
      <c r="R16" s="81">
        <v>1.4076972887750219</v>
      </c>
      <c r="S16" s="80">
        <v>0</v>
      </c>
      <c r="T16" s="81">
        <v>0</v>
      </c>
      <c r="U16" s="80">
        <v>0</v>
      </c>
      <c r="V16" s="81">
        <v>0</v>
      </c>
    </row>
    <row r="17" spans="2:22" ht="22.5" customHeight="1">
      <c r="B17" s="52" t="s">
        <v>231</v>
      </c>
      <c r="C17" s="80">
        <v>14</v>
      </c>
      <c r="D17" s="81">
        <v>13.976519447328489</v>
      </c>
      <c r="E17" s="82">
        <v>0</v>
      </c>
      <c r="F17" s="80">
        <v>0</v>
      </c>
      <c r="G17" s="80">
        <v>14</v>
      </c>
      <c r="H17" s="81">
        <v>13.976519447328489</v>
      </c>
      <c r="I17" s="82">
        <v>0</v>
      </c>
      <c r="J17" s="80">
        <v>0</v>
      </c>
      <c r="K17" s="82">
        <v>0</v>
      </c>
      <c r="L17" s="80">
        <v>0</v>
      </c>
      <c r="M17" s="82">
        <v>0</v>
      </c>
      <c r="N17" s="80">
        <v>0</v>
      </c>
      <c r="O17" s="80">
        <v>0</v>
      </c>
      <c r="P17" s="81">
        <v>0</v>
      </c>
      <c r="Q17" s="80">
        <v>0</v>
      </c>
      <c r="R17" s="81">
        <v>0</v>
      </c>
      <c r="S17" s="80">
        <v>0</v>
      </c>
      <c r="T17" s="81">
        <v>0</v>
      </c>
      <c r="U17" s="80">
        <v>0</v>
      </c>
      <c r="V17" s="81">
        <v>0</v>
      </c>
    </row>
    <row r="18" spans="2:22" ht="22.5" customHeight="1">
      <c r="B18" s="52" t="s">
        <v>230</v>
      </c>
      <c r="C18" s="80">
        <v>37</v>
      </c>
      <c r="D18" s="81">
        <v>27.83377967682725</v>
      </c>
      <c r="E18" s="82">
        <v>0</v>
      </c>
      <c r="F18" s="80">
        <v>0</v>
      </c>
      <c r="G18" s="80">
        <v>28</v>
      </c>
      <c r="H18" s="81">
        <v>21.06340083651792</v>
      </c>
      <c r="I18" s="82">
        <v>0</v>
      </c>
      <c r="J18" s="80">
        <v>0</v>
      </c>
      <c r="K18" s="82">
        <v>0</v>
      </c>
      <c r="L18" s="80">
        <v>0</v>
      </c>
      <c r="M18" s="82">
        <v>0</v>
      </c>
      <c r="N18" s="80">
        <v>0</v>
      </c>
      <c r="O18" s="80">
        <v>0</v>
      </c>
      <c r="P18" s="81">
        <v>0</v>
      </c>
      <c r="Q18" s="80">
        <v>9</v>
      </c>
      <c r="R18" s="81">
        <v>6.7703788403093315</v>
      </c>
      <c r="S18" s="80">
        <v>0</v>
      </c>
      <c r="T18" s="81">
        <v>0</v>
      </c>
      <c r="U18" s="80">
        <v>0</v>
      </c>
      <c r="V18" s="81">
        <v>0</v>
      </c>
    </row>
    <row r="19" spans="2:22" ht="22.5" customHeight="1">
      <c r="B19" s="52" t="s">
        <v>229</v>
      </c>
      <c r="C19" s="80">
        <v>67</v>
      </c>
      <c r="D19" s="81">
        <v>17.862903548319156</v>
      </c>
      <c r="E19" s="82">
        <v>0</v>
      </c>
      <c r="F19" s="80">
        <v>0</v>
      </c>
      <c r="G19" s="80">
        <v>64</v>
      </c>
      <c r="H19" s="81">
        <v>17.06307204615561</v>
      </c>
      <c r="I19" s="82">
        <v>0</v>
      </c>
      <c r="J19" s="80">
        <v>0</v>
      </c>
      <c r="K19" s="82">
        <v>0</v>
      </c>
      <c r="L19" s="80">
        <v>0</v>
      </c>
      <c r="M19" s="82">
        <v>0</v>
      </c>
      <c r="N19" s="80">
        <v>0</v>
      </c>
      <c r="O19" s="80">
        <v>0</v>
      </c>
      <c r="P19" s="81">
        <v>0</v>
      </c>
      <c r="Q19" s="80">
        <v>3</v>
      </c>
      <c r="R19" s="81">
        <v>0.7998315021635443</v>
      </c>
      <c r="S19" s="80">
        <v>0</v>
      </c>
      <c r="T19" s="81">
        <v>0</v>
      </c>
      <c r="U19" s="80">
        <v>0</v>
      </c>
      <c r="V19" s="81">
        <v>0</v>
      </c>
    </row>
    <row r="20" spans="2:22" ht="22.5" customHeight="1">
      <c r="B20" s="52" t="s">
        <v>228</v>
      </c>
      <c r="C20" s="80">
        <v>96</v>
      </c>
      <c r="D20" s="81">
        <v>38.733417255737386</v>
      </c>
      <c r="E20" s="82">
        <v>0</v>
      </c>
      <c r="F20" s="80">
        <v>0</v>
      </c>
      <c r="G20" s="80">
        <v>90</v>
      </c>
      <c r="H20" s="81">
        <v>36.3125786772538</v>
      </c>
      <c r="I20" s="82">
        <v>0</v>
      </c>
      <c r="J20" s="80">
        <v>0</v>
      </c>
      <c r="K20" s="82">
        <v>0</v>
      </c>
      <c r="L20" s="80">
        <v>0</v>
      </c>
      <c r="M20" s="82">
        <v>0</v>
      </c>
      <c r="N20" s="80">
        <v>0</v>
      </c>
      <c r="O20" s="80">
        <v>1</v>
      </c>
      <c r="P20" s="81">
        <v>0.40347309641393114</v>
      </c>
      <c r="Q20" s="80">
        <v>5</v>
      </c>
      <c r="R20" s="81">
        <v>2.0173654820696556</v>
      </c>
      <c r="S20" s="80">
        <v>0</v>
      </c>
      <c r="T20" s="81">
        <v>0</v>
      </c>
      <c r="U20" s="80">
        <v>0</v>
      </c>
      <c r="V20" s="81">
        <v>0</v>
      </c>
    </row>
    <row r="21" spans="2:22" ht="22.5" customHeight="1">
      <c r="B21" s="53" t="s">
        <v>116</v>
      </c>
      <c r="C21" s="80">
        <v>49</v>
      </c>
      <c r="D21" s="81">
        <v>18.703503662451382</v>
      </c>
      <c r="E21" s="82">
        <v>0</v>
      </c>
      <c r="F21" s="80">
        <v>0</v>
      </c>
      <c r="G21" s="80">
        <v>40</v>
      </c>
      <c r="H21" s="81">
        <v>15.268166255062352</v>
      </c>
      <c r="I21" s="82">
        <v>0</v>
      </c>
      <c r="J21" s="80">
        <v>0</v>
      </c>
      <c r="K21" s="82">
        <v>0</v>
      </c>
      <c r="L21" s="80">
        <v>0</v>
      </c>
      <c r="M21" s="82">
        <v>0</v>
      </c>
      <c r="N21" s="80">
        <v>0</v>
      </c>
      <c r="O21" s="80">
        <v>0</v>
      </c>
      <c r="P21" s="81">
        <v>0</v>
      </c>
      <c r="Q21" s="80">
        <v>9</v>
      </c>
      <c r="R21" s="81">
        <v>3.4353374073890293</v>
      </c>
      <c r="S21" s="80">
        <v>0</v>
      </c>
      <c r="T21" s="81">
        <v>0</v>
      </c>
      <c r="U21" s="80">
        <v>0</v>
      </c>
      <c r="V21" s="81">
        <v>0</v>
      </c>
    </row>
    <row r="22" spans="2:22" ht="22.5" customHeight="1">
      <c r="B22" s="52" t="s">
        <v>227</v>
      </c>
      <c r="C22" s="80">
        <v>100</v>
      </c>
      <c r="D22" s="81">
        <v>25.149766861661195</v>
      </c>
      <c r="E22" s="82">
        <v>0</v>
      </c>
      <c r="F22" s="80">
        <v>0</v>
      </c>
      <c r="G22" s="80">
        <v>87</v>
      </c>
      <c r="H22" s="81">
        <v>21.880297169645235</v>
      </c>
      <c r="I22" s="82">
        <v>0</v>
      </c>
      <c r="J22" s="80">
        <v>0</v>
      </c>
      <c r="K22" s="82">
        <v>0</v>
      </c>
      <c r="L22" s="80">
        <v>0</v>
      </c>
      <c r="M22" s="82">
        <v>0</v>
      </c>
      <c r="N22" s="80">
        <v>0</v>
      </c>
      <c r="O22" s="80">
        <v>0</v>
      </c>
      <c r="P22" s="81">
        <v>0</v>
      </c>
      <c r="Q22" s="80">
        <v>13</v>
      </c>
      <c r="R22" s="81">
        <v>3.269469692015955</v>
      </c>
      <c r="S22" s="80">
        <v>0</v>
      </c>
      <c r="T22" s="81">
        <v>0</v>
      </c>
      <c r="U22" s="80">
        <v>0</v>
      </c>
      <c r="V22" s="81">
        <v>0</v>
      </c>
    </row>
    <row r="23" spans="2:22" ht="22.5" customHeight="1">
      <c r="B23" s="52" t="s">
        <v>226</v>
      </c>
      <c r="C23" s="80">
        <v>38</v>
      </c>
      <c r="D23" s="81">
        <v>16.194746083428512</v>
      </c>
      <c r="E23" s="82">
        <v>0</v>
      </c>
      <c r="F23" s="80">
        <v>0</v>
      </c>
      <c r="G23" s="80">
        <v>34</v>
      </c>
      <c r="H23" s="81">
        <v>14.490035969383406</v>
      </c>
      <c r="I23" s="82">
        <v>0</v>
      </c>
      <c r="J23" s="80">
        <v>0</v>
      </c>
      <c r="K23" s="82">
        <v>0</v>
      </c>
      <c r="L23" s="80">
        <v>0</v>
      </c>
      <c r="M23" s="82">
        <v>0</v>
      </c>
      <c r="N23" s="80">
        <v>0</v>
      </c>
      <c r="O23" s="80">
        <v>2</v>
      </c>
      <c r="P23" s="81">
        <v>0.8523550570225533</v>
      </c>
      <c r="Q23" s="80">
        <v>2</v>
      </c>
      <c r="R23" s="81">
        <v>0.8523550570225533</v>
      </c>
      <c r="S23" s="80">
        <v>0</v>
      </c>
      <c r="T23" s="81">
        <v>0</v>
      </c>
      <c r="U23" s="80">
        <v>0</v>
      </c>
      <c r="V23" s="81">
        <v>0</v>
      </c>
    </row>
    <row r="24" spans="2:22" ht="22.5" customHeight="1">
      <c r="B24" s="52" t="s">
        <v>139</v>
      </c>
      <c r="C24" s="80">
        <v>132</v>
      </c>
      <c r="D24" s="81">
        <v>24.276799655710843</v>
      </c>
      <c r="E24" s="82">
        <v>0</v>
      </c>
      <c r="F24" s="80">
        <v>0</v>
      </c>
      <c r="G24" s="80">
        <v>120</v>
      </c>
      <c r="H24" s="81">
        <v>22.069817868828036</v>
      </c>
      <c r="I24" s="82">
        <v>0</v>
      </c>
      <c r="J24" s="80">
        <v>0</v>
      </c>
      <c r="K24" s="82">
        <v>0</v>
      </c>
      <c r="L24" s="80">
        <v>0</v>
      </c>
      <c r="M24" s="82">
        <v>0</v>
      </c>
      <c r="N24" s="80">
        <v>0</v>
      </c>
      <c r="O24" s="80">
        <v>1</v>
      </c>
      <c r="P24" s="81">
        <v>0.1839151489069003</v>
      </c>
      <c r="Q24" s="80">
        <v>11</v>
      </c>
      <c r="R24" s="81">
        <v>2.0230666379759037</v>
      </c>
      <c r="S24" s="80">
        <v>0</v>
      </c>
      <c r="T24" s="81">
        <v>0</v>
      </c>
      <c r="U24" s="80">
        <v>0</v>
      </c>
      <c r="V24" s="81">
        <v>0</v>
      </c>
    </row>
    <row r="25" spans="2:22" ht="22.5" customHeight="1">
      <c r="B25" s="52" t="s">
        <v>140</v>
      </c>
      <c r="C25" s="80">
        <v>119</v>
      </c>
      <c r="D25" s="81">
        <v>15.302159790553295</v>
      </c>
      <c r="E25" s="82">
        <v>0</v>
      </c>
      <c r="F25" s="80">
        <v>0</v>
      </c>
      <c r="G25" s="80">
        <v>99</v>
      </c>
      <c r="H25" s="81">
        <v>12.730368229115768</v>
      </c>
      <c r="I25" s="82">
        <v>0</v>
      </c>
      <c r="J25" s="80">
        <v>0</v>
      </c>
      <c r="K25" s="82">
        <v>0</v>
      </c>
      <c r="L25" s="80">
        <v>0</v>
      </c>
      <c r="M25" s="82">
        <v>0</v>
      </c>
      <c r="N25" s="80">
        <v>0</v>
      </c>
      <c r="O25" s="80">
        <v>1</v>
      </c>
      <c r="P25" s="81">
        <v>0.12858957807187643</v>
      </c>
      <c r="Q25" s="80">
        <v>19</v>
      </c>
      <c r="R25" s="81">
        <v>2.443201983365652</v>
      </c>
      <c r="S25" s="80">
        <v>0</v>
      </c>
      <c r="T25" s="81">
        <v>0</v>
      </c>
      <c r="U25" s="80">
        <v>0</v>
      </c>
      <c r="V25" s="81">
        <v>0</v>
      </c>
    </row>
    <row r="26" spans="2:22" ht="14.25">
      <c r="B26" s="54"/>
      <c r="C26" s="69"/>
      <c r="D26" s="69"/>
      <c r="E26" s="83"/>
      <c r="F26" s="69"/>
      <c r="G26" s="78"/>
      <c r="H26" s="69"/>
      <c r="I26" s="83"/>
      <c r="J26" s="69"/>
      <c r="K26" s="83"/>
      <c r="L26" s="69"/>
      <c r="M26" s="83"/>
      <c r="N26" s="69"/>
      <c r="O26" s="83"/>
      <c r="P26" s="69"/>
      <c r="Q26" s="83"/>
      <c r="R26" s="69"/>
      <c r="S26" s="83"/>
      <c r="T26" s="69"/>
      <c r="U26" s="83"/>
      <c r="V26" s="69"/>
    </row>
    <row r="27" spans="2:22" ht="6.75" customHeight="1">
      <c r="B27" s="43"/>
      <c r="C27" s="7"/>
      <c r="D27" s="7"/>
      <c r="E27" s="63"/>
      <c r="F27" s="7"/>
      <c r="G27" s="1"/>
      <c r="H27" s="7"/>
      <c r="I27" s="63"/>
      <c r="J27" s="7"/>
      <c r="K27" s="63"/>
      <c r="L27" s="7"/>
      <c r="M27" s="63"/>
      <c r="N27" s="7"/>
      <c r="O27" s="63"/>
      <c r="P27" s="7"/>
      <c r="Q27" s="63"/>
      <c r="R27" s="7"/>
      <c r="S27" s="63"/>
      <c r="T27" s="7"/>
      <c r="U27" s="63"/>
      <c r="V27" s="7"/>
    </row>
    <row r="28" spans="3:22" ht="14.25">
      <c r="C28" s="43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6" t="s">
        <v>225</v>
      </c>
    </row>
    <row r="29" spans="2:22" ht="18.75" customHeight="1">
      <c r="B29" s="99" t="s">
        <v>156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1"/>
      <c r="U29" s="101"/>
      <c r="V29" s="101"/>
    </row>
    <row r="30" ht="18.75" customHeight="1">
      <c r="B30" s="5" t="s">
        <v>172</v>
      </c>
    </row>
    <row r="31" ht="18.75" customHeight="1">
      <c r="B31" s="5" t="s">
        <v>157</v>
      </c>
    </row>
    <row r="32" ht="18.75" customHeight="1">
      <c r="B32" s="5" t="s">
        <v>158</v>
      </c>
    </row>
  </sheetData>
  <sheetProtection/>
  <mergeCells count="14">
    <mergeCell ref="E5:F5"/>
    <mergeCell ref="G5:H5"/>
    <mergeCell ref="I5:J5"/>
    <mergeCell ref="Q5:R5"/>
    <mergeCell ref="O5:P5"/>
    <mergeCell ref="S5:T5"/>
    <mergeCell ref="U5:V5"/>
    <mergeCell ref="K5:L5"/>
    <mergeCell ref="B29:V29"/>
    <mergeCell ref="E4:L4"/>
    <mergeCell ref="M5:N5"/>
    <mergeCell ref="M4:V4"/>
    <mergeCell ref="B4:B6"/>
    <mergeCell ref="C4:D5"/>
  </mergeCells>
  <printOptions/>
  <pageMargins left="0.787" right="0.787" top="0.984" bottom="0.984" header="0.512" footer="0.512"/>
  <pageSetup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35"/>
  <sheetViews>
    <sheetView view="pageBreakPreview" zoomScale="60" zoomScalePageLayoutView="0" workbookViewId="0" topLeftCell="A1">
      <pane xSplit="2" ySplit="7" topLeftCell="C8" activePane="bottomRight" state="frozen"/>
      <selection pane="topLeft" activeCell="AA43" sqref="AA43"/>
      <selection pane="topRight" activeCell="AA43" sqref="AA43"/>
      <selection pane="bottomLeft" activeCell="AA43" sqref="AA43"/>
      <selection pane="bottomRight" activeCell="J23" sqref="J23"/>
    </sheetView>
  </sheetViews>
  <sheetFormatPr defaultColWidth="9.00390625" defaultRowHeight="13.5"/>
  <cols>
    <col min="1" max="1" width="3.375" style="3" customWidth="1"/>
    <col min="2" max="2" width="16.25390625" style="12" customWidth="1"/>
    <col min="3" max="14" width="8.125" style="3" customWidth="1"/>
    <col min="15" max="16384" width="9.00390625" style="3" customWidth="1"/>
  </cols>
  <sheetData>
    <row r="2" ht="17.25">
      <c r="C2" s="31" t="s">
        <v>244</v>
      </c>
    </row>
    <row r="3" ht="14.25">
      <c r="N3" s="32" t="s">
        <v>240</v>
      </c>
    </row>
    <row r="4" spans="2:14" ht="30.75" customHeight="1">
      <c r="B4" s="106" t="s">
        <v>0</v>
      </c>
      <c r="C4" s="91" t="s">
        <v>124</v>
      </c>
      <c r="D4" s="91"/>
      <c r="E4" s="91"/>
      <c r="F4" s="91"/>
      <c r="G4" s="91"/>
      <c r="H4" s="91"/>
      <c r="I4" s="91" t="s">
        <v>125</v>
      </c>
      <c r="J4" s="92"/>
      <c r="K4" s="92"/>
      <c r="L4" s="92"/>
      <c r="M4" s="92"/>
      <c r="N4" s="92"/>
    </row>
    <row r="5" spans="2:14" ht="37.5" customHeight="1">
      <c r="B5" s="107"/>
      <c r="C5" s="91" t="s">
        <v>137</v>
      </c>
      <c r="D5" s="91"/>
      <c r="E5" s="91" t="s">
        <v>243</v>
      </c>
      <c r="F5" s="91"/>
      <c r="G5" s="91" t="s">
        <v>45</v>
      </c>
      <c r="H5" s="91"/>
      <c r="I5" s="91" t="s">
        <v>121</v>
      </c>
      <c r="J5" s="91"/>
      <c r="K5" s="91" t="s">
        <v>122</v>
      </c>
      <c r="L5" s="91"/>
      <c r="M5" s="97" t="s">
        <v>123</v>
      </c>
      <c r="N5" s="97"/>
    </row>
    <row r="6" spans="2:14" ht="22.5" customHeight="1">
      <c r="B6" s="108"/>
      <c r="C6" s="17" t="s">
        <v>46</v>
      </c>
      <c r="D6" s="17" t="s">
        <v>47</v>
      </c>
      <c r="E6" s="17" t="s">
        <v>46</v>
      </c>
      <c r="F6" s="17" t="s">
        <v>47</v>
      </c>
      <c r="G6" s="17" t="s">
        <v>46</v>
      </c>
      <c r="H6" s="17" t="s">
        <v>47</v>
      </c>
      <c r="I6" s="17" t="s">
        <v>46</v>
      </c>
      <c r="J6" s="17" t="s">
        <v>47</v>
      </c>
      <c r="K6" s="17" t="s">
        <v>46</v>
      </c>
      <c r="L6" s="17" t="s">
        <v>47</v>
      </c>
      <c r="M6" s="17" t="s">
        <v>46</v>
      </c>
      <c r="N6" s="17" t="s">
        <v>47</v>
      </c>
    </row>
    <row r="7" spans="2:14" ht="14.25">
      <c r="B7" s="51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6"/>
    </row>
    <row r="8" spans="2:14" ht="22.5" customHeight="1">
      <c r="B8" s="52" t="s">
        <v>6</v>
      </c>
      <c r="C8" s="84">
        <v>1</v>
      </c>
      <c r="D8" s="85">
        <v>0.01371930305940458</v>
      </c>
      <c r="E8" s="84">
        <v>0</v>
      </c>
      <c r="F8" s="85">
        <v>0</v>
      </c>
      <c r="G8" s="84">
        <v>89</v>
      </c>
      <c r="H8" s="85">
        <v>1.2210179722870078</v>
      </c>
      <c r="I8" s="84">
        <v>44</v>
      </c>
      <c r="J8" s="85">
        <v>0.6036493346138017</v>
      </c>
      <c r="K8" s="84">
        <v>193</v>
      </c>
      <c r="L8" s="85">
        <v>2.647825490465084</v>
      </c>
      <c r="M8" s="84">
        <v>4</v>
      </c>
      <c r="N8" s="85">
        <v>0.05487721223761832</v>
      </c>
    </row>
    <row r="9" spans="2:14" ht="22.5" customHeight="1">
      <c r="B9" s="52"/>
      <c r="C9" s="84"/>
      <c r="D9" s="85"/>
      <c r="E9" s="84"/>
      <c r="F9" s="85"/>
      <c r="G9" s="84"/>
      <c r="H9" s="85"/>
      <c r="I9" s="84"/>
      <c r="J9" s="85"/>
      <c r="K9" s="84"/>
      <c r="L9" s="85"/>
      <c r="M9" s="84"/>
      <c r="N9" s="85"/>
    </row>
    <row r="10" spans="2:14" ht="24" customHeight="1">
      <c r="B10" s="52" t="s">
        <v>48</v>
      </c>
      <c r="C10" s="84">
        <v>0</v>
      </c>
      <c r="D10" s="85">
        <v>0</v>
      </c>
      <c r="E10" s="84">
        <v>0</v>
      </c>
      <c r="F10" s="85">
        <v>0</v>
      </c>
      <c r="G10" s="84">
        <v>13</v>
      </c>
      <c r="H10" s="85">
        <v>1.0196078431372548</v>
      </c>
      <c r="I10" s="84">
        <v>16</v>
      </c>
      <c r="J10" s="85">
        <v>1.2549019607843137</v>
      </c>
      <c r="K10" s="84">
        <v>65</v>
      </c>
      <c r="L10" s="85">
        <v>5.098039215686274</v>
      </c>
      <c r="M10" s="84">
        <v>2</v>
      </c>
      <c r="N10" s="85">
        <v>0.1568627450980392</v>
      </c>
    </row>
    <row r="11" spans="2:14" ht="22.5" customHeight="1">
      <c r="B11" s="52" t="s">
        <v>115</v>
      </c>
      <c r="C11" s="84">
        <v>0</v>
      </c>
      <c r="D11" s="85">
        <v>0</v>
      </c>
      <c r="E11" s="84">
        <v>0</v>
      </c>
      <c r="F11" s="85">
        <v>0</v>
      </c>
      <c r="G11" s="84">
        <v>6</v>
      </c>
      <c r="H11" s="85">
        <v>1.7037081207247575</v>
      </c>
      <c r="I11" s="84">
        <v>1</v>
      </c>
      <c r="J11" s="85">
        <v>0.28395135345412625</v>
      </c>
      <c r="K11" s="84">
        <v>20</v>
      </c>
      <c r="L11" s="85">
        <v>5.679027069082525</v>
      </c>
      <c r="M11" s="84">
        <v>0</v>
      </c>
      <c r="N11" s="85">
        <v>0</v>
      </c>
    </row>
    <row r="12" spans="2:14" ht="22.5" customHeight="1">
      <c r="B12" s="52" t="s">
        <v>166</v>
      </c>
      <c r="C12" s="84">
        <v>0</v>
      </c>
      <c r="D12" s="85">
        <v>0</v>
      </c>
      <c r="E12" s="84">
        <v>0</v>
      </c>
      <c r="F12" s="85">
        <v>0</v>
      </c>
      <c r="G12" s="84">
        <v>7</v>
      </c>
      <c r="H12" s="85">
        <v>2.0585631817152534</v>
      </c>
      <c r="I12" s="84">
        <v>3</v>
      </c>
      <c r="J12" s="85">
        <v>0.8822413635922516</v>
      </c>
      <c r="K12" s="84">
        <v>17</v>
      </c>
      <c r="L12" s="85">
        <v>4.999367727022759</v>
      </c>
      <c r="M12" s="84">
        <v>0</v>
      </c>
      <c r="N12" s="85">
        <v>0</v>
      </c>
    </row>
    <row r="13" spans="2:14" ht="22.5" customHeight="1">
      <c r="B13" s="52" t="s">
        <v>141</v>
      </c>
      <c r="C13" s="84">
        <v>0</v>
      </c>
      <c r="D13" s="85">
        <v>0</v>
      </c>
      <c r="E13" s="84">
        <v>0</v>
      </c>
      <c r="F13" s="85">
        <v>0</v>
      </c>
      <c r="G13" s="84">
        <v>9</v>
      </c>
      <c r="H13" s="85">
        <v>1.1359778055180754</v>
      </c>
      <c r="I13" s="84">
        <v>4</v>
      </c>
      <c r="J13" s="85">
        <v>0.5048790246747001</v>
      </c>
      <c r="K13" s="84">
        <v>13</v>
      </c>
      <c r="L13" s="85">
        <v>1.6408568301927753</v>
      </c>
      <c r="M13" s="84">
        <v>0</v>
      </c>
      <c r="N13" s="85">
        <v>0</v>
      </c>
    </row>
    <row r="14" spans="2:14" ht="22.5" customHeight="1">
      <c r="B14" s="52" t="s">
        <v>142</v>
      </c>
      <c r="C14" s="84">
        <v>0</v>
      </c>
      <c r="D14" s="85">
        <v>0</v>
      </c>
      <c r="E14" s="84">
        <v>0</v>
      </c>
      <c r="F14" s="85">
        <v>0</v>
      </c>
      <c r="G14" s="84">
        <v>12</v>
      </c>
      <c r="H14" s="85">
        <v>1.6787677844462163</v>
      </c>
      <c r="I14" s="84">
        <v>4</v>
      </c>
      <c r="J14" s="85">
        <v>0.5595892614820721</v>
      </c>
      <c r="K14" s="84">
        <v>13</v>
      </c>
      <c r="L14" s="85">
        <v>1.8186650998167344</v>
      </c>
      <c r="M14" s="84">
        <v>0</v>
      </c>
      <c r="N14" s="85">
        <v>0</v>
      </c>
    </row>
    <row r="15" spans="2:14" ht="22.5" customHeight="1">
      <c r="B15" s="52" t="s">
        <v>143</v>
      </c>
      <c r="C15" s="84">
        <v>0</v>
      </c>
      <c r="D15" s="85">
        <v>0</v>
      </c>
      <c r="E15" s="84">
        <v>0</v>
      </c>
      <c r="F15" s="85">
        <v>0</v>
      </c>
      <c r="G15" s="84">
        <v>3</v>
      </c>
      <c r="H15" s="85">
        <v>0.5674595968767023</v>
      </c>
      <c r="I15" s="84">
        <v>2</v>
      </c>
      <c r="J15" s="85">
        <v>0.3783063979178016</v>
      </c>
      <c r="K15" s="84">
        <v>7</v>
      </c>
      <c r="L15" s="85">
        <v>1.3240723927123057</v>
      </c>
      <c r="M15" s="84">
        <v>0</v>
      </c>
      <c r="N15" s="85">
        <v>0</v>
      </c>
    </row>
    <row r="16" spans="2:14" ht="22.5" customHeight="1">
      <c r="B16" s="52" t="s">
        <v>144</v>
      </c>
      <c r="C16" s="84">
        <v>1</v>
      </c>
      <c r="D16" s="85">
        <v>0.46923242959167394</v>
      </c>
      <c r="E16" s="84">
        <v>0</v>
      </c>
      <c r="F16" s="85">
        <v>0</v>
      </c>
      <c r="G16" s="84">
        <v>1</v>
      </c>
      <c r="H16" s="85">
        <v>0.46923242959167394</v>
      </c>
      <c r="I16" s="84">
        <v>0</v>
      </c>
      <c r="J16" s="85">
        <v>0</v>
      </c>
      <c r="K16" s="84">
        <v>3</v>
      </c>
      <c r="L16" s="85">
        <v>1.4076972887750219</v>
      </c>
      <c r="M16" s="84">
        <v>0</v>
      </c>
      <c r="N16" s="85">
        <v>0</v>
      </c>
    </row>
    <row r="17" spans="2:14" ht="22.5" customHeight="1">
      <c r="B17" s="52" t="s">
        <v>145</v>
      </c>
      <c r="C17" s="84">
        <v>0</v>
      </c>
      <c r="D17" s="85">
        <v>0</v>
      </c>
      <c r="E17" s="84">
        <v>0</v>
      </c>
      <c r="F17" s="85">
        <v>0</v>
      </c>
      <c r="G17" s="84">
        <v>0</v>
      </c>
      <c r="H17" s="85">
        <v>0</v>
      </c>
      <c r="I17" s="84">
        <v>0</v>
      </c>
      <c r="J17" s="85">
        <v>0</v>
      </c>
      <c r="K17" s="84">
        <v>0</v>
      </c>
      <c r="L17" s="85">
        <v>0</v>
      </c>
      <c r="M17" s="84">
        <v>0</v>
      </c>
      <c r="N17" s="85">
        <v>0</v>
      </c>
    </row>
    <row r="18" spans="2:14" ht="22.5" customHeight="1">
      <c r="B18" s="52" t="s">
        <v>146</v>
      </c>
      <c r="C18" s="84">
        <v>0</v>
      </c>
      <c r="D18" s="85">
        <v>0</v>
      </c>
      <c r="E18" s="84">
        <v>0</v>
      </c>
      <c r="F18" s="85">
        <v>0</v>
      </c>
      <c r="G18" s="84">
        <v>1</v>
      </c>
      <c r="H18" s="85">
        <v>0.7522643155899257</v>
      </c>
      <c r="I18" s="84">
        <v>1</v>
      </c>
      <c r="J18" s="85">
        <v>0.7522643155899257</v>
      </c>
      <c r="K18" s="84">
        <v>1</v>
      </c>
      <c r="L18" s="85">
        <v>0.7522643155899257</v>
      </c>
      <c r="M18" s="84">
        <v>0</v>
      </c>
      <c r="N18" s="85">
        <v>0</v>
      </c>
    </row>
    <row r="19" spans="2:14" ht="22.5" customHeight="1">
      <c r="B19" s="52" t="s">
        <v>147</v>
      </c>
      <c r="C19" s="84">
        <v>0</v>
      </c>
      <c r="D19" s="85">
        <v>0</v>
      </c>
      <c r="E19" s="84">
        <v>0</v>
      </c>
      <c r="F19" s="85">
        <v>0</v>
      </c>
      <c r="G19" s="84">
        <v>5</v>
      </c>
      <c r="H19" s="85">
        <v>1.333052503605907</v>
      </c>
      <c r="I19" s="84">
        <v>3</v>
      </c>
      <c r="J19" s="85">
        <v>0.7998315021635443</v>
      </c>
      <c r="K19" s="84">
        <v>5</v>
      </c>
      <c r="L19" s="85">
        <v>1.333052503605907</v>
      </c>
      <c r="M19" s="84">
        <v>0</v>
      </c>
      <c r="N19" s="85">
        <v>0</v>
      </c>
    </row>
    <row r="20" spans="2:14" ht="22.5" customHeight="1">
      <c r="B20" s="52" t="s">
        <v>148</v>
      </c>
      <c r="C20" s="84">
        <v>0</v>
      </c>
      <c r="D20" s="85">
        <v>0</v>
      </c>
      <c r="E20" s="84">
        <v>0</v>
      </c>
      <c r="F20" s="85">
        <v>0</v>
      </c>
      <c r="G20" s="84">
        <v>3</v>
      </c>
      <c r="H20" s="85">
        <v>1.2104192892417933</v>
      </c>
      <c r="I20" s="84">
        <v>0</v>
      </c>
      <c r="J20" s="85">
        <v>0</v>
      </c>
      <c r="K20" s="84">
        <v>2</v>
      </c>
      <c r="L20" s="85">
        <v>0.8069461928278623</v>
      </c>
      <c r="M20" s="84">
        <v>0</v>
      </c>
      <c r="N20" s="85">
        <v>0</v>
      </c>
    </row>
    <row r="21" spans="2:14" ht="22.5" customHeight="1">
      <c r="B21" s="52" t="s">
        <v>149</v>
      </c>
      <c r="C21" s="84">
        <v>0</v>
      </c>
      <c r="D21" s="85">
        <v>0</v>
      </c>
      <c r="E21" s="84">
        <v>0</v>
      </c>
      <c r="F21" s="85">
        <v>0</v>
      </c>
      <c r="G21" s="84">
        <v>4</v>
      </c>
      <c r="H21" s="85">
        <v>1.526816625506235</v>
      </c>
      <c r="I21" s="84">
        <v>1</v>
      </c>
      <c r="J21" s="85">
        <v>0.38170415637655875</v>
      </c>
      <c r="K21" s="84">
        <v>1</v>
      </c>
      <c r="L21" s="85">
        <v>0.38170415637655875</v>
      </c>
      <c r="M21" s="84">
        <v>0</v>
      </c>
      <c r="N21" s="85">
        <v>0</v>
      </c>
    </row>
    <row r="22" spans="2:14" ht="22.5" customHeight="1">
      <c r="B22" s="52" t="s">
        <v>242</v>
      </c>
      <c r="C22" s="84">
        <v>0</v>
      </c>
      <c r="D22" s="85">
        <v>0</v>
      </c>
      <c r="E22" s="84">
        <v>0</v>
      </c>
      <c r="F22" s="85">
        <v>0</v>
      </c>
      <c r="G22" s="84">
        <v>10</v>
      </c>
      <c r="H22" s="85">
        <v>2.5149766861661194</v>
      </c>
      <c r="I22" s="84">
        <v>1</v>
      </c>
      <c r="J22" s="85">
        <v>0.25149766861661194</v>
      </c>
      <c r="K22" s="84">
        <v>8</v>
      </c>
      <c r="L22" s="85">
        <v>2.0119813489328955</v>
      </c>
      <c r="M22" s="84">
        <v>0</v>
      </c>
      <c r="N22" s="85">
        <v>0</v>
      </c>
    </row>
    <row r="23" spans="2:14" ht="22.5" customHeight="1">
      <c r="B23" s="52" t="s">
        <v>150</v>
      </c>
      <c r="C23" s="84">
        <v>0</v>
      </c>
      <c r="D23" s="85">
        <v>0</v>
      </c>
      <c r="E23" s="84">
        <v>0</v>
      </c>
      <c r="F23" s="85">
        <v>0</v>
      </c>
      <c r="G23" s="84">
        <v>4</v>
      </c>
      <c r="H23" s="85">
        <v>1.7047101140451066</v>
      </c>
      <c r="I23" s="84">
        <v>3</v>
      </c>
      <c r="J23" s="85">
        <v>1.2785325855338299</v>
      </c>
      <c r="K23" s="84">
        <v>7</v>
      </c>
      <c r="L23" s="85">
        <v>2.9832426995789363</v>
      </c>
      <c r="M23" s="84">
        <v>1</v>
      </c>
      <c r="N23" s="85">
        <v>0.42617752851127666</v>
      </c>
    </row>
    <row r="24" spans="2:14" ht="22.5" customHeight="1">
      <c r="B24" s="52" t="s">
        <v>139</v>
      </c>
      <c r="C24" s="84">
        <v>0</v>
      </c>
      <c r="D24" s="85">
        <v>0</v>
      </c>
      <c r="E24" s="84">
        <v>0</v>
      </c>
      <c r="F24" s="85">
        <v>0</v>
      </c>
      <c r="G24" s="84">
        <v>8</v>
      </c>
      <c r="H24" s="85">
        <v>1.4713211912552024</v>
      </c>
      <c r="I24" s="84">
        <v>1</v>
      </c>
      <c r="J24" s="85">
        <v>0.1839151489069003</v>
      </c>
      <c r="K24" s="84">
        <v>9</v>
      </c>
      <c r="L24" s="85">
        <v>1.6552363401621026</v>
      </c>
      <c r="M24" s="84">
        <v>0</v>
      </c>
      <c r="N24" s="85">
        <v>0</v>
      </c>
    </row>
    <row r="25" spans="2:14" ht="22.5" customHeight="1">
      <c r="B25" s="52" t="s">
        <v>140</v>
      </c>
      <c r="C25" s="84">
        <v>0</v>
      </c>
      <c r="D25" s="85">
        <v>0</v>
      </c>
      <c r="E25" s="84">
        <v>0</v>
      </c>
      <c r="F25" s="85">
        <v>0</v>
      </c>
      <c r="G25" s="84">
        <v>3</v>
      </c>
      <c r="H25" s="85">
        <v>0.3857687342156293</v>
      </c>
      <c r="I25" s="84">
        <v>4</v>
      </c>
      <c r="J25" s="85">
        <v>0.5143583122875057</v>
      </c>
      <c r="K25" s="84">
        <v>22</v>
      </c>
      <c r="L25" s="85">
        <v>2.8289707175812815</v>
      </c>
      <c r="M25" s="84">
        <v>1</v>
      </c>
      <c r="N25" s="85">
        <v>0.12858957807187643</v>
      </c>
    </row>
    <row r="26" spans="2:14" ht="14.25">
      <c r="B26" s="54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</row>
    <row r="27" spans="2:14" ht="14.25">
      <c r="B27" s="4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6" t="s">
        <v>207</v>
      </c>
    </row>
    <row r="28" spans="2:14" ht="18.75" customHeight="1">
      <c r="B28" s="5" t="s">
        <v>173</v>
      </c>
      <c r="N28" s="7"/>
    </row>
    <row r="29" spans="2:14" ht="18.75" customHeight="1">
      <c r="B29" s="5" t="s">
        <v>167</v>
      </c>
      <c r="N29" s="7"/>
    </row>
    <row r="30" spans="2:14" ht="18.75" customHeight="1">
      <c r="B30" s="5" t="s">
        <v>168</v>
      </c>
      <c r="N30" s="7"/>
    </row>
    <row r="31" ht="14.25">
      <c r="N31" s="7"/>
    </row>
    <row r="32" ht="14.25">
      <c r="N32" s="7"/>
    </row>
    <row r="33" ht="14.25">
      <c r="N33" s="7"/>
    </row>
    <row r="34" ht="14.25">
      <c r="N34" s="7"/>
    </row>
    <row r="35" ht="14.25">
      <c r="N35" s="7"/>
    </row>
  </sheetData>
  <sheetProtection/>
  <mergeCells count="9">
    <mergeCell ref="C4:H4"/>
    <mergeCell ref="I4:N4"/>
    <mergeCell ref="B4:B6"/>
    <mergeCell ref="I5:J5"/>
    <mergeCell ref="K5:L5"/>
    <mergeCell ref="M5:N5"/>
    <mergeCell ref="C5:D5"/>
    <mergeCell ref="E5:F5"/>
    <mergeCell ref="G5:H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V27"/>
  <sheetViews>
    <sheetView view="pageBreakPreview" zoomScale="70" zoomScaleSheetLayoutView="70" zoomScalePageLayoutView="0" workbookViewId="0" topLeftCell="A1">
      <pane xSplit="2" ySplit="6" topLeftCell="C7" activePane="bottomRight" state="frozen"/>
      <selection pane="topLeft" activeCell="AA43" sqref="AA43"/>
      <selection pane="topRight" activeCell="AA43" sqref="AA43"/>
      <selection pane="bottomLeft" activeCell="AA43" sqref="AA43"/>
      <selection pane="bottomRight" activeCell="J21" sqref="J21"/>
    </sheetView>
  </sheetViews>
  <sheetFormatPr defaultColWidth="9.00390625" defaultRowHeight="13.5"/>
  <cols>
    <col min="1" max="1" width="3.375" style="3" customWidth="1"/>
    <col min="2" max="2" width="11.625" style="12" customWidth="1"/>
    <col min="3" max="3" width="8.125" style="3" customWidth="1"/>
    <col min="4" max="4" width="6.625" style="9" customWidth="1"/>
    <col min="5" max="5" width="6.875" style="3" customWidth="1"/>
    <col min="6" max="6" width="6.375" style="9" customWidth="1"/>
    <col min="7" max="7" width="7.25390625" style="3" customWidth="1"/>
    <col min="8" max="8" width="6.375" style="9" customWidth="1"/>
    <col min="9" max="9" width="6.875" style="3" customWidth="1"/>
    <col min="10" max="10" width="6.375" style="9" customWidth="1"/>
    <col min="11" max="11" width="6.875" style="3" customWidth="1"/>
    <col min="12" max="12" width="6.375" style="9" customWidth="1"/>
    <col min="13" max="13" width="6.875" style="3" customWidth="1"/>
    <col min="14" max="14" width="6.375" style="9" customWidth="1"/>
    <col min="15" max="15" width="6.875" style="3" customWidth="1"/>
    <col min="16" max="16" width="6.375" style="9" customWidth="1"/>
    <col min="17" max="17" width="6.875" style="3" customWidth="1"/>
    <col min="18" max="18" width="6.375" style="9" customWidth="1"/>
    <col min="19" max="19" width="6.875" style="3" customWidth="1"/>
    <col min="20" max="20" width="6.375" style="9" customWidth="1"/>
    <col min="21" max="21" width="6.875" style="3" customWidth="1"/>
    <col min="22" max="22" width="6.375" style="9" customWidth="1"/>
    <col min="23" max="16384" width="9.00390625" style="3" customWidth="1"/>
  </cols>
  <sheetData>
    <row r="2" spans="3:4" ht="17.25">
      <c r="C2" s="31" t="s">
        <v>27</v>
      </c>
      <c r="D2" s="55"/>
    </row>
    <row r="3" ht="14.25">
      <c r="V3" s="56" t="s">
        <v>240</v>
      </c>
    </row>
    <row r="4" spans="2:22" ht="30" customHeight="1">
      <c r="B4" s="114" t="s">
        <v>0</v>
      </c>
      <c r="C4" s="116" t="s">
        <v>5</v>
      </c>
      <c r="D4" s="117"/>
      <c r="E4" s="109" t="s">
        <v>134</v>
      </c>
      <c r="F4" s="110"/>
      <c r="G4" s="110"/>
      <c r="H4" s="110"/>
      <c r="I4" s="110"/>
      <c r="J4" s="110"/>
      <c r="K4" s="110"/>
      <c r="L4" s="111"/>
      <c r="M4" s="109" t="s">
        <v>135</v>
      </c>
      <c r="N4" s="110"/>
      <c r="O4" s="110"/>
      <c r="P4" s="110"/>
      <c r="Q4" s="110"/>
      <c r="R4" s="110"/>
      <c r="S4" s="110"/>
      <c r="T4" s="110"/>
      <c r="U4" s="110"/>
      <c r="V4" s="111"/>
    </row>
    <row r="5" spans="2:22" ht="37.5" customHeight="1">
      <c r="B5" s="115"/>
      <c r="C5" s="118"/>
      <c r="D5" s="119"/>
      <c r="E5" s="120" t="s">
        <v>248</v>
      </c>
      <c r="F5" s="121"/>
      <c r="G5" s="120" t="s">
        <v>129</v>
      </c>
      <c r="H5" s="121"/>
      <c r="I5" s="109" t="s">
        <v>4</v>
      </c>
      <c r="J5" s="111"/>
      <c r="K5" s="112" t="s">
        <v>112</v>
      </c>
      <c r="L5" s="113"/>
      <c r="M5" s="109" t="s">
        <v>247</v>
      </c>
      <c r="N5" s="111"/>
      <c r="O5" s="109" t="s">
        <v>2</v>
      </c>
      <c r="P5" s="111"/>
      <c r="Q5" s="112" t="s">
        <v>246</v>
      </c>
      <c r="R5" s="113"/>
      <c r="S5" s="109" t="s">
        <v>252</v>
      </c>
      <c r="T5" s="111"/>
      <c r="U5" s="109" t="s">
        <v>245</v>
      </c>
      <c r="V5" s="111"/>
    </row>
    <row r="6" spans="2:22" ht="14.25">
      <c r="B6" s="51"/>
      <c r="E6" s="86"/>
      <c r="F6" s="87"/>
      <c r="G6" s="86"/>
      <c r="H6" s="87"/>
      <c r="I6" s="86"/>
      <c r="J6" s="87"/>
      <c r="K6" s="86"/>
      <c r="L6" s="87"/>
      <c r="M6" s="86"/>
      <c r="N6" s="87"/>
      <c r="O6" s="86"/>
      <c r="P6" s="87"/>
      <c r="Q6" s="86"/>
      <c r="R6" s="87"/>
      <c r="S6" s="86"/>
      <c r="T6" s="87"/>
      <c r="U6" s="86"/>
      <c r="V6" s="87"/>
    </row>
    <row r="7" spans="2:22" ht="22.5" customHeight="1">
      <c r="B7" s="52" t="s">
        <v>6</v>
      </c>
      <c r="C7" s="57">
        <v>1572</v>
      </c>
      <c r="D7" s="58">
        <v>0</v>
      </c>
      <c r="E7" s="57">
        <v>0</v>
      </c>
      <c r="F7" s="88">
        <v>0</v>
      </c>
      <c r="G7" s="57">
        <v>1385</v>
      </c>
      <c r="H7" s="88">
        <v>0</v>
      </c>
      <c r="I7" s="57">
        <v>0</v>
      </c>
      <c r="J7" s="88">
        <v>0</v>
      </c>
      <c r="K7" s="57">
        <v>0</v>
      </c>
      <c r="L7" s="88">
        <v>0</v>
      </c>
      <c r="M7" s="57">
        <v>0</v>
      </c>
      <c r="N7" s="88">
        <v>0</v>
      </c>
      <c r="O7" s="57">
        <v>11</v>
      </c>
      <c r="P7" s="88">
        <v>0</v>
      </c>
      <c r="Q7" s="57">
        <v>174</v>
      </c>
      <c r="R7" s="88">
        <v>0</v>
      </c>
      <c r="S7" s="57">
        <v>2</v>
      </c>
      <c r="T7" s="88">
        <v>0</v>
      </c>
      <c r="U7" s="57">
        <v>0</v>
      </c>
      <c r="V7" s="88">
        <v>0</v>
      </c>
    </row>
    <row r="8" spans="2:22" ht="22.5" customHeight="1">
      <c r="B8" s="52"/>
      <c r="C8" s="2"/>
      <c r="D8" s="4"/>
      <c r="E8" s="57"/>
      <c r="F8" s="88"/>
      <c r="G8" s="57"/>
      <c r="H8" s="88"/>
      <c r="I8" s="57"/>
      <c r="J8" s="88"/>
      <c r="K8" s="57"/>
      <c r="L8" s="88"/>
      <c r="M8" s="57"/>
      <c r="N8" s="88"/>
      <c r="O8" s="57"/>
      <c r="P8" s="88"/>
      <c r="Q8" s="57"/>
      <c r="R8" s="88"/>
      <c r="S8" s="57"/>
      <c r="T8" s="88"/>
      <c r="U8" s="57"/>
      <c r="V8" s="88"/>
    </row>
    <row r="9" spans="2:22" ht="22.5" customHeight="1">
      <c r="B9" s="52" t="s">
        <v>29</v>
      </c>
      <c r="C9" s="57">
        <v>102</v>
      </c>
      <c r="D9" s="58">
        <v>0</v>
      </c>
      <c r="E9" s="57">
        <v>0</v>
      </c>
      <c r="F9" s="88">
        <v>0</v>
      </c>
      <c r="G9" s="57">
        <v>101</v>
      </c>
      <c r="H9" s="88">
        <v>0</v>
      </c>
      <c r="I9" s="57">
        <v>0</v>
      </c>
      <c r="J9" s="88">
        <v>0</v>
      </c>
      <c r="K9" s="57">
        <v>0</v>
      </c>
      <c r="L9" s="88">
        <v>0</v>
      </c>
      <c r="M9" s="57">
        <v>0</v>
      </c>
      <c r="N9" s="88">
        <v>0</v>
      </c>
      <c r="O9" s="57">
        <v>0</v>
      </c>
      <c r="P9" s="88">
        <v>0</v>
      </c>
      <c r="Q9" s="57">
        <v>0</v>
      </c>
      <c r="R9" s="88">
        <v>0</v>
      </c>
      <c r="S9" s="57">
        <v>1</v>
      </c>
      <c r="T9" s="88">
        <v>0</v>
      </c>
      <c r="U9" s="57">
        <v>0</v>
      </c>
      <c r="V9" s="88">
        <v>0</v>
      </c>
    </row>
    <row r="10" spans="2:22" ht="22.5" customHeight="1">
      <c r="B10" s="52" t="s">
        <v>30</v>
      </c>
      <c r="C10" s="57">
        <v>139</v>
      </c>
      <c r="D10" s="58">
        <v>0</v>
      </c>
      <c r="E10" s="57">
        <v>0</v>
      </c>
      <c r="F10" s="88">
        <v>0</v>
      </c>
      <c r="G10" s="57">
        <v>134</v>
      </c>
      <c r="H10" s="88">
        <v>0</v>
      </c>
      <c r="I10" s="57">
        <v>0</v>
      </c>
      <c r="J10" s="88">
        <v>0</v>
      </c>
      <c r="K10" s="57">
        <v>0</v>
      </c>
      <c r="L10" s="88">
        <v>0</v>
      </c>
      <c r="M10" s="57">
        <v>0</v>
      </c>
      <c r="N10" s="88">
        <v>0</v>
      </c>
      <c r="O10" s="57">
        <v>2</v>
      </c>
      <c r="P10" s="88">
        <v>0</v>
      </c>
      <c r="Q10" s="57">
        <v>3</v>
      </c>
      <c r="R10" s="88">
        <v>0</v>
      </c>
      <c r="S10" s="57">
        <v>0</v>
      </c>
      <c r="T10" s="88">
        <v>0</v>
      </c>
      <c r="U10" s="57">
        <v>0</v>
      </c>
      <c r="V10" s="88">
        <v>0</v>
      </c>
    </row>
    <row r="11" spans="2:22" ht="22.5" customHeight="1">
      <c r="B11" s="52" t="s">
        <v>31</v>
      </c>
      <c r="C11" s="57">
        <v>115</v>
      </c>
      <c r="D11" s="58">
        <v>0</v>
      </c>
      <c r="E11" s="57">
        <v>0</v>
      </c>
      <c r="F11" s="88">
        <v>0</v>
      </c>
      <c r="G11" s="57">
        <v>113</v>
      </c>
      <c r="H11" s="88">
        <v>0</v>
      </c>
      <c r="I11" s="57">
        <v>0</v>
      </c>
      <c r="J11" s="88">
        <v>0</v>
      </c>
      <c r="K11" s="57">
        <v>0</v>
      </c>
      <c r="L11" s="88">
        <v>0</v>
      </c>
      <c r="M11" s="57">
        <v>0</v>
      </c>
      <c r="N11" s="88">
        <v>0</v>
      </c>
      <c r="O11" s="57">
        <v>0</v>
      </c>
      <c r="P11" s="88">
        <v>0</v>
      </c>
      <c r="Q11" s="57">
        <v>2</v>
      </c>
      <c r="R11" s="88">
        <v>0</v>
      </c>
      <c r="S11" s="57">
        <v>0</v>
      </c>
      <c r="T11" s="88">
        <v>0</v>
      </c>
      <c r="U11" s="57">
        <v>0</v>
      </c>
      <c r="V11" s="88">
        <v>0</v>
      </c>
    </row>
    <row r="12" spans="2:22" ht="22.5" customHeight="1">
      <c r="B12" s="52"/>
      <c r="C12" s="2"/>
      <c r="D12" s="4"/>
      <c r="E12" s="57"/>
      <c r="F12" s="88"/>
      <c r="G12" s="57"/>
      <c r="H12" s="88"/>
      <c r="I12" s="57"/>
      <c r="J12" s="88"/>
      <c r="K12" s="57"/>
      <c r="L12" s="88"/>
      <c r="M12" s="57"/>
      <c r="N12" s="88"/>
      <c r="O12" s="57"/>
      <c r="P12" s="88"/>
      <c r="Q12" s="57"/>
      <c r="R12" s="88"/>
      <c r="S12" s="57"/>
      <c r="T12" s="88"/>
      <c r="U12" s="57"/>
      <c r="V12" s="88"/>
    </row>
    <row r="13" spans="2:22" ht="22.5" customHeight="1">
      <c r="B13" s="52" t="s">
        <v>32</v>
      </c>
      <c r="C13" s="57">
        <v>106</v>
      </c>
      <c r="D13" s="58">
        <v>0</v>
      </c>
      <c r="E13" s="57">
        <v>0</v>
      </c>
      <c r="F13" s="88">
        <v>0</v>
      </c>
      <c r="G13" s="57">
        <v>104</v>
      </c>
      <c r="H13" s="88">
        <v>0</v>
      </c>
      <c r="I13" s="57">
        <v>0</v>
      </c>
      <c r="J13" s="88">
        <v>0</v>
      </c>
      <c r="K13" s="57">
        <v>0</v>
      </c>
      <c r="L13" s="88">
        <v>0</v>
      </c>
      <c r="M13" s="57">
        <v>0</v>
      </c>
      <c r="N13" s="88">
        <v>0</v>
      </c>
      <c r="O13" s="57">
        <v>0</v>
      </c>
      <c r="P13" s="88">
        <v>0</v>
      </c>
      <c r="Q13" s="57">
        <v>2</v>
      </c>
      <c r="R13" s="88">
        <v>0</v>
      </c>
      <c r="S13" s="57">
        <v>0</v>
      </c>
      <c r="T13" s="88">
        <v>0</v>
      </c>
      <c r="U13" s="57">
        <v>0</v>
      </c>
      <c r="V13" s="88">
        <v>0</v>
      </c>
    </row>
    <row r="14" spans="2:22" ht="22.5" customHeight="1">
      <c r="B14" s="52" t="s">
        <v>33</v>
      </c>
      <c r="C14" s="57">
        <v>111</v>
      </c>
      <c r="D14" s="58">
        <v>0</v>
      </c>
      <c r="E14" s="57">
        <v>0</v>
      </c>
      <c r="F14" s="88">
        <v>0</v>
      </c>
      <c r="G14" s="57">
        <v>105</v>
      </c>
      <c r="H14" s="88">
        <v>0</v>
      </c>
      <c r="I14" s="57">
        <v>0</v>
      </c>
      <c r="J14" s="88">
        <v>0</v>
      </c>
      <c r="K14" s="57">
        <v>0</v>
      </c>
      <c r="L14" s="88">
        <v>0</v>
      </c>
      <c r="M14" s="57">
        <v>0</v>
      </c>
      <c r="N14" s="88">
        <v>0</v>
      </c>
      <c r="O14" s="57">
        <v>1</v>
      </c>
      <c r="P14" s="88">
        <v>0</v>
      </c>
      <c r="Q14" s="57">
        <v>5</v>
      </c>
      <c r="R14" s="88">
        <v>0</v>
      </c>
      <c r="S14" s="57">
        <v>0</v>
      </c>
      <c r="T14" s="88">
        <v>0</v>
      </c>
      <c r="U14" s="57">
        <v>0</v>
      </c>
      <c r="V14" s="88">
        <v>0</v>
      </c>
    </row>
    <row r="15" spans="2:22" ht="22.5" customHeight="1">
      <c r="B15" s="52" t="s">
        <v>34</v>
      </c>
      <c r="C15" s="57">
        <v>148</v>
      </c>
      <c r="D15" s="58">
        <v>0</v>
      </c>
      <c r="E15" s="57">
        <v>0</v>
      </c>
      <c r="F15" s="88">
        <v>0</v>
      </c>
      <c r="G15" s="57">
        <v>127</v>
      </c>
      <c r="H15" s="88">
        <v>0</v>
      </c>
      <c r="I15" s="57">
        <v>0</v>
      </c>
      <c r="J15" s="88">
        <v>0</v>
      </c>
      <c r="K15" s="57">
        <v>0</v>
      </c>
      <c r="L15" s="88">
        <v>0</v>
      </c>
      <c r="M15" s="57">
        <v>0</v>
      </c>
      <c r="N15" s="88">
        <v>0</v>
      </c>
      <c r="O15" s="57">
        <v>4</v>
      </c>
      <c r="P15" s="88">
        <v>0</v>
      </c>
      <c r="Q15" s="57">
        <v>17</v>
      </c>
      <c r="R15" s="88">
        <v>0</v>
      </c>
      <c r="S15" s="57">
        <v>0</v>
      </c>
      <c r="T15" s="88">
        <v>0</v>
      </c>
      <c r="U15" s="57">
        <v>0</v>
      </c>
      <c r="V15" s="88">
        <v>0</v>
      </c>
    </row>
    <row r="16" spans="2:22" ht="22.5" customHeight="1">
      <c r="B16" s="52"/>
      <c r="C16" s="2"/>
      <c r="D16" s="4"/>
      <c r="E16" s="57"/>
      <c r="F16" s="88"/>
      <c r="G16" s="57"/>
      <c r="H16" s="88"/>
      <c r="I16" s="57"/>
      <c r="J16" s="88"/>
      <c r="K16" s="57"/>
      <c r="L16" s="88"/>
      <c r="M16" s="57"/>
      <c r="N16" s="88"/>
      <c r="O16" s="57"/>
      <c r="P16" s="88"/>
      <c r="Q16" s="57"/>
      <c r="R16" s="88"/>
      <c r="S16" s="57"/>
      <c r="T16" s="88"/>
      <c r="U16" s="57"/>
      <c r="V16" s="88"/>
    </row>
    <row r="17" spans="2:22" ht="22.5" customHeight="1">
      <c r="B17" s="52" t="s">
        <v>35</v>
      </c>
      <c r="C17" s="57">
        <v>160</v>
      </c>
      <c r="D17" s="58">
        <v>0</v>
      </c>
      <c r="E17" s="57">
        <v>0</v>
      </c>
      <c r="F17" s="89">
        <v>0</v>
      </c>
      <c r="G17" s="57">
        <v>127</v>
      </c>
      <c r="H17" s="89">
        <v>0</v>
      </c>
      <c r="I17" s="57">
        <v>0</v>
      </c>
      <c r="J17" s="89">
        <v>0</v>
      </c>
      <c r="K17" s="57">
        <v>0</v>
      </c>
      <c r="L17" s="89">
        <v>0</v>
      </c>
      <c r="M17" s="57">
        <v>0</v>
      </c>
      <c r="N17" s="89">
        <v>0</v>
      </c>
      <c r="O17" s="57">
        <v>0</v>
      </c>
      <c r="P17" s="89">
        <v>0</v>
      </c>
      <c r="Q17" s="57">
        <v>32</v>
      </c>
      <c r="R17" s="89">
        <v>0</v>
      </c>
      <c r="S17" s="57">
        <v>1</v>
      </c>
      <c r="T17" s="89">
        <v>0</v>
      </c>
      <c r="U17" s="57">
        <v>0</v>
      </c>
      <c r="V17" s="89">
        <v>0</v>
      </c>
    </row>
    <row r="18" spans="2:22" ht="22.5" customHeight="1">
      <c r="B18" s="52" t="s">
        <v>36</v>
      </c>
      <c r="C18" s="57">
        <v>172</v>
      </c>
      <c r="D18" s="58">
        <v>0</v>
      </c>
      <c r="E18" s="57">
        <v>0</v>
      </c>
      <c r="F18" s="88">
        <v>0</v>
      </c>
      <c r="G18" s="57">
        <v>130</v>
      </c>
      <c r="H18" s="88">
        <v>0</v>
      </c>
      <c r="I18" s="57">
        <v>0</v>
      </c>
      <c r="J18" s="88">
        <v>0</v>
      </c>
      <c r="K18" s="57">
        <v>0</v>
      </c>
      <c r="L18" s="88">
        <v>0</v>
      </c>
      <c r="M18" s="57">
        <v>0</v>
      </c>
      <c r="N18" s="88">
        <v>0</v>
      </c>
      <c r="O18" s="57">
        <v>0</v>
      </c>
      <c r="P18" s="88">
        <v>0</v>
      </c>
      <c r="Q18" s="57">
        <v>42</v>
      </c>
      <c r="R18" s="88">
        <v>0</v>
      </c>
      <c r="S18" s="57">
        <v>0</v>
      </c>
      <c r="T18" s="88">
        <v>0</v>
      </c>
      <c r="U18" s="57">
        <v>0</v>
      </c>
      <c r="V18" s="88">
        <v>0</v>
      </c>
    </row>
    <row r="19" spans="2:22" ht="22.5" customHeight="1">
      <c r="B19" s="52" t="s">
        <v>37</v>
      </c>
      <c r="C19" s="57">
        <v>158</v>
      </c>
      <c r="D19" s="58">
        <v>0</v>
      </c>
      <c r="E19" s="57">
        <v>0</v>
      </c>
      <c r="F19" s="88">
        <v>0</v>
      </c>
      <c r="G19" s="57">
        <v>129</v>
      </c>
      <c r="H19" s="88">
        <v>0</v>
      </c>
      <c r="I19" s="57">
        <v>0</v>
      </c>
      <c r="J19" s="88">
        <v>0</v>
      </c>
      <c r="K19" s="57">
        <v>0</v>
      </c>
      <c r="L19" s="88">
        <v>0</v>
      </c>
      <c r="M19" s="57">
        <v>0</v>
      </c>
      <c r="N19" s="88">
        <v>0</v>
      </c>
      <c r="O19" s="57">
        <v>1</v>
      </c>
      <c r="P19" s="88">
        <v>0</v>
      </c>
      <c r="Q19" s="57">
        <v>28</v>
      </c>
      <c r="R19" s="88">
        <v>0</v>
      </c>
      <c r="S19" s="57">
        <v>0</v>
      </c>
      <c r="T19" s="88">
        <v>0</v>
      </c>
      <c r="U19" s="57">
        <v>0</v>
      </c>
      <c r="V19" s="88">
        <v>0</v>
      </c>
    </row>
    <row r="20" spans="2:22" ht="22.5" customHeight="1">
      <c r="B20" s="52"/>
      <c r="C20" s="2"/>
      <c r="D20" s="4"/>
      <c r="E20" s="57"/>
      <c r="F20" s="88"/>
      <c r="G20" s="57"/>
      <c r="H20" s="88"/>
      <c r="I20" s="57"/>
      <c r="J20" s="88"/>
      <c r="K20" s="57"/>
      <c r="L20" s="88"/>
      <c r="M20" s="57"/>
      <c r="N20" s="88"/>
      <c r="O20" s="57"/>
      <c r="P20" s="88"/>
      <c r="Q20" s="57"/>
      <c r="R20" s="88"/>
      <c r="S20" s="57"/>
      <c r="T20" s="88"/>
      <c r="U20" s="57"/>
      <c r="V20" s="88"/>
    </row>
    <row r="21" spans="2:22" ht="22.5" customHeight="1">
      <c r="B21" s="52" t="s">
        <v>38</v>
      </c>
      <c r="C21" s="57">
        <v>152</v>
      </c>
      <c r="D21" s="58">
        <v>0</v>
      </c>
      <c r="E21" s="57">
        <v>0</v>
      </c>
      <c r="F21" s="89">
        <v>0</v>
      </c>
      <c r="G21" s="57">
        <v>122</v>
      </c>
      <c r="H21" s="89">
        <v>0</v>
      </c>
      <c r="I21" s="57">
        <v>0</v>
      </c>
      <c r="J21" s="89">
        <v>0</v>
      </c>
      <c r="K21" s="57">
        <v>0</v>
      </c>
      <c r="L21" s="89">
        <v>0</v>
      </c>
      <c r="M21" s="57">
        <v>0</v>
      </c>
      <c r="N21" s="89">
        <v>0</v>
      </c>
      <c r="O21" s="57">
        <v>2</v>
      </c>
      <c r="P21" s="89">
        <v>0</v>
      </c>
      <c r="Q21" s="57">
        <v>28</v>
      </c>
      <c r="R21" s="89">
        <v>0</v>
      </c>
      <c r="S21" s="57">
        <v>0</v>
      </c>
      <c r="T21" s="89">
        <v>0</v>
      </c>
      <c r="U21" s="57">
        <v>0</v>
      </c>
      <c r="V21" s="89">
        <v>0</v>
      </c>
    </row>
    <row r="22" spans="2:22" ht="22.5" customHeight="1">
      <c r="B22" s="52" t="s">
        <v>39</v>
      </c>
      <c r="C22" s="57">
        <v>94</v>
      </c>
      <c r="D22" s="58">
        <v>0</v>
      </c>
      <c r="E22" s="57">
        <v>0</v>
      </c>
      <c r="F22" s="88">
        <v>0</v>
      </c>
      <c r="G22" s="57">
        <v>82</v>
      </c>
      <c r="H22" s="88">
        <v>0</v>
      </c>
      <c r="I22" s="57">
        <v>0</v>
      </c>
      <c r="J22" s="88">
        <v>0</v>
      </c>
      <c r="K22" s="57">
        <v>0</v>
      </c>
      <c r="L22" s="88">
        <v>0</v>
      </c>
      <c r="M22" s="57">
        <v>0</v>
      </c>
      <c r="N22" s="88">
        <v>0</v>
      </c>
      <c r="O22" s="57">
        <v>0</v>
      </c>
      <c r="P22" s="88">
        <v>0</v>
      </c>
      <c r="Q22" s="57">
        <v>12</v>
      </c>
      <c r="R22" s="88">
        <v>0</v>
      </c>
      <c r="S22" s="57">
        <v>0</v>
      </c>
      <c r="T22" s="88">
        <v>0</v>
      </c>
      <c r="U22" s="57">
        <v>0</v>
      </c>
      <c r="V22" s="88">
        <v>0</v>
      </c>
    </row>
    <row r="23" spans="2:22" ht="22.5" customHeight="1">
      <c r="B23" s="52" t="s">
        <v>40</v>
      </c>
      <c r="C23" s="57">
        <v>115</v>
      </c>
      <c r="D23" s="58">
        <v>0</v>
      </c>
      <c r="E23" s="57">
        <v>0</v>
      </c>
      <c r="F23" s="88">
        <v>0</v>
      </c>
      <c r="G23" s="57">
        <v>111</v>
      </c>
      <c r="H23" s="88">
        <v>0</v>
      </c>
      <c r="I23" s="57">
        <v>0</v>
      </c>
      <c r="J23" s="88">
        <v>0</v>
      </c>
      <c r="K23" s="57">
        <v>0</v>
      </c>
      <c r="L23" s="88">
        <v>0</v>
      </c>
      <c r="M23" s="57">
        <v>0</v>
      </c>
      <c r="N23" s="88">
        <v>0</v>
      </c>
      <c r="O23" s="57">
        <v>1</v>
      </c>
      <c r="P23" s="88">
        <v>0</v>
      </c>
      <c r="Q23" s="57">
        <v>3</v>
      </c>
      <c r="R23" s="88">
        <v>0</v>
      </c>
      <c r="S23" s="57">
        <v>0</v>
      </c>
      <c r="T23" s="88">
        <v>0</v>
      </c>
      <c r="U23" s="57">
        <v>0</v>
      </c>
      <c r="V23" s="88">
        <v>0</v>
      </c>
    </row>
    <row r="24" spans="2:22" ht="14.25">
      <c r="B24" s="54"/>
      <c r="C24" s="14"/>
      <c r="D24" s="59"/>
      <c r="E24" s="37"/>
      <c r="F24" s="90"/>
      <c r="G24" s="37"/>
      <c r="H24" s="90"/>
      <c r="I24" s="37"/>
      <c r="J24" s="90"/>
      <c r="K24" s="37"/>
      <c r="L24" s="90"/>
      <c r="M24" s="37"/>
      <c r="N24" s="90"/>
      <c r="O24" s="37"/>
      <c r="P24" s="90"/>
      <c r="Q24" s="37"/>
      <c r="R24" s="90"/>
      <c r="S24" s="37"/>
      <c r="T24" s="90"/>
      <c r="U24" s="37"/>
      <c r="V24" s="90"/>
    </row>
    <row r="25" spans="2:22" ht="14.25">
      <c r="B25" s="43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6"/>
      <c r="P25" s="3"/>
      <c r="R25" s="3"/>
      <c r="T25" s="3"/>
      <c r="V25" s="6" t="s">
        <v>207</v>
      </c>
    </row>
    <row r="26" ht="18.75" customHeight="1">
      <c r="B26" s="5" t="s">
        <v>169</v>
      </c>
    </row>
    <row r="27" spans="2:22" ht="18.75" customHeight="1">
      <c r="B27" s="99" t="s">
        <v>170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</row>
  </sheetData>
  <sheetProtection/>
  <mergeCells count="14">
    <mergeCell ref="B27:V27"/>
    <mergeCell ref="O5:P5"/>
    <mergeCell ref="S5:T5"/>
    <mergeCell ref="G5:H5"/>
    <mergeCell ref="I5:J5"/>
    <mergeCell ref="M5:N5"/>
    <mergeCell ref="K5:L5"/>
    <mergeCell ref="E4:L4"/>
    <mergeCell ref="Q5:R5"/>
    <mergeCell ref="M4:V4"/>
    <mergeCell ref="U5:V5"/>
    <mergeCell ref="B4:B5"/>
    <mergeCell ref="C4:D5"/>
    <mergeCell ref="E5:F5"/>
  </mergeCells>
  <printOptions/>
  <pageMargins left="0.787" right="0.787" top="0.984" bottom="0.984" header="0.512" footer="0.512"/>
  <pageSetup horizontalDpi="600" verticalDpi="600" orientation="portrait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AF60"/>
  <sheetViews>
    <sheetView view="pageBreakPreview" zoomScale="75" zoomScaleSheetLayoutView="75" zoomScalePageLayoutView="0" workbookViewId="0" topLeftCell="A1">
      <pane xSplit="2" ySplit="7" topLeftCell="C23" activePane="bottomRight" state="frozen"/>
      <selection pane="topLeft" activeCell="AA43" sqref="AA43"/>
      <selection pane="topRight" activeCell="AA43" sqref="AA43"/>
      <selection pane="bottomLeft" activeCell="AA43" sqref="AA43"/>
      <selection pane="bottomRight" activeCell="F5" sqref="F5:H5"/>
    </sheetView>
  </sheetViews>
  <sheetFormatPr defaultColWidth="9.00390625" defaultRowHeight="13.5"/>
  <cols>
    <col min="1" max="1" width="3.375" style="3" customWidth="1"/>
    <col min="2" max="2" width="18.625" style="12" customWidth="1"/>
    <col min="3" max="5" width="7.625" style="3" customWidth="1"/>
    <col min="6" max="8" width="5.625" style="3" customWidth="1"/>
    <col min="9" max="9" width="7.375" style="3" customWidth="1"/>
    <col min="10" max="10" width="6.625" style="3" customWidth="1"/>
    <col min="11" max="11" width="6.50390625" style="3" customWidth="1"/>
    <col min="12" max="23" width="5.625" style="3" customWidth="1"/>
    <col min="24" max="24" width="6.75390625" style="3" customWidth="1"/>
    <col min="25" max="32" width="5.625" style="3" customWidth="1"/>
    <col min="33" max="16384" width="9.00390625" style="3" customWidth="1"/>
  </cols>
  <sheetData>
    <row r="2" spans="3:5" ht="18.75">
      <c r="C2" s="60" t="s">
        <v>120</v>
      </c>
      <c r="D2" s="31"/>
      <c r="E2" s="31"/>
    </row>
    <row r="3" spans="24:32" ht="14.25">
      <c r="X3" s="32"/>
      <c r="Y3" s="32"/>
      <c r="Z3" s="32"/>
      <c r="AF3" s="32" t="s">
        <v>240</v>
      </c>
    </row>
    <row r="4" spans="2:32" ht="30" customHeight="1">
      <c r="B4" s="114" t="s">
        <v>0</v>
      </c>
      <c r="C4" s="102" t="s">
        <v>5</v>
      </c>
      <c r="D4" s="102"/>
      <c r="E4" s="124"/>
      <c r="F4" s="126" t="s">
        <v>134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91" t="s">
        <v>135</v>
      </c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</row>
    <row r="5" spans="2:32" ht="37.5" customHeight="1">
      <c r="B5" s="123"/>
      <c r="C5" s="125"/>
      <c r="D5" s="125"/>
      <c r="E5" s="125"/>
      <c r="F5" s="91" t="s">
        <v>251</v>
      </c>
      <c r="G5" s="91"/>
      <c r="H5" s="91"/>
      <c r="I5" s="91" t="s">
        <v>129</v>
      </c>
      <c r="J5" s="91"/>
      <c r="K5" s="91"/>
      <c r="L5" s="91" t="s">
        <v>4</v>
      </c>
      <c r="M5" s="91"/>
      <c r="N5" s="91"/>
      <c r="O5" s="105" t="s">
        <v>136</v>
      </c>
      <c r="P5" s="92"/>
      <c r="Q5" s="92"/>
      <c r="R5" s="91" t="s">
        <v>1</v>
      </c>
      <c r="S5" s="91"/>
      <c r="T5" s="91"/>
      <c r="U5" s="91" t="s">
        <v>2</v>
      </c>
      <c r="V5" s="91"/>
      <c r="W5" s="91"/>
      <c r="X5" s="122" t="s">
        <v>250</v>
      </c>
      <c r="Y5" s="122"/>
      <c r="Z5" s="122"/>
      <c r="AA5" s="91" t="s">
        <v>3</v>
      </c>
      <c r="AB5" s="91"/>
      <c r="AC5" s="91"/>
      <c r="AD5" s="91" t="s">
        <v>249</v>
      </c>
      <c r="AE5" s="91"/>
      <c r="AF5" s="91"/>
    </row>
    <row r="6" spans="2:32" ht="37.5" customHeight="1">
      <c r="B6" s="115"/>
      <c r="C6" s="17" t="s">
        <v>24</v>
      </c>
      <c r="D6" s="17" t="s">
        <v>25</v>
      </c>
      <c r="E6" s="17" t="s">
        <v>26</v>
      </c>
      <c r="F6" s="17" t="s">
        <v>24</v>
      </c>
      <c r="G6" s="17" t="s">
        <v>25</v>
      </c>
      <c r="H6" s="17" t="s">
        <v>26</v>
      </c>
      <c r="I6" s="17" t="s">
        <v>24</v>
      </c>
      <c r="J6" s="17" t="s">
        <v>25</v>
      </c>
      <c r="K6" s="17" t="s">
        <v>26</v>
      </c>
      <c r="L6" s="17" t="s">
        <v>24</v>
      </c>
      <c r="M6" s="17" t="s">
        <v>25</v>
      </c>
      <c r="N6" s="17" t="s">
        <v>26</v>
      </c>
      <c r="O6" s="17" t="s">
        <v>24</v>
      </c>
      <c r="P6" s="17" t="s">
        <v>25</v>
      </c>
      <c r="Q6" s="17" t="s">
        <v>26</v>
      </c>
      <c r="R6" s="17" t="s">
        <v>24</v>
      </c>
      <c r="S6" s="17" t="s">
        <v>25</v>
      </c>
      <c r="T6" s="17" t="s">
        <v>26</v>
      </c>
      <c r="U6" s="17" t="s">
        <v>24</v>
      </c>
      <c r="V6" s="17" t="s">
        <v>25</v>
      </c>
      <c r="W6" s="17" t="s">
        <v>26</v>
      </c>
      <c r="X6" s="17" t="s">
        <v>24</v>
      </c>
      <c r="Y6" s="17" t="s">
        <v>25</v>
      </c>
      <c r="Z6" s="17" t="s">
        <v>26</v>
      </c>
      <c r="AA6" s="17" t="s">
        <v>24</v>
      </c>
      <c r="AB6" s="17" t="s">
        <v>25</v>
      </c>
      <c r="AC6" s="17" t="s">
        <v>26</v>
      </c>
      <c r="AD6" s="17" t="s">
        <v>24</v>
      </c>
      <c r="AE6" s="17" t="s">
        <v>25</v>
      </c>
      <c r="AF6" s="17" t="s">
        <v>26</v>
      </c>
    </row>
    <row r="7" spans="2:32" ht="14.25">
      <c r="B7" s="51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6"/>
      <c r="AA7" s="65"/>
      <c r="AB7" s="65"/>
      <c r="AC7" s="65"/>
      <c r="AD7" s="65"/>
      <c r="AE7" s="65"/>
      <c r="AF7" s="65"/>
    </row>
    <row r="8" spans="2:32" ht="22.5" customHeight="1">
      <c r="B8" s="52" t="s">
        <v>6</v>
      </c>
      <c r="C8" s="72">
        <f aca="true" t="shared" si="0" ref="C8:AF8">SUM(C10:C26)</f>
        <v>1572</v>
      </c>
      <c r="D8" s="72">
        <f t="shared" si="0"/>
        <v>917</v>
      </c>
      <c r="E8" s="72">
        <f t="shared" si="0"/>
        <v>655</v>
      </c>
      <c r="F8" s="72">
        <f t="shared" si="0"/>
        <v>0</v>
      </c>
      <c r="G8" s="72">
        <f t="shared" si="0"/>
        <v>0</v>
      </c>
      <c r="H8" s="72">
        <f t="shared" si="0"/>
        <v>0</v>
      </c>
      <c r="I8" s="72">
        <f t="shared" si="0"/>
        <v>1385</v>
      </c>
      <c r="J8" s="72">
        <f t="shared" si="0"/>
        <v>830</v>
      </c>
      <c r="K8" s="72">
        <f t="shared" si="0"/>
        <v>555</v>
      </c>
      <c r="L8" s="72">
        <f t="shared" si="0"/>
        <v>0</v>
      </c>
      <c r="M8" s="72">
        <f t="shared" si="0"/>
        <v>0</v>
      </c>
      <c r="N8" s="72">
        <f t="shared" si="0"/>
        <v>0</v>
      </c>
      <c r="O8" s="72">
        <f t="shared" si="0"/>
        <v>0</v>
      </c>
      <c r="P8" s="72">
        <f t="shared" si="0"/>
        <v>0</v>
      </c>
      <c r="Q8" s="72">
        <f t="shared" si="0"/>
        <v>0</v>
      </c>
      <c r="R8" s="72">
        <f t="shared" si="0"/>
        <v>0</v>
      </c>
      <c r="S8" s="72">
        <f t="shared" si="0"/>
        <v>0</v>
      </c>
      <c r="T8" s="72">
        <f t="shared" si="0"/>
        <v>0</v>
      </c>
      <c r="U8" s="72">
        <f t="shared" si="0"/>
        <v>11</v>
      </c>
      <c r="V8" s="72">
        <f t="shared" si="0"/>
        <v>5</v>
      </c>
      <c r="W8" s="72">
        <f t="shared" si="0"/>
        <v>6</v>
      </c>
      <c r="X8" s="72">
        <f t="shared" si="0"/>
        <v>174</v>
      </c>
      <c r="Y8" s="72">
        <f t="shared" si="0"/>
        <v>80</v>
      </c>
      <c r="Z8" s="72">
        <f t="shared" si="0"/>
        <v>94</v>
      </c>
      <c r="AA8" s="72">
        <f t="shared" si="0"/>
        <v>2</v>
      </c>
      <c r="AB8" s="72">
        <f t="shared" si="0"/>
        <v>2</v>
      </c>
      <c r="AC8" s="72">
        <f t="shared" si="0"/>
        <v>0</v>
      </c>
      <c r="AD8" s="72">
        <f t="shared" si="0"/>
        <v>0</v>
      </c>
      <c r="AE8" s="72">
        <f t="shared" si="0"/>
        <v>0</v>
      </c>
      <c r="AF8" s="72">
        <f t="shared" si="0"/>
        <v>0</v>
      </c>
    </row>
    <row r="9" spans="2:32" ht="22.5" customHeight="1">
      <c r="B9" s="5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65"/>
      <c r="AA9" s="72"/>
      <c r="AB9" s="72"/>
      <c r="AC9" s="72"/>
      <c r="AD9" s="72"/>
      <c r="AE9" s="72"/>
      <c r="AF9" s="72"/>
    </row>
    <row r="10" spans="2:32" ht="22.5" customHeight="1">
      <c r="B10" s="52" t="s">
        <v>7</v>
      </c>
      <c r="C10" s="72">
        <f aca="true" t="shared" si="1" ref="C10:C26">+D10+E10</f>
        <v>71</v>
      </c>
      <c r="D10" s="72">
        <f aca="true" t="shared" si="2" ref="D10:D26">+G10+J10+M10+P10+S10+V10+Y10+AB10+AE10</f>
        <v>41</v>
      </c>
      <c r="E10" s="72">
        <f aca="true" t="shared" si="3" ref="E10:E26">+H10+K10+N10+Q10+T10+W10+Z10+AC10+AF10</f>
        <v>30</v>
      </c>
      <c r="F10" s="72">
        <f aca="true" t="shared" si="4" ref="F10:F26">+G10+H10</f>
        <v>0</v>
      </c>
      <c r="G10" s="72">
        <v>0</v>
      </c>
      <c r="H10" s="72">
        <v>0</v>
      </c>
      <c r="I10" s="72">
        <f aca="true" t="shared" si="5" ref="I10:I26">+J10+K10</f>
        <v>24</v>
      </c>
      <c r="J10" s="72">
        <v>17</v>
      </c>
      <c r="K10" s="72">
        <v>7</v>
      </c>
      <c r="L10" s="72">
        <f aca="true" t="shared" si="6" ref="L10:L26">+M10+N10</f>
        <v>0</v>
      </c>
      <c r="M10" s="72">
        <v>0</v>
      </c>
      <c r="N10" s="72">
        <v>0</v>
      </c>
      <c r="O10" s="72">
        <f aca="true" t="shared" si="7" ref="O10:O26">+P10+Q10</f>
        <v>0</v>
      </c>
      <c r="P10" s="72">
        <v>0</v>
      </c>
      <c r="Q10" s="72">
        <v>0</v>
      </c>
      <c r="R10" s="72">
        <f aca="true" t="shared" si="8" ref="R10:R26">+S10+T10</f>
        <v>0</v>
      </c>
      <c r="S10" s="72">
        <v>0</v>
      </c>
      <c r="T10" s="72">
        <v>0</v>
      </c>
      <c r="U10" s="72">
        <f aca="true" t="shared" si="9" ref="U10:U26">+V10+W10</f>
        <v>0</v>
      </c>
      <c r="V10" s="72">
        <v>0</v>
      </c>
      <c r="W10" s="72">
        <v>0</v>
      </c>
      <c r="X10" s="72">
        <f aca="true" t="shared" si="10" ref="X10:X26">+Y10+Z10</f>
        <v>47</v>
      </c>
      <c r="Y10" s="72">
        <v>24</v>
      </c>
      <c r="Z10" s="72">
        <v>23</v>
      </c>
      <c r="AA10" s="72">
        <f aca="true" t="shared" si="11" ref="AA10:AA26">+AB10+AC10</f>
        <v>0</v>
      </c>
      <c r="AB10" s="72">
        <v>0</v>
      </c>
      <c r="AC10" s="72">
        <v>0</v>
      </c>
      <c r="AD10" s="72">
        <f aca="true" t="shared" si="12" ref="AD10:AD26">+AE10+AF10</f>
        <v>0</v>
      </c>
      <c r="AE10" s="72">
        <v>0</v>
      </c>
      <c r="AF10" s="72">
        <v>0</v>
      </c>
    </row>
    <row r="11" spans="2:32" ht="22.5" customHeight="1">
      <c r="B11" s="52" t="s">
        <v>8</v>
      </c>
      <c r="C11" s="72">
        <f t="shared" si="1"/>
        <v>22</v>
      </c>
      <c r="D11" s="72">
        <f t="shared" si="2"/>
        <v>13</v>
      </c>
      <c r="E11" s="72">
        <f t="shared" si="3"/>
        <v>9</v>
      </c>
      <c r="F11" s="72">
        <f t="shared" si="4"/>
        <v>0</v>
      </c>
      <c r="G11" s="72">
        <v>0</v>
      </c>
      <c r="H11" s="72">
        <v>0</v>
      </c>
      <c r="I11" s="72">
        <f t="shared" si="5"/>
        <v>10</v>
      </c>
      <c r="J11" s="72">
        <v>6</v>
      </c>
      <c r="K11" s="72">
        <v>4</v>
      </c>
      <c r="L11" s="72">
        <f t="shared" si="6"/>
        <v>0</v>
      </c>
      <c r="M11" s="72">
        <v>0</v>
      </c>
      <c r="N11" s="72">
        <v>0</v>
      </c>
      <c r="O11" s="72">
        <f t="shared" si="7"/>
        <v>0</v>
      </c>
      <c r="P11" s="72">
        <v>0</v>
      </c>
      <c r="Q11" s="72">
        <v>0</v>
      </c>
      <c r="R11" s="72">
        <f t="shared" si="8"/>
        <v>0</v>
      </c>
      <c r="S11" s="72">
        <v>0</v>
      </c>
      <c r="T11" s="72">
        <v>0</v>
      </c>
      <c r="U11" s="72">
        <f t="shared" si="9"/>
        <v>0</v>
      </c>
      <c r="V11" s="72">
        <v>0</v>
      </c>
      <c r="W11" s="72">
        <v>0</v>
      </c>
      <c r="X11" s="72">
        <f t="shared" si="10"/>
        <v>12</v>
      </c>
      <c r="Y11" s="72">
        <v>7</v>
      </c>
      <c r="Z11" s="72">
        <v>5</v>
      </c>
      <c r="AA11" s="72">
        <f t="shared" si="11"/>
        <v>0</v>
      </c>
      <c r="AB11" s="72">
        <v>0</v>
      </c>
      <c r="AC11" s="72">
        <v>0</v>
      </c>
      <c r="AD11" s="72">
        <f t="shared" si="12"/>
        <v>0</v>
      </c>
      <c r="AE11" s="72">
        <v>0</v>
      </c>
      <c r="AF11" s="72">
        <v>0</v>
      </c>
    </row>
    <row r="12" spans="2:32" ht="22.5" customHeight="1">
      <c r="B12" s="52" t="s">
        <v>9</v>
      </c>
      <c r="C12" s="72">
        <f t="shared" si="1"/>
        <v>18</v>
      </c>
      <c r="D12" s="72">
        <f t="shared" si="2"/>
        <v>3</v>
      </c>
      <c r="E12" s="72">
        <f t="shared" si="3"/>
        <v>15</v>
      </c>
      <c r="F12" s="72">
        <f t="shared" si="4"/>
        <v>0</v>
      </c>
      <c r="G12" s="72">
        <v>0</v>
      </c>
      <c r="H12" s="72">
        <v>0</v>
      </c>
      <c r="I12" s="72">
        <f t="shared" si="5"/>
        <v>7</v>
      </c>
      <c r="J12" s="72">
        <v>2</v>
      </c>
      <c r="K12" s="72">
        <v>5</v>
      </c>
      <c r="L12" s="72">
        <f t="shared" si="6"/>
        <v>0</v>
      </c>
      <c r="M12" s="72">
        <v>0</v>
      </c>
      <c r="N12" s="72">
        <v>0</v>
      </c>
      <c r="O12" s="72">
        <f t="shared" si="7"/>
        <v>0</v>
      </c>
      <c r="P12" s="72">
        <v>0</v>
      </c>
      <c r="Q12" s="72">
        <v>0</v>
      </c>
      <c r="R12" s="72">
        <f t="shared" si="8"/>
        <v>0</v>
      </c>
      <c r="S12" s="72">
        <v>0</v>
      </c>
      <c r="T12" s="72">
        <v>0</v>
      </c>
      <c r="U12" s="72">
        <f t="shared" si="9"/>
        <v>0</v>
      </c>
      <c r="V12" s="72">
        <v>0</v>
      </c>
      <c r="W12" s="72">
        <v>0</v>
      </c>
      <c r="X12" s="72">
        <f t="shared" si="10"/>
        <v>11</v>
      </c>
      <c r="Y12" s="72">
        <v>1</v>
      </c>
      <c r="Z12" s="72">
        <v>10</v>
      </c>
      <c r="AA12" s="72">
        <f t="shared" si="11"/>
        <v>0</v>
      </c>
      <c r="AB12" s="72">
        <v>0</v>
      </c>
      <c r="AC12" s="72">
        <v>0</v>
      </c>
      <c r="AD12" s="72">
        <f t="shared" si="12"/>
        <v>0</v>
      </c>
      <c r="AE12" s="72">
        <v>0</v>
      </c>
      <c r="AF12" s="72">
        <v>0</v>
      </c>
    </row>
    <row r="13" spans="2:32" ht="22.5" customHeight="1">
      <c r="B13" s="52" t="s">
        <v>10</v>
      </c>
      <c r="C13" s="72">
        <f t="shared" si="1"/>
        <v>30</v>
      </c>
      <c r="D13" s="72">
        <f t="shared" si="2"/>
        <v>19</v>
      </c>
      <c r="E13" s="72">
        <f t="shared" si="3"/>
        <v>11</v>
      </c>
      <c r="F13" s="72">
        <f t="shared" si="4"/>
        <v>0</v>
      </c>
      <c r="G13" s="72">
        <v>0</v>
      </c>
      <c r="H13" s="72">
        <v>0</v>
      </c>
      <c r="I13" s="72">
        <f t="shared" si="5"/>
        <v>12</v>
      </c>
      <c r="J13" s="72">
        <v>9</v>
      </c>
      <c r="K13" s="72">
        <v>3</v>
      </c>
      <c r="L13" s="72">
        <f t="shared" si="6"/>
        <v>0</v>
      </c>
      <c r="M13" s="72">
        <v>0</v>
      </c>
      <c r="N13" s="72">
        <v>0</v>
      </c>
      <c r="O13" s="72">
        <f t="shared" si="7"/>
        <v>0</v>
      </c>
      <c r="P13" s="72">
        <v>0</v>
      </c>
      <c r="Q13" s="72">
        <v>0</v>
      </c>
      <c r="R13" s="72">
        <f t="shared" si="8"/>
        <v>0</v>
      </c>
      <c r="S13" s="72">
        <v>0</v>
      </c>
      <c r="T13" s="72">
        <v>0</v>
      </c>
      <c r="U13" s="72">
        <f t="shared" si="9"/>
        <v>0</v>
      </c>
      <c r="V13" s="72">
        <v>0</v>
      </c>
      <c r="W13" s="72">
        <v>0</v>
      </c>
      <c r="X13" s="72">
        <f t="shared" si="10"/>
        <v>18</v>
      </c>
      <c r="Y13" s="72">
        <v>10</v>
      </c>
      <c r="Z13" s="72">
        <v>8</v>
      </c>
      <c r="AA13" s="72">
        <f t="shared" si="11"/>
        <v>0</v>
      </c>
      <c r="AB13" s="72">
        <v>0</v>
      </c>
      <c r="AC13" s="72">
        <v>0</v>
      </c>
      <c r="AD13" s="72">
        <f t="shared" si="12"/>
        <v>0</v>
      </c>
      <c r="AE13" s="72">
        <v>0</v>
      </c>
      <c r="AF13" s="72">
        <v>0</v>
      </c>
    </row>
    <row r="14" spans="2:32" ht="22.5" customHeight="1">
      <c r="B14" s="52" t="s">
        <v>11</v>
      </c>
      <c r="C14" s="72">
        <f t="shared" si="1"/>
        <v>89</v>
      </c>
      <c r="D14" s="72">
        <f t="shared" si="2"/>
        <v>52</v>
      </c>
      <c r="E14" s="72">
        <f t="shared" si="3"/>
        <v>37</v>
      </c>
      <c r="F14" s="72">
        <f t="shared" si="4"/>
        <v>0</v>
      </c>
      <c r="G14" s="72">
        <v>0</v>
      </c>
      <c r="H14" s="72">
        <v>0</v>
      </c>
      <c r="I14" s="72">
        <f t="shared" si="5"/>
        <v>70</v>
      </c>
      <c r="J14" s="72">
        <v>43</v>
      </c>
      <c r="K14" s="72">
        <v>27</v>
      </c>
      <c r="L14" s="72">
        <f t="shared" si="6"/>
        <v>0</v>
      </c>
      <c r="M14" s="72">
        <v>0</v>
      </c>
      <c r="N14" s="72">
        <v>0</v>
      </c>
      <c r="O14" s="72">
        <f t="shared" si="7"/>
        <v>0</v>
      </c>
      <c r="P14" s="72">
        <v>0</v>
      </c>
      <c r="Q14" s="72">
        <v>0</v>
      </c>
      <c r="R14" s="72">
        <f t="shared" si="8"/>
        <v>0</v>
      </c>
      <c r="S14" s="72">
        <v>0</v>
      </c>
      <c r="T14" s="72">
        <v>0</v>
      </c>
      <c r="U14" s="72">
        <f t="shared" si="9"/>
        <v>3</v>
      </c>
      <c r="V14" s="72">
        <v>2</v>
      </c>
      <c r="W14" s="72">
        <v>1</v>
      </c>
      <c r="X14" s="72">
        <f t="shared" si="10"/>
        <v>16</v>
      </c>
      <c r="Y14" s="72">
        <v>7</v>
      </c>
      <c r="Z14" s="72">
        <v>9</v>
      </c>
      <c r="AA14" s="72">
        <f t="shared" si="11"/>
        <v>0</v>
      </c>
      <c r="AB14" s="72">
        <v>0</v>
      </c>
      <c r="AC14" s="72">
        <v>0</v>
      </c>
      <c r="AD14" s="72">
        <f t="shared" si="12"/>
        <v>0</v>
      </c>
      <c r="AE14" s="72">
        <v>0</v>
      </c>
      <c r="AF14" s="72">
        <v>0</v>
      </c>
    </row>
    <row r="15" spans="2:32" ht="22.5" customHeight="1">
      <c r="B15" s="52" t="s">
        <v>12</v>
      </c>
      <c r="C15" s="72">
        <f t="shared" si="1"/>
        <v>82</v>
      </c>
      <c r="D15" s="72">
        <f t="shared" si="2"/>
        <v>46</v>
      </c>
      <c r="E15" s="72">
        <f t="shared" si="3"/>
        <v>36</v>
      </c>
      <c r="F15" s="72">
        <f t="shared" si="4"/>
        <v>0</v>
      </c>
      <c r="G15" s="72">
        <v>0</v>
      </c>
      <c r="H15" s="72">
        <v>0</v>
      </c>
      <c r="I15" s="72">
        <f t="shared" si="5"/>
        <v>67</v>
      </c>
      <c r="J15" s="72">
        <v>36</v>
      </c>
      <c r="K15" s="72">
        <v>31</v>
      </c>
      <c r="L15" s="72">
        <f t="shared" si="6"/>
        <v>0</v>
      </c>
      <c r="M15" s="72">
        <v>0</v>
      </c>
      <c r="N15" s="72">
        <v>0</v>
      </c>
      <c r="O15" s="72">
        <f t="shared" si="7"/>
        <v>0</v>
      </c>
      <c r="P15" s="72">
        <v>0</v>
      </c>
      <c r="Q15" s="72">
        <v>0</v>
      </c>
      <c r="R15" s="72">
        <f t="shared" si="8"/>
        <v>0</v>
      </c>
      <c r="S15" s="72">
        <v>0</v>
      </c>
      <c r="T15" s="72">
        <v>0</v>
      </c>
      <c r="U15" s="72">
        <f t="shared" si="9"/>
        <v>0</v>
      </c>
      <c r="V15" s="72">
        <v>0</v>
      </c>
      <c r="W15" s="72">
        <v>0</v>
      </c>
      <c r="X15" s="72">
        <f t="shared" si="10"/>
        <v>15</v>
      </c>
      <c r="Y15" s="72">
        <v>10</v>
      </c>
      <c r="Z15" s="72">
        <v>5</v>
      </c>
      <c r="AA15" s="72">
        <f t="shared" si="11"/>
        <v>0</v>
      </c>
      <c r="AB15" s="72">
        <v>0</v>
      </c>
      <c r="AC15" s="72">
        <v>0</v>
      </c>
      <c r="AD15" s="72">
        <f t="shared" si="12"/>
        <v>0</v>
      </c>
      <c r="AE15" s="72">
        <v>0</v>
      </c>
      <c r="AF15" s="72">
        <v>0</v>
      </c>
    </row>
    <row r="16" spans="2:32" ht="22.5" customHeight="1">
      <c r="B16" s="52" t="s">
        <v>13</v>
      </c>
      <c r="C16" s="72">
        <f t="shared" si="1"/>
        <v>54</v>
      </c>
      <c r="D16" s="72">
        <f t="shared" si="2"/>
        <v>20</v>
      </c>
      <c r="E16" s="72">
        <f t="shared" si="3"/>
        <v>34</v>
      </c>
      <c r="F16" s="72">
        <f t="shared" si="4"/>
        <v>0</v>
      </c>
      <c r="G16" s="72">
        <v>0</v>
      </c>
      <c r="H16" s="72">
        <v>0</v>
      </c>
      <c r="I16" s="72">
        <f t="shared" si="5"/>
        <v>47</v>
      </c>
      <c r="J16" s="72">
        <v>16</v>
      </c>
      <c r="K16" s="72">
        <v>31</v>
      </c>
      <c r="L16" s="72">
        <f t="shared" si="6"/>
        <v>0</v>
      </c>
      <c r="M16" s="72">
        <v>0</v>
      </c>
      <c r="N16" s="72">
        <v>0</v>
      </c>
      <c r="O16" s="72">
        <f t="shared" si="7"/>
        <v>0</v>
      </c>
      <c r="P16" s="72">
        <v>0</v>
      </c>
      <c r="Q16" s="72">
        <v>0</v>
      </c>
      <c r="R16" s="72">
        <f t="shared" si="8"/>
        <v>0</v>
      </c>
      <c r="S16" s="72">
        <v>0</v>
      </c>
      <c r="T16" s="72">
        <v>0</v>
      </c>
      <c r="U16" s="72">
        <f t="shared" si="9"/>
        <v>0</v>
      </c>
      <c r="V16" s="72">
        <v>0</v>
      </c>
      <c r="W16" s="72">
        <v>0</v>
      </c>
      <c r="X16" s="72">
        <f t="shared" si="10"/>
        <v>7</v>
      </c>
      <c r="Y16" s="72">
        <v>4</v>
      </c>
      <c r="Z16" s="72">
        <v>3</v>
      </c>
      <c r="AA16" s="72">
        <f t="shared" si="11"/>
        <v>0</v>
      </c>
      <c r="AB16" s="72">
        <v>0</v>
      </c>
      <c r="AC16" s="72">
        <v>0</v>
      </c>
      <c r="AD16" s="72">
        <f t="shared" si="12"/>
        <v>0</v>
      </c>
      <c r="AE16" s="72">
        <v>0</v>
      </c>
      <c r="AF16" s="72">
        <v>0</v>
      </c>
    </row>
    <row r="17" spans="2:32" ht="22.5" customHeight="1">
      <c r="B17" s="52" t="s">
        <v>14</v>
      </c>
      <c r="C17" s="72">
        <f t="shared" si="1"/>
        <v>65</v>
      </c>
      <c r="D17" s="72">
        <f t="shared" si="2"/>
        <v>35</v>
      </c>
      <c r="E17" s="72">
        <f t="shared" si="3"/>
        <v>30</v>
      </c>
      <c r="F17" s="72">
        <f t="shared" si="4"/>
        <v>0</v>
      </c>
      <c r="G17" s="72">
        <v>0</v>
      </c>
      <c r="H17" s="72">
        <v>0</v>
      </c>
      <c r="I17" s="72">
        <f t="shared" si="5"/>
        <v>60</v>
      </c>
      <c r="J17" s="72">
        <v>31</v>
      </c>
      <c r="K17" s="72">
        <v>29</v>
      </c>
      <c r="L17" s="72">
        <f t="shared" si="6"/>
        <v>0</v>
      </c>
      <c r="M17" s="72">
        <v>0</v>
      </c>
      <c r="N17" s="72">
        <v>0</v>
      </c>
      <c r="O17" s="72">
        <f t="shared" si="7"/>
        <v>0</v>
      </c>
      <c r="P17" s="72">
        <v>0</v>
      </c>
      <c r="Q17" s="72">
        <v>0</v>
      </c>
      <c r="R17" s="72">
        <f t="shared" si="8"/>
        <v>0</v>
      </c>
      <c r="S17" s="72">
        <v>0</v>
      </c>
      <c r="T17" s="72">
        <v>0</v>
      </c>
      <c r="U17" s="72">
        <f t="shared" si="9"/>
        <v>1</v>
      </c>
      <c r="V17" s="72">
        <v>1</v>
      </c>
      <c r="W17" s="72">
        <v>0</v>
      </c>
      <c r="X17" s="72">
        <f t="shared" si="10"/>
        <v>4</v>
      </c>
      <c r="Y17" s="72">
        <v>3</v>
      </c>
      <c r="Z17" s="72">
        <v>1</v>
      </c>
      <c r="AA17" s="72">
        <f t="shared" si="11"/>
        <v>0</v>
      </c>
      <c r="AB17" s="72">
        <v>0</v>
      </c>
      <c r="AC17" s="72">
        <v>0</v>
      </c>
      <c r="AD17" s="72">
        <f t="shared" si="12"/>
        <v>0</v>
      </c>
      <c r="AE17" s="72">
        <v>0</v>
      </c>
      <c r="AF17" s="72">
        <v>0</v>
      </c>
    </row>
    <row r="18" spans="2:32" ht="22.5" customHeight="1">
      <c r="B18" s="52" t="s">
        <v>15</v>
      </c>
      <c r="C18" s="72">
        <f t="shared" si="1"/>
        <v>89</v>
      </c>
      <c r="D18" s="72">
        <f t="shared" si="2"/>
        <v>52</v>
      </c>
      <c r="E18" s="72">
        <f t="shared" si="3"/>
        <v>37</v>
      </c>
      <c r="F18" s="72">
        <f t="shared" si="4"/>
        <v>0</v>
      </c>
      <c r="G18" s="72">
        <v>0</v>
      </c>
      <c r="H18" s="72">
        <v>0</v>
      </c>
      <c r="I18" s="72">
        <f t="shared" si="5"/>
        <v>82</v>
      </c>
      <c r="J18" s="72">
        <v>50</v>
      </c>
      <c r="K18" s="72">
        <v>32</v>
      </c>
      <c r="L18" s="72">
        <f t="shared" si="6"/>
        <v>0</v>
      </c>
      <c r="M18" s="72">
        <v>0</v>
      </c>
      <c r="N18" s="72">
        <v>0</v>
      </c>
      <c r="O18" s="72">
        <f t="shared" si="7"/>
        <v>0</v>
      </c>
      <c r="P18" s="72">
        <v>0</v>
      </c>
      <c r="Q18" s="72">
        <v>0</v>
      </c>
      <c r="R18" s="72">
        <f t="shared" si="8"/>
        <v>0</v>
      </c>
      <c r="S18" s="72">
        <v>0</v>
      </c>
      <c r="T18" s="72">
        <v>0</v>
      </c>
      <c r="U18" s="72">
        <f t="shared" si="9"/>
        <v>0</v>
      </c>
      <c r="V18" s="72">
        <v>0</v>
      </c>
      <c r="W18" s="72">
        <v>0</v>
      </c>
      <c r="X18" s="72">
        <f t="shared" si="10"/>
        <v>7</v>
      </c>
      <c r="Y18" s="72">
        <v>2</v>
      </c>
      <c r="Z18" s="72">
        <v>5</v>
      </c>
      <c r="AA18" s="72">
        <f t="shared" si="11"/>
        <v>0</v>
      </c>
      <c r="AB18" s="72">
        <v>0</v>
      </c>
      <c r="AC18" s="72">
        <v>0</v>
      </c>
      <c r="AD18" s="72">
        <f t="shared" si="12"/>
        <v>0</v>
      </c>
      <c r="AE18" s="72">
        <v>0</v>
      </c>
      <c r="AF18" s="72">
        <v>0</v>
      </c>
    </row>
    <row r="19" spans="2:32" ht="22.5" customHeight="1">
      <c r="B19" s="52" t="s">
        <v>16</v>
      </c>
      <c r="C19" s="72">
        <f t="shared" si="1"/>
        <v>83</v>
      </c>
      <c r="D19" s="72">
        <f t="shared" si="2"/>
        <v>46</v>
      </c>
      <c r="E19" s="72">
        <f t="shared" si="3"/>
        <v>37</v>
      </c>
      <c r="F19" s="72">
        <f t="shared" si="4"/>
        <v>0</v>
      </c>
      <c r="G19" s="72">
        <v>0</v>
      </c>
      <c r="H19" s="72">
        <v>0</v>
      </c>
      <c r="I19" s="72">
        <f t="shared" si="5"/>
        <v>71</v>
      </c>
      <c r="J19" s="72">
        <v>42</v>
      </c>
      <c r="K19" s="72">
        <v>29</v>
      </c>
      <c r="L19" s="72">
        <f t="shared" si="6"/>
        <v>0</v>
      </c>
      <c r="M19" s="72">
        <v>0</v>
      </c>
      <c r="N19" s="72">
        <v>0</v>
      </c>
      <c r="O19" s="72">
        <f t="shared" si="7"/>
        <v>0</v>
      </c>
      <c r="P19" s="72">
        <v>0</v>
      </c>
      <c r="Q19" s="72">
        <v>0</v>
      </c>
      <c r="R19" s="72">
        <f t="shared" si="8"/>
        <v>0</v>
      </c>
      <c r="S19" s="72">
        <v>0</v>
      </c>
      <c r="T19" s="72">
        <v>0</v>
      </c>
      <c r="U19" s="72">
        <f t="shared" si="9"/>
        <v>4</v>
      </c>
      <c r="V19" s="72">
        <v>1</v>
      </c>
      <c r="W19" s="72">
        <v>3</v>
      </c>
      <c r="X19" s="72">
        <f t="shared" si="10"/>
        <v>7</v>
      </c>
      <c r="Y19" s="72">
        <v>2</v>
      </c>
      <c r="Z19" s="72">
        <v>5</v>
      </c>
      <c r="AA19" s="72">
        <f t="shared" si="11"/>
        <v>1</v>
      </c>
      <c r="AB19" s="72">
        <v>1</v>
      </c>
      <c r="AC19" s="72">
        <v>0</v>
      </c>
      <c r="AD19" s="72">
        <f t="shared" si="12"/>
        <v>0</v>
      </c>
      <c r="AE19" s="72">
        <v>0</v>
      </c>
      <c r="AF19" s="72">
        <v>0</v>
      </c>
    </row>
    <row r="20" spans="2:32" ht="22.5" customHeight="1">
      <c r="B20" s="52" t="s">
        <v>17</v>
      </c>
      <c r="C20" s="72">
        <f t="shared" si="1"/>
        <v>83</v>
      </c>
      <c r="D20" s="72">
        <f t="shared" si="2"/>
        <v>50</v>
      </c>
      <c r="E20" s="72">
        <f t="shared" si="3"/>
        <v>33</v>
      </c>
      <c r="F20" s="72">
        <f t="shared" si="4"/>
        <v>0</v>
      </c>
      <c r="G20" s="72">
        <v>0</v>
      </c>
      <c r="H20" s="72">
        <v>0</v>
      </c>
      <c r="I20" s="72">
        <f t="shared" si="5"/>
        <v>81</v>
      </c>
      <c r="J20" s="72">
        <v>49</v>
      </c>
      <c r="K20" s="72">
        <v>32</v>
      </c>
      <c r="L20" s="72">
        <f t="shared" si="6"/>
        <v>0</v>
      </c>
      <c r="M20" s="72">
        <v>0</v>
      </c>
      <c r="N20" s="72">
        <v>0</v>
      </c>
      <c r="O20" s="72">
        <f t="shared" si="7"/>
        <v>0</v>
      </c>
      <c r="P20" s="72">
        <v>0</v>
      </c>
      <c r="Q20" s="72">
        <v>0</v>
      </c>
      <c r="R20" s="72">
        <f t="shared" si="8"/>
        <v>0</v>
      </c>
      <c r="S20" s="72">
        <v>0</v>
      </c>
      <c r="T20" s="72">
        <v>0</v>
      </c>
      <c r="U20" s="72">
        <f t="shared" si="9"/>
        <v>1</v>
      </c>
      <c r="V20" s="72">
        <v>1</v>
      </c>
      <c r="W20" s="72">
        <v>0</v>
      </c>
      <c r="X20" s="72">
        <f t="shared" si="10"/>
        <v>1</v>
      </c>
      <c r="Y20" s="72">
        <v>0</v>
      </c>
      <c r="Z20" s="72">
        <v>1</v>
      </c>
      <c r="AA20" s="72">
        <f t="shared" si="11"/>
        <v>0</v>
      </c>
      <c r="AB20" s="72">
        <v>0</v>
      </c>
      <c r="AC20" s="72">
        <v>0</v>
      </c>
      <c r="AD20" s="72">
        <f t="shared" si="12"/>
        <v>0</v>
      </c>
      <c r="AE20" s="72">
        <v>0</v>
      </c>
      <c r="AF20" s="72">
        <v>0</v>
      </c>
    </row>
    <row r="21" spans="2:32" ht="22.5" customHeight="1">
      <c r="B21" s="52" t="s">
        <v>18</v>
      </c>
      <c r="C21" s="72">
        <f t="shared" si="1"/>
        <v>90</v>
      </c>
      <c r="D21" s="72">
        <f t="shared" si="2"/>
        <v>52</v>
      </c>
      <c r="E21" s="72">
        <f t="shared" si="3"/>
        <v>38</v>
      </c>
      <c r="F21" s="72">
        <f t="shared" si="4"/>
        <v>0</v>
      </c>
      <c r="G21" s="72">
        <v>0</v>
      </c>
      <c r="H21" s="72">
        <v>0</v>
      </c>
      <c r="I21" s="72">
        <f t="shared" si="5"/>
        <v>82</v>
      </c>
      <c r="J21" s="72">
        <v>49</v>
      </c>
      <c r="K21" s="72">
        <v>33</v>
      </c>
      <c r="L21" s="72">
        <f t="shared" si="6"/>
        <v>0</v>
      </c>
      <c r="M21" s="72">
        <v>0</v>
      </c>
      <c r="N21" s="72">
        <v>0</v>
      </c>
      <c r="O21" s="72">
        <f t="shared" si="7"/>
        <v>0</v>
      </c>
      <c r="P21" s="72">
        <v>0</v>
      </c>
      <c r="Q21" s="72">
        <v>0</v>
      </c>
      <c r="R21" s="72">
        <f t="shared" si="8"/>
        <v>0</v>
      </c>
      <c r="S21" s="72">
        <v>0</v>
      </c>
      <c r="T21" s="72">
        <v>0</v>
      </c>
      <c r="U21" s="72">
        <f t="shared" si="9"/>
        <v>0</v>
      </c>
      <c r="V21" s="72">
        <v>0</v>
      </c>
      <c r="W21" s="72">
        <v>0</v>
      </c>
      <c r="X21" s="72">
        <f t="shared" si="10"/>
        <v>8</v>
      </c>
      <c r="Y21" s="72">
        <v>3</v>
      </c>
      <c r="Z21" s="72">
        <v>5</v>
      </c>
      <c r="AA21" s="72">
        <f t="shared" si="11"/>
        <v>0</v>
      </c>
      <c r="AB21" s="72">
        <v>0</v>
      </c>
      <c r="AC21" s="72">
        <v>0</v>
      </c>
      <c r="AD21" s="72">
        <f t="shared" si="12"/>
        <v>0</v>
      </c>
      <c r="AE21" s="72">
        <v>0</v>
      </c>
      <c r="AF21" s="72">
        <v>0</v>
      </c>
    </row>
    <row r="22" spans="2:32" ht="22.5" customHeight="1">
      <c r="B22" s="52" t="s">
        <v>19</v>
      </c>
      <c r="C22" s="72">
        <f t="shared" si="1"/>
        <v>95</v>
      </c>
      <c r="D22" s="72">
        <f t="shared" si="2"/>
        <v>67</v>
      </c>
      <c r="E22" s="72">
        <f t="shared" si="3"/>
        <v>28</v>
      </c>
      <c r="F22" s="72">
        <f t="shared" si="4"/>
        <v>0</v>
      </c>
      <c r="G22" s="72">
        <v>0</v>
      </c>
      <c r="H22" s="72">
        <v>0</v>
      </c>
      <c r="I22" s="72">
        <f t="shared" si="5"/>
        <v>89</v>
      </c>
      <c r="J22" s="72">
        <v>63</v>
      </c>
      <c r="K22" s="72">
        <v>26</v>
      </c>
      <c r="L22" s="72">
        <f t="shared" si="6"/>
        <v>0</v>
      </c>
      <c r="M22" s="72">
        <v>0</v>
      </c>
      <c r="N22" s="72">
        <v>0</v>
      </c>
      <c r="O22" s="72">
        <f t="shared" si="7"/>
        <v>0</v>
      </c>
      <c r="P22" s="72">
        <v>0</v>
      </c>
      <c r="Q22" s="72">
        <v>0</v>
      </c>
      <c r="R22" s="72">
        <f t="shared" si="8"/>
        <v>0</v>
      </c>
      <c r="S22" s="72">
        <v>0</v>
      </c>
      <c r="T22" s="72">
        <v>0</v>
      </c>
      <c r="U22" s="72">
        <f t="shared" si="9"/>
        <v>0</v>
      </c>
      <c r="V22" s="72">
        <v>0</v>
      </c>
      <c r="W22" s="72">
        <v>0</v>
      </c>
      <c r="X22" s="72">
        <f t="shared" si="10"/>
        <v>5</v>
      </c>
      <c r="Y22" s="72">
        <v>3</v>
      </c>
      <c r="Z22" s="72">
        <v>2</v>
      </c>
      <c r="AA22" s="72">
        <f t="shared" si="11"/>
        <v>1</v>
      </c>
      <c r="AB22" s="72">
        <v>1</v>
      </c>
      <c r="AC22" s="72">
        <v>0</v>
      </c>
      <c r="AD22" s="72">
        <f t="shared" si="12"/>
        <v>0</v>
      </c>
      <c r="AE22" s="72">
        <v>0</v>
      </c>
      <c r="AF22" s="72">
        <v>0</v>
      </c>
    </row>
    <row r="23" spans="2:32" ht="22.5" customHeight="1">
      <c r="B23" s="52" t="s">
        <v>20</v>
      </c>
      <c r="C23" s="72">
        <f t="shared" si="1"/>
        <v>116</v>
      </c>
      <c r="D23" s="72">
        <f t="shared" si="2"/>
        <v>79</v>
      </c>
      <c r="E23" s="72">
        <f t="shared" si="3"/>
        <v>37</v>
      </c>
      <c r="F23" s="72">
        <f t="shared" si="4"/>
        <v>0</v>
      </c>
      <c r="G23" s="72">
        <v>0</v>
      </c>
      <c r="H23" s="72">
        <v>0</v>
      </c>
      <c r="I23" s="72">
        <f t="shared" si="5"/>
        <v>115</v>
      </c>
      <c r="J23" s="72">
        <v>79</v>
      </c>
      <c r="K23" s="72">
        <v>36</v>
      </c>
      <c r="L23" s="72">
        <f t="shared" si="6"/>
        <v>0</v>
      </c>
      <c r="M23" s="72">
        <v>0</v>
      </c>
      <c r="N23" s="72">
        <v>0</v>
      </c>
      <c r="O23" s="72">
        <f t="shared" si="7"/>
        <v>0</v>
      </c>
      <c r="P23" s="72">
        <v>0</v>
      </c>
      <c r="Q23" s="72">
        <v>0</v>
      </c>
      <c r="R23" s="72">
        <f t="shared" si="8"/>
        <v>0</v>
      </c>
      <c r="S23" s="72">
        <v>0</v>
      </c>
      <c r="T23" s="72">
        <v>0</v>
      </c>
      <c r="U23" s="72">
        <f t="shared" si="9"/>
        <v>0</v>
      </c>
      <c r="V23" s="72">
        <v>0</v>
      </c>
      <c r="W23" s="72">
        <v>0</v>
      </c>
      <c r="X23" s="72">
        <f t="shared" si="10"/>
        <v>1</v>
      </c>
      <c r="Y23" s="72">
        <v>0</v>
      </c>
      <c r="Z23" s="72">
        <v>1</v>
      </c>
      <c r="AA23" s="72">
        <f t="shared" si="11"/>
        <v>0</v>
      </c>
      <c r="AB23" s="72">
        <v>0</v>
      </c>
      <c r="AC23" s="72">
        <v>0</v>
      </c>
      <c r="AD23" s="72">
        <f t="shared" si="12"/>
        <v>0</v>
      </c>
      <c r="AE23" s="72">
        <v>0</v>
      </c>
      <c r="AF23" s="72">
        <v>0</v>
      </c>
    </row>
    <row r="24" spans="2:32" ht="22.5" customHeight="1">
      <c r="B24" s="52" t="s">
        <v>21</v>
      </c>
      <c r="C24" s="72">
        <f t="shared" si="1"/>
        <v>128</v>
      </c>
      <c r="D24" s="72">
        <f t="shared" si="2"/>
        <v>83</v>
      </c>
      <c r="E24" s="72">
        <f t="shared" si="3"/>
        <v>45</v>
      </c>
      <c r="F24" s="72">
        <f t="shared" si="4"/>
        <v>0</v>
      </c>
      <c r="G24" s="72">
        <v>0</v>
      </c>
      <c r="H24" s="72">
        <v>0</v>
      </c>
      <c r="I24" s="72">
        <f t="shared" si="5"/>
        <v>122</v>
      </c>
      <c r="J24" s="72">
        <v>81</v>
      </c>
      <c r="K24" s="72">
        <v>41</v>
      </c>
      <c r="L24" s="72">
        <f t="shared" si="6"/>
        <v>0</v>
      </c>
      <c r="M24" s="72">
        <v>0</v>
      </c>
      <c r="N24" s="72">
        <v>0</v>
      </c>
      <c r="O24" s="72">
        <f t="shared" si="7"/>
        <v>0</v>
      </c>
      <c r="P24" s="72">
        <v>0</v>
      </c>
      <c r="Q24" s="72">
        <v>0</v>
      </c>
      <c r="R24" s="72">
        <f t="shared" si="8"/>
        <v>0</v>
      </c>
      <c r="S24" s="72">
        <v>0</v>
      </c>
      <c r="T24" s="72">
        <v>0</v>
      </c>
      <c r="U24" s="72">
        <f t="shared" si="9"/>
        <v>1</v>
      </c>
      <c r="V24" s="72">
        <v>0</v>
      </c>
      <c r="W24" s="72">
        <v>1</v>
      </c>
      <c r="X24" s="72">
        <f t="shared" si="10"/>
        <v>5</v>
      </c>
      <c r="Y24" s="72">
        <v>2</v>
      </c>
      <c r="Z24" s="72">
        <v>3</v>
      </c>
      <c r="AA24" s="72">
        <f t="shared" si="11"/>
        <v>0</v>
      </c>
      <c r="AB24" s="72">
        <v>0</v>
      </c>
      <c r="AC24" s="72">
        <v>0</v>
      </c>
      <c r="AD24" s="72">
        <f t="shared" si="12"/>
        <v>0</v>
      </c>
      <c r="AE24" s="72">
        <v>0</v>
      </c>
      <c r="AF24" s="72">
        <v>0</v>
      </c>
    </row>
    <row r="25" spans="2:32" ht="22.5" customHeight="1">
      <c r="B25" s="52" t="s">
        <v>22</v>
      </c>
      <c r="C25" s="72">
        <f t="shared" si="1"/>
        <v>133</v>
      </c>
      <c r="D25" s="72">
        <f t="shared" si="2"/>
        <v>91</v>
      </c>
      <c r="E25" s="72">
        <f t="shared" si="3"/>
        <v>42</v>
      </c>
      <c r="F25" s="72">
        <f t="shared" si="4"/>
        <v>0</v>
      </c>
      <c r="G25" s="72">
        <v>0</v>
      </c>
      <c r="H25" s="72">
        <v>0</v>
      </c>
      <c r="I25" s="72">
        <f t="shared" si="5"/>
        <v>131</v>
      </c>
      <c r="J25" s="72">
        <v>91</v>
      </c>
      <c r="K25" s="72">
        <v>40</v>
      </c>
      <c r="L25" s="72">
        <f t="shared" si="6"/>
        <v>0</v>
      </c>
      <c r="M25" s="72">
        <v>0</v>
      </c>
      <c r="N25" s="72">
        <v>0</v>
      </c>
      <c r="O25" s="72">
        <f t="shared" si="7"/>
        <v>0</v>
      </c>
      <c r="P25" s="72">
        <v>0</v>
      </c>
      <c r="Q25" s="72">
        <v>0</v>
      </c>
      <c r="R25" s="72">
        <f t="shared" si="8"/>
        <v>0</v>
      </c>
      <c r="S25" s="72">
        <v>0</v>
      </c>
      <c r="T25" s="72">
        <v>0</v>
      </c>
      <c r="U25" s="72">
        <f t="shared" si="9"/>
        <v>0</v>
      </c>
      <c r="V25" s="72">
        <v>0</v>
      </c>
      <c r="W25" s="72">
        <v>0</v>
      </c>
      <c r="X25" s="72">
        <f t="shared" si="10"/>
        <v>2</v>
      </c>
      <c r="Y25" s="72">
        <v>0</v>
      </c>
      <c r="Z25" s="72">
        <v>2</v>
      </c>
      <c r="AA25" s="72">
        <f t="shared" si="11"/>
        <v>0</v>
      </c>
      <c r="AB25" s="72">
        <v>0</v>
      </c>
      <c r="AC25" s="72">
        <v>0</v>
      </c>
      <c r="AD25" s="72">
        <f t="shared" si="12"/>
        <v>0</v>
      </c>
      <c r="AE25" s="72">
        <v>0</v>
      </c>
      <c r="AF25" s="72">
        <v>0</v>
      </c>
    </row>
    <row r="26" spans="2:32" ht="22.5" customHeight="1">
      <c r="B26" s="52" t="s">
        <v>23</v>
      </c>
      <c r="C26" s="72">
        <f t="shared" si="1"/>
        <v>324</v>
      </c>
      <c r="D26" s="72">
        <f t="shared" si="2"/>
        <v>168</v>
      </c>
      <c r="E26" s="72">
        <f t="shared" si="3"/>
        <v>156</v>
      </c>
      <c r="F26" s="72">
        <f t="shared" si="4"/>
        <v>0</v>
      </c>
      <c r="G26" s="72">
        <v>0</v>
      </c>
      <c r="H26" s="72">
        <v>0</v>
      </c>
      <c r="I26" s="72">
        <f t="shared" si="5"/>
        <v>315</v>
      </c>
      <c r="J26" s="72">
        <v>166</v>
      </c>
      <c r="K26" s="72">
        <v>149</v>
      </c>
      <c r="L26" s="72">
        <f t="shared" si="6"/>
        <v>0</v>
      </c>
      <c r="M26" s="72">
        <v>0</v>
      </c>
      <c r="N26" s="72">
        <v>0</v>
      </c>
      <c r="O26" s="72">
        <f t="shared" si="7"/>
        <v>0</v>
      </c>
      <c r="P26" s="72">
        <v>0</v>
      </c>
      <c r="Q26" s="72">
        <v>0</v>
      </c>
      <c r="R26" s="72">
        <f t="shared" si="8"/>
        <v>0</v>
      </c>
      <c r="S26" s="72">
        <v>0</v>
      </c>
      <c r="T26" s="72">
        <v>0</v>
      </c>
      <c r="U26" s="72">
        <f t="shared" si="9"/>
        <v>1</v>
      </c>
      <c r="V26" s="72">
        <v>0</v>
      </c>
      <c r="W26" s="72">
        <v>1</v>
      </c>
      <c r="X26" s="72">
        <f t="shared" si="10"/>
        <v>8</v>
      </c>
      <c r="Y26" s="72">
        <v>2</v>
      </c>
      <c r="Z26" s="72">
        <v>6</v>
      </c>
      <c r="AA26" s="72">
        <f t="shared" si="11"/>
        <v>0</v>
      </c>
      <c r="AB26" s="72">
        <v>0</v>
      </c>
      <c r="AC26" s="72">
        <v>0</v>
      </c>
      <c r="AD26" s="72">
        <f t="shared" si="12"/>
        <v>0</v>
      </c>
      <c r="AE26" s="72">
        <v>0</v>
      </c>
      <c r="AF26" s="72">
        <v>0</v>
      </c>
    </row>
    <row r="27" spans="2:32" ht="14.25">
      <c r="B27" s="54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</row>
    <row r="28" spans="24:32" ht="18.75" customHeight="1">
      <c r="X28" s="32"/>
      <c r="Y28" s="32"/>
      <c r="Z28" s="6"/>
      <c r="AF28" s="6" t="s">
        <v>207</v>
      </c>
    </row>
    <row r="29" spans="2:32" ht="45" customHeight="1">
      <c r="B29" s="127" t="s">
        <v>171</v>
      </c>
      <c r="C29" s="127"/>
      <c r="D29" s="127"/>
      <c r="E29" s="127"/>
      <c r="F29" s="127"/>
      <c r="G29" s="127"/>
      <c r="H29" s="127"/>
      <c r="I29" s="127"/>
      <c r="J29" s="127"/>
      <c r="K29" s="127"/>
      <c r="L29" s="127"/>
      <c r="M29" s="127"/>
      <c r="N29" s="127"/>
      <c r="O29" s="127"/>
      <c r="P29" s="127"/>
      <c r="Q29" s="127"/>
      <c r="R29" s="11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</row>
    <row r="30" ht="14.25">
      <c r="Z30" s="7"/>
    </row>
    <row r="31" ht="14.25">
      <c r="Z31" s="7"/>
    </row>
    <row r="32" ht="14.25">
      <c r="Z32" s="7"/>
    </row>
    <row r="33" ht="14.25">
      <c r="Z33" s="7"/>
    </row>
    <row r="34" ht="14.25">
      <c r="Z34" s="7"/>
    </row>
    <row r="35" ht="14.25">
      <c r="Z35" s="7"/>
    </row>
    <row r="36" ht="14.25">
      <c r="Z36" s="7"/>
    </row>
    <row r="37" ht="14.25">
      <c r="Z37" s="7"/>
    </row>
    <row r="38" ht="14.25">
      <c r="Z38" s="7"/>
    </row>
    <row r="39" ht="14.25">
      <c r="Z39" s="7"/>
    </row>
    <row r="40" ht="14.25">
      <c r="Z40" s="7"/>
    </row>
    <row r="41" ht="14.25">
      <c r="Z41" s="7"/>
    </row>
    <row r="42" ht="14.25">
      <c r="Z42" s="7"/>
    </row>
    <row r="43" ht="14.25">
      <c r="Z43" s="7"/>
    </row>
    <row r="44" ht="14.25">
      <c r="Z44" s="7"/>
    </row>
    <row r="45" ht="14.25">
      <c r="Z45" s="7"/>
    </row>
    <row r="46" ht="14.25">
      <c r="Z46" s="7"/>
    </row>
    <row r="47" ht="14.25">
      <c r="Z47" s="7"/>
    </row>
    <row r="48" ht="14.25">
      <c r="Z48" s="7"/>
    </row>
    <row r="49" ht="14.25">
      <c r="Z49" s="7"/>
    </row>
    <row r="50" ht="14.25">
      <c r="Z50" s="7"/>
    </row>
    <row r="51" ht="14.25">
      <c r="Z51" s="7"/>
    </row>
    <row r="52" ht="14.25">
      <c r="Z52" s="7"/>
    </row>
    <row r="53" ht="14.25">
      <c r="Z53" s="7"/>
    </row>
    <row r="54" ht="14.25">
      <c r="Z54" s="7"/>
    </row>
    <row r="55" ht="14.25">
      <c r="Z55" s="7"/>
    </row>
    <row r="56" ht="14.25">
      <c r="Z56" s="7"/>
    </row>
    <row r="57" ht="14.25">
      <c r="Z57" s="7"/>
    </row>
    <row r="58" ht="14.25">
      <c r="Z58" s="7"/>
    </row>
    <row r="59" ht="14.25">
      <c r="Z59" s="7"/>
    </row>
    <row r="60" ht="14.25">
      <c r="Z60" s="7"/>
    </row>
  </sheetData>
  <sheetProtection/>
  <mergeCells count="14">
    <mergeCell ref="I5:K5"/>
    <mergeCell ref="L5:N5"/>
    <mergeCell ref="F4:Q4"/>
    <mergeCell ref="B29:Q29"/>
    <mergeCell ref="AD5:AF5"/>
    <mergeCell ref="R4:AF4"/>
    <mergeCell ref="AA5:AC5"/>
    <mergeCell ref="X5:Z5"/>
    <mergeCell ref="B4:B6"/>
    <mergeCell ref="C4:E5"/>
    <mergeCell ref="R5:T5"/>
    <mergeCell ref="U5:W5"/>
    <mergeCell ref="F5:H5"/>
    <mergeCell ref="O5:Q5"/>
  </mergeCells>
  <printOptions/>
  <pageMargins left="0.7874015748031497" right="0.7874015748031497" top="0.7874015748031497" bottom="0.984251968503937" header="0.5118110236220472" footer="0.5118110236220472"/>
  <pageSetup fitToHeight="0" fitToWidth="2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SheetLayoutView="100" zoomScalePageLayoutView="0" workbookViewId="0" topLeftCell="A16">
      <selection activeCell="I2" sqref="I2"/>
    </sheetView>
  </sheetViews>
  <sheetFormatPr defaultColWidth="9.00390625" defaultRowHeight="13.5"/>
  <cols>
    <col min="1" max="1" width="9.625" style="130" customWidth="1"/>
    <col min="2" max="2" width="3.625" style="130" customWidth="1"/>
    <col min="3" max="16384" width="9.00390625" style="130" customWidth="1"/>
  </cols>
  <sheetData>
    <row r="1" s="128" customFormat="1" ht="17.25">
      <c r="C1" s="129" t="s">
        <v>253</v>
      </c>
    </row>
    <row r="2" ht="14.25">
      <c r="M2" s="131" t="s">
        <v>254</v>
      </c>
    </row>
    <row r="3" spans="1:13" ht="27" customHeight="1">
      <c r="A3" s="132"/>
      <c r="B3" s="133"/>
      <c r="C3" s="134" t="s">
        <v>255</v>
      </c>
      <c r="D3" s="135" t="s">
        <v>256</v>
      </c>
      <c r="E3" s="135"/>
      <c r="F3" s="135"/>
      <c r="G3" s="135"/>
      <c r="H3" s="135"/>
      <c r="I3" s="135"/>
      <c r="J3" s="135"/>
      <c r="K3" s="135"/>
      <c r="L3" s="134" t="s">
        <v>257</v>
      </c>
      <c r="M3" s="134" t="s">
        <v>258</v>
      </c>
    </row>
    <row r="4" spans="1:13" ht="27" customHeight="1">
      <c r="A4" s="136"/>
      <c r="B4" s="137"/>
      <c r="C4" s="138"/>
      <c r="D4" s="139" t="s">
        <v>259</v>
      </c>
      <c r="E4" s="140" t="s">
        <v>260</v>
      </c>
      <c r="F4" s="140"/>
      <c r="G4" s="140"/>
      <c r="H4" s="140"/>
      <c r="I4" s="140"/>
      <c r="J4" s="140"/>
      <c r="K4" s="134" t="s">
        <v>261</v>
      </c>
      <c r="L4" s="138"/>
      <c r="M4" s="138"/>
    </row>
    <row r="5" spans="1:13" ht="13.5" customHeight="1">
      <c r="A5" s="136"/>
      <c r="B5" s="137"/>
      <c r="C5" s="138"/>
      <c r="D5" s="141"/>
      <c r="E5" s="139" t="s">
        <v>262</v>
      </c>
      <c r="F5" s="142" t="s">
        <v>263</v>
      </c>
      <c r="G5" s="142"/>
      <c r="H5" s="142"/>
      <c r="I5" s="134" t="s">
        <v>264</v>
      </c>
      <c r="J5" s="134" t="s">
        <v>265</v>
      </c>
      <c r="K5" s="138"/>
      <c r="L5" s="138"/>
      <c r="M5" s="138"/>
    </row>
    <row r="6" spans="1:13" ht="40.5" customHeight="1">
      <c r="A6" s="143"/>
      <c r="B6" s="144"/>
      <c r="C6" s="145"/>
      <c r="D6" s="146"/>
      <c r="E6" s="146"/>
      <c r="F6" s="147" t="s">
        <v>262</v>
      </c>
      <c r="G6" s="148" t="s">
        <v>266</v>
      </c>
      <c r="H6" s="148" t="s">
        <v>267</v>
      </c>
      <c r="I6" s="149"/>
      <c r="J6" s="145"/>
      <c r="K6" s="145"/>
      <c r="L6" s="145"/>
      <c r="M6" s="145"/>
    </row>
    <row r="7" spans="1:13" ht="24" customHeight="1">
      <c r="A7" s="150" t="s">
        <v>259</v>
      </c>
      <c r="B7" s="151"/>
      <c r="C7" s="152">
        <v>2544</v>
      </c>
      <c r="D7" s="152">
        <v>643</v>
      </c>
      <c r="E7" s="152">
        <v>515</v>
      </c>
      <c r="F7" s="152">
        <v>242</v>
      </c>
      <c r="G7" s="152">
        <v>224</v>
      </c>
      <c r="H7" s="152">
        <v>18</v>
      </c>
      <c r="I7" s="152">
        <v>188</v>
      </c>
      <c r="J7" s="152">
        <v>85</v>
      </c>
      <c r="K7" s="152">
        <v>128</v>
      </c>
      <c r="L7" s="152">
        <v>1094</v>
      </c>
      <c r="M7" s="152">
        <v>807</v>
      </c>
    </row>
    <row r="8" spans="1:13" ht="13.5">
      <c r="A8" s="136"/>
      <c r="B8" s="137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</row>
    <row r="9" spans="1:13" ht="24" customHeight="1">
      <c r="A9" s="154" t="s">
        <v>268</v>
      </c>
      <c r="B9" s="137" t="s">
        <v>269</v>
      </c>
      <c r="C9" s="153">
        <v>4</v>
      </c>
      <c r="D9" s="153">
        <v>2</v>
      </c>
      <c r="E9" s="153">
        <v>2</v>
      </c>
      <c r="F9" s="153">
        <v>0</v>
      </c>
      <c r="G9" s="153">
        <v>0</v>
      </c>
      <c r="H9" s="153">
        <v>0</v>
      </c>
      <c r="I9" s="153">
        <v>1</v>
      </c>
      <c r="J9" s="153">
        <v>1</v>
      </c>
      <c r="K9" s="153">
        <v>0</v>
      </c>
      <c r="L9" s="153">
        <v>1</v>
      </c>
      <c r="M9" s="153">
        <v>1</v>
      </c>
    </row>
    <row r="10" spans="1:19" ht="24" customHeight="1">
      <c r="A10" s="154" t="s">
        <v>270</v>
      </c>
      <c r="B10" s="137" t="s">
        <v>269</v>
      </c>
      <c r="C10" s="153">
        <v>2</v>
      </c>
      <c r="D10" s="153">
        <v>1</v>
      </c>
      <c r="E10" s="153">
        <v>1</v>
      </c>
      <c r="F10" s="153">
        <v>0</v>
      </c>
      <c r="G10" s="153">
        <v>0</v>
      </c>
      <c r="H10" s="153">
        <v>0</v>
      </c>
      <c r="I10" s="153">
        <v>0</v>
      </c>
      <c r="J10" s="153">
        <v>1</v>
      </c>
      <c r="K10" s="153">
        <v>0</v>
      </c>
      <c r="L10" s="153">
        <v>0</v>
      </c>
      <c r="M10" s="153">
        <v>1</v>
      </c>
      <c r="S10" s="155"/>
    </row>
    <row r="11" spans="1:13" ht="24" customHeight="1">
      <c r="A11" s="154" t="s">
        <v>271</v>
      </c>
      <c r="B11" s="137" t="s">
        <v>269</v>
      </c>
      <c r="C11" s="153">
        <v>2</v>
      </c>
      <c r="D11" s="153">
        <v>1</v>
      </c>
      <c r="E11" s="153">
        <v>1</v>
      </c>
      <c r="F11" s="153">
        <v>0</v>
      </c>
      <c r="G11" s="153">
        <v>0</v>
      </c>
      <c r="H11" s="153">
        <v>0</v>
      </c>
      <c r="I11" s="153">
        <v>0</v>
      </c>
      <c r="J11" s="153">
        <v>1</v>
      </c>
      <c r="K11" s="153">
        <v>0</v>
      </c>
      <c r="L11" s="153">
        <v>1</v>
      </c>
      <c r="M11" s="153">
        <v>0</v>
      </c>
    </row>
    <row r="12" spans="1:13" ht="24" customHeight="1">
      <c r="A12" s="154" t="s">
        <v>272</v>
      </c>
      <c r="B12" s="137" t="s">
        <v>269</v>
      </c>
      <c r="C12" s="153">
        <v>13</v>
      </c>
      <c r="D12" s="153">
        <v>5</v>
      </c>
      <c r="E12" s="153">
        <v>5</v>
      </c>
      <c r="F12" s="153">
        <v>1</v>
      </c>
      <c r="G12" s="153">
        <v>1</v>
      </c>
      <c r="H12" s="153">
        <v>0</v>
      </c>
      <c r="I12" s="153">
        <v>1</v>
      </c>
      <c r="J12" s="153">
        <v>3</v>
      </c>
      <c r="K12" s="153">
        <v>0</v>
      </c>
      <c r="L12" s="153">
        <v>4</v>
      </c>
      <c r="M12" s="153">
        <v>4</v>
      </c>
    </row>
    <row r="13" spans="1:13" ht="24" customHeight="1">
      <c r="A13" s="154" t="s">
        <v>273</v>
      </c>
      <c r="B13" s="137" t="s">
        <v>269</v>
      </c>
      <c r="C13" s="153">
        <v>223</v>
      </c>
      <c r="D13" s="153">
        <v>55</v>
      </c>
      <c r="E13" s="153">
        <v>47</v>
      </c>
      <c r="F13" s="153">
        <v>14</v>
      </c>
      <c r="G13" s="153">
        <v>12</v>
      </c>
      <c r="H13" s="153">
        <v>2</v>
      </c>
      <c r="I13" s="153">
        <v>15</v>
      </c>
      <c r="J13" s="153">
        <v>18</v>
      </c>
      <c r="K13" s="153">
        <v>8</v>
      </c>
      <c r="L13" s="153">
        <v>70</v>
      </c>
      <c r="M13" s="153">
        <v>98</v>
      </c>
    </row>
    <row r="14" spans="1:13" ht="24" customHeight="1">
      <c r="A14" s="154" t="s">
        <v>274</v>
      </c>
      <c r="B14" s="137" t="s">
        <v>269</v>
      </c>
      <c r="C14" s="153">
        <v>224</v>
      </c>
      <c r="D14" s="153">
        <v>39</v>
      </c>
      <c r="E14" s="153">
        <v>35</v>
      </c>
      <c r="F14" s="153">
        <v>10</v>
      </c>
      <c r="G14" s="153">
        <v>10</v>
      </c>
      <c r="H14" s="153">
        <v>0</v>
      </c>
      <c r="I14" s="153">
        <v>18</v>
      </c>
      <c r="J14" s="153">
        <v>7</v>
      </c>
      <c r="K14" s="153">
        <v>4</v>
      </c>
      <c r="L14" s="153">
        <v>82</v>
      </c>
      <c r="M14" s="153">
        <v>103</v>
      </c>
    </row>
    <row r="15" spans="1:13" ht="24" customHeight="1">
      <c r="A15" s="154" t="s">
        <v>275</v>
      </c>
      <c r="B15" s="137" t="s">
        <v>269</v>
      </c>
      <c r="C15" s="153">
        <v>317</v>
      </c>
      <c r="D15" s="153">
        <v>67</v>
      </c>
      <c r="E15" s="153">
        <v>54</v>
      </c>
      <c r="F15" s="153">
        <v>22</v>
      </c>
      <c r="G15" s="153">
        <v>21</v>
      </c>
      <c r="H15" s="153">
        <v>1</v>
      </c>
      <c r="I15" s="153">
        <v>21</v>
      </c>
      <c r="J15" s="153">
        <v>11</v>
      </c>
      <c r="K15" s="153">
        <v>13</v>
      </c>
      <c r="L15" s="153">
        <v>127</v>
      </c>
      <c r="M15" s="153">
        <v>123</v>
      </c>
    </row>
    <row r="16" spans="1:13" ht="24" customHeight="1">
      <c r="A16" s="154" t="s">
        <v>276</v>
      </c>
      <c r="B16" s="137" t="s">
        <v>269</v>
      </c>
      <c r="C16" s="153">
        <v>279</v>
      </c>
      <c r="D16" s="153">
        <v>69</v>
      </c>
      <c r="E16" s="153">
        <v>61</v>
      </c>
      <c r="F16" s="153">
        <v>25</v>
      </c>
      <c r="G16" s="153">
        <v>25</v>
      </c>
      <c r="H16" s="153">
        <v>0</v>
      </c>
      <c r="I16" s="153">
        <v>23</v>
      </c>
      <c r="J16" s="153">
        <v>13</v>
      </c>
      <c r="K16" s="153">
        <v>8</v>
      </c>
      <c r="L16" s="153">
        <v>117</v>
      </c>
      <c r="M16" s="153">
        <v>93</v>
      </c>
    </row>
    <row r="17" spans="1:13" ht="24" customHeight="1">
      <c r="A17" s="154" t="s">
        <v>277</v>
      </c>
      <c r="B17" s="137" t="s">
        <v>269</v>
      </c>
      <c r="C17" s="153">
        <v>404</v>
      </c>
      <c r="D17" s="153">
        <v>102</v>
      </c>
      <c r="E17" s="153">
        <v>75</v>
      </c>
      <c r="F17" s="153">
        <v>36</v>
      </c>
      <c r="G17" s="153">
        <v>30</v>
      </c>
      <c r="H17" s="153">
        <v>6</v>
      </c>
      <c r="I17" s="153">
        <v>31</v>
      </c>
      <c r="J17" s="153">
        <v>8</v>
      </c>
      <c r="K17" s="153">
        <v>27</v>
      </c>
      <c r="L17" s="153">
        <v>201</v>
      </c>
      <c r="M17" s="153">
        <v>101</v>
      </c>
    </row>
    <row r="18" spans="1:13" ht="24" customHeight="1">
      <c r="A18" s="154" t="s">
        <v>278</v>
      </c>
      <c r="B18" s="137" t="s">
        <v>269</v>
      </c>
      <c r="C18" s="153">
        <v>1076</v>
      </c>
      <c r="D18" s="153">
        <v>302</v>
      </c>
      <c r="E18" s="153">
        <v>234</v>
      </c>
      <c r="F18" s="153">
        <v>134</v>
      </c>
      <c r="G18" s="153">
        <v>125</v>
      </c>
      <c r="H18" s="153">
        <v>9</v>
      </c>
      <c r="I18" s="153">
        <v>78</v>
      </c>
      <c r="J18" s="153">
        <v>22</v>
      </c>
      <c r="K18" s="153">
        <v>68</v>
      </c>
      <c r="L18" s="153">
        <v>491</v>
      </c>
      <c r="M18" s="153">
        <v>283</v>
      </c>
    </row>
    <row r="19" spans="1:13" ht="24" customHeight="1">
      <c r="A19" s="156" t="s">
        <v>279</v>
      </c>
      <c r="B19" s="157"/>
      <c r="C19" s="153">
        <v>0</v>
      </c>
      <c r="D19" s="153">
        <v>0</v>
      </c>
      <c r="E19" s="153">
        <v>0</v>
      </c>
      <c r="F19" s="153">
        <v>0</v>
      </c>
      <c r="G19" s="153">
        <v>0</v>
      </c>
      <c r="H19" s="153">
        <v>0</v>
      </c>
      <c r="I19" s="153">
        <v>0</v>
      </c>
      <c r="J19" s="153">
        <v>0</v>
      </c>
      <c r="K19" s="153">
        <v>0</v>
      </c>
      <c r="L19" s="153">
        <v>0</v>
      </c>
      <c r="M19" s="153">
        <v>0</v>
      </c>
    </row>
    <row r="20" spans="1:13" ht="12.75" customHeight="1">
      <c r="A20" s="143"/>
      <c r="B20" s="144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</row>
    <row r="21" ht="13.5">
      <c r="M21" s="159"/>
    </row>
    <row r="22" ht="13.5">
      <c r="M22" s="159"/>
    </row>
    <row r="23" ht="13.5">
      <c r="M23" s="159"/>
    </row>
    <row r="24" ht="13.5">
      <c r="M24" s="159"/>
    </row>
    <row r="25" ht="13.5">
      <c r="M25" s="159"/>
    </row>
    <row r="26" ht="13.5">
      <c r="M26" s="159"/>
    </row>
    <row r="27" ht="13.5">
      <c r="M27" s="159"/>
    </row>
    <row r="30" spans="2:3" ht="17.25">
      <c r="B30" s="128"/>
      <c r="C30" s="129" t="s">
        <v>280</v>
      </c>
    </row>
    <row r="31" ht="14.25">
      <c r="M31" s="131" t="s">
        <v>254</v>
      </c>
    </row>
    <row r="32" spans="1:13" ht="27" customHeight="1">
      <c r="A32" s="132"/>
      <c r="B32" s="133"/>
      <c r="C32" s="134" t="s">
        <v>281</v>
      </c>
      <c r="D32" s="135" t="s">
        <v>256</v>
      </c>
      <c r="E32" s="135"/>
      <c r="F32" s="135"/>
      <c r="G32" s="135"/>
      <c r="H32" s="135"/>
      <c r="I32" s="135"/>
      <c r="J32" s="135"/>
      <c r="K32" s="135"/>
      <c r="L32" s="134" t="s">
        <v>257</v>
      </c>
      <c r="M32" s="134" t="s">
        <v>258</v>
      </c>
    </row>
    <row r="33" spans="1:13" ht="27" customHeight="1">
      <c r="A33" s="136"/>
      <c r="B33" s="137"/>
      <c r="C33" s="138"/>
      <c r="D33" s="139" t="s">
        <v>282</v>
      </c>
      <c r="E33" s="140" t="s">
        <v>260</v>
      </c>
      <c r="F33" s="140"/>
      <c r="G33" s="140"/>
      <c r="H33" s="140"/>
      <c r="I33" s="140"/>
      <c r="J33" s="140"/>
      <c r="K33" s="134" t="s">
        <v>283</v>
      </c>
      <c r="L33" s="138"/>
      <c r="M33" s="138"/>
    </row>
    <row r="34" spans="1:13" ht="13.5" customHeight="1">
      <c r="A34" s="136"/>
      <c r="B34" s="137"/>
      <c r="C34" s="138"/>
      <c r="D34" s="141"/>
      <c r="E34" s="139" t="s">
        <v>262</v>
      </c>
      <c r="F34" s="142" t="s">
        <v>263</v>
      </c>
      <c r="G34" s="142"/>
      <c r="H34" s="142"/>
      <c r="I34" s="134" t="s">
        <v>284</v>
      </c>
      <c r="J34" s="134" t="s">
        <v>285</v>
      </c>
      <c r="K34" s="138"/>
      <c r="L34" s="138"/>
      <c r="M34" s="138"/>
    </row>
    <row r="35" spans="1:13" ht="40.5" customHeight="1">
      <c r="A35" s="143"/>
      <c r="B35" s="144"/>
      <c r="C35" s="145"/>
      <c r="D35" s="146"/>
      <c r="E35" s="146"/>
      <c r="F35" s="147" t="s">
        <v>262</v>
      </c>
      <c r="G35" s="148" t="s">
        <v>266</v>
      </c>
      <c r="H35" s="148" t="s">
        <v>267</v>
      </c>
      <c r="I35" s="149"/>
      <c r="J35" s="145"/>
      <c r="K35" s="145"/>
      <c r="L35" s="145"/>
      <c r="M35" s="145"/>
    </row>
    <row r="36" spans="1:13" ht="24" customHeight="1">
      <c r="A36" s="150" t="s">
        <v>282</v>
      </c>
      <c r="B36" s="151"/>
      <c r="C36" s="152">
        <v>2544</v>
      </c>
      <c r="D36" s="152">
        <v>643</v>
      </c>
      <c r="E36" s="152">
        <v>515</v>
      </c>
      <c r="F36" s="152">
        <v>242</v>
      </c>
      <c r="G36" s="152">
        <v>224</v>
      </c>
      <c r="H36" s="152">
        <v>18</v>
      </c>
      <c r="I36" s="152">
        <v>188</v>
      </c>
      <c r="J36" s="152">
        <v>85</v>
      </c>
      <c r="K36" s="152">
        <v>128</v>
      </c>
      <c r="L36" s="152">
        <v>1094</v>
      </c>
      <c r="M36" s="152">
        <v>807</v>
      </c>
    </row>
    <row r="37" spans="1:13" ht="12" customHeight="1">
      <c r="A37" s="136"/>
      <c r="B37" s="137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</row>
    <row r="38" spans="1:13" ht="24" customHeight="1">
      <c r="A38" s="160" t="s">
        <v>286</v>
      </c>
      <c r="B38" s="161"/>
      <c r="C38" s="153">
        <v>146</v>
      </c>
      <c r="D38" s="153">
        <v>146</v>
      </c>
      <c r="E38" s="153">
        <v>137</v>
      </c>
      <c r="F38" s="153">
        <v>104</v>
      </c>
      <c r="G38" s="153">
        <v>99</v>
      </c>
      <c r="H38" s="153">
        <v>5</v>
      </c>
      <c r="I38" s="153">
        <v>24</v>
      </c>
      <c r="J38" s="153">
        <v>9</v>
      </c>
      <c r="K38" s="153">
        <v>9</v>
      </c>
      <c r="L38" s="153">
        <v>0</v>
      </c>
      <c r="M38" s="153">
        <v>0</v>
      </c>
    </row>
    <row r="39" spans="1:13" ht="24" customHeight="1">
      <c r="A39" s="160" t="s">
        <v>287</v>
      </c>
      <c r="B39" s="161"/>
      <c r="C39" s="153">
        <v>560</v>
      </c>
      <c r="D39" s="153">
        <v>493</v>
      </c>
      <c r="E39" s="153">
        <v>375</v>
      </c>
      <c r="F39" s="153">
        <v>137</v>
      </c>
      <c r="G39" s="153">
        <v>124</v>
      </c>
      <c r="H39" s="153">
        <v>13</v>
      </c>
      <c r="I39" s="153">
        <v>163</v>
      </c>
      <c r="J39" s="153">
        <v>75</v>
      </c>
      <c r="K39" s="153">
        <v>118</v>
      </c>
      <c r="L39" s="153">
        <v>0</v>
      </c>
      <c r="M39" s="153">
        <v>67</v>
      </c>
    </row>
    <row r="40" spans="1:13" ht="24" customHeight="1">
      <c r="A40" s="160" t="s">
        <v>288</v>
      </c>
      <c r="B40" s="161"/>
      <c r="C40" s="153">
        <v>1766</v>
      </c>
      <c r="D40" s="153">
        <v>2</v>
      </c>
      <c r="E40" s="153">
        <v>1</v>
      </c>
      <c r="F40" s="153">
        <v>0</v>
      </c>
      <c r="G40" s="153">
        <v>0</v>
      </c>
      <c r="H40" s="153">
        <v>0</v>
      </c>
      <c r="I40" s="153">
        <v>0</v>
      </c>
      <c r="J40" s="153">
        <v>1</v>
      </c>
      <c r="K40" s="153">
        <v>1</v>
      </c>
      <c r="L40" s="153">
        <v>1094</v>
      </c>
      <c r="M40" s="153">
        <v>670</v>
      </c>
    </row>
    <row r="41" spans="1:13" ht="24" customHeight="1">
      <c r="A41" s="160" t="s">
        <v>289</v>
      </c>
      <c r="B41" s="161"/>
      <c r="C41" s="153">
        <v>72</v>
      </c>
      <c r="D41" s="153">
        <v>2</v>
      </c>
      <c r="E41" s="153">
        <v>2</v>
      </c>
      <c r="F41" s="153">
        <v>1</v>
      </c>
      <c r="G41" s="153">
        <v>1</v>
      </c>
      <c r="H41" s="153">
        <v>0</v>
      </c>
      <c r="I41" s="153">
        <v>1</v>
      </c>
      <c r="J41" s="153">
        <v>0</v>
      </c>
      <c r="K41" s="153">
        <v>0</v>
      </c>
      <c r="L41" s="153">
        <v>0</v>
      </c>
      <c r="M41" s="153">
        <v>70</v>
      </c>
    </row>
    <row r="42" spans="1:13" ht="12" customHeight="1">
      <c r="A42" s="143"/>
      <c r="B42" s="144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</row>
    <row r="43" ht="13.5">
      <c r="M43" s="159" t="s">
        <v>290</v>
      </c>
    </row>
  </sheetData>
  <sheetProtection/>
  <mergeCells count="29">
    <mergeCell ref="A36:B36"/>
    <mergeCell ref="A38:B38"/>
    <mergeCell ref="A39:B39"/>
    <mergeCell ref="A40:B40"/>
    <mergeCell ref="A41:B41"/>
    <mergeCell ref="M32:M35"/>
    <mergeCell ref="D33:D35"/>
    <mergeCell ref="E33:J33"/>
    <mergeCell ref="K33:K35"/>
    <mergeCell ref="E34:E35"/>
    <mergeCell ref="F34:H34"/>
    <mergeCell ref="I34:I35"/>
    <mergeCell ref="J34:J35"/>
    <mergeCell ref="J5:J6"/>
    <mergeCell ref="A7:B7"/>
    <mergeCell ref="A19:B19"/>
    <mergeCell ref="C32:C35"/>
    <mergeCell ref="D32:K32"/>
    <mergeCell ref="L32:L35"/>
    <mergeCell ref="C3:C6"/>
    <mergeCell ref="D3:K3"/>
    <mergeCell ref="L3:L6"/>
    <mergeCell ref="M3:M6"/>
    <mergeCell ref="D4:D6"/>
    <mergeCell ref="E4:J4"/>
    <mergeCell ref="K4:K6"/>
    <mergeCell ref="E5:E6"/>
    <mergeCell ref="F5:H5"/>
    <mergeCell ref="I5:I6"/>
  </mergeCells>
  <printOptions/>
  <pageMargins left="0.787" right="0.787" top="0.984" bottom="0.984" header="0.512" footer="0.512"/>
  <pageSetup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view="pageBreakPreview" zoomScale="70" zoomScaleNormal="70" zoomScaleSheetLayoutView="70" zoomScalePageLayoutView="0" workbookViewId="0" topLeftCell="A1">
      <selection activeCell="I2" sqref="I2"/>
    </sheetView>
  </sheetViews>
  <sheetFormatPr defaultColWidth="9.00390625" defaultRowHeight="13.5"/>
  <cols>
    <col min="1" max="1" width="10.625" style="219" customWidth="1"/>
    <col min="2" max="2" width="4.625" style="219" customWidth="1"/>
    <col min="3" max="5" width="8.625" style="219" customWidth="1"/>
    <col min="6" max="6" width="13.125" style="219" customWidth="1"/>
    <col min="7" max="20" width="8.625" style="219" customWidth="1"/>
    <col min="21" max="16384" width="9.00390625" style="219" customWidth="1"/>
  </cols>
  <sheetData>
    <row r="1" spans="2:20" s="162" customFormat="1" ht="24">
      <c r="B1" s="163"/>
      <c r="C1" s="164" t="s">
        <v>291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</row>
    <row r="2" spans="1:20" s="167" customFormat="1" ht="27.7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6" t="s">
        <v>292</v>
      </c>
    </row>
    <row r="3" spans="1:20" s="167" customFormat="1" ht="33" customHeight="1">
      <c r="A3" s="168"/>
      <c r="B3" s="168"/>
      <c r="C3" s="169" t="s">
        <v>293</v>
      </c>
      <c r="D3" s="170"/>
      <c r="E3" s="171"/>
      <c r="F3" s="172" t="s">
        <v>260</v>
      </c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4"/>
      <c r="R3" s="175" t="s">
        <v>294</v>
      </c>
      <c r="S3" s="176"/>
      <c r="T3" s="177"/>
    </row>
    <row r="4" spans="1:20" s="167" customFormat="1" ht="33" customHeight="1">
      <c r="A4" s="178"/>
      <c r="B4" s="178"/>
      <c r="C4" s="179"/>
      <c r="D4" s="180"/>
      <c r="E4" s="181"/>
      <c r="F4" s="182" t="s">
        <v>295</v>
      </c>
      <c r="G4" s="183"/>
      <c r="H4" s="183"/>
      <c r="I4" s="183"/>
      <c r="J4" s="183"/>
      <c r="K4" s="184"/>
      <c r="L4" s="175" t="s">
        <v>296</v>
      </c>
      <c r="M4" s="176"/>
      <c r="N4" s="177"/>
      <c r="O4" s="175" t="s">
        <v>297</v>
      </c>
      <c r="P4" s="176"/>
      <c r="Q4" s="177"/>
      <c r="R4" s="185"/>
      <c r="S4" s="186"/>
      <c r="T4" s="187"/>
    </row>
    <row r="5" spans="1:20" s="200" customFormat="1" ht="33" customHeight="1">
      <c r="A5" s="178"/>
      <c r="B5" s="178"/>
      <c r="C5" s="188"/>
      <c r="D5" s="189"/>
      <c r="E5" s="190"/>
      <c r="F5" s="191" t="s">
        <v>266</v>
      </c>
      <c r="G5" s="192"/>
      <c r="H5" s="193"/>
      <c r="I5" s="194" t="s">
        <v>267</v>
      </c>
      <c r="J5" s="195"/>
      <c r="K5" s="196"/>
      <c r="L5" s="197"/>
      <c r="M5" s="198"/>
      <c r="N5" s="199"/>
      <c r="O5" s="197"/>
      <c r="P5" s="198"/>
      <c r="Q5" s="199"/>
      <c r="R5" s="197"/>
      <c r="S5" s="198"/>
      <c r="T5" s="199"/>
    </row>
    <row r="6" spans="1:20" s="167" customFormat="1" ht="33" customHeight="1">
      <c r="A6" s="201"/>
      <c r="B6" s="201"/>
      <c r="C6" s="202" t="s">
        <v>24</v>
      </c>
      <c r="D6" s="202" t="s">
        <v>298</v>
      </c>
      <c r="E6" s="202" t="s">
        <v>299</v>
      </c>
      <c r="F6" s="202" t="s">
        <v>24</v>
      </c>
      <c r="G6" s="202" t="s">
        <v>298</v>
      </c>
      <c r="H6" s="202" t="s">
        <v>299</v>
      </c>
      <c r="I6" s="202" t="s">
        <v>24</v>
      </c>
      <c r="J6" s="202" t="s">
        <v>298</v>
      </c>
      <c r="K6" s="202" t="s">
        <v>299</v>
      </c>
      <c r="L6" s="202" t="s">
        <v>24</v>
      </c>
      <c r="M6" s="202" t="s">
        <v>298</v>
      </c>
      <c r="N6" s="202" t="s">
        <v>299</v>
      </c>
      <c r="O6" s="202" t="s">
        <v>24</v>
      </c>
      <c r="P6" s="202" t="s">
        <v>298</v>
      </c>
      <c r="Q6" s="202" t="s">
        <v>299</v>
      </c>
      <c r="R6" s="202" t="s">
        <v>24</v>
      </c>
      <c r="S6" s="202" t="s">
        <v>298</v>
      </c>
      <c r="T6" s="202" t="s">
        <v>299</v>
      </c>
    </row>
    <row r="7" spans="1:20" s="167" customFormat="1" ht="30" customHeight="1">
      <c r="A7" s="203" t="s">
        <v>300</v>
      </c>
      <c r="B7" s="204"/>
      <c r="C7" s="205">
        <v>979</v>
      </c>
      <c r="D7" s="206">
        <v>635</v>
      </c>
      <c r="E7" s="206">
        <v>344</v>
      </c>
      <c r="F7" s="207">
        <v>338</v>
      </c>
      <c r="G7" s="207">
        <v>228</v>
      </c>
      <c r="H7" s="207">
        <v>110</v>
      </c>
      <c r="I7" s="207">
        <v>20</v>
      </c>
      <c r="J7" s="207">
        <v>17</v>
      </c>
      <c r="K7" s="207">
        <v>3</v>
      </c>
      <c r="L7" s="207">
        <v>282</v>
      </c>
      <c r="M7" s="207">
        <v>179</v>
      </c>
      <c r="N7" s="207">
        <v>103</v>
      </c>
      <c r="O7" s="207">
        <v>138</v>
      </c>
      <c r="P7" s="207">
        <v>87</v>
      </c>
      <c r="Q7" s="207">
        <v>51</v>
      </c>
      <c r="R7" s="207">
        <v>201</v>
      </c>
      <c r="S7" s="207">
        <v>124</v>
      </c>
      <c r="T7" s="207">
        <v>77</v>
      </c>
    </row>
    <row r="8" spans="1:20" s="167" customFormat="1" ht="19.5" customHeight="1">
      <c r="A8" s="208"/>
      <c r="B8" s="208"/>
      <c r="C8" s="209"/>
      <c r="D8" s="207"/>
      <c r="E8" s="207"/>
      <c r="F8" s="207"/>
      <c r="G8" s="207"/>
      <c r="H8" s="207"/>
      <c r="I8" s="207"/>
      <c r="J8" s="207"/>
      <c r="K8" s="207"/>
      <c r="L8" s="207"/>
      <c r="M8" s="210"/>
      <c r="N8" s="210"/>
      <c r="O8" s="207"/>
      <c r="P8" s="210"/>
      <c r="Q8" s="210"/>
      <c r="R8" s="207"/>
      <c r="S8" s="210"/>
      <c r="T8" s="210"/>
    </row>
    <row r="9" spans="1:20" s="167" customFormat="1" ht="30" customHeight="1">
      <c r="A9" s="211" t="s">
        <v>268</v>
      </c>
      <c r="B9" s="212" t="s">
        <v>269</v>
      </c>
      <c r="C9" s="209">
        <v>2</v>
      </c>
      <c r="D9" s="207">
        <v>1</v>
      </c>
      <c r="E9" s="207">
        <v>1</v>
      </c>
      <c r="F9" s="207">
        <v>0</v>
      </c>
      <c r="G9" s="207">
        <v>0</v>
      </c>
      <c r="H9" s="207">
        <v>0</v>
      </c>
      <c r="I9" s="207">
        <v>0</v>
      </c>
      <c r="J9" s="207">
        <v>0</v>
      </c>
      <c r="K9" s="207">
        <v>0</v>
      </c>
      <c r="L9" s="207">
        <v>1</v>
      </c>
      <c r="M9" s="210">
        <v>0</v>
      </c>
      <c r="N9" s="210">
        <v>1</v>
      </c>
      <c r="O9" s="207">
        <v>1</v>
      </c>
      <c r="P9" s="210">
        <v>1</v>
      </c>
      <c r="Q9" s="210">
        <v>0</v>
      </c>
      <c r="R9" s="207">
        <v>0</v>
      </c>
      <c r="S9" s="210">
        <v>0</v>
      </c>
      <c r="T9" s="210">
        <v>0</v>
      </c>
    </row>
    <row r="10" spans="1:20" s="167" customFormat="1" ht="30" customHeight="1">
      <c r="A10" s="211" t="s">
        <v>270</v>
      </c>
      <c r="B10" s="212" t="s">
        <v>269</v>
      </c>
      <c r="C10" s="209">
        <v>2</v>
      </c>
      <c r="D10" s="207">
        <v>0</v>
      </c>
      <c r="E10" s="207">
        <v>2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10">
        <v>0</v>
      </c>
      <c r="N10" s="210">
        <v>0</v>
      </c>
      <c r="O10" s="207">
        <v>1</v>
      </c>
      <c r="P10" s="210">
        <v>0</v>
      </c>
      <c r="Q10" s="210">
        <v>1</v>
      </c>
      <c r="R10" s="207">
        <v>1</v>
      </c>
      <c r="S10" s="210">
        <v>0</v>
      </c>
      <c r="T10" s="210">
        <v>1</v>
      </c>
    </row>
    <row r="11" spans="1:20" s="167" customFormat="1" ht="30" customHeight="1">
      <c r="A11" s="211" t="s">
        <v>271</v>
      </c>
      <c r="B11" s="212" t="s">
        <v>269</v>
      </c>
      <c r="C11" s="209">
        <v>1</v>
      </c>
      <c r="D11" s="207">
        <v>0</v>
      </c>
      <c r="E11" s="207">
        <v>1</v>
      </c>
      <c r="F11" s="207">
        <v>0</v>
      </c>
      <c r="G11" s="207">
        <v>0</v>
      </c>
      <c r="H11" s="207">
        <v>0</v>
      </c>
      <c r="I11" s="207">
        <v>0</v>
      </c>
      <c r="J11" s="207">
        <v>0</v>
      </c>
      <c r="K11" s="207">
        <v>0</v>
      </c>
      <c r="L11" s="207">
        <v>0</v>
      </c>
      <c r="M11" s="210">
        <v>0</v>
      </c>
      <c r="N11" s="210">
        <v>0</v>
      </c>
      <c r="O11" s="207">
        <v>1</v>
      </c>
      <c r="P11" s="210">
        <v>0</v>
      </c>
      <c r="Q11" s="210">
        <v>1</v>
      </c>
      <c r="R11" s="207">
        <v>0</v>
      </c>
      <c r="S11" s="210">
        <v>0</v>
      </c>
      <c r="T11" s="210">
        <v>0</v>
      </c>
    </row>
    <row r="12" spans="1:20" s="167" customFormat="1" ht="30" customHeight="1">
      <c r="A12" s="211" t="s">
        <v>272</v>
      </c>
      <c r="B12" s="212" t="s">
        <v>269</v>
      </c>
      <c r="C12" s="209">
        <v>10</v>
      </c>
      <c r="D12" s="207">
        <v>7</v>
      </c>
      <c r="E12" s="207">
        <v>3</v>
      </c>
      <c r="F12" s="207">
        <v>2</v>
      </c>
      <c r="G12" s="207">
        <v>2</v>
      </c>
      <c r="H12" s="207">
        <v>0</v>
      </c>
      <c r="I12" s="207">
        <v>0</v>
      </c>
      <c r="J12" s="207">
        <v>0</v>
      </c>
      <c r="K12" s="207">
        <v>0</v>
      </c>
      <c r="L12" s="207">
        <v>1</v>
      </c>
      <c r="M12" s="210">
        <v>1</v>
      </c>
      <c r="N12" s="210">
        <v>0</v>
      </c>
      <c r="O12" s="207">
        <v>6</v>
      </c>
      <c r="P12" s="210">
        <v>4</v>
      </c>
      <c r="Q12" s="210">
        <v>2</v>
      </c>
      <c r="R12" s="207">
        <v>1</v>
      </c>
      <c r="S12" s="210">
        <v>0</v>
      </c>
      <c r="T12" s="210">
        <v>1</v>
      </c>
    </row>
    <row r="13" spans="1:20" s="167" customFormat="1" ht="30" customHeight="1">
      <c r="A13" s="211" t="s">
        <v>273</v>
      </c>
      <c r="B13" s="212" t="s">
        <v>269</v>
      </c>
      <c r="C13" s="209">
        <v>87</v>
      </c>
      <c r="D13" s="207">
        <v>58</v>
      </c>
      <c r="E13" s="207">
        <v>29</v>
      </c>
      <c r="F13" s="207">
        <v>16</v>
      </c>
      <c r="G13" s="207">
        <v>10</v>
      </c>
      <c r="H13" s="207">
        <v>6</v>
      </c>
      <c r="I13" s="207">
        <v>2</v>
      </c>
      <c r="J13" s="207">
        <v>1</v>
      </c>
      <c r="K13" s="207">
        <v>1</v>
      </c>
      <c r="L13" s="207">
        <v>26</v>
      </c>
      <c r="M13" s="210">
        <v>17</v>
      </c>
      <c r="N13" s="210">
        <v>9</v>
      </c>
      <c r="O13" s="207">
        <v>30</v>
      </c>
      <c r="P13" s="210">
        <v>21</v>
      </c>
      <c r="Q13" s="210">
        <v>9</v>
      </c>
      <c r="R13" s="207">
        <v>13</v>
      </c>
      <c r="S13" s="210">
        <v>9</v>
      </c>
      <c r="T13" s="210">
        <v>4</v>
      </c>
    </row>
    <row r="14" spans="1:20" s="167" customFormat="1" ht="30" customHeight="1">
      <c r="A14" s="211" t="s">
        <v>274</v>
      </c>
      <c r="B14" s="212" t="s">
        <v>269</v>
      </c>
      <c r="C14" s="209">
        <v>58</v>
      </c>
      <c r="D14" s="207">
        <v>27</v>
      </c>
      <c r="E14" s="207">
        <v>31</v>
      </c>
      <c r="F14" s="207">
        <v>14</v>
      </c>
      <c r="G14" s="207">
        <v>7</v>
      </c>
      <c r="H14" s="207">
        <v>7</v>
      </c>
      <c r="I14" s="207">
        <v>0</v>
      </c>
      <c r="J14" s="207">
        <v>0</v>
      </c>
      <c r="K14" s="207">
        <v>0</v>
      </c>
      <c r="L14" s="207">
        <v>24</v>
      </c>
      <c r="M14" s="210">
        <v>11</v>
      </c>
      <c r="N14" s="210">
        <v>13</v>
      </c>
      <c r="O14" s="207">
        <v>14</v>
      </c>
      <c r="P14" s="210">
        <v>7</v>
      </c>
      <c r="Q14" s="210">
        <v>7</v>
      </c>
      <c r="R14" s="207">
        <v>6</v>
      </c>
      <c r="S14" s="210">
        <v>2</v>
      </c>
      <c r="T14" s="210">
        <v>4</v>
      </c>
    </row>
    <row r="15" spans="1:20" s="167" customFormat="1" ht="30" customHeight="1">
      <c r="A15" s="211" t="s">
        <v>275</v>
      </c>
      <c r="B15" s="212" t="s">
        <v>269</v>
      </c>
      <c r="C15" s="209">
        <v>106</v>
      </c>
      <c r="D15" s="207">
        <v>69</v>
      </c>
      <c r="E15" s="207">
        <v>37</v>
      </c>
      <c r="F15" s="207">
        <v>33</v>
      </c>
      <c r="G15" s="207">
        <v>25</v>
      </c>
      <c r="H15" s="207">
        <v>8</v>
      </c>
      <c r="I15" s="207">
        <v>2</v>
      </c>
      <c r="J15" s="207">
        <v>2</v>
      </c>
      <c r="K15" s="207">
        <v>0</v>
      </c>
      <c r="L15" s="207">
        <v>31</v>
      </c>
      <c r="M15" s="210">
        <v>22</v>
      </c>
      <c r="N15" s="210">
        <v>9</v>
      </c>
      <c r="O15" s="207">
        <v>22</v>
      </c>
      <c r="P15" s="210">
        <v>11</v>
      </c>
      <c r="Q15" s="210">
        <v>11</v>
      </c>
      <c r="R15" s="207">
        <v>18</v>
      </c>
      <c r="S15" s="210">
        <v>9</v>
      </c>
      <c r="T15" s="210">
        <v>9</v>
      </c>
    </row>
    <row r="16" spans="1:20" s="167" customFormat="1" ht="30" customHeight="1">
      <c r="A16" s="211" t="s">
        <v>276</v>
      </c>
      <c r="B16" s="212" t="s">
        <v>269</v>
      </c>
      <c r="C16" s="209">
        <v>94</v>
      </c>
      <c r="D16" s="207">
        <v>71</v>
      </c>
      <c r="E16" s="207">
        <v>23</v>
      </c>
      <c r="F16" s="207">
        <v>37</v>
      </c>
      <c r="G16" s="207">
        <v>31</v>
      </c>
      <c r="H16" s="207">
        <v>6</v>
      </c>
      <c r="I16" s="207">
        <v>0</v>
      </c>
      <c r="J16" s="207">
        <v>0</v>
      </c>
      <c r="K16" s="207">
        <v>0</v>
      </c>
      <c r="L16" s="207">
        <v>31</v>
      </c>
      <c r="M16" s="210">
        <v>19</v>
      </c>
      <c r="N16" s="210">
        <v>12</v>
      </c>
      <c r="O16" s="207">
        <v>16</v>
      </c>
      <c r="P16" s="210">
        <v>13</v>
      </c>
      <c r="Q16" s="210">
        <v>3</v>
      </c>
      <c r="R16" s="207">
        <v>10</v>
      </c>
      <c r="S16" s="210">
        <v>8</v>
      </c>
      <c r="T16" s="210">
        <v>2</v>
      </c>
    </row>
    <row r="17" spans="1:20" s="167" customFormat="1" ht="30" customHeight="1">
      <c r="A17" s="211" t="s">
        <v>277</v>
      </c>
      <c r="B17" s="212" t="s">
        <v>269</v>
      </c>
      <c r="C17" s="209">
        <v>148</v>
      </c>
      <c r="D17" s="207">
        <v>115</v>
      </c>
      <c r="E17" s="207">
        <v>33</v>
      </c>
      <c r="F17" s="207">
        <v>46</v>
      </c>
      <c r="G17" s="207">
        <v>38</v>
      </c>
      <c r="H17" s="207">
        <v>8</v>
      </c>
      <c r="I17" s="207">
        <v>7</v>
      </c>
      <c r="J17" s="207">
        <v>7</v>
      </c>
      <c r="K17" s="207">
        <v>0</v>
      </c>
      <c r="L17" s="207">
        <v>42</v>
      </c>
      <c r="M17" s="210">
        <v>33</v>
      </c>
      <c r="N17" s="210">
        <v>9</v>
      </c>
      <c r="O17" s="207">
        <v>15</v>
      </c>
      <c r="P17" s="210">
        <v>11</v>
      </c>
      <c r="Q17" s="210">
        <v>4</v>
      </c>
      <c r="R17" s="207">
        <v>38</v>
      </c>
      <c r="S17" s="210">
        <v>26</v>
      </c>
      <c r="T17" s="210">
        <v>12</v>
      </c>
    </row>
    <row r="18" spans="1:20" s="167" customFormat="1" ht="30" customHeight="1">
      <c r="A18" s="211" t="s">
        <v>278</v>
      </c>
      <c r="B18" s="213" t="s">
        <v>269</v>
      </c>
      <c r="C18" s="207">
        <v>471</v>
      </c>
      <c r="D18" s="207">
        <v>287</v>
      </c>
      <c r="E18" s="207">
        <v>184</v>
      </c>
      <c r="F18" s="207">
        <v>190</v>
      </c>
      <c r="G18" s="207">
        <v>115</v>
      </c>
      <c r="H18" s="207">
        <v>75</v>
      </c>
      <c r="I18" s="207">
        <v>9</v>
      </c>
      <c r="J18" s="207">
        <v>7</v>
      </c>
      <c r="K18" s="207">
        <v>2</v>
      </c>
      <c r="L18" s="207">
        <v>126</v>
      </c>
      <c r="M18" s="210">
        <v>76</v>
      </c>
      <c r="N18" s="210">
        <v>50</v>
      </c>
      <c r="O18" s="207">
        <v>32</v>
      </c>
      <c r="P18" s="210">
        <v>19</v>
      </c>
      <c r="Q18" s="210">
        <v>13</v>
      </c>
      <c r="R18" s="207">
        <v>114</v>
      </c>
      <c r="S18" s="210">
        <v>70</v>
      </c>
      <c r="T18" s="210">
        <v>44</v>
      </c>
    </row>
    <row r="19" spans="1:20" s="167" customFormat="1" ht="30" customHeight="1">
      <c r="A19" s="214" t="s">
        <v>301</v>
      </c>
      <c r="B19" s="215"/>
      <c r="C19" s="207">
        <v>0</v>
      </c>
      <c r="D19" s="207">
        <v>0</v>
      </c>
      <c r="E19" s="207">
        <v>0</v>
      </c>
      <c r="F19" s="207"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10">
        <v>0</v>
      </c>
      <c r="N19" s="210">
        <v>0</v>
      </c>
      <c r="O19" s="207">
        <v>0</v>
      </c>
      <c r="P19" s="210">
        <v>0</v>
      </c>
      <c r="Q19" s="210">
        <v>0</v>
      </c>
      <c r="R19" s="207">
        <v>0</v>
      </c>
      <c r="S19" s="210">
        <v>0</v>
      </c>
      <c r="T19" s="210">
        <v>0</v>
      </c>
    </row>
    <row r="20" spans="1:20" s="167" customFormat="1" ht="12" customHeight="1">
      <c r="A20" s="216"/>
      <c r="B20" s="217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</row>
    <row r="21" ht="19.5" customHeight="1">
      <c r="T21" s="220" t="s">
        <v>290</v>
      </c>
    </row>
    <row r="22" ht="13.5">
      <c r="T22" s="221"/>
    </row>
    <row r="23" ht="13.5">
      <c r="T23" s="221"/>
    </row>
    <row r="24" ht="13.5">
      <c r="T24" s="221"/>
    </row>
    <row r="28" spans="3:16" ht="24">
      <c r="C28" s="164" t="s">
        <v>302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</row>
    <row r="29" spans="3:16" ht="30" customHeight="1"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6" t="s">
        <v>240</v>
      </c>
    </row>
    <row r="30" spans="1:20" ht="49.5" customHeight="1">
      <c r="A30" s="222"/>
      <c r="B30" s="222"/>
      <c r="C30" s="223"/>
      <c r="D30" s="224"/>
      <c r="E30" s="225" t="s">
        <v>303</v>
      </c>
      <c r="F30" s="225"/>
      <c r="G30" s="225"/>
      <c r="H30" s="225" t="s">
        <v>304</v>
      </c>
      <c r="I30" s="225"/>
      <c r="J30" s="225"/>
      <c r="K30" s="225" t="s">
        <v>305</v>
      </c>
      <c r="L30" s="225"/>
      <c r="M30" s="225"/>
      <c r="N30" s="225" t="s">
        <v>306</v>
      </c>
      <c r="O30" s="225"/>
      <c r="P30" s="225"/>
      <c r="Q30" s="226"/>
      <c r="R30" s="227"/>
      <c r="S30" s="227"/>
      <c r="T30" s="227"/>
    </row>
    <row r="31" spans="1:16" s="167" customFormat="1" ht="30" customHeight="1">
      <c r="A31" s="228"/>
      <c r="B31" s="228"/>
      <c r="C31" s="176" t="s">
        <v>262</v>
      </c>
      <c r="D31" s="177"/>
      <c r="E31" s="165"/>
      <c r="F31" s="229">
        <v>7289000</v>
      </c>
      <c r="G31" s="230"/>
      <c r="H31" s="165"/>
      <c r="I31" s="231">
        <v>2544</v>
      </c>
      <c r="J31" s="231"/>
      <c r="K31" s="232"/>
      <c r="L31" s="231">
        <v>979</v>
      </c>
      <c r="M31" s="231"/>
      <c r="N31" s="232"/>
      <c r="O31" s="233">
        <v>13.431197695157085</v>
      </c>
      <c r="P31" s="233"/>
    </row>
    <row r="32" spans="1:16" s="167" customFormat="1" ht="12" customHeight="1">
      <c r="A32" s="228"/>
      <c r="B32" s="228"/>
      <c r="C32" s="234"/>
      <c r="D32" s="235"/>
      <c r="E32" s="165"/>
      <c r="F32" s="236"/>
      <c r="G32" s="236"/>
      <c r="H32" s="165"/>
      <c r="I32" s="231"/>
      <c r="J32" s="231"/>
      <c r="K32" s="237"/>
      <c r="L32" s="237"/>
      <c r="M32" s="237"/>
      <c r="N32" s="237"/>
      <c r="O32" s="231"/>
      <c r="P32" s="231"/>
    </row>
    <row r="33" spans="1:17" s="167" customFormat="1" ht="30" customHeight="1">
      <c r="A33" s="238"/>
      <c r="B33" s="238"/>
      <c r="C33" s="186" t="s">
        <v>307</v>
      </c>
      <c r="D33" s="187"/>
      <c r="E33" s="165"/>
      <c r="F33" s="229">
        <v>1275000</v>
      </c>
      <c r="G33" s="229"/>
      <c r="H33" s="165"/>
      <c r="I33" s="231">
        <v>471</v>
      </c>
      <c r="J33" s="231"/>
      <c r="K33" s="237"/>
      <c r="L33" s="231">
        <v>182</v>
      </c>
      <c r="M33" s="231"/>
      <c r="N33" s="237"/>
      <c r="O33" s="233">
        <v>14.27450980392157</v>
      </c>
      <c r="P33" s="233"/>
      <c r="Q33" s="239"/>
    </row>
    <row r="34" spans="1:16" s="167" customFormat="1" ht="30" customHeight="1">
      <c r="A34" s="238"/>
      <c r="B34" s="238"/>
      <c r="C34" s="186" t="s">
        <v>308</v>
      </c>
      <c r="D34" s="187"/>
      <c r="E34" s="165"/>
      <c r="F34" s="236">
        <v>352173</v>
      </c>
      <c r="G34" s="236"/>
      <c r="H34" s="165"/>
      <c r="I34" s="231">
        <v>119</v>
      </c>
      <c r="J34" s="231"/>
      <c r="K34" s="237"/>
      <c r="L34" s="231">
        <v>49</v>
      </c>
      <c r="M34" s="231"/>
      <c r="N34" s="237"/>
      <c r="O34" s="233">
        <v>13.913616319252185</v>
      </c>
      <c r="P34" s="233"/>
    </row>
    <row r="35" spans="1:16" s="167" customFormat="1" ht="30" customHeight="1">
      <c r="A35" s="238"/>
      <c r="B35" s="238"/>
      <c r="C35" s="186" t="s">
        <v>309</v>
      </c>
      <c r="D35" s="187"/>
      <c r="E35" s="165"/>
      <c r="F35" s="236">
        <v>340043</v>
      </c>
      <c r="G35" s="236"/>
      <c r="H35" s="165"/>
      <c r="I35" s="231">
        <v>136</v>
      </c>
      <c r="J35" s="231"/>
      <c r="K35" s="237"/>
      <c r="L35" s="231">
        <v>35</v>
      </c>
      <c r="M35" s="231"/>
      <c r="N35" s="237"/>
      <c r="O35" s="233">
        <v>10.29281590857627</v>
      </c>
      <c r="P35" s="233"/>
    </row>
    <row r="36" spans="1:16" s="167" customFormat="1" ht="30" customHeight="1">
      <c r="A36" s="240"/>
      <c r="B36" s="240"/>
      <c r="C36" s="186" t="s">
        <v>141</v>
      </c>
      <c r="D36" s="187"/>
      <c r="E36" s="165"/>
      <c r="F36" s="236">
        <v>792269</v>
      </c>
      <c r="G36" s="236"/>
      <c r="H36" s="165"/>
      <c r="I36" s="231">
        <v>386</v>
      </c>
      <c r="J36" s="231"/>
      <c r="K36" s="237"/>
      <c r="L36" s="231">
        <v>149</v>
      </c>
      <c r="M36" s="231"/>
      <c r="N36" s="237"/>
      <c r="O36" s="233">
        <v>18.80674366913258</v>
      </c>
      <c r="P36" s="233"/>
    </row>
    <row r="37" spans="1:16" s="167" customFormat="1" ht="30" customHeight="1">
      <c r="A37" s="240"/>
      <c r="B37" s="240"/>
      <c r="C37" s="186" t="s">
        <v>142</v>
      </c>
      <c r="D37" s="187"/>
      <c r="E37" s="165"/>
      <c r="F37" s="236">
        <v>714810</v>
      </c>
      <c r="G37" s="236"/>
      <c r="H37" s="165"/>
      <c r="I37" s="231">
        <v>246</v>
      </c>
      <c r="J37" s="231"/>
      <c r="K37" s="237"/>
      <c r="L37" s="231">
        <v>100</v>
      </c>
      <c r="M37" s="231"/>
      <c r="N37" s="237"/>
      <c r="O37" s="233">
        <v>13.989731537051805</v>
      </c>
      <c r="P37" s="233"/>
    </row>
    <row r="38" spans="1:17" s="167" customFormat="1" ht="30" customHeight="1">
      <c r="A38" s="240"/>
      <c r="B38" s="240"/>
      <c r="C38" s="186" t="s">
        <v>143</v>
      </c>
      <c r="D38" s="187"/>
      <c r="E38" s="165"/>
      <c r="F38" s="236">
        <v>528672</v>
      </c>
      <c r="G38" s="236"/>
      <c r="H38" s="165"/>
      <c r="I38" s="231">
        <v>140</v>
      </c>
      <c r="J38" s="231"/>
      <c r="K38" s="237"/>
      <c r="L38" s="231">
        <v>57</v>
      </c>
      <c r="M38" s="231"/>
      <c r="N38" s="237"/>
      <c r="O38" s="233">
        <v>10.781732340657346</v>
      </c>
      <c r="P38" s="233"/>
      <c r="Q38" s="241"/>
    </row>
    <row r="39" spans="1:16" s="167" customFormat="1" ht="30" customHeight="1">
      <c r="A39" s="240"/>
      <c r="B39" s="240"/>
      <c r="C39" s="186" t="s">
        <v>144</v>
      </c>
      <c r="D39" s="187"/>
      <c r="E39" s="165"/>
      <c r="F39" s="236">
        <v>213114</v>
      </c>
      <c r="G39" s="236"/>
      <c r="H39" s="165"/>
      <c r="I39" s="231">
        <v>69</v>
      </c>
      <c r="J39" s="231"/>
      <c r="K39" s="237"/>
      <c r="L39" s="231">
        <v>23</v>
      </c>
      <c r="M39" s="231"/>
      <c r="N39" s="237"/>
      <c r="O39" s="233">
        <v>10.7923458806085</v>
      </c>
      <c r="P39" s="233"/>
    </row>
    <row r="40" spans="1:16" s="167" customFormat="1" ht="30" customHeight="1">
      <c r="A40" s="238"/>
      <c r="B40" s="238"/>
      <c r="C40" s="186" t="s">
        <v>145</v>
      </c>
      <c r="D40" s="187"/>
      <c r="E40" s="165"/>
      <c r="F40" s="236">
        <v>100168</v>
      </c>
      <c r="G40" s="236"/>
      <c r="H40" s="165"/>
      <c r="I40" s="231">
        <v>28</v>
      </c>
      <c r="J40" s="231"/>
      <c r="K40" s="237"/>
      <c r="L40" s="231">
        <v>13</v>
      </c>
      <c r="M40" s="231"/>
      <c r="N40" s="237"/>
      <c r="O40" s="233">
        <v>12.978196629662166</v>
      </c>
      <c r="P40" s="233"/>
    </row>
    <row r="41" spans="1:16" s="167" customFormat="1" ht="30" customHeight="1">
      <c r="A41" s="240"/>
      <c r="B41" s="240"/>
      <c r="C41" s="186" t="s">
        <v>146</v>
      </c>
      <c r="D41" s="187"/>
      <c r="E41" s="165"/>
      <c r="F41" s="236">
        <v>132932</v>
      </c>
      <c r="G41" s="236"/>
      <c r="H41" s="165"/>
      <c r="I41" s="231">
        <v>51</v>
      </c>
      <c r="J41" s="231"/>
      <c r="K41" s="237"/>
      <c r="L41" s="231">
        <v>20</v>
      </c>
      <c r="M41" s="231"/>
      <c r="N41" s="237"/>
      <c r="O41" s="233">
        <v>15.045286311798513</v>
      </c>
      <c r="P41" s="233"/>
    </row>
    <row r="42" spans="1:16" s="167" customFormat="1" ht="30" customHeight="1">
      <c r="A42" s="240"/>
      <c r="B42" s="240"/>
      <c r="C42" s="186" t="s">
        <v>147</v>
      </c>
      <c r="D42" s="187"/>
      <c r="E42" s="165"/>
      <c r="F42" s="236">
        <v>375079</v>
      </c>
      <c r="G42" s="236"/>
      <c r="H42" s="165"/>
      <c r="I42" s="231">
        <v>94</v>
      </c>
      <c r="J42" s="231"/>
      <c r="K42" s="237"/>
      <c r="L42" s="231">
        <v>48</v>
      </c>
      <c r="M42" s="231"/>
      <c r="N42" s="237"/>
      <c r="O42" s="233">
        <v>12.797304034616708</v>
      </c>
      <c r="P42" s="233"/>
    </row>
    <row r="43" spans="1:16" s="167" customFormat="1" ht="30" customHeight="1">
      <c r="A43" s="240"/>
      <c r="B43" s="240"/>
      <c r="C43" s="186" t="s">
        <v>148</v>
      </c>
      <c r="D43" s="187"/>
      <c r="E43" s="165"/>
      <c r="F43" s="236">
        <v>247848</v>
      </c>
      <c r="G43" s="236"/>
      <c r="H43" s="165"/>
      <c r="I43" s="231">
        <v>72</v>
      </c>
      <c r="J43" s="231"/>
      <c r="K43" s="237"/>
      <c r="L43" s="231">
        <v>35</v>
      </c>
      <c r="M43" s="231"/>
      <c r="N43" s="237"/>
      <c r="O43" s="233">
        <v>14.121558374487588</v>
      </c>
      <c r="P43" s="233"/>
    </row>
    <row r="44" spans="1:16" s="167" customFormat="1" ht="30" customHeight="1">
      <c r="A44" s="240"/>
      <c r="B44" s="240"/>
      <c r="C44" s="186" t="s">
        <v>149</v>
      </c>
      <c r="D44" s="187"/>
      <c r="E44" s="165"/>
      <c r="F44" s="236">
        <v>261983</v>
      </c>
      <c r="G44" s="236"/>
      <c r="H44" s="165"/>
      <c r="I44" s="231">
        <v>87</v>
      </c>
      <c r="J44" s="231"/>
      <c r="K44" s="237"/>
      <c r="L44" s="231">
        <v>32</v>
      </c>
      <c r="M44" s="231"/>
      <c r="N44" s="237"/>
      <c r="O44" s="233">
        <v>12.21453300404988</v>
      </c>
      <c r="P44" s="233"/>
    </row>
    <row r="45" spans="1:16" s="167" customFormat="1" ht="30" customHeight="1">
      <c r="A45" s="238"/>
      <c r="B45" s="238"/>
      <c r="C45" s="186" t="s">
        <v>310</v>
      </c>
      <c r="D45" s="187"/>
      <c r="E45" s="165"/>
      <c r="F45" s="236">
        <v>397618</v>
      </c>
      <c r="G45" s="236"/>
      <c r="H45" s="165"/>
      <c r="I45" s="231">
        <v>168</v>
      </c>
      <c r="J45" s="231"/>
      <c r="K45" s="237"/>
      <c r="L45" s="231">
        <v>69</v>
      </c>
      <c r="M45" s="231"/>
      <c r="N45" s="237"/>
      <c r="O45" s="233">
        <v>17.35333913454622</v>
      </c>
      <c r="P45" s="233"/>
    </row>
    <row r="46" spans="1:16" s="167" customFormat="1" ht="30" customHeight="1">
      <c r="A46" s="240"/>
      <c r="B46" s="240"/>
      <c r="C46" s="186" t="s">
        <v>150</v>
      </c>
      <c r="D46" s="187"/>
      <c r="E46" s="165"/>
      <c r="F46" s="236">
        <v>234644</v>
      </c>
      <c r="G46" s="236"/>
      <c r="H46" s="165"/>
      <c r="I46" s="231">
        <v>58</v>
      </c>
      <c r="J46" s="231"/>
      <c r="K46" s="237"/>
      <c r="L46" s="231">
        <v>26</v>
      </c>
      <c r="M46" s="231"/>
      <c r="N46" s="237"/>
      <c r="O46" s="233">
        <v>11.080615741293192</v>
      </c>
      <c r="P46" s="233"/>
    </row>
    <row r="47" spans="1:16" s="167" customFormat="1" ht="30" customHeight="1">
      <c r="A47" s="240"/>
      <c r="B47" s="240"/>
      <c r="C47" s="186" t="s">
        <v>139</v>
      </c>
      <c r="D47" s="187"/>
      <c r="E47" s="165"/>
      <c r="F47" s="236">
        <v>543729</v>
      </c>
      <c r="G47" s="236"/>
      <c r="H47" s="165"/>
      <c r="I47" s="231">
        <v>219</v>
      </c>
      <c r="J47" s="231"/>
      <c r="K47" s="237"/>
      <c r="L47" s="231">
        <v>80</v>
      </c>
      <c r="M47" s="231"/>
      <c r="N47" s="237"/>
      <c r="O47" s="233">
        <v>14.713211912552024</v>
      </c>
      <c r="P47" s="233"/>
    </row>
    <row r="48" spans="1:16" s="167" customFormat="1" ht="30" customHeight="1">
      <c r="A48" s="240"/>
      <c r="B48" s="240"/>
      <c r="C48" s="186" t="s">
        <v>140</v>
      </c>
      <c r="D48" s="187"/>
      <c r="E48" s="165"/>
      <c r="F48" s="236">
        <v>777668</v>
      </c>
      <c r="G48" s="236"/>
      <c r="H48" s="165"/>
      <c r="I48" s="231">
        <v>200</v>
      </c>
      <c r="J48" s="231"/>
      <c r="K48" s="237"/>
      <c r="L48" s="231">
        <v>61</v>
      </c>
      <c r="M48" s="231"/>
      <c r="N48" s="237"/>
      <c r="O48" s="233">
        <v>7.843964262384462</v>
      </c>
      <c r="P48" s="233"/>
    </row>
    <row r="49" spans="1:20" s="167" customFormat="1" ht="12" customHeight="1">
      <c r="A49" s="242"/>
      <c r="B49" s="242"/>
      <c r="C49" s="243"/>
      <c r="D49" s="244"/>
      <c r="E49" s="243"/>
      <c r="F49" s="243"/>
      <c r="G49" s="243"/>
      <c r="H49" s="243"/>
      <c r="I49" s="243"/>
      <c r="J49" s="243"/>
      <c r="K49" s="243"/>
      <c r="L49" s="243"/>
      <c r="M49" s="243"/>
      <c r="N49" s="243"/>
      <c r="O49" s="243"/>
      <c r="P49" s="243"/>
      <c r="Q49" s="245"/>
      <c r="R49" s="245"/>
      <c r="S49" s="245"/>
      <c r="T49" s="245"/>
    </row>
    <row r="50" spans="1:20" s="167" customFormat="1" ht="19.5" customHeight="1">
      <c r="A50" s="228"/>
      <c r="B50" s="228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220" t="s">
        <v>290</v>
      </c>
      <c r="Q50" s="228"/>
      <c r="R50" s="228"/>
      <c r="S50" s="228"/>
      <c r="T50" s="228"/>
    </row>
    <row r="51" spans="3:17" ht="69" customHeight="1">
      <c r="C51" s="246" t="s">
        <v>311</v>
      </c>
      <c r="D51" s="246"/>
      <c r="E51" s="246"/>
      <c r="F51" s="246"/>
      <c r="G51" s="246"/>
      <c r="H51" s="246"/>
      <c r="I51" s="246"/>
      <c r="J51" s="246"/>
      <c r="K51" s="246"/>
      <c r="L51" s="246"/>
      <c r="M51" s="246"/>
      <c r="N51" s="246"/>
      <c r="O51" s="246"/>
      <c r="P51" s="246"/>
      <c r="Q51" s="247" t="s">
        <v>312</v>
      </c>
    </row>
    <row r="52" spans="6:7" ht="24" customHeight="1">
      <c r="F52" s="248"/>
      <c r="G52" s="248"/>
    </row>
    <row r="53" ht="24" customHeight="1"/>
  </sheetData>
  <sheetProtection/>
  <mergeCells count="87">
    <mergeCell ref="C51:P51"/>
    <mergeCell ref="F52:G52"/>
    <mergeCell ref="C47:D47"/>
    <mergeCell ref="I47:J47"/>
    <mergeCell ref="L47:M47"/>
    <mergeCell ref="O47:P47"/>
    <mergeCell ref="C48:D48"/>
    <mergeCell ref="I48:J48"/>
    <mergeCell ref="L48:M48"/>
    <mergeCell ref="O48:P48"/>
    <mergeCell ref="C45:D45"/>
    <mergeCell ref="I45:J45"/>
    <mergeCell ref="L45:M45"/>
    <mergeCell ref="O45:P45"/>
    <mergeCell ref="C46:D46"/>
    <mergeCell ref="I46:J46"/>
    <mergeCell ref="L46:M46"/>
    <mergeCell ref="O46:P46"/>
    <mergeCell ref="C43:D43"/>
    <mergeCell ref="I43:J43"/>
    <mergeCell ref="L43:M43"/>
    <mergeCell ref="O43:P43"/>
    <mergeCell ref="C44:D44"/>
    <mergeCell ref="I44:J44"/>
    <mergeCell ref="L44:M44"/>
    <mergeCell ref="O44:P44"/>
    <mergeCell ref="C41:D41"/>
    <mergeCell ref="I41:J41"/>
    <mergeCell ref="L41:M41"/>
    <mergeCell ref="O41:P41"/>
    <mergeCell ref="C42:D42"/>
    <mergeCell ref="I42:J42"/>
    <mergeCell ref="L42:M42"/>
    <mergeCell ref="O42:P42"/>
    <mergeCell ref="C39:D39"/>
    <mergeCell ref="I39:J39"/>
    <mergeCell ref="L39:M39"/>
    <mergeCell ref="O39:P39"/>
    <mergeCell ref="C40:D40"/>
    <mergeCell ref="I40:J40"/>
    <mergeCell ref="L40:M40"/>
    <mergeCell ref="O40:P40"/>
    <mergeCell ref="C37:D37"/>
    <mergeCell ref="I37:J37"/>
    <mergeCell ref="L37:M37"/>
    <mergeCell ref="O37:P37"/>
    <mergeCell ref="C38:D38"/>
    <mergeCell ref="I38:J38"/>
    <mergeCell ref="L38:M38"/>
    <mergeCell ref="O38:P38"/>
    <mergeCell ref="C35:D35"/>
    <mergeCell ref="I35:J35"/>
    <mergeCell ref="L35:M35"/>
    <mergeCell ref="O35:P35"/>
    <mergeCell ref="C36:D36"/>
    <mergeCell ref="I36:J36"/>
    <mergeCell ref="L36:M36"/>
    <mergeCell ref="O36:P36"/>
    <mergeCell ref="C33:D33"/>
    <mergeCell ref="I33:J33"/>
    <mergeCell ref="L33:M33"/>
    <mergeCell ref="O33:P33"/>
    <mergeCell ref="C34:D34"/>
    <mergeCell ref="I34:J34"/>
    <mergeCell ref="L34:M34"/>
    <mergeCell ref="O34:P34"/>
    <mergeCell ref="C31:D31"/>
    <mergeCell ref="I31:J31"/>
    <mergeCell ref="L31:M31"/>
    <mergeCell ref="O31:P31"/>
    <mergeCell ref="C32:D32"/>
    <mergeCell ref="I32:J32"/>
    <mergeCell ref="O32:P32"/>
    <mergeCell ref="A7:B7"/>
    <mergeCell ref="A19:B19"/>
    <mergeCell ref="E30:G30"/>
    <mergeCell ref="H30:J30"/>
    <mergeCell ref="K30:M30"/>
    <mergeCell ref="N30:P30"/>
    <mergeCell ref="C3:E5"/>
    <mergeCell ref="F3:Q3"/>
    <mergeCell ref="R3:T5"/>
    <mergeCell ref="F4:K4"/>
    <mergeCell ref="L4:N5"/>
    <mergeCell ref="O4:Q5"/>
    <mergeCell ref="F5:H5"/>
    <mergeCell ref="I5:K5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埼玉県</cp:lastModifiedBy>
  <cp:lastPrinted>2019-03-05T06:13:00Z</cp:lastPrinted>
  <dcterms:created xsi:type="dcterms:W3CDTF">2005-01-05T00:25:12Z</dcterms:created>
  <dcterms:modified xsi:type="dcterms:W3CDTF">2019-03-05T06:13:03Z</dcterms:modified>
  <cp:category/>
  <cp:version/>
  <cp:contentType/>
  <cp:contentStatus/>
</cp:coreProperties>
</file>