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60" windowHeight="7770" activeTab="0"/>
  </bookViews>
  <sheets>
    <sheet name="導入効果報告書" sheetId="1" r:id="rId1"/>
    <sheet name="換算シート" sheetId="2" r:id="rId2"/>
  </sheets>
  <definedNames>
    <definedName name="_xlnm.Print_Area" localSheetId="0">'導入効果報告書'!$A$1:$AJ$81</definedName>
  </definedNames>
  <calcPr fullCalcOnLoad="1"/>
</workbook>
</file>

<file path=xl/sharedStrings.xml><?xml version="1.0" encoding="utf-8"?>
<sst xmlns="http://schemas.openxmlformats.org/spreadsheetml/2006/main" count="203" uniqueCount="109">
  <si>
    <t>１　事業実施者</t>
  </si>
  <si>
    <t>事業実施者</t>
  </si>
  <si>
    <t>事業者</t>
  </si>
  <si>
    <t>団体名</t>
  </si>
  <si>
    <t>代表者名</t>
  </si>
  <si>
    <t>実施場所</t>
  </si>
  <si>
    <t>事業所名称</t>
  </si>
  <si>
    <t>事業所所在地</t>
  </si>
  <si>
    <t>連絡先</t>
  </si>
  <si>
    <t>所属名</t>
  </si>
  <si>
    <t>電話</t>
  </si>
  <si>
    <t>職　名</t>
  </si>
  <si>
    <t>ＦＡＸ</t>
  </si>
  <si>
    <t>氏　名</t>
  </si>
  <si>
    <t>E-mail</t>
  </si>
  <si>
    <t>２　補助概要</t>
  </si>
  <si>
    <t>日</t>
  </si>
  <si>
    <t>月</t>
  </si>
  <si>
    <t>年</t>
  </si>
  <si>
    <t>補助金額</t>
  </si>
  <si>
    <t>円</t>
  </si>
  <si>
    <t>３　導入効果</t>
  </si>
  <si>
    <t>対象事業所全体</t>
  </si>
  <si>
    <t>区分</t>
  </si>
  <si>
    <t>効果</t>
  </si>
  <si>
    <t>エネルギー使用量
（原油換算値）</t>
  </si>
  <si>
    <t>CO2排出量</t>
  </si>
  <si>
    <t>t-CO2/年</t>
  </si>
  <si>
    <t>ｋｌ/年</t>
  </si>
  <si>
    <t>※対象設備単体での把握が困難な場合（個別測定していないなど）は、対象事業所全体のみ記載すること。</t>
  </si>
  <si>
    <t>（注）この様式は、導入設備の稼働から１年後に提出すること。</t>
  </si>
  <si>
    <t>（裏）</t>
  </si>
  <si>
    <t>月</t>
  </si>
  <si>
    <t>稼働</t>
  </si>
  <si>
    <t>経過</t>
  </si>
  <si>
    <t>１か月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</si>
  <si>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</si>
  <si>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</si>
  <si>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</si>
  <si>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</si>
  <si>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</si>
  <si>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</si>
  <si>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</si>
  <si>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</si>
  <si>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１０か月</t>
  </si>
  <si>
    <t>１１か月</t>
  </si>
  <si>
    <t>１２か月</t>
  </si>
  <si>
    <t>４　エネルギー使用量の月別状況</t>
  </si>
  <si>
    <t>ｋｌ/月</t>
  </si>
  <si>
    <t>導入後</t>
  </si>
  <si>
    <t>導入前</t>
  </si>
  <si>
    <t>対象設備単体</t>
  </si>
  <si>
    <t>※エネルギー使用量は、（裏面）４　エネルギー使用量の月別状況の計と一致すること。</t>
  </si>
  <si>
    <t>計</t>
  </si>
  <si>
    <r>
      <rPr>
        <b/>
        <sz val="11"/>
        <color indexed="8"/>
        <rFont val="ＭＳ Ｐゴシック"/>
        <family val="3"/>
      </rPr>
      <t>導入前</t>
    </r>
    <r>
      <rPr>
        <sz val="11"/>
        <color theme="1"/>
        <rFont val="Calibri"/>
        <family val="3"/>
      </rPr>
      <t>１年間</t>
    </r>
  </si>
  <si>
    <r>
      <rPr>
        <b/>
        <sz val="11"/>
        <color indexed="8"/>
        <rFont val="ＭＳ Ｐゴシック"/>
        <family val="3"/>
      </rPr>
      <t>導入後</t>
    </r>
    <r>
      <rPr>
        <sz val="11"/>
        <color theme="1"/>
        <rFont val="Calibri"/>
        <family val="3"/>
      </rPr>
      <t>１年間</t>
    </r>
  </si>
  <si>
    <t>（導入効果が申請時のCO2削減量に達しなかった場合のみ記載すること）</t>
  </si>
  <si>
    <t>種類</t>
  </si>
  <si>
    <t>使用量</t>
  </si>
  <si>
    <t>熱量</t>
  </si>
  <si>
    <t>原油換算</t>
  </si>
  <si>
    <t>原油換算使用量</t>
  </si>
  <si>
    <t>②</t>
  </si>
  <si>
    <t>③=①×②</t>
  </si>
  <si>
    <t>④</t>
  </si>
  <si>
    <t>⑤=①×②×④</t>
  </si>
  <si>
    <t>数値</t>
  </si>
  <si>
    <t>単位</t>
  </si>
  <si>
    <t>GJ</t>
  </si>
  <si>
    <t>kL</t>
  </si>
  <si>
    <t>GJ/kL</t>
  </si>
  <si>
    <t>揮発油（ガソリン）</t>
  </si>
  <si>
    <t>灯油</t>
  </si>
  <si>
    <t>軽油</t>
  </si>
  <si>
    <t>Ａ重油</t>
  </si>
  <si>
    <t>t</t>
  </si>
  <si>
    <t>GJ/t</t>
  </si>
  <si>
    <t>液化天然ガス（LNG)</t>
  </si>
  <si>
    <t>小計</t>
  </si>
  <si>
    <t>①</t>
  </si>
  <si>
    <t>千kWh</t>
  </si>
  <si>
    <t>GJ/千kWh</t>
  </si>
  <si>
    <t>合計</t>
  </si>
  <si>
    <t>①</t>
  </si>
  <si>
    <t>単位</t>
  </si>
  <si>
    <t>kL/GJ</t>
  </si>
  <si>
    <t>液化石油ガス（ＬＰＧ）</t>
  </si>
  <si>
    <t>換算シートを使用し作成してください</t>
  </si>
  <si>
    <t>効果が申請時に計画したCO2削減量に達しなかった理由</t>
  </si>
  <si>
    <t>令和</t>
  </si>
  <si>
    <t>令和</t>
  </si>
  <si>
    <t>様式第５－３号（第１０条関係）</t>
  </si>
  <si>
    <t>実施事業</t>
  </si>
  <si>
    <t>工事完了日</t>
  </si>
  <si>
    <t>対象設備
単体（空調）</t>
  </si>
  <si>
    <t>埼玉県民間事業者CO2排出削減設備導入補助金　導入効果報告書</t>
  </si>
  <si>
    <t>（暑さ対策設備等導入事業）</t>
  </si>
  <si>
    <t>年度に補助金交付を受けて実施した事業について、埼玉県民間事業者CO2排出削減</t>
  </si>
  <si>
    <t>設備導入補助金交付要綱第１０条第１項第１号に基づき、導入効果を次のとおり報告します。</t>
  </si>
  <si>
    <t>原油換算チェックシート</t>
  </si>
  <si>
    <t>単位当たり
発熱量</t>
  </si>
  <si>
    <t>原油換算係数</t>
  </si>
  <si>
    <t>燃料及び熱</t>
  </si>
  <si>
    <t>都市ガス</t>
  </si>
  <si>
    <r>
      <t>千Nｍ</t>
    </r>
    <r>
      <rPr>
        <vertAlign val="superscript"/>
        <sz val="8"/>
        <rFont val="ＭＳ 明朝"/>
        <family val="1"/>
      </rPr>
      <t>3</t>
    </r>
  </si>
  <si>
    <r>
      <t>GJ/千Nｍ</t>
    </r>
    <r>
      <rPr>
        <vertAlign val="superscript"/>
        <sz val="8"/>
        <rFont val="ＭＳ 明朝"/>
        <family val="1"/>
      </rPr>
      <t>3</t>
    </r>
  </si>
  <si>
    <t>電気</t>
  </si>
  <si>
    <t>エネルギー起源CO2</t>
  </si>
  <si>
    <t>④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</si>
</sst>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0.000_);[Red]\(0.000\)"/>
    <numFmt numFmtId="179" formatCode="#,##0.0_ "/>
    <numFmt numFmtId="180" formatCode="#,##0;\-#,##0;#"/>
    <numFmt numFmtId="181" formatCode="0.0000_);[Red]\(0.0000\)"/>
    <numFmt numFmtId="182" formatCode="#,##0.000_);[Red]\(#,##0.000\)"/>
    <numFmt numFmtId="183" formatCode="#,##0.0000"/>
    <numFmt numFmtId="184" formatCode="#,##0.00_ "/>
    <numFmt numFmtId="185" formatCode="#,##0.000_ "/>
    <numFmt numFmtId="186" formatCode="0.000000_ "/>
    <numFmt numFmtId="187" formatCode="#,##0_);[Red]\(#,##0\)"/>
    <numFmt numFmtId="188" formatCode="0.00000_ "/>
    <numFmt numFmtId="189" formatCode="0.000_ "/>
    <numFmt numFmtId="190" formatCode="#,##0&quot; kL&quot;;\-#,##0;#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vertAlign val="superscript"/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8"/>
      <color indexed="9"/>
      <name val="ＭＳ Ｐゴシック"/>
      <family val="3"/>
    </font>
    <font>
      <sz val="18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thin"/>
      <top style="medium"/>
      <bottom style="medium"/>
      <diagonal style="thin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medium"/>
    </border>
    <border>
      <left style="medium"/>
      <right/>
      <top/>
      <bottom/>
    </border>
    <border diagonalUp="1">
      <left style="thin"/>
      <right/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>
      <left style="medium"/>
      <right/>
      <top style="medium"/>
      <bottom style="medium"/>
    </border>
    <border diagonalUp="1">
      <left style="thin"/>
      <right/>
      <top style="medium"/>
      <bottom style="medium"/>
      <diagonal style="thin"/>
    </border>
    <border diagonalUp="1">
      <left/>
      <right style="thin"/>
      <top style="medium"/>
      <bottom style="medium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1" fillId="32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8" fillId="33" borderId="14" xfId="62" applyFont="1" applyFill="1" applyBorder="1" applyAlignment="1" applyProtection="1">
      <alignment horizontal="distributed" vertical="center"/>
      <protection hidden="1"/>
    </xf>
    <xf numFmtId="0" fontId="8" fillId="33" borderId="15" xfId="62" applyFont="1" applyFill="1" applyBorder="1" applyAlignment="1" applyProtection="1">
      <alignment horizontal="distributed" vertical="center"/>
      <protection hidden="1"/>
    </xf>
    <xf numFmtId="0" fontId="8" fillId="33" borderId="16" xfId="62" applyFont="1" applyFill="1" applyBorder="1" applyAlignment="1" applyProtection="1">
      <alignment vertical="center" textRotation="255"/>
      <protection hidden="1"/>
    </xf>
    <xf numFmtId="0" fontId="8" fillId="33" borderId="17" xfId="62" applyFont="1" applyFill="1" applyBorder="1" applyAlignment="1" applyProtection="1">
      <alignment horizontal="distributed" vertical="center" indent="1"/>
      <protection hidden="1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14" fontId="6" fillId="33" borderId="0" xfId="0" applyNumberFormat="1" applyFont="1" applyFill="1" applyAlignment="1">
      <alignment vertical="center"/>
    </xf>
    <xf numFmtId="177" fontId="7" fillId="33" borderId="0" xfId="0" applyNumberFormat="1" applyFont="1" applyFill="1" applyAlignment="1">
      <alignment vertical="center"/>
    </xf>
    <xf numFmtId="177" fontId="6" fillId="33" borderId="0" xfId="0" applyNumberFormat="1" applyFont="1" applyFill="1" applyAlignment="1">
      <alignment vertical="center"/>
    </xf>
    <xf numFmtId="186" fontId="6" fillId="33" borderId="0" xfId="0" applyNumberFormat="1" applyFont="1" applyFill="1" applyAlignment="1">
      <alignment vertical="center"/>
    </xf>
    <xf numFmtId="0" fontId="6" fillId="33" borderId="18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 applyProtection="1">
      <alignment vertical="center"/>
      <protection hidden="1"/>
    </xf>
    <xf numFmtId="0" fontId="8" fillId="33" borderId="20" xfId="62" applyFont="1" applyFill="1" applyBorder="1" applyAlignment="1">
      <alignment vertical="center"/>
      <protection/>
    </xf>
    <xf numFmtId="0" fontId="8" fillId="0" borderId="21" xfId="62" applyFont="1" applyFill="1" applyBorder="1" applyAlignment="1">
      <alignment vertical="center" wrapText="1"/>
      <protection/>
    </xf>
    <xf numFmtId="0" fontId="8" fillId="34" borderId="21" xfId="62" applyFont="1" applyFill="1" applyBorder="1" applyAlignment="1">
      <alignment vertical="center" wrapText="1"/>
      <protection/>
    </xf>
    <xf numFmtId="0" fontId="8" fillId="33" borderId="22" xfId="62" applyFont="1" applyFill="1" applyBorder="1" applyAlignment="1">
      <alignment horizontal="center" vertical="center" wrapText="1"/>
      <protection/>
    </xf>
    <xf numFmtId="0" fontId="6" fillId="33" borderId="23" xfId="0" applyFont="1" applyFill="1" applyBorder="1" applyAlignment="1" applyProtection="1">
      <alignment vertical="center"/>
      <protection hidden="1"/>
    </xf>
    <xf numFmtId="0" fontId="8" fillId="33" borderId="24" xfId="62" applyFont="1" applyFill="1" applyBorder="1" applyAlignment="1">
      <alignment horizontal="center" vertical="center"/>
      <protection/>
    </xf>
    <xf numFmtId="0" fontId="8" fillId="33" borderId="24" xfId="62" applyFont="1" applyFill="1" applyBorder="1" applyAlignment="1">
      <alignment horizontal="center" vertical="center" wrapText="1"/>
      <protection/>
    </xf>
    <xf numFmtId="0" fontId="8" fillId="33" borderId="25" xfId="62" applyFont="1" applyFill="1" applyBorder="1" applyAlignment="1">
      <alignment horizontal="center" vertical="center" wrapText="1"/>
      <protection/>
    </xf>
    <xf numFmtId="0" fontId="6" fillId="33" borderId="26" xfId="0" applyFont="1" applyFill="1" applyBorder="1" applyAlignment="1" applyProtection="1">
      <alignment vertical="center"/>
      <protection hidden="1"/>
    </xf>
    <xf numFmtId="0" fontId="8" fillId="33" borderId="27" xfId="62" applyFont="1" applyFill="1" applyBorder="1" applyAlignment="1">
      <alignment horizontal="center" vertical="center"/>
      <protection/>
    </xf>
    <xf numFmtId="0" fontId="8" fillId="33" borderId="28" xfId="62" applyFont="1" applyFill="1" applyBorder="1" applyAlignment="1">
      <alignment horizontal="center" vertical="center"/>
      <protection/>
    </xf>
    <xf numFmtId="0" fontId="8" fillId="33" borderId="27" xfId="62" applyFont="1" applyFill="1" applyBorder="1" applyAlignment="1">
      <alignment horizontal="center" vertical="center" wrapText="1"/>
      <protection/>
    </xf>
    <xf numFmtId="0" fontId="8" fillId="33" borderId="28" xfId="62" applyFont="1" applyFill="1" applyBorder="1" applyAlignment="1">
      <alignment horizontal="center" vertical="center" wrapText="1"/>
      <protection/>
    </xf>
    <xf numFmtId="0" fontId="8" fillId="33" borderId="29" xfId="62" applyFont="1" applyFill="1" applyBorder="1" applyAlignment="1">
      <alignment horizontal="center" vertical="center" wrapText="1"/>
      <protection/>
    </xf>
    <xf numFmtId="0" fontId="8" fillId="33" borderId="30" xfId="62" applyFont="1" applyFill="1" applyBorder="1" applyAlignment="1">
      <alignment horizontal="center" vertical="center" wrapText="1"/>
      <protection/>
    </xf>
    <xf numFmtId="180" fontId="8" fillId="6" borderId="14" xfId="50" applyNumberFormat="1" applyFont="1" applyFill="1" applyBorder="1" applyAlignment="1" applyProtection="1">
      <alignment horizontal="center" vertical="center"/>
      <protection locked="0"/>
    </xf>
    <xf numFmtId="0" fontId="8" fillId="33" borderId="31" xfId="62" applyFont="1" applyFill="1" applyBorder="1" applyAlignment="1">
      <alignment horizontal="center" vertical="center"/>
      <protection/>
    </xf>
    <xf numFmtId="0" fontId="8" fillId="33" borderId="14" xfId="62" applyFont="1" applyFill="1" applyBorder="1" applyAlignment="1" applyProtection="1">
      <alignment horizontal="center" vertical="center" wrapText="1"/>
      <protection/>
    </xf>
    <xf numFmtId="0" fontId="8" fillId="33" borderId="31" xfId="62" applyFont="1" applyFill="1" applyBorder="1" applyAlignment="1" applyProtection="1">
      <alignment horizontal="center" vertical="center" wrapText="1"/>
      <protection/>
    </xf>
    <xf numFmtId="180" fontId="8" fillId="33" borderId="32" xfId="62" applyNumberFormat="1" applyFont="1" applyFill="1" applyBorder="1" applyAlignment="1">
      <alignment horizontal="center" vertical="center" wrapText="1"/>
      <protection/>
    </xf>
    <xf numFmtId="0" fontId="8" fillId="33" borderId="21" xfId="62" applyFont="1" applyFill="1" applyBorder="1" applyAlignment="1">
      <alignment vertical="center" wrapText="1"/>
      <protection/>
    </xf>
    <xf numFmtId="188" fontId="8" fillId="33" borderId="32" xfId="62" applyNumberFormat="1" applyFont="1" applyFill="1" applyBorder="1" applyAlignment="1">
      <alignment horizontal="center" vertical="center" wrapText="1"/>
      <protection/>
    </xf>
    <xf numFmtId="180" fontId="8" fillId="33" borderId="33" xfId="62" applyNumberFormat="1" applyFont="1" applyFill="1" applyBorder="1" applyAlignment="1">
      <alignment horizontal="center" vertical="center" wrapText="1"/>
      <protection/>
    </xf>
    <xf numFmtId="180" fontId="8" fillId="6" borderId="34" xfId="50" applyNumberFormat="1" applyFont="1" applyFill="1" applyBorder="1" applyAlignment="1" applyProtection="1">
      <alignment horizontal="center" vertical="center"/>
      <protection locked="0"/>
    </xf>
    <xf numFmtId="0" fontId="8" fillId="33" borderId="13" xfId="62" applyFont="1" applyFill="1" applyBorder="1" applyAlignment="1">
      <alignment horizontal="center" vertical="center"/>
      <protection/>
    </xf>
    <xf numFmtId="0" fontId="8" fillId="33" borderId="15" xfId="62" applyFont="1" applyFill="1" applyBorder="1" applyAlignment="1" applyProtection="1">
      <alignment horizontal="center" vertical="center" wrapText="1"/>
      <protection/>
    </xf>
    <xf numFmtId="0" fontId="8" fillId="33" borderId="13" xfId="62" applyFont="1" applyFill="1" applyBorder="1" applyAlignment="1" applyProtection="1">
      <alignment horizontal="center" vertical="center" wrapText="1"/>
      <protection/>
    </xf>
    <xf numFmtId="180" fontId="8" fillId="33" borderId="35" xfId="62" applyNumberFormat="1" applyFont="1" applyFill="1" applyBorder="1" applyAlignment="1">
      <alignment horizontal="center" vertical="center" wrapText="1"/>
      <protection/>
    </xf>
    <xf numFmtId="188" fontId="8" fillId="33" borderId="35" xfId="62" applyNumberFormat="1" applyFont="1" applyFill="1" applyBorder="1" applyAlignment="1">
      <alignment horizontal="center" vertical="center" wrapText="1"/>
      <protection/>
    </xf>
    <xf numFmtId="180" fontId="8" fillId="33" borderId="36" xfId="62" applyNumberFormat="1" applyFont="1" applyFill="1" applyBorder="1" applyAlignment="1">
      <alignment horizontal="center" vertical="center" wrapText="1"/>
      <protection/>
    </xf>
    <xf numFmtId="0" fontId="8" fillId="33" borderId="10" xfId="62" applyFont="1" applyFill="1" applyBorder="1" applyAlignment="1" applyProtection="1">
      <alignment horizontal="distributed" vertical="center"/>
      <protection hidden="1"/>
    </xf>
    <xf numFmtId="0" fontId="9" fillId="33" borderId="12" xfId="62" applyFont="1" applyFill="1" applyBorder="1" applyAlignment="1">
      <alignment horizontal="center" vertical="center"/>
      <protection/>
    </xf>
    <xf numFmtId="0" fontId="9" fillId="33" borderId="13" xfId="62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vertical="center" wrapText="1"/>
      <protection hidden="1"/>
    </xf>
    <xf numFmtId="0" fontId="8" fillId="33" borderId="27" xfId="62" applyFont="1" applyFill="1" applyBorder="1" applyAlignment="1" applyProtection="1">
      <alignment horizontal="distributed" vertical="center" indent="1"/>
      <protection hidden="1"/>
    </xf>
    <xf numFmtId="180" fontId="8" fillId="33" borderId="37" xfId="62" applyNumberFormat="1" applyFont="1" applyFill="1" applyBorder="1" applyAlignment="1">
      <alignment horizontal="center" vertical="center"/>
      <protection/>
    </xf>
    <xf numFmtId="0" fontId="6" fillId="33" borderId="38" xfId="0" applyFont="1" applyFill="1" applyBorder="1" applyAlignment="1">
      <alignment vertical="center"/>
    </xf>
    <xf numFmtId="189" fontId="8" fillId="33" borderId="38" xfId="62" applyNumberFormat="1" applyFont="1" applyFill="1" applyBorder="1" applyAlignment="1">
      <alignment horizontal="center" vertical="center" wrapText="1"/>
      <protection/>
    </xf>
    <xf numFmtId="180" fontId="6" fillId="33" borderId="39" xfId="0" applyNumberFormat="1" applyFont="1" applyFill="1" applyBorder="1" applyAlignment="1">
      <alignment horizontal="center" vertical="center"/>
    </xf>
    <xf numFmtId="182" fontId="8" fillId="33" borderId="17" xfId="50" applyNumberFormat="1" applyFont="1" applyFill="1" applyBorder="1" applyAlignment="1">
      <alignment horizontal="center" vertical="center"/>
    </xf>
    <xf numFmtId="0" fontId="8" fillId="33" borderId="40" xfId="62" applyFont="1" applyFill="1" applyBorder="1" applyAlignment="1">
      <alignment horizontal="center" vertical="center"/>
      <protection/>
    </xf>
    <xf numFmtId="0" fontId="8" fillId="33" borderId="17" xfId="62" applyFont="1" applyFill="1" applyBorder="1" applyAlignment="1" applyProtection="1">
      <alignment horizontal="center" vertical="center"/>
      <protection/>
    </xf>
    <xf numFmtId="0" fontId="8" fillId="33" borderId="40" xfId="62" applyFont="1" applyFill="1" applyBorder="1" applyAlignment="1" applyProtection="1">
      <alignment horizontal="center" vertical="center"/>
      <protection/>
    </xf>
    <xf numFmtId="4" fontId="8" fillId="33" borderId="17" xfId="62" applyNumberFormat="1" applyFont="1" applyFill="1" applyBorder="1" applyAlignment="1">
      <alignment horizontal="center" vertical="center"/>
      <protection/>
    </xf>
    <xf numFmtId="0" fontId="6" fillId="33" borderId="16" xfId="0" applyFont="1" applyFill="1" applyBorder="1" applyAlignment="1">
      <alignment vertical="center"/>
    </xf>
    <xf numFmtId="189" fontId="8" fillId="33" borderId="16" xfId="62" applyNumberFormat="1" applyFont="1" applyFill="1" applyBorder="1" applyAlignment="1">
      <alignment horizontal="center" vertical="center" wrapText="1"/>
      <protection/>
    </xf>
    <xf numFmtId="180" fontId="6" fillId="33" borderId="41" xfId="0" applyNumberFormat="1" applyFont="1" applyFill="1" applyBorder="1" applyAlignment="1">
      <alignment horizontal="center" vertical="center"/>
    </xf>
    <xf numFmtId="180" fontId="8" fillId="6" borderId="42" xfId="50" applyNumberFormat="1" applyFont="1" applyFill="1" applyBorder="1" applyAlignment="1" applyProtection="1">
      <alignment horizontal="center" vertical="center"/>
      <protection locked="0"/>
    </xf>
    <xf numFmtId="0" fontId="9" fillId="33" borderId="43" xfId="62" applyFont="1" applyFill="1" applyBorder="1" applyAlignment="1">
      <alignment horizontal="center" vertical="center"/>
      <protection/>
    </xf>
    <xf numFmtId="0" fontId="8" fillId="33" borderId="42" xfId="62" applyFont="1" applyFill="1" applyBorder="1" applyAlignment="1" applyProtection="1">
      <alignment horizontal="center" vertical="center"/>
      <protection/>
    </xf>
    <xf numFmtId="0" fontId="9" fillId="33" borderId="43" xfId="62" applyFont="1" applyFill="1" applyBorder="1" applyAlignment="1" applyProtection="1">
      <alignment horizontal="center" vertical="center"/>
      <protection/>
    </xf>
    <xf numFmtId="180" fontId="8" fillId="33" borderId="42" xfId="62" applyNumberFormat="1" applyFont="1" applyFill="1" applyBorder="1" applyAlignment="1">
      <alignment horizontal="center" vertical="center" wrapText="1"/>
      <protection/>
    </xf>
    <xf numFmtId="0" fontId="8" fillId="33" borderId="44" xfId="62" applyFont="1" applyFill="1" applyBorder="1" applyAlignment="1">
      <alignment horizontal="center" vertical="center"/>
      <protection/>
    </xf>
    <xf numFmtId="186" fontId="8" fillId="33" borderId="44" xfId="62" applyNumberFormat="1" applyFont="1" applyFill="1" applyBorder="1" applyAlignment="1">
      <alignment horizontal="center" vertical="center" wrapText="1"/>
      <protection/>
    </xf>
    <xf numFmtId="180" fontId="8" fillId="33" borderId="45" xfId="62" applyNumberFormat="1" applyFont="1" applyFill="1" applyBorder="1" applyAlignment="1">
      <alignment horizontal="center" vertical="center" wrapText="1"/>
      <protection/>
    </xf>
    <xf numFmtId="0" fontId="6" fillId="33" borderId="46" xfId="0" applyFont="1" applyFill="1" applyBorder="1" applyAlignment="1" applyProtection="1">
      <alignment vertical="center"/>
      <protection hidden="1"/>
    </xf>
    <xf numFmtId="180" fontId="8" fillId="33" borderId="42" xfId="62" applyNumberFormat="1" applyFont="1" applyFill="1" applyBorder="1" applyAlignment="1">
      <alignment horizontal="center" vertical="center"/>
      <protection/>
    </xf>
    <xf numFmtId="0" fontId="0" fillId="0" borderId="44" xfId="0" applyBorder="1" applyAlignment="1">
      <alignment vertical="center"/>
    </xf>
    <xf numFmtId="0" fontId="0" fillId="0" borderId="47" xfId="0" applyBorder="1" applyAlignment="1">
      <alignment vertical="center"/>
    </xf>
    <xf numFmtId="190" fontId="6" fillId="35" borderId="48" xfId="0" applyNumberFormat="1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0" fillId="0" borderId="50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43" fillId="0" borderId="0" xfId="0" applyFont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53" fillId="0" borderId="35" xfId="0" applyFont="1" applyBorder="1" applyAlignment="1">
      <alignment horizontal="center" vertical="center" wrapText="1"/>
    </xf>
    <xf numFmtId="0" fontId="0" fillId="0" borderId="35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55" fillId="0" borderId="13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3" fontId="0" fillId="0" borderId="35" xfId="0" applyNumberFormat="1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 applyProtection="1">
      <alignment horizontal="left" vertical="center" wrapText="1"/>
      <protection locked="0"/>
    </xf>
    <xf numFmtId="0" fontId="53" fillId="0" borderId="35" xfId="0" applyFont="1" applyBorder="1" applyAlignment="1" applyProtection="1">
      <alignment horizontal="center" vertical="center"/>
      <protection locked="0"/>
    </xf>
    <xf numFmtId="0" fontId="53" fillId="0" borderId="35" xfId="0" applyFont="1" applyBorder="1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57" fillId="0" borderId="35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0" fontId="53" fillId="36" borderId="35" xfId="0" applyFont="1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3" fillId="0" borderId="51" xfId="0" applyFont="1" applyBorder="1" applyAlignment="1">
      <alignment horizontal="center" vertical="center"/>
    </xf>
    <xf numFmtId="0" fontId="0" fillId="0" borderId="53" xfId="0" applyBorder="1" applyAlignment="1" applyProtection="1">
      <alignment vertical="center"/>
      <protection locked="0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53" fillId="0" borderId="56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8" fillId="33" borderId="21" xfId="62" applyFont="1" applyFill="1" applyBorder="1" applyAlignment="1" applyProtection="1">
      <alignment horizontal="center" vertical="center" wrapText="1"/>
      <protection hidden="1"/>
    </xf>
    <xf numFmtId="0" fontId="8" fillId="33" borderId="16" xfId="62" applyFont="1" applyFill="1" applyBorder="1" applyAlignment="1" applyProtection="1">
      <alignment horizontal="center" vertical="center" wrapText="1"/>
      <protection hidden="1"/>
    </xf>
    <xf numFmtId="0" fontId="8" fillId="33" borderId="58" xfId="62" applyFont="1" applyFill="1" applyBorder="1" applyAlignment="1" applyProtection="1">
      <alignment horizontal="center" vertical="center" wrapText="1"/>
      <protection hidden="1"/>
    </xf>
    <xf numFmtId="0" fontId="8" fillId="33" borderId="20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 wrapText="1"/>
      <protection/>
    </xf>
    <xf numFmtId="0" fontId="6" fillId="33" borderId="59" xfId="0" applyFont="1" applyFill="1" applyBorder="1" applyAlignment="1" applyProtection="1">
      <alignment vertical="center" textRotation="255"/>
      <protection hidden="1"/>
    </xf>
    <xf numFmtId="0" fontId="6" fillId="33" borderId="23" xfId="0" applyFont="1" applyFill="1" applyBorder="1" applyAlignment="1" applyProtection="1">
      <alignment vertical="center" textRotation="255"/>
      <protection hidden="1"/>
    </xf>
    <xf numFmtId="14" fontId="8" fillId="33" borderId="19" xfId="62" applyNumberFormat="1" applyFont="1" applyFill="1" applyBorder="1" applyAlignment="1" applyProtection="1">
      <alignment horizontal="center" vertical="center" textRotation="255" wrapText="1"/>
      <protection hidden="1"/>
    </xf>
    <xf numFmtId="14" fontId="8" fillId="33" borderId="23" xfId="62" applyNumberFormat="1" applyFont="1" applyFill="1" applyBorder="1" applyAlignment="1" applyProtection="1">
      <alignment horizontal="center" vertical="center" textRotation="255" wrapText="1"/>
      <protection hidden="1"/>
    </xf>
    <xf numFmtId="182" fontId="8" fillId="33" borderId="60" xfId="50" applyNumberFormat="1" applyFont="1" applyFill="1" applyBorder="1" applyAlignment="1">
      <alignment horizontal="center" vertical="center"/>
    </xf>
    <xf numFmtId="182" fontId="8" fillId="33" borderId="61" xfId="50" applyNumberFormat="1" applyFont="1" applyFill="1" applyBorder="1" applyAlignment="1">
      <alignment horizontal="center" vertical="center"/>
    </xf>
    <xf numFmtId="0" fontId="8" fillId="33" borderId="60" xfId="62" applyFont="1" applyFill="1" applyBorder="1" applyAlignment="1" applyProtection="1">
      <alignment horizontal="center" vertical="center"/>
      <protection/>
    </xf>
    <xf numFmtId="0" fontId="8" fillId="33" borderId="61" xfId="62" applyFont="1" applyFill="1" applyBorder="1" applyAlignment="1" applyProtection="1">
      <alignment horizontal="center" vertical="center"/>
      <protection/>
    </xf>
    <xf numFmtId="0" fontId="8" fillId="33" borderId="62" xfId="62" applyFont="1" applyFill="1" applyBorder="1" applyAlignment="1" applyProtection="1">
      <alignment horizontal="distributed" vertical="center"/>
      <protection hidden="1"/>
    </xf>
    <xf numFmtId="0" fontId="8" fillId="33" borderId="43" xfId="62" applyFont="1" applyFill="1" applyBorder="1" applyAlignment="1" applyProtection="1">
      <alignment horizontal="distributed" vertical="center"/>
      <protection hidden="1"/>
    </xf>
    <xf numFmtId="0" fontId="6" fillId="35" borderId="62" xfId="0" applyFont="1" applyFill="1" applyBorder="1" applyAlignment="1" applyProtection="1">
      <alignment horizontal="distributed" vertical="center"/>
      <protection hidden="1"/>
    </xf>
    <xf numFmtId="0" fontId="6" fillId="35" borderId="43" xfId="0" applyFont="1" applyFill="1" applyBorder="1" applyAlignment="1" applyProtection="1">
      <alignment horizontal="distributed" vertical="center"/>
      <protection hidden="1"/>
    </xf>
    <xf numFmtId="180" fontId="8" fillId="33" borderId="63" xfId="62" applyNumberFormat="1" applyFont="1" applyFill="1" applyBorder="1" applyAlignment="1">
      <alignment vertical="center"/>
      <protection/>
    </xf>
    <xf numFmtId="180" fontId="8" fillId="33" borderId="64" xfId="62" applyNumberFormat="1" applyFont="1" applyFill="1" applyBorder="1" applyAlignment="1">
      <alignment vertical="center"/>
      <protection/>
    </xf>
    <xf numFmtId="180" fontId="6" fillId="33" borderId="63" xfId="0" applyNumberFormat="1" applyFont="1" applyFill="1" applyBorder="1" applyAlignment="1">
      <alignment horizontal="center" vertical="center"/>
    </xf>
    <xf numFmtId="180" fontId="6" fillId="33" borderId="64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負荷チェックシート（水谷修正）" xfId="62"/>
    <cellStyle name="良い" xfId="63"/>
  </cellStyles>
  <dxfs count="2"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85725</xdr:colOff>
      <xdr:row>1</xdr:row>
      <xdr:rowOff>85725</xdr:rowOff>
    </xdr:from>
    <xdr:ext cx="4714875" cy="647700"/>
    <xdr:sp>
      <xdr:nvSpPr>
        <xdr:cNvPr id="1" name="正方形/長方形 1"/>
        <xdr:cNvSpPr>
          <a:spLocks/>
        </xdr:cNvSpPr>
      </xdr:nvSpPr>
      <xdr:spPr>
        <a:xfrm>
          <a:off x="6086475" y="276225"/>
          <a:ext cx="4714875" cy="6477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稼働後１年後に必ず提出してください。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</a:rPr>
            <a:t>（色塗りセルの箇所は漏れなく入力して下さい。）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1800225</xdr:colOff>
      <xdr:row>4</xdr:row>
      <xdr:rowOff>285750</xdr:rowOff>
    </xdr:from>
    <xdr:to>
      <xdr:col>4</xdr:col>
      <xdr:colOff>57150</xdr:colOff>
      <xdr:row>15</xdr:row>
      <xdr:rowOff>104775</xdr:rowOff>
    </xdr:to>
    <xdr:sp>
      <xdr:nvSpPr>
        <xdr:cNvPr id="1" name="角丸四角形 1"/>
        <xdr:cNvSpPr>
          <a:spLocks/>
        </xdr:cNvSpPr>
      </xdr:nvSpPr>
      <xdr:spPr>
        <a:xfrm>
          <a:off x="2466975" y="1104900"/>
          <a:ext cx="1200150" cy="33051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371475</xdr:colOff>
      <xdr:row>17</xdr:row>
      <xdr:rowOff>47625</xdr:rowOff>
    </xdr:from>
    <xdr:to>
      <xdr:col>4</xdr:col>
      <xdr:colOff>142875</xdr:colOff>
      <xdr:row>21</xdr:row>
      <xdr:rowOff>76200</xdr:rowOff>
    </xdr:to>
    <xdr:sp>
      <xdr:nvSpPr>
        <xdr:cNvPr id="2" name="四角形吹き出し 2"/>
        <xdr:cNvSpPr>
          <a:spLocks/>
        </xdr:cNvSpPr>
      </xdr:nvSpPr>
      <xdr:spPr>
        <a:xfrm>
          <a:off x="1038225" y="4905375"/>
          <a:ext cx="2714625" cy="790575"/>
        </a:xfrm>
        <a:prstGeom prst="wedgeRectCallout">
          <a:avLst>
            <a:gd name="adj1" fmla="val 21949"/>
            <a:gd name="adj2" fmla="val -10335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事業所のエネルギー使用量（電気やガス）を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種類別に数値を入力してください。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（単位にご注意ください）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1"/>
  <sheetViews>
    <sheetView tabSelected="1" view="pageBreakPreview" zoomScaleSheetLayoutView="100" zoomScalePageLayoutView="0" workbookViewId="0" topLeftCell="A1">
      <selection activeCell="E7" sqref="E7:F7"/>
    </sheetView>
  </sheetViews>
  <sheetFormatPr defaultColWidth="9.140625" defaultRowHeight="15"/>
  <cols>
    <col min="1" max="1" width="1.421875" style="0" customWidth="1"/>
    <col min="2" max="2" width="2.28125" style="0" customWidth="1"/>
    <col min="3" max="35" width="2.57421875" style="0" customWidth="1"/>
    <col min="36" max="36" width="1.421875" style="0" customWidth="1"/>
    <col min="37" max="64" width="2.57421875" style="0" customWidth="1"/>
  </cols>
  <sheetData>
    <row r="1" ht="15" customHeight="1">
      <c r="B1" t="s">
        <v>91</v>
      </c>
    </row>
    <row r="2" spans="25:35" ht="15" customHeight="1">
      <c r="Y2" s="130" t="s">
        <v>89</v>
      </c>
      <c r="Z2" s="130"/>
      <c r="AA2" s="128"/>
      <c r="AB2" s="128"/>
      <c r="AC2" t="s">
        <v>18</v>
      </c>
      <c r="AD2" s="128"/>
      <c r="AE2" s="128"/>
      <c r="AF2" t="s">
        <v>17</v>
      </c>
      <c r="AG2" s="128"/>
      <c r="AH2" s="128"/>
      <c r="AI2" t="s">
        <v>16</v>
      </c>
    </row>
    <row r="3" spans="27:34" ht="15" customHeight="1">
      <c r="AA3" s="2"/>
      <c r="AB3" s="2"/>
      <c r="AD3" s="2"/>
      <c r="AE3" s="2"/>
      <c r="AG3" s="2"/>
      <c r="AH3" s="2"/>
    </row>
    <row r="4" spans="2:35" ht="18" customHeight="1">
      <c r="B4" s="129" t="s">
        <v>95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</row>
    <row r="5" spans="2:35" ht="18" customHeight="1">
      <c r="B5" s="129" t="s">
        <v>96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</row>
    <row r="6" spans="2:35" ht="1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3:35" ht="15" customHeight="1">
      <c r="C7" s="132" t="s">
        <v>89</v>
      </c>
      <c r="D7" s="132"/>
      <c r="E7" s="133"/>
      <c r="F7" s="133"/>
      <c r="G7" s="159" t="s">
        <v>97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</row>
    <row r="8" spans="1:35" ht="15" customHeight="1">
      <c r="A8" s="12"/>
      <c r="B8" s="131" t="s">
        <v>98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</row>
    <row r="9" spans="2:35" ht="1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ht="12.75">
      <c r="B10" t="s">
        <v>0</v>
      </c>
    </row>
    <row r="11" spans="2:35" ht="12.75">
      <c r="B11" s="115" t="s">
        <v>1</v>
      </c>
      <c r="C11" s="116"/>
      <c r="D11" s="116"/>
      <c r="E11" s="117"/>
      <c r="F11" s="115" t="s">
        <v>2</v>
      </c>
      <c r="G11" s="116"/>
      <c r="H11" s="116"/>
      <c r="I11" s="117"/>
      <c r="J11" s="107" t="s">
        <v>3</v>
      </c>
      <c r="K11" s="107"/>
      <c r="L11" s="107"/>
      <c r="M11" s="134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6"/>
    </row>
    <row r="12" spans="2:35" ht="12.75">
      <c r="B12" s="118"/>
      <c r="C12" s="119"/>
      <c r="D12" s="119"/>
      <c r="E12" s="120"/>
      <c r="F12" s="118"/>
      <c r="G12" s="119"/>
      <c r="H12" s="119"/>
      <c r="I12" s="120"/>
      <c r="J12" s="107"/>
      <c r="K12" s="107"/>
      <c r="L12" s="107"/>
      <c r="M12" s="137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9"/>
    </row>
    <row r="13" spans="2:35" ht="12.75">
      <c r="B13" s="118"/>
      <c r="C13" s="119"/>
      <c r="D13" s="119"/>
      <c r="E13" s="120"/>
      <c r="F13" s="118"/>
      <c r="G13" s="119"/>
      <c r="H13" s="119"/>
      <c r="I13" s="120"/>
      <c r="J13" s="107"/>
      <c r="K13" s="107"/>
      <c r="L13" s="107"/>
      <c r="M13" s="137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9"/>
    </row>
    <row r="14" spans="2:35" ht="12.75">
      <c r="B14" s="118"/>
      <c r="C14" s="119"/>
      <c r="D14" s="119"/>
      <c r="E14" s="120"/>
      <c r="F14" s="118"/>
      <c r="G14" s="119"/>
      <c r="H14" s="119"/>
      <c r="I14" s="120"/>
      <c r="J14" s="107"/>
      <c r="K14" s="107"/>
      <c r="L14" s="107"/>
      <c r="M14" s="140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2"/>
    </row>
    <row r="15" spans="2:35" ht="12.75">
      <c r="B15" s="118"/>
      <c r="C15" s="119"/>
      <c r="D15" s="119"/>
      <c r="E15" s="120"/>
      <c r="F15" s="118"/>
      <c r="G15" s="119"/>
      <c r="H15" s="119"/>
      <c r="I15" s="120"/>
      <c r="J15" s="115" t="s">
        <v>4</v>
      </c>
      <c r="K15" s="116"/>
      <c r="L15" s="117"/>
      <c r="M15" s="134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6"/>
    </row>
    <row r="16" spans="2:35" ht="12.75">
      <c r="B16" s="118"/>
      <c r="C16" s="119"/>
      <c r="D16" s="119"/>
      <c r="E16" s="120"/>
      <c r="F16" s="118"/>
      <c r="G16" s="119"/>
      <c r="H16" s="119"/>
      <c r="I16" s="120"/>
      <c r="J16" s="118"/>
      <c r="K16" s="119"/>
      <c r="L16" s="120"/>
      <c r="M16" s="137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9"/>
    </row>
    <row r="17" spans="2:35" ht="12.75">
      <c r="B17" s="118"/>
      <c r="C17" s="119"/>
      <c r="D17" s="119"/>
      <c r="E17" s="120"/>
      <c r="F17" s="118"/>
      <c r="G17" s="119"/>
      <c r="H17" s="119"/>
      <c r="I17" s="120"/>
      <c r="J17" s="118"/>
      <c r="K17" s="119"/>
      <c r="L17" s="120"/>
      <c r="M17" s="137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9"/>
    </row>
    <row r="18" spans="2:35" ht="12.75">
      <c r="B18" s="121"/>
      <c r="C18" s="122"/>
      <c r="D18" s="122"/>
      <c r="E18" s="123"/>
      <c r="F18" s="121"/>
      <c r="G18" s="122"/>
      <c r="H18" s="122"/>
      <c r="I18" s="123"/>
      <c r="J18" s="121"/>
      <c r="K18" s="122"/>
      <c r="L18" s="123"/>
      <c r="M18" s="140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2"/>
    </row>
    <row r="19" spans="2:35" ht="12.75">
      <c r="B19" s="107" t="s">
        <v>5</v>
      </c>
      <c r="C19" s="107"/>
      <c r="D19" s="107"/>
      <c r="E19" s="107"/>
      <c r="F19" s="107" t="s">
        <v>6</v>
      </c>
      <c r="G19" s="107"/>
      <c r="H19" s="107"/>
      <c r="I19" s="107"/>
      <c r="J19" s="107"/>
      <c r="K19" s="107"/>
      <c r="L19" s="107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</row>
    <row r="20" spans="2:35" ht="12.7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</row>
    <row r="21" spans="2:35" ht="12.75">
      <c r="B21" s="107"/>
      <c r="C21" s="107"/>
      <c r="D21" s="107"/>
      <c r="E21" s="107"/>
      <c r="F21" s="107" t="s">
        <v>7</v>
      </c>
      <c r="G21" s="107"/>
      <c r="H21" s="107"/>
      <c r="I21" s="107"/>
      <c r="J21" s="107"/>
      <c r="K21" s="107"/>
      <c r="L21" s="107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</row>
    <row r="22" spans="2:35" ht="12.7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</row>
    <row r="23" spans="2:35" ht="12.75">
      <c r="B23" s="107" t="s">
        <v>8</v>
      </c>
      <c r="C23" s="107"/>
      <c r="D23" s="107"/>
      <c r="E23" s="107"/>
      <c r="F23" s="127" t="s">
        <v>9</v>
      </c>
      <c r="G23" s="127"/>
      <c r="H23" s="127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07" t="s">
        <v>10</v>
      </c>
      <c r="U23" s="107"/>
      <c r="V23" s="107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</row>
    <row r="24" spans="2:35" ht="12.75">
      <c r="B24" s="107"/>
      <c r="C24" s="107"/>
      <c r="D24" s="107"/>
      <c r="E24" s="107"/>
      <c r="F24" s="107" t="s">
        <v>11</v>
      </c>
      <c r="G24" s="107"/>
      <c r="H24" s="107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07" t="s">
        <v>12</v>
      </c>
      <c r="U24" s="107"/>
      <c r="V24" s="107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</row>
    <row r="25" spans="2:35" ht="12.75">
      <c r="B25" s="107"/>
      <c r="C25" s="107"/>
      <c r="D25" s="107"/>
      <c r="E25" s="107"/>
      <c r="F25" s="107" t="s">
        <v>13</v>
      </c>
      <c r="G25" s="107"/>
      <c r="H25" s="107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7" t="s">
        <v>14</v>
      </c>
      <c r="U25" s="127"/>
      <c r="V25" s="127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</row>
    <row r="27" ht="12.75">
      <c r="B27" t="s">
        <v>15</v>
      </c>
    </row>
    <row r="28" spans="2:35" ht="12.75">
      <c r="B28" s="107" t="s">
        <v>92</v>
      </c>
      <c r="C28" s="107"/>
      <c r="D28" s="107"/>
      <c r="E28" s="107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</row>
    <row r="29" spans="2:35" ht="12.75">
      <c r="B29" s="107"/>
      <c r="C29" s="107"/>
      <c r="D29" s="107"/>
      <c r="E29" s="107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</row>
    <row r="30" spans="2:35" ht="12.75">
      <c r="B30" s="107" t="s">
        <v>19</v>
      </c>
      <c r="C30" s="107"/>
      <c r="D30" s="107"/>
      <c r="E30" s="107"/>
      <c r="F30" s="110"/>
      <c r="G30" s="110"/>
      <c r="H30" s="110"/>
      <c r="I30" s="110"/>
      <c r="J30" s="110"/>
      <c r="K30" s="110"/>
      <c r="L30" s="110"/>
      <c r="M30" s="110"/>
      <c r="N30" s="111"/>
      <c r="O30" s="109" t="s">
        <v>20</v>
      </c>
      <c r="P30" s="101"/>
      <c r="Q30" s="102" t="s">
        <v>93</v>
      </c>
      <c r="R30" s="102"/>
      <c r="S30" s="102"/>
      <c r="T30" s="102"/>
      <c r="U30" s="102"/>
      <c r="V30" s="101" t="s">
        <v>90</v>
      </c>
      <c r="W30" s="124"/>
      <c r="X30" s="112"/>
      <c r="Y30" s="113"/>
      <c r="Z30" s="114" t="s">
        <v>18</v>
      </c>
      <c r="AA30" s="114"/>
      <c r="AB30" s="112"/>
      <c r="AC30" s="113"/>
      <c r="AD30" s="114" t="s">
        <v>17</v>
      </c>
      <c r="AE30" s="114"/>
      <c r="AF30" s="112"/>
      <c r="AG30" s="113"/>
      <c r="AH30" s="109" t="s">
        <v>16</v>
      </c>
      <c r="AI30" s="101"/>
    </row>
    <row r="31" spans="2:35" ht="12.75">
      <c r="B31" s="107"/>
      <c r="C31" s="107"/>
      <c r="D31" s="107"/>
      <c r="E31" s="107"/>
      <c r="F31" s="110"/>
      <c r="G31" s="110"/>
      <c r="H31" s="110"/>
      <c r="I31" s="110"/>
      <c r="J31" s="110"/>
      <c r="K31" s="110"/>
      <c r="L31" s="110"/>
      <c r="M31" s="110"/>
      <c r="N31" s="111"/>
      <c r="O31" s="109"/>
      <c r="P31" s="101"/>
      <c r="Q31" s="102"/>
      <c r="R31" s="102"/>
      <c r="S31" s="102"/>
      <c r="T31" s="102"/>
      <c r="U31" s="102"/>
      <c r="V31" s="101"/>
      <c r="W31" s="124"/>
      <c r="X31" s="112"/>
      <c r="Y31" s="113"/>
      <c r="Z31" s="114"/>
      <c r="AA31" s="114"/>
      <c r="AB31" s="112"/>
      <c r="AC31" s="113"/>
      <c r="AD31" s="114"/>
      <c r="AE31" s="114"/>
      <c r="AF31" s="112"/>
      <c r="AG31" s="113"/>
      <c r="AH31" s="109"/>
      <c r="AI31" s="101"/>
    </row>
    <row r="33" ht="12.75">
      <c r="B33" t="s">
        <v>21</v>
      </c>
    </row>
    <row r="34" spans="2:35" ht="12.75">
      <c r="B34" s="101" t="s">
        <v>23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 t="s">
        <v>54</v>
      </c>
      <c r="M34" s="101"/>
      <c r="N34" s="101"/>
      <c r="O34" s="101"/>
      <c r="P34" s="101"/>
      <c r="Q34" s="101"/>
      <c r="R34" s="101"/>
      <c r="S34" s="101"/>
      <c r="T34" s="101" t="s">
        <v>55</v>
      </c>
      <c r="U34" s="101"/>
      <c r="V34" s="101"/>
      <c r="W34" s="101"/>
      <c r="X34" s="101"/>
      <c r="Y34" s="101"/>
      <c r="Z34" s="101"/>
      <c r="AA34" s="101"/>
      <c r="AB34" s="101" t="s">
        <v>24</v>
      </c>
      <c r="AC34" s="101"/>
      <c r="AD34" s="101"/>
      <c r="AE34" s="101"/>
      <c r="AF34" s="101"/>
      <c r="AG34" s="101"/>
      <c r="AH34" s="101"/>
      <c r="AI34" s="101"/>
    </row>
    <row r="35" spans="2:35" ht="13.5" customHeight="1">
      <c r="B35" s="102" t="s">
        <v>22</v>
      </c>
      <c r="C35" s="102"/>
      <c r="D35" s="102"/>
      <c r="E35" s="102"/>
      <c r="F35" s="102" t="s">
        <v>25</v>
      </c>
      <c r="G35" s="102"/>
      <c r="H35" s="102"/>
      <c r="I35" s="102"/>
      <c r="J35" s="102"/>
      <c r="K35" s="102"/>
      <c r="L35" s="103">
        <f>G80</f>
        <v>0</v>
      </c>
      <c r="M35" s="103"/>
      <c r="N35" s="103"/>
      <c r="O35" s="103"/>
      <c r="P35" s="103"/>
      <c r="Q35" s="104"/>
      <c r="R35" s="105" t="s">
        <v>28</v>
      </c>
      <c r="S35" s="106"/>
      <c r="T35" s="87">
        <f>N80</f>
        <v>0</v>
      </c>
      <c r="U35" s="87"/>
      <c r="V35" s="87"/>
      <c r="W35" s="87"/>
      <c r="X35" s="87"/>
      <c r="Y35" s="88"/>
      <c r="Z35" s="105" t="s">
        <v>28</v>
      </c>
      <c r="AA35" s="106"/>
      <c r="AB35" s="87">
        <f>L35-T35</f>
        <v>0</v>
      </c>
      <c r="AC35" s="87"/>
      <c r="AD35" s="87"/>
      <c r="AE35" s="87"/>
      <c r="AF35" s="87"/>
      <c r="AG35" s="88"/>
      <c r="AH35" s="105" t="s">
        <v>28</v>
      </c>
      <c r="AI35" s="106"/>
    </row>
    <row r="36" spans="2:35" ht="13.5" customHeight="1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3"/>
      <c r="M36" s="103"/>
      <c r="N36" s="103"/>
      <c r="O36" s="103"/>
      <c r="P36" s="103"/>
      <c r="Q36" s="104"/>
      <c r="R36" s="105"/>
      <c r="S36" s="106"/>
      <c r="T36" s="87"/>
      <c r="U36" s="87"/>
      <c r="V36" s="87"/>
      <c r="W36" s="87"/>
      <c r="X36" s="87"/>
      <c r="Y36" s="88"/>
      <c r="Z36" s="105"/>
      <c r="AA36" s="106"/>
      <c r="AB36" s="87"/>
      <c r="AC36" s="87"/>
      <c r="AD36" s="87"/>
      <c r="AE36" s="87"/>
      <c r="AF36" s="87"/>
      <c r="AG36" s="88"/>
      <c r="AH36" s="105"/>
      <c r="AI36" s="106"/>
    </row>
    <row r="37" spans="2:35" ht="12.7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3"/>
      <c r="M37" s="103"/>
      <c r="N37" s="103"/>
      <c r="O37" s="103"/>
      <c r="P37" s="103"/>
      <c r="Q37" s="104"/>
      <c r="R37" s="105"/>
      <c r="S37" s="106"/>
      <c r="T37" s="87"/>
      <c r="U37" s="87"/>
      <c r="V37" s="87"/>
      <c r="W37" s="87"/>
      <c r="X37" s="87"/>
      <c r="Y37" s="88"/>
      <c r="Z37" s="105"/>
      <c r="AA37" s="106"/>
      <c r="AB37" s="87"/>
      <c r="AC37" s="87"/>
      <c r="AD37" s="87"/>
      <c r="AE37" s="87"/>
      <c r="AF37" s="87"/>
      <c r="AG37" s="88"/>
      <c r="AH37" s="105"/>
      <c r="AI37" s="106"/>
    </row>
    <row r="38" spans="2:35" ht="12.75">
      <c r="B38" s="102"/>
      <c r="C38" s="102"/>
      <c r="D38" s="102"/>
      <c r="E38" s="102"/>
      <c r="F38" s="101" t="s">
        <v>26</v>
      </c>
      <c r="G38" s="101"/>
      <c r="H38" s="101"/>
      <c r="I38" s="101"/>
      <c r="J38" s="101"/>
      <c r="K38" s="101"/>
      <c r="L38" s="95"/>
      <c r="M38" s="95"/>
      <c r="N38" s="95"/>
      <c r="O38" s="95"/>
      <c r="P38" s="95"/>
      <c r="Q38" s="96"/>
      <c r="R38" s="85" t="s">
        <v>27</v>
      </c>
      <c r="S38" s="86"/>
      <c r="T38" s="95"/>
      <c r="U38" s="95"/>
      <c r="V38" s="95"/>
      <c r="W38" s="95"/>
      <c r="X38" s="95"/>
      <c r="Y38" s="96"/>
      <c r="Z38" s="85" t="s">
        <v>27</v>
      </c>
      <c r="AA38" s="86"/>
      <c r="AB38" s="87">
        <f>L38-T38</f>
        <v>0</v>
      </c>
      <c r="AC38" s="87"/>
      <c r="AD38" s="87"/>
      <c r="AE38" s="87"/>
      <c r="AF38" s="87"/>
      <c r="AG38" s="88"/>
      <c r="AH38" s="85" t="s">
        <v>27</v>
      </c>
      <c r="AI38" s="86"/>
    </row>
    <row r="39" spans="2:35" ht="12.75">
      <c r="B39" s="102"/>
      <c r="C39" s="102"/>
      <c r="D39" s="102"/>
      <c r="E39" s="102"/>
      <c r="F39" s="101"/>
      <c r="G39" s="101"/>
      <c r="H39" s="101"/>
      <c r="I39" s="101"/>
      <c r="J39" s="101"/>
      <c r="K39" s="101"/>
      <c r="L39" s="95"/>
      <c r="M39" s="95"/>
      <c r="N39" s="95"/>
      <c r="O39" s="95"/>
      <c r="P39" s="95"/>
      <c r="Q39" s="96"/>
      <c r="R39" s="85"/>
      <c r="S39" s="86"/>
      <c r="T39" s="95"/>
      <c r="U39" s="95"/>
      <c r="V39" s="95"/>
      <c r="W39" s="95"/>
      <c r="X39" s="95"/>
      <c r="Y39" s="96"/>
      <c r="Z39" s="85"/>
      <c r="AA39" s="86"/>
      <c r="AB39" s="87"/>
      <c r="AC39" s="87"/>
      <c r="AD39" s="87"/>
      <c r="AE39" s="87"/>
      <c r="AF39" s="87"/>
      <c r="AG39" s="88"/>
      <c r="AH39" s="85"/>
      <c r="AI39" s="86"/>
    </row>
    <row r="40" spans="2:35" ht="12.75">
      <c r="B40" s="102"/>
      <c r="C40" s="102"/>
      <c r="D40" s="102"/>
      <c r="E40" s="102"/>
      <c r="F40" s="101"/>
      <c r="G40" s="101"/>
      <c r="H40" s="101"/>
      <c r="I40" s="101"/>
      <c r="J40" s="101"/>
      <c r="K40" s="101"/>
      <c r="L40" s="95"/>
      <c r="M40" s="95"/>
      <c r="N40" s="95"/>
      <c r="O40" s="95"/>
      <c r="P40" s="95"/>
      <c r="Q40" s="96"/>
      <c r="R40" s="85"/>
      <c r="S40" s="86"/>
      <c r="T40" s="95"/>
      <c r="U40" s="95"/>
      <c r="V40" s="95"/>
      <c r="W40" s="95"/>
      <c r="X40" s="95"/>
      <c r="Y40" s="96"/>
      <c r="Z40" s="85"/>
      <c r="AA40" s="86"/>
      <c r="AB40" s="87"/>
      <c r="AC40" s="87"/>
      <c r="AD40" s="87"/>
      <c r="AE40" s="87"/>
      <c r="AF40" s="87"/>
      <c r="AG40" s="88"/>
      <c r="AH40" s="85"/>
      <c r="AI40" s="86"/>
    </row>
    <row r="41" spans="2:35" ht="12.75">
      <c r="B41" s="102" t="s">
        <v>94</v>
      </c>
      <c r="C41" s="102"/>
      <c r="D41" s="102"/>
      <c r="E41" s="102"/>
      <c r="F41" s="102" t="s">
        <v>25</v>
      </c>
      <c r="G41" s="102"/>
      <c r="H41" s="102"/>
      <c r="I41" s="102"/>
      <c r="J41" s="102"/>
      <c r="K41" s="102"/>
      <c r="L41" s="87">
        <f>U80</f>
        <v>0</v>
      </c>
      <c r="M41" s="87"/>
      <c r="N41" s="87"/>
      <c r="O41" s="87"/>
      <c r="P41" s="87"/>
      <c r="Q41" s="88"/>
      <c r="R41" s="105" t="s">
        <v>28</v>
      </c>
      <c r="S41" s="106"/>
      <c r="T41" s="87">
        <f>AB80</f>
        <v>0</v>
      </c>
      <c r="U41" s="87"/>
      <c r="V41" s="87"/>
      <c r="W41" s="87"/>
      <c r="X41" s="87"/>
      <c r="Y41" s="88"/>
      <c r="Z41" s="105" t="s">
        <v>28</v>
      </c>
      <c r="AA41" s="106"/>
      <c r="AB41" s="87">
        <f>L41-T41</f>
        <v>0</v>
      </c>
      <c r="AC41" s="87"/>
      <c r="AD41" s="87"/>
      <c r="AE41" s="87"/>
      <c r="AF41" s="87"/>
      <c r="AG41" s="88"/>
      <c r="AH41" s="105" t="s">
        <v>28</v>
      </c>
      <c r="AI41" s="106"/>
    </row>
    <row r="42" spans="2:35" ht="12.7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87"/>
      <c r="M42" s="87"/>
      <c r="N42" s="87"/>
      <c r="O42" s="87"/>
      <c r="P42" s="87"/>
      <c r="Q42" s="88"/>
      <c r="R42" s="105"/>
      <c r="S42" s="106"/>
      <c r="T42" s="87"/>
      <c r="U42" s="87"/>
      <c r="V42" s="87"/>
      <c r="W42" s="87"/>
      <c r="X42" s="87"/>
      <c r="Y42" s="88"/>
      <c r="Z42" s="105"/>
      <c r="AA42" s="106"/>
      <c r="AB42" s="87"/>
      <c r="AC42" s="87"/>
      <c r="AD42" s="87"/>
      <c r="AE42" s="87"/>
      <c r="AF42" s="87"/>
      <c r="AG42" s="88"/>
      <c r="AH42" s="105"/>
      <c r="AI42" s="106"/>
    </row>
    <row r="43" spans="2:35" ht="12.7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87"/>
      <c r="M43" s="87"/>
      <c r="N43" s="87"/>
      <c r="O43" s="87"/>
      <c r="P43" s="87"/>
      <c r="Q43" s="88"/>
      <c r="R43" s="105"/>
      <c r="S43" s="106"/>
      <c r="T43" s="87"/>
      <c r="U43" s="87"/>
      <c r="V43" s="87"/>
      <c r="W43" s="87"/>
      <c r="X43" s="87"/>
      <c r="Y43" s="88"/>
      <c r="Z43" s="105"/>
      <c r="AA43" s="106"/>
      <c r="AB43" s="87"/>
      <c r="AC43" s="87"/>
      <c r="AD43" s="87"/>
      <c r="AE43" s="87"/>
      <c r="AF43" s="87"/>
      <c r="AG43" s="88"/>
      <c r="AH43" s="105"/>
      <c r="AI43" s="106"/>
    </row>
    <row r="44" spans="2:35" ht="12.75">
      <c r="B44" s="102"/>
      <c r="C44" s="102"/>
      <c r="D44" s="102"/>
      <c r="E44" s="102"/>
      <c r="F44" s="101" t="s">
        <v>26</v>
      </c>
      <c r="G44" s="101"/>
      <c r="H44" s="101"/>
      <c r="I44" s="101"/>
      <c r="J44" s="101"/>
      <c r="K44" s="101"/>
      <c r="L44" s="95"/>
      <c r="M44" s="95"/>
      <c r="N44" s="95"/>
      <c r="O44" s="95"/>
      <c r="P44" s="95"/>
      <c r="Q44" s="96"/>
      <c r="R44" s="85" t="s">
        <v>27</v>
      </c>
      <c r="S44" s="86"/>
      <c r="T44" s="95"/>
      <c r="U44" s="95"/>
      <c r="V44" s="95"/>
      <c r="W44" s="95"/>
      <c r="X44" s="95"/>
      <c r="Y44" s="96"/>
      <c r="Z44" s="85" t="s">
        <v>27</v>
      </c>
      <c r="AA44" s="86"/>
      <c r="AB44" s="87">
        <f>L44-T44</f>
        <v>0</v>
      </c>
      <c r="AC44" s="87"/>
      <c r="AD44" s="87"/>
      <c r="AE44" s="87"/>
      <c r="AF44" s="87"/>
      <c r="AG44" s="88"/>
      <c r="AH44" s="85" t="s">
        <v>27</v>
      </c>
      <c r="AI44" s="86"/>
    </row>
    <row r="45" spans="2:35" ht="12.75">
      <c r="B45" s="102"/>
      <c r="C45" s="102"/>
      <c r="D45" s="102"/>
      <c r="E45" s="102"/>
      <c r="F45" s="101"/>
      <c r="G45" s="101"/>
      <c r="H45" s="101"/>
      <c r="I45" s="101"/>
      <c r="J45" s="101"/>
      <c r="K45" s="101"/>
      <c r="L45" s="95"/>
      <c r="M45" s="95"/>
      <c r="N45" s="95"/>
      <c r="O45" s="95"/>
      <c r="P45" s="95"/>
      <c r="Q45" s="96"/>
      <c r="R45" s="85"/>
      <c r="S45" s="86"/>
      <c r="T45" s="95"/>
      <c r="U45" s="95"/>
      <c r="V45" s="95"/>
      <c r="W45" s="95"/>
      <c r="X45" s="95"/>
      <c r="Y45" s="96"/>
      <c r="Z45" s="85"/>
      <c r="AA45" s="86"/>
      <c r="AB45" s="87"/>
      <c r="AC45" s="87"/>
      <c r="AD45" s="87"/>
      <c r="AE45" s="87"/>
      <c r="AF45" s="87"/>
      <c r="AG45" s="88"/>
      <c r="AH45" s="85"/>
      <c r="AI45" s="86"/>
    </row>
    <row r="46" spans="2:35" ht="12.75">
      <c r="B46" s="102"/>
      <c r="C46" s="102"/>
      <c r="D46" s="102"/>
      <c r="E46" s="102"/>
      <c r="F46" s="101"/>
      <c r="G46" s="101"/>
      <c r="H46" s="101"/>
      <c r="I46" s="101"/>
      <c r="J46" s="101"/>
      <c r="K46" s="101"/>
      <c r="L46" s="95"/>
      <c r="M46" s="95"/>
      <c r="N46" s="95"/>
      <c r="O46" s="95"/>
      <c r="P46" s="95"/>
      <c r="Q46" s="96"/>
      <c r="R46" s="85"/>
      <c r="S46" s="86"/>
      <c r="T46" s="95"/>
      <c r="U46" s="95"/>
      <c r="V46" s="95"/>
      <c r="W46" s="95"/>
      <c r="X46" s="95"/>
      <c r="Y46" s="96"/>
      <c r="Z46" s="85"/>
      <c r="AA46" s="86"/>
      <c r="AB46" s="87"/>
      <c r="AC46" s="87"/>
      <c r="AD46" s="87"/>
      <c r="AE46" s="87"/>
      <c r="AF46" s="87"/>
      <c r="AG46" s="88"/>
      <c r="AH46" s="85"/>
      <c r="AI46" s="86"/>
    </row>
    <row r="47" ht="12.75">
      <c r="C47" s="3" t="s">
        <v>29</v>
      </c>
    </row>
    <row r="48" ht="12.75">
      <c r="C48" s="3" t="s">
        <v>52</v>
      </c>
    </row>
    <row r="50" spans="2:35" ht="12.75">
      <c r="B50" s="98" t="s">
        <v>88</v>
      </c>
      <c r="C50" s="98"/>
      <c r="D50" s="98"/>
      <c r="E50" s="98"/>
      <c r="F50" s="98"/>
      <c r="G50" s="98"/>
      <c r="H50" s="98"/>
      <c r="I50" s="98"/>
      <c r="J50" s="98"/>
      <c r="K50" s="98"/>
      <c r="L50" s="5" t="s">
        <v>56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7"/>
    </row>
    <row r="51" spans="2:35" ht="12.75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89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1"/>
    </row>
    <row r="52" spans="2:35" ht="12.75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89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1"/>
    </row>
    <row r="53" spans="2:35" ht="12.75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89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1"/>
    </row>
    <row r="54" spans="2:35" ht="12.75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89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1"/>
    </row>
    <row r="55" spans="2:35" ht="12.75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89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1"/>
    </row>
    <row r="56" spans="2:35" ht="12.75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89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1"/>
    </row>
    <row r="57" spans="2:35" ht="12.7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92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4"/>
    </row>
    <row r="59" spans="2:35" ht="12.75">
      <c r="B59" s="97" t="s">
        <v>30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</row>
    <row r="61" spans="2:35" ht="12.75">
      <c r="B61" s="130" t="s">
        <v>31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</row>
    <row r="63" ht="12.75">
      <c r="B63" t="s">
        <v>47</v>
      </c>
    </row>
    <row r="65" spans="2:34" ht="12.75">
      <c r="B65" s="107" t="s">
        <v>34</v>
      </c>
      <c r="C65" s="107"/>
      <c r="D65" s="101" t="s">
        <v>32</v>
      </c>
      <c r="E65" s="101"/>
      <c r="F65" s="101"/>
      <c r="G65" s="101" t="s">
        <v>22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 t="s">
        <v>51</v>
      </c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</row>
    <row r="66" spans="2:34" ht="12.75">
      <c r="B66" s="107"/>
      <c r="C66" s="107"/>
      <c r="D66" s="101"/>
      <c r="E66" s="101"/>
      <c r="F66" s="101"/>
      <c r="G66" s="149" t="s">
        <v>50</v>
      </c>
      <c r="H66" s="149"/>
      <c r="I66" s="149"/>
      <c r="J66" s="149"/>
      <c r="K66" s="149"/>
      <c r="L66" s="149"/>
      <c r="M66" s="149"/>
      <c r="N66" s="149" t="s">
        <v>49</v>
      </c>
      <c r="O66" s="149"/>
      <c r="P66" s="149"/>
      <c r="Q66" s="149"/>
      <c r="R66" s="149"/>
      <c r="S66" s="149"/>
      <c r="T66" s="149"/>
      <c r="U66" s="149" t="s">
        <v>50</v>
      </c>
      <c r="V66" s="149"/>
      <c r="W66" s="149"/>
      <c r="X66" s="149"/>
      <c r="Y66" s="149"/>
      <c r="Z66" s="149"/>
      <c r="AA66" s="149"/>
      <c r="AB66" s="149" t="s">
        <v>49</v>
      </c>
      <c r="AC66" s="149"/>
      <c r="AD66" s="149"/>
      <c r="AE66" s="149"/>
      <c r="AF66" s="149"/>
      <c r="AG66" s="149"/>
      <c r="AH66" s="149"/>
    </row>
    <row r="67" spans="2:34" ht="30" customHeight="1">
      <c r="B67" s="107" t="s">
        <v>33</v>
      </c>
      <c r="C67" s="107"/>
      <c r="D67" s="108"/>
      <c r="E67" s="113"/>
      <c r="F67" s="8" t="s">
        <v>17</v>
      </c>
      <c r="G67" s="147"/>
      <c r="H67" s="147"/>
      <c r="I67" s="147"/>
      <c r="J67" s="148"/>
      <c r="K67" s="145"/>
      <c r="L67" s="146"/>
      <c r="M67" s="146"/>
      <c r="N67" s="147"/>
      <c r="O67" s="147"/>
      <c r="P67" s="147"/>
      <c r="Q67" s="148"/>
      <c r="R67" s="145"/>
      <c r="S67" s="146"/>
      <c r="T67" s="146"/>
      <c r="U67" s="147"/>
      <c r="V67" s="147"/>
      <c r="W67" s="147"/>
      <c r="X67" s="148"/>
      <c r="Y67" s="145"/>
      <c r="Z67" s="146"/>
      <c r="AA67" s="146"/>
      <c r="AB67" s="147"/>
      <c r="AC67" s="147"/>
      <c r="AD67" s="147"/>
      <c r="AE67" s="148"/>
      <c r="AF67" s="145"/>
      <c r="AG67" s="146"/>
      <c r="AH67" s="146"/>
    </row>
    <row r="68" spans="2:34" ht="30" customHeight="1">
      <c r="B68" s="143" t="s">
        <v>35</v>
      </c>
      <c r="C68" s="143"/>
      <c r="D68" s="108"/>
      <c r="E68" s="113"/>
      <c r="F68" s="8" t="s">
        <v>17</v>
      </c>
      <c r="G68" s="95"/>
      <c r="H68" s="95"/>
      <c r="I68" s="95"/>
      <c r="J68" s="96"/>
      <c r="K68" s="144" t="s">
        <v>48</v>
      </c>
      <c r="L68" s="107"/>
      <c r="M68" s="107"/>
      <c r="N68" s="95"/>
      <c r="O68" s="95"/>
      <c r="P68" s="95"/>
      <c r="Q68" s="96"/>
      <c r="R68" s="144" t="s">
        <v>48</v>
      </c>
      <c r="S68" s="107"/>
      <c r="T68" s="107"/>
      <c r="U68" s="95"/>
      <c r="V68" s="95"/>
      <c r="W68" s="95"/>
      <c r="X68" s="96"/>
      <c r="Y68" s="144" t="s">
        <v>48</v>
      </c>
      <c r="Z68" s="107"/>
      <c r="AA68" s="107"/>
      <c r="AB68" s="95"/>
      <c r="AC68" s="95"/>
      <c r="AD68" s="95"/>
      <c r="AE68" s="96"/>
      <c r="AF68" s="144" t="s">
        <v>48</v>
      </c>
      <c r="AG68" s="107"/>
      <c r="AH68" s="107"/>
    </row>
    <row r="69" spans="2:34" ht="30" customHeight="1">
      <c r="B69" s="143" t="s">
        <v>36</v>
      </c>
      <c r="C69" s="143"/>
      <c r="D69" s="108"/>
      <c r="E69" s="113"/>
      <c r="F69" s="8" t="s">
        <v>17</v>
      </c>
      <c r="G69" s="95"/>
      <c r="H69" s="95"/>
      <c r="I69" s="95"/>
      <c r="J69" s="96"/>
      <c r="K69" s="144" t="s">
        <v>48</v>
      </c>
      <c r="L69" s="107"/>
      <c r="M69" s="107"/>
      <c r="N69" s="95"/>
      <c r="O69" s="95"/>
      <c r="P69" s="95"/>
      <c r="Q69" s="96"/>
      <c r="R69" s="144" t="s">
        <v>48</v>
      </c>
      <c r="S69" s="107"/>
      <c r="T69" s="107"/>
      <c r="U69" s="95"/>
      <c r="V69" s="95"/>
      <c r="W69" s="95"/>
      <c r="X69" s="96"/>
      <c r="Y69" s="144" t="s">
        <v>48</v>
      </c>
      <c r="Z69" s="107"/>
      <c r="AA69" s="107"/>
      <c r="AB69" s="95"/>
      <c r="AC69" s="95"/>
      <c r="AD69" s="95"/>
      <c r="AE69" s="96"/>
      <c r="AF69" s="144" t="s">
        <v>48</v>
      </c>
      <c r="AG69" s="107"/>
      <c r="AH69" s="107"/>
    </row>
    <row r="70" spans="2:34" ht="30" customHeight="1">
      <c r="B70" s="143" t="s">
        <v>37</v>
      </c>
      <c r="C70" s="143"/>
      <c r="D70" s="108"/>
      <c r="E70" s="113"/>
      <c r="F70" s="8" t="s">
        <v>17</v>
      </c>
      <c r="G70" s="95"/>
      <c r="H70" s="95"/>
      <c r="I70" s="95"/>
      <c r="J70" s="96"/>
      <c r="K70" s="144" t="s">
        <v>48</v>
      </c>
      <c r="L70" s="107"/>
      <c r="M70" s="107"/>
      <c r="N70" s="95"/>
      <c r="O70" s="95"/>
      <c r="P70" s="95"/>
      <c r="Q70" s="96"/>
      <c r="R70" s="144" t="s">
        <v>48</v>
      </c>
      <c r="S70" s="107"/>
      <c r="T70" s="107"/>
      <c r="U70" s="95"/>
      <c r="V70" s="95"/>
      <c r="W70" s="95"/>
      <c r="X70" s="96"/>
      <c r="Y70" s="144" t="s">
        <v>48</v>
      </c>
      <c r="Z70" s="107"/>
      <c r="AA70" s="107"/>
      <c r="AB70" s="95"/>
      <c r="AC70" s="95"/>
      <c r="AD70" s="95"/>
      <c r="AE70" s="96"/>
      <c r="AF70" s="144" t="s">
        <v>48</v>
      </c>
      <c r="AG70" s="107"/>
      <c r="AH70" s="107"/>
    </row>
    <row r="71" spans="2:34" ht="30" customHeight="1">
      <c r="B71" s="143" t="s">
        <v>38</v>
      </c>
      <c r="C71" s="143"/>
      <c r="D71" s="108"/>
      <c r="E71" s="113"/>
      <c r="F71" s="8" t="s">
        <v>17</v>
      </c>
      <c r="G71" s="95"/>
      <c r="H71" s="95"/>
      <c r="I71" s="95"/>
      <c r="J71" s="96"/>
      <c r="K71" s="144" t="s">
        <v>48</v>
      </c>
      <c r="L71" s="107"/>
      <c r="M71" s="107"/>
      <c r="N71" s="95"/>
      <c r="O71" s="95"/>
      <c r="P71" s="95"/>
      <c r="Q71" s="96"/>
      <c r="R71" s="144" t="s">
        <v>48</v>
      </c>
      <c r="S71" s="107"/>
      <c r="T71" s="107"/>
      <c r="U71" s="95"/>
      <c r="V71" s="95"/>
      <c r="W71" s="95"/>
      <c r="X71" s="96"/>
      <c r="Y71" s="144" t="s">
        <v>48</v>
      </c>
      <c r="Z71" s="107"/>
      <c r="AA71" s="107"/>
      <c r="AB71" s="95"/>
      <c r="AC71" s="95"/>
      <c r="AD71" s="95"/>
      <c r="AE71" s="96"/>
      <c r="AF71" s="144" t="s">
        <v>48</v>
      </c>
      <c r="AG71" s="107"/>
      <c r="AH71" s="107"/>
    </row>
    <row r="72" spans="2:34" ht="30" customHeight="1">
      <c r="B72" s="143" t="s">
        <v>39</v>
      </c>
      <c r="C72" s="143"/>
      <c r="D72" s="108"/>
      <c r="E72" s="113"/>
      <c r="F72" s="8" t="s">
        <v>17</v>
      </c>
      <c r="G72" s="95"/>
      <c r="H72" s="95"/>
      <c r="I72" s="95"/>
      <c r="J72" s="96"/>
      <c r="K72" s="144" t="s">
        <v>48</v>
      </c>
      <c r="L72" s="107"/>
      <c r="M72" s="107"/>
      <c r="N72" s="95"/>
      <c r="O72" s="95"/>
      <c r="P72" s="95"/>
      <c r="Q72" s="96"/>
      <c r="R72" s="144" t="s">
        <v>48</v>
      </c>
      <c r="S72" s="107"/>
      <c r="T72" s="107"/>
      <c r="U72" s="95"/>
      <c r="V72" s="95"/>
      <c r="W72" s="95"/>
      <c r="X72" s="96"/>
      <c r="Y72" s="144" t="s">
        <v>48</v>
      </c>
      <c r="Z72" s="107"/>
      <c r="AA72" s="107"/>
      <c r="AB72" s="95"/>
      <c r="AC72" s="95"/>
      <c r="AD72" s="95"/>
      <c r="AE72" s="96"/>
      <c r="AF72" s="144" t="s">
        <v>48</v>
      </c>
      <c r="AG72" s="107"/>
      <c r="AH72" s="107"/>
    </row>
    <row r="73" spans="2:34" ht="30" customHeight="1">
      <c r="B73" s="143" t="s">
        <v>40</v>
      </c>
      <c r="C73" s="143"/>
      <c r="D73" s="108"/>
      <c r="E73" s="113"/>
      <c r="F73" s="8" t="s">
        <v>17</v>
      </c>
      <c r="G73" s="95"/>
      <c r="H73" s="95"/>
      <c r="I73" s="95"/>
      <c r="J73" s="96"/>
      <c r="K73" s="144" t="s">
        <v>48</v>
      </c>
      <c r="L73" s="107"/>
      <c r="M73" s="107"/>
      <c r="N73" s="95"/>
      <c r="O73" s="95"/>
      <c r="P73" s="95"/>
      <c r="Q73" s="96"/>
      <c r="R73" s="144" t="s">
        <v>48</v>
      </c>
      <c r="S73" s="107"/>
      <c r="T73" s="107"/>
      <c r="U73" s="95"/>
      <c r="V73" s="95"/>
      <c r="W73" s="95"/>
      <c r="X73" s="96"/>
      <c r="Y73" s="144" t="s">
        <v>48</v>
      </c>
      <c r="Z73" s="107"/>
      <c r="AA73" s="107"/>
      <c r="AB73" s="95"/>
      <c r="AC73" s="95"/>
      <c r="AD73" s="95"/>
      <c r="AE73" s="96"/>
      <c r="AF73" s="144" t="s">
        <v>48</v>
      </c>
      <c r="AG73" s="107"/>
      <c r="AH73" s="107"/>
    </row>
    <row r="74" spans="2:34" ht="30" customHeight="1">
      <c r="B74" s="143" t="s">
        <v>41</v>
      </c>
      <c r="C74" s="143"/>
      <c r="D74" s="108"/>
      <c r="E74" s="113"/>
      <c r="F74" s="8" t="s">
        <v>17</v>
      </c>
      <c r="G74" s="95"/>
      <c r="H74" s="95"/>
      <c r="I74" s="95"/>
      <c r="J74" s="96"/>
      <c r="K74" s="144" t="s">
        <v>48</v>
      </c>
      <c r="L74" s="107"/>
      <c r="M74" s="107"/>
      <c r="N74" s="95"/>
      <c r="O74" s="95"/>
      <c r="P74" s="95"/>
      <c r="Q74" s="96"/>
      <c r="R74" s="144" t="s">
        <v>48</v>
      </c>
      <c r="S74" s="107"/>
      <c r="T74" s="107"/>
      <c r="U74" s="96"/>
      <c r="V74" s="156"/>
      <c r="W74" s="156"/>
      <c r="X74" s="156"/>
      <c r="Y74" s="144" t="s">
        <v>48</v>
      </c>
      <c r="Z74" s="107"/>
      <c r="AA74" s="107"/>
      <c r="AB74" s="95"/>
      <c r="AC74" s="95"/>
      <c r="AD74" s="95"/>
      <c r="AE74" s="96"/>
      <c r="AF74" s="144" t="s">
        <v>48</v>
      </c>
      <c r="AG74" s="107"/>
      <c r="AH74" s="107"/>
    </row>
    <row r="75" spans="2:34" ht="30" customHeight="1">
      <c r="B75" s="143" t="s">
        <v>42</v>
      </c>
      <c r="C75" s="143"/>
      <c r="D75" s="108"/>
      <c r="E75" s="113"/>
      <c r="F75" s="8" t="s">
        <v>17</v>
      </c>
      <c r="G75" s="95"/>
      <c r="H75" s="95"/>
      <c r="I75" s="95"/>
      <c r="J75" s="96"/>
      <c r="K75" s="144" t="s">
        <v>48</v>
      </c>
      <c r="L75" s="107"/>
      <c r="M75" s="107"/>
      <c r="N75" s="95"/>
      <c r="O75" s="95"/>
      <c r="P75" s="95"/>
      <c r="Q75" s="96"/>
      <c r="R75" s="144" t="s">
        <v>48</v>
      </c>
      <c r="S75" s="107"/>
      <c r="T75" s="107"/>
      <c r="U75" s="95"/>
      <c r="V75" s="95"/>
      <c r="W75" s="95"/>
      <c r="X75" s="96"/>
      <c r="Y75" s="144" t="s">
        <v>48</v>
      </c>
      <c r="Z75" s="107"/>
      <c r="AA75" s="107"/>
      <c r="AB75" s="95"/>
      <c r="AC75" s="95"/>
      <c r="AD75" s="95"/>
      <c r="AE75" s="96"/>
      <c r="AF75" s="144" t="s">
        <v>48</v>
      </c>
      <c r="AG75" s="107"/>
      <c r="AH75" s="107"/>
    </row>
    <row r="76" spans="2:34" ht="30" customHeight="1">
      <c r="B76" s="143" t="s">
        <v>43</v>
      </c>
      <c r="C76" s="143"/>
      <c r="D76" s="108"/>
      <c r="E76" s="113"/>
      <c r="F76" s="8" t="s">
        <v>17</v>
      </c>
      <c r="G76" s="95"/>
      <c r="H76" s="95"/>
      <c r="I76" s="95"/>
      <c r="J76" s="96"/>
      <c r="K76" s="144" t="s">
        <v>48</v>
      </c>
      <c r="L76" s="107"/>
      <c r="M76" s="107"/>
      <c r="N76" s="95"/>
      <c r="O76" s="95"/>
      <c r="P76" s="95"/>
      <c r="Q76" s="96"/>
      <c r="R76" s="144" t="s">
        <v>48</v>
      </c>
      <c r="S76" s="107"/>
      <c r="T76" s="107"/>
      <c r="U76" s="95"/>
      <c r="V76" s="95"/>
      <c r="W76" s="95"/>
      <c r="X76" s="96"/>
      <c r="Y76" s="144" t="s">
        <v>48</v>
      </c>
      <c r="Z76" s="107"/>
      <c r="AA76" s="107"/>
      <c r="AB76" s="95"/>
      <c r="AC76" s="95"/>
      <c r="AD76" s="95"/>
      <c r="AE76" s="96"/>
      <c r="AF76" s="144" t="s">
        <v>48</v>
      </c>
      <c r="AG76" s="107"/>
      <c r="AH76" s="107"/>
    </row>
    <row r="77" spans="2:34" ht="30" customHeight="1">
      <c r="B77" s="143" t="s">
        <v>44</v>
      </c>
      <c r="C77" s="143"/>
      <c r="D77" s="108"/>
      <c r="E77" s="113"/>
      <c r="F77" s="8" t="s">
        <v>17</v>
      </c>
      <c r="G77" s="95"/>
      <c r="H77" s="95"/>
      <c r="I77" s="95"/>
      <c r="J77" s="96"/>
      <c r="K77" s="144" t="s">
        <v>48</v>
      </c>
      <c r="L77" s="107"/>
      <c r="M77" s="107"/>
      <c r="N77" s="95"/>
      <c r="O77" s="95"/>
      <c r="P77" s="95"/>
      <c r="Q77" s="96"/>
      <c r="R77" s="144" t="s">
        <v>48</v>
      </c>
      <c r="S77" s="107"/>
      <c r="T77" s="107"/>
      <c r="U77" s="95"/>
      <c r="V77" s="95"/>
      <c r="W77" s="95"/>
      <c r="X77" s="96"/>
      <c r="Y77" s="144" t="s">
        <v>48</v>
      </c>
      <c r="Z77" s="107"/>
      <c r="AA77" s="107"/>
      <c r="AB77" s="95"/>
      <c r="AC77" s="95"/>
      <c r="AD77" s="95"/>
      <c r="AE77" s="96"/>
      <c r="AF77" s="144" t="s">
        <v>48</v>
      </c>
      <c r="AG77" s="107"/>
      <c r="AH77" s="107"/>
    </row>
    <row r="78" spans="2:34" ht="30" customHeight="1">
      <c r="B78" s="143" t="s">
        <v>45</v>
      </c>
      <c r="C78" s="143"/>
      <c r="D78" s="108"/>
      <c r="E78" s="113"/>
      <c r="F78" s="8" t="s">
        <v>17</v>
      </c>
      <c r="G78" s="95"/>
      <c r="H78" s="95"/>
      <c r="I78" s="95"/>
      <c r="J78" s="96"/>
      <c r="K78" s="144" t="s">
        <v>48</v>
      </c>
      <c r="L78" s="107"/>
      <c r="M78" s="107"/>
      <c r="N78" s="95"/>
      <c r="O78" s="95"/>
      <c r="P78" s="95"/>
      <c r="Q78" s="96"/>
      <c r="R78" s="144" t="s">
        <v>48</v>
      </c>
      <c r="S78" s="107"/>
      <c r="T78" s="107"/>
      <c r="U78" s="95"/>
      <c r="V78" s="95"/>
      <c r="W78" s="95"/>
      <c r="X78" s="96"/>
      <c r="Y78" s="144" t="s">
        <v>48</v>
      </c>
      <c r="Z78" s="107"/>
      <c r="AA78" s="107"/>
      <c r="AB78" s="95"/>
      <c r="AC78" s="95"/>
      <c r="AD78" s="95"/>
      <c r="AE78" s="96"/>
      <c r="AF78" s="144" t="s">
        <v>48</v>
      </c>
      <c r="AG78" s="107"/>
      <c r="AH78" s="107"/>
    </row>
    <row r="79" spans="2:34" ht="30" customHeight="1" thickBot="1">
      <c r="B79" s="150" t="s">
        <v>46</v>
      </c>
      <c r="C79" s="150"/>
      <c r="D79" s="151"/>
      <c r="E79" s="152"/>
      <c r="F79" s="9" t="s">
        <v>17</v>
      </c>
      <c r="G79" s="153"/>
      <c r="H79" s="153"/>
      <c r="I79" s="153"/>
      <c r="J79" s="154"/>
      <c r="K79" s="117" t="s">
        <v>48</v>
      </c>
      <c r="L79" s="155"/>
      <c r="M79" s="155"/>
      <c r="N79" s="153"/>
      <c r="O79" s="153"/>
      <c r="P79" s="153"/>
      <c r="Q79" s="154"/>
      <c r="R79" s="117" t="s">
        <v>48</v>
      </c>
      <c r="S79" s="155"/>
      <c r="T79" s="155"/>
      <c r="U79" s="153"/>
      <c r="V79" s="153"/>
      <c r="W79" s="153"/>
      <c r="X79" s="154"/>
      <c r="Y79" s="117" t="s">
        <v>48</v>
      </c>
      <c r="Z79" s="155"/>
      <c r="AA79" s="155"/>
      <c r="AB79" s="153"/>
      <c r="AC79" s="153"/>
      <c r="AD79" s="153"/>
      <c r="AE79" s="154"/>
      <c r="AF79" s="117" t="s">
        <v>48</v>
      </c>
      <c r="AG79" s="155"/>
      <c r="AH79" s="155"/>
    </row>
    <row r="80" spans="2:34" ht="30" customHeight="1" thickTop="1">
      <c r="B80" s="162" t="s">
        <v>53</v>
      </c>
      <c r="C80" s="163"/>
      <c r="D80" s="163"/>
      <c r="E80" s="163"/>
      <c r="F80" s="164"/>
      <c r="G80" s="157">
        <f>SUM(G68:J79)</f>
        <v>0</v>
      </c>
      <c r="H80" s="158"/>
      <c r="I80" s="158"/>
      <c r="J80" s="158"/>
      <c r="K80" s="160" t="s">
        <v>28</v>
      </c>
      <c r="L80" s="161"/>
      <c r="M80" s="161"/>
      <c r="N80" s="157">
        <f>SUM(N68:Q79)</f>
        <v>0</v>
      </c>
      <c r="O80" s="158"/>
      <c r="P80" s="158"/>
      <c r="Q80" s="158"/>
      <c r="R80" s="160" t="s">
        <v>28</v>
      </c>
      <c r="S80" s="161"/>
      <c r="T80" s="161"/>
      <c r="U80" s="157">
        <f>SUM(U68:X79)</f>
        <v>0</v>
      </c>
      <c r="V80" s="158"/>
      <c r="W80" s="158"/>
      <c r="X80" s="158"/>
      <c r="Y80" s="160" t="s">
        <v>28</v>
      </c>
      <c r="Z80" s="161"/>
      <c r="AA80" s="161"/>
      <c r="AB80" s="157">
        <f>SUM(AB68:AE79)</f>
        <v>0</v>
      </c>
      <c r="AC80" s="158"/>
      <c r="AD80" s="158"/>
      <c r="AE80" s="158"/>
      <c r="AF80" s="160" t="s">
        <v>28</v>
      </c>
      <c r="AG80" s="161"/>
      <c r="AH80" s="161"/>
    </row>
    <row r="81" spans="2:3" ht="12.75">
      <c r="B81" s="11" t="s">
        <v>87</v>
      </c>
      <c r="C81" s="10"/>
    </row>
  </sheetData>
  <sheetProtection password="D73A" sheet="1" objects="1"/>
  <mergeCells count="232">
    <mergeCell ref="M15:AI18"/>
    <mergeCell ref="R80:T80"/>
    <mergeCell ref="Y80:AA80"/>
    <mergeCell ref="AB80:AE80"/>
    <mergeCell ref="AF80:AH80"/>
    <mergeCell ref="B80:F80"/>
    <mergeCell ref="G80:J80"/>
    <mergeCell ref="K80:M80"/>
    <mergeCell ref="N80:Q80"/>
    <mergeCell ref="U80:X80"/>
    <mergeCell ref="U79:X79"/>
    <mergeCell ref="Y79:AA79"/>
    <mergeCell ref="AB79:AE79"/>
    <mergeCell ref="AF79:AH79"/>
    <mergeCell ref="B65:C66"/>
    <mergeCell ref="D65:F66"/>
    <mergeCell ref="U77:X77"/>
    <mergeCell ref="Y77:AA77"/>
    <mergeCell ref="AB77:AE77"/>
    <mergeCell ref="AF77:AH77"/>
    <mergeCell ref="AB76:AE76"/>
    <mergeCell ref="AF76:AH76"/>
    <mergeCell ref="U73:X73"/>
    <mergeCell ref="Y73:AA73"/>
    <mergeCell ref="U78:X78"/>
    <mergeCell ref="Y78:AA78"/>
    <mergeCell ref="AB78:AE78"/>
    <mergeCell ref="AF78:AH78"/>
    <mergeCell ref="U75:X75"/>
    <mergeCell ref="Y75:AA75"/>
    <mergeCell ref="AB75:AE75"/>
    <mergeCell ref="AF75:AH75"/>
    <mergeCell ref="U76:X76"/>
    <mergeCell ref="Y76:AA76"/>
    <mergeCell ref="AB73:AE73"/>
    <mergeCell ref="AF73:AH73"/>
    <mergeCell ref="U74:X74"/>
    <mergeCell ref="Y74:AA74"/>
    <mergeCell ref="AB74:AE74"/>
    <mergeCell ref="AF74:AH74"/>
    <mergeCell ref="U71:X71"/>
    <mergeCell ref="Y71:AA71"/>
    <mergeCell ref="AB71:AE71"/>
    <mergeCell ref="AF71:AH71"/>
    <mergeCell ref="U72:X72"/>
    <mergeCell ref="Y72:AA72"/>
    <mergeCell ref="AB72:AE72"/>
    <mergeCell ref="AF72:AH72"/>
    <mergeCell ref="U69:X69"/>
    <mergeCell ref="Y69:AA69"/>
    <mergeCell ref="AB69:AE69"/>
    <mergeCell ref="AF69:AH69"/>
    <mergeCell ref="U70:X70"/>
    <mergeCell ref="Y70:AA70"/>
    <mergeCell ref="AB70:AE70"/>
    <mergeCell ref="AF70:AH70"/>
    <mergeCell ref="AB67:AE67"/>
    <mergeCell ref="AF67:AH67"/>
    <mergeCell ref="U68:X68"/>
    <mergeCell ref="Y68:AA68"/>
    <mergeCell ref="AB68:AE68"/>
    <mergeCell ref="AF68:AH68"/>
    <mergeCell ref="G79:J79"/>
    <mergeCell ref="K79:M79"/>
    <mergeCell ref="N79:Q79"/>
    <mergeCell ref="R79:T79"/>
    <mergeCell ref="G65:T65"/>
    <mergeCell ref="U65:AH65"/>
    <mergeCell ref="U66:AA66"/>
    <mergeCell ref="AB66:AH66"/>
    <mergeCell ref="U67:X67"/>
    <mergeCell ref="Y67:AA67"/>
    <mergeCell ref="G77:J77"/>
    <mergeCell ref="K77:M77"/>
    <mergeCell ref="N77:Q77"/>
    <mergeCell ref="R77:T77"/>
    <mergeCell ref="G78:J78"/>
    <mergeCell ref="K78:M78"/>
    <mergeCell ref="N78:Q78"/>
    <mergeCell ref="R78:T78"/>
    <mergeCell ref="G75:J75"/>
    <mergeCell ref="K75:M75"/>
    <mergeCell ref="N75:Q75"/>
    <mergeCell ref="R75:T75"/>
    <mergeCell ref="G76:J76"/>
    <mergeCell ref="K76:M76"/>
    <mergeCell ref="N76:Q76"/>
    <mergeCell ref="R76:T76"/>
    <mergeCell ref="G73:J73"/>
    <mergeCell ref="K73:M73"/>
    <mergeCell ref="N73:Q73"/>
    <mergeCell ref="R73:T73"/>
    <mergeCell ref="G74:J74"/>
    <mergeCell ref="K74:M74"/>
    <mergeCell ref="N74:Q74"/>
    <mergeCell ref="R74:T74"/>
    <mergeCell ref="N71:Q71"/>
    <mergeCell ref="R71:T71"/>
    <mergeCell ref="G72:J72"/>
    <mergeCell ref="K72:M72"/>
    <mergeCell ref="N72:Q72"/>
    <mergeCell ref="R72:T72"/>
    <mergeCell ref="R67:T67"/>
    <mergeCell ref="G68:J68"/>
    <mergeCell ref="K68:M68"/>
    <mergeCell ref="D73:E73"/>
    <mergeCell ref="K69:M69"/>
    <mergeCell ref="N69:Q69"/>
    <mergeCell ref="R69:T69"/>
    <mergeCell ref="G70:J70"/>
    <mergeCell ref="R70:T70"/>
    <mergeCell ref="G71:J71"/>
    <mergeCell ref="D74:E74"/>
    <mergeCell ref="D75:E75"/>
    <mergeCell ref="D76:E76"/>
    <mergeCell ref="D77:E77"/>
    <mergeCell ref="D78:E78"/>
    <mergeCell ref="B79:C79"/>
    <mergeCell ref="B76:C76"/>
    <mergeCell ref="B77:C77"/>
    <mergeCell ref="B78:C78"/>
    <mergeCell ref="D79:E79"/>
    <mergeCell ref="B69:C69"/>
    <mergeCell ref="B70:C70"/>
    <mergeCell ref="B71:C71"/>
    <mergeCell ref="B73:C73"/>
    <mergeCell ref="B74:C74"/>
    <mergeCell ref="B75:C75"/>
    <mergeCell ref="B72:C72"/>
    <mergeCell ref="D72:E72"/>
    <mergeCell ref="N68:Q68"/>
    <mergeCell ref="G69:J69"/>
    <mergeCell ref="K70:M70"/>
    <mergeCell ref="N70:Q70"/>
    <mergeCell ref="D68:E68"/>
    <mergeCell ref="D69:E69"/>
    <mergeCell ref="D70:E70"/>
    <mergeCell ref="D71:E71"/>
    <mergeCell ref="K71:M71"/>
    <mergeCell ref="B61:AI61"/>
    <mergeCell ref="B68:C68"/>
    <mergeCell ref="R68:T68"/>
    <mergeCell ref="K67:M67"/>
    <mergeCell ref="G67:J67"/>
    <mergeCell ref="G66:M66"/>
    <mergeCell ref="B67:C67"/>
    <mergeCell ref="D67:E67"/>
    <mergeCell ref="N66:T66"/>
    <mergeCell ref="N67:Q67"/>
    <mergeCell ref="B34:K34"/>
    <mergeCell ref="B4:AI4"/>
    <mergeCell ref="J11:L14"/>
    <mergeCell ref="M11:AI14"/>
    <mergeCell ref="AB34:AI34"/>
    <mergeCell ref="B19:E22"/>
    <mergeCell ref="F19:L20"/>
    <mergeCell ref="M19:AI20"/>
    <mergeCell ref="L34:S34"/>
    <mergeCell ref="G7:AI7"/>
    <mergeCell ref="I24:S24"/>
    <mergeCell ref="T24:V24"/>
    <mergeCell ref="W24:AI24"/>
    <mergeCell ref="T34:AA34"/>
    <mergeCell ref="T35:Y37"/>
    <mergeCell ref="Z35:AA37"/>
    <mergeCell ref="AD30:AE31"/>
    <mergeCell ref="AB30:AC31"/>
    <mergeCell ref="AB35:AG37"/>
    <mergeCell ref="AH35:AI37"/>
    <mergeCell ref="B8:AI8"/>
    <mergeCell ref="C7:D7"/>
    <mergeCell ref="E7:F7"/>
    <mergeCell ref="B23:E25"/>
    <mergeCell ref="F23:H23"/>
    <mergeCell ref="I23:S23"/>
    <mergeCell ref="T23:V23"/>
    <mergeCell ref="W23:AI23"/>
    <mergeCell ref="F24:H24"/>
    <mergeCell ref="W25:AI25"/>
    <mergeCell ref="T25:V25"/>
    <mergeCell ref="F25:H25"/>
    <mergeCell ref="B30:E31"/>
    <mergeCell ref="AA2:AB2"/>
    <mergeCell ref="AD2:AE2"/>
    <mergeCell ref="AG2:AH2"/>
    <mergeCell ref="J15:L18"/>
    <mergeCell ref="F11:I18"/>
    <mergeCell ref="B5:AI5"/>
    <mergeCell ref="Y2:Z2"/>
    <mergeCell ref="AH30:AI31"/>
    <mergeCell ref="AF30:AG31"/>
    <mergeCell ref="Z30:AA31"/>
    <mergeCell ref="B11:E18"/>
    <mergeCell ref="X30:Y31"/>
    <mergeCell ref="V30:W31"/>
    <mergeCell ref="Q30:U31"/>
    <mergeCell ref="F21:L22"/>
    <mergeCell ref="M21:AI22"/>
    <mergeCell ref="I25:S25"/>
    <mergeCell ref="B28:E29"/>
    <mergeCell ref="B35:E40"/>
    <mergeCell ref="B41:E46"/>
    <mergeCell ref="F41:K43"/>
    <mergeCell ref="L41:Q43"/>
    <mergeCell ref="R41:S43"/>
    <mergeCell ref="R38:S40"/>
    <mergeCell ref="F28:AI29"/>
    <mergeCell ref="O30:P31"/>
    <mergeCell ref="F30:N31"/>
    <mergeCell ref="F35:K37"/>
    <mergeCell ref="L35:Q37"/>
    <mergeCell ref="R35:S37"/>
    <mergeCell ref="F38:K40"/>
    <mergeCell ref="AH38:AI40"/>
    <mergeCell ref="Z41:AA43"/>
    <mergeCell ref="AB41:AG43"/>
    <mergeCell ref="AH41:AI43"/>
    <mergeCell ref="L38:Q40"/>
    <mergeCell ref="B59:AI59"/>
    <mergeCell ref="AH44:AI46"/>
    <mergeCell ref="B50:K57"/>
    <mergeCell ref="F44:K46"/>
    <mergeCell ref="L44:Q46"/>
    <mergeCell ref="R44:S46"/>
    <mergeCell ref="T44:Y46"/>
    <mergeCell ref="Z44:AA46"/>
    <mergeCell ref="AB44:AG46"/>
    <mergeCell ref="L51:AI57"/>
    <mergeCell ref="T38:Y40"/>
    <mergeCell ref="Z38:AA40"/>
    <mergeCell ref="AB38:AG40"/>
    <mergeCell ref="T41:Y43"/>
  </mergeCells>
  <conditionalFormatting sqref="AA2:AB2 AD2:AE2 AG2:AH2 E7:F7 M11:AI22 I23:S25 W23:AI23 W25:AI25 F28:AI29 F30:N31 X30:Y31 AB30:AC31 AF30:AG31 L38:Q40 T38:Y40">
    <cfRule type="containsBlanks" priority="2" dxfId="0" stopIfTrue="1">
      <formula>LEN(TRIM(E2))=0</formula>
    </cfRule>
  </conditionalFormatting>
  <conditionalFormatting sqref="G68:J79 D67:E79 N68:Q79">
    <cfRule type="containsBlanks" priority="1" dxfId="0" stopIfTrue="1">
      <formula>LEN(TRIM(D67))=0</formula>
    </cfRule>
  </conditionalFormatting>
  <dataValidations count="1">
    <dataValidation type="list" allowBlank="1" showInputMessage="1" showErrorMessage="1" sqref="V30:W31 C7:D7">
      <formula1>"平成,令和"</formula1>
    </dataValidation>
  </dataValidation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r:id="rId2"/>
  <rowBreaks count="1" manualBreakCount="1">
    <brk id="60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2" width="5.00390625" style="0" customWidth="1"/>
    <col min="3" max="3" width="28.00390625" style="0" customWidth="1"/>
    <col min="4" max="4" width="16.140625" style="0" customWidth="1"/>
    <col min="5" max="5" width="5.7109375" style="0" bestFit="1" customWidth="1"/>
    <col min="6" max="6" width="6.421875" style="0" bestFit="1" customWidth="1"/>
    <col min="7" max="7" width="8.00390625" style="0" bestFit="1" customWidth="1"/>
    <col min="8" max="8" width="8.00390625" style="0" hidden="1" customWidth="1"/>
    <col min="9" max="9" width="9.00390625" style="0" hidden="1" customWidth="1"/>
    <col min="10" max="10" width="10.421875" style="0" hidden="1" customWidth="1"/>
    <col min="11" max="11" width="15.8515625" style="0" customWidth="1"/>
  </cols>
  <sheetData>
    <row r="2" spans="1:11" ht="16.5" thickBot="1">
      <c r="A2" s="17" t="s">
        <v>99</v>
      </c>
      <c r="B2" s="18"/>
      <c r="C2" s="18"/>
      <c r="D2" s="19"/>
      <c r="E2" s="18"/>
      <c r="F2" s="20"/>
      <c r="G2" s="18"/>
      <c r="H2" s="21"/>
      <c r="I2" s="18"/>
      <c r="J2" s="22"/>
      <c r="K2" s="23"/>
    </row>
    <row r="3" spans="1:11" ht="33" customHeight="1">
      <c r="A3" s="24"/>
      <c r="B3" s="165" t="s">
        <v>57</v>
      </c>
      <c r="C3" s="165"/>
      <c r="D3" s="168" t="s">
        <v>58</v>
      </c>
      <c r="E3" s="168"/>
      <c r="F3" s="169" t="s">
        <v>100</v>
      </c>
      <c r="G3" s="169"/>
      <c r="H3" s="25" t="s">
        <v>59</v>
      </c>
      <c r="I3" s="26" t="s">
        <v>60</v>
      </c>
      <c r="J3" s="27" t="s">
        <v>101</v>
      </c>
      <c r="K3" s="28" t="s">
        <v>61</v>
      </c>
    </row>
    <row r="4" spans="1:11" ht="12.75" hidden="1">
      <c r="A4" s="29"/>
      <c r="B4" s="166"/>
      <c r="C4" s="166"/>
      <c r="D4" s="30" t="s">
        <v>83</v>
      </c>
      <c r="E4" s="30"/>
      <c r="F4" s="31" t="s">
        <v>62</v>
      </c>
      <c r="G4" s="31"/>
      <c r="H4" s="30" t="s">
        <v>63</v>
      </c>
      <c r="I4" s="31" t="s">
        <v>64</v>
      </c>
      <c r="J4" s="31"/>
      <c r="K4" s="32" t="s">
        <v>65</v>
      </c>
    </row>
    <row r="5" spans="1:11" ht="24" customHeight="1" thickBot="1">
      <c r="A5" s="33"/>
      <c r="B5" s="167"/>
      <c r="C5" s="167"/>
      <c r="D5" s="34" t="s">
        <v>66</v>
      </c>
      <c r="E5" s="35" t="s">
        <v>84</v>
      </c>
      <c r="F5" s="36"/>
      <c r="G5" s="37" t="s">
        <v>67</v>
      </c>
      <c r="H5" s="38" t="s">
        <v>68</v>
      </c>
      <c r="I5" s="38" t="s">
        <v>85</v>
      </c>
      <c r="J5" s="38"/>
      <c r="K5" s="39" t="s">
        <v>69</v>
      </c>
    </row>
    <row r="6" spans="1:11" ht="27.75" customHeight="1" thickBot="1">
      <c r="A6" s="170" t="s">
        <v>107</v>
      </c>
      <c r="B6" s="172" t="s">
        <v>102</v>
      </c>
      <c r="C6" s="13" t="s">
        <v>71</v>
      </c>
      <c r="D6" s="40"/>
      <c r="E6" s="41" t="s">
        <v>69</v>
      </c>
      <c r="F6" s="42">
        <v>34.6</v>
      </c>
      <c r="G6" s="43" t="s">
        <v>70</v>
      </c>
      <c r="H6" s="44">
        <f aca="true" t="shared" si="0" ref="H6:H12">D6*F6</f>
        <v>0</v>
      </c>
      <c r="I6" s="45">
        <v>0.0258</v>
      </c>
      <c r="J6" s="46">
        <f>ROUNDDOWN(F6*I6,5-INT(LOG(ABS(F6*I6))))</f>
        <v>0.89268</v>
      </c>
      <c r="K6" s="47">
        <f>D6*F6*I6</f>
        <v>0</v>
      </c>
    </row>
    <row r="7" spans="1:11" ht="27.75" customHeight="1" thickBot="1">
      <c r="A7" s="170"/>
      <c r="B7" s="173"/>
      <c r="C7" s="14" t="s">
        <v>72</v>
      </c>
      <c r="D7" s="48"/>
      <c r="E7" s="49" t="s">
        <v>69</v>
      </c>
      <c r="F7" s="50">
        <v>36.7</v>
      </c>
      <c r="G7" s="51" t="s">
        <v>70</v>
      </c>
      <c r="H7" s="52">
        <f t="shared" si="0"/>
        <v>0</v>
      </c>
      <c r="I7" s="45">
        <v>0.0258</v>
      </c>
      <c r="J7" s="53">
        <f aca="true" t="shared" si="1" ref="J7:J12">ROUNDDOWN(F7*I7,5-INT(LOG(ABS(F7*I7))))</f>
        <v>0.94686</v>
      </c>
      <c r="K7" s="54">
        <f aca="true" t="shared" si="2" ref="K7:K15">D7*F7*I7</f>
        <v>0</v>
      </c>
    </row>
    <row r="8" spans="1:11" ht="27.75" customHeight="1" thickBot="1">
      <c r="A8" s="170"/>
      <c r="B8" s="173"/>
      <c r="C8" s="14" t="s">
        <v>73</v>
      </c>
      <c r="D8" s="48"/>
      <c r="E8" s="49" t="s">
        <v>69</v>
      </c>
      <c r="F8" s="50">
        <v>37.7</v>
      </c>
      <c r="G8" s="51" t="s">
        <v>70</v>
      </c>
      <c r="H8" s="52">
        <f t="shared" si="0"/>
        <v>0</v>
      </c>
      <c r="I8" s="45">
        <v>0.0258</v>
      </c>
      <c r="J8" s="53">
        <f t="shared" si="1"/>
        <v>0.97266</v>
      </c>
      <c r="K8" s="54">
        <f t="shared" si="2"/>
        <v>0</v>
      </c>
    </row>
    <row r="9" spans="1:11" ht="27.75" customHeight="1" thickBot="1">
      <c r="A9" s="170"/>
      <c r="B9" s="173"/>
      <c r="C9" s="14" t="s">
        <v>74</v>
      </c>
      <c r="D9" s="48"/>
      <c r="E9" s="49" t="s">
        <v>69</v>
      </c>
      <c r="F9" s="50">
        <v>39.1</v>
      </c>
      <c r="G9" s="51" t="s">
        <v>70</v>
      </c>
      <c r="H9" s="52">
        <f t="shared" si="0"/>
        <v>0</v>
      </c>
      <c r="I9" s="45">
        <v>0.0258</v>
      </c>
      <c r="J9" s="53">
        <f t="shared" si="1"/>
        <v>1.00878</v>
      </c>
      <c r="K9" s="54">
        <f t="shared" si="2"/>
        <v>0</v>
      </c>
    </row>
    <row r="10" spans="1:11" ht="27.75" customHeight="1" thickBot="1">
      <c r="A10" s="170"/>
      <c r="B10" s="173"/>
      <c r="C10" s="14" t="s">
        <v>86</v>
      </c>
      <c r="D10" s="48"/>
      <c r="E10" s="49" t="s">
        <v>75</v>
      </c>
      <c r="F10" s="50">
        <v>50.8</v>
      </c>
      <c r="G10" s="51" t="s">
        <v>76</v>
      </c>
      <c r="H10" s="52">
        <f t="shared" si="0"/>
        <v>0</v>
      </c>
      <c r="I10" s="45">
        <v>0.0258</v>
      </c>
      <c r="J10" s="53">
        <f t="shared" si="1"/>
        <v>1.31064</v>
      </c>
      <c r="K10" s="54">
        <f t="shared" si="2"/>
        <v>0</v>
      </c>
    </row>
    <row r="11" spans="1:11" ht="27.75" customHeight="1" thickBot="1">
      <c r="A11" s="170"/>
      <c r="B11" s="173"/>
      <c r="C11" s="14" t="s">
        <v>77</v>
      </c>
      <c r="D11" s="48"/>
      <c r="E11" s="49" t="s">
        <v>75</v>
      </c>
      <c r="F11" s="50">
        <v>54.6</v>
      </c>
      <c r="G11" s="51" t="s">
        <v>76</v>
      </c>
      <c r="H11" s="52">
        <f t="shared" si="0"/>
        <v>0</v>
      </c>
      <c r="I11" s="45">
        <v>0.0258</v>
      </c>
      <c r="J11" s="53">
        <f t="shared" si="1"/>
        <v>1.40868</v>
      </c>
      <c r="K11" s="54">
        <f t="shared" si="2"/>
        <v>0</v>
      </c>
    </row>
    <row r="12" spans="1:11" ht="27.75" customHeight="1">
      <c r="A12" s="170"/>
      <c r="B12" s="173"/>
      <c r="C12" s="55" t="s">
        <v>103</v>
      </c>
      <c r="D12" s="48"/>
      <c r="E12" s="56" t="s">
        <v>104</v>
      </c>
      <c r="F12" s="50">
        <v>45</v>
      </c>
      <c r="G12" s="57" t="s">
        <v>105</v>
      </c>
      <c r="H12" s="52">
        <f t="shared" si="0"/>
        <v>0</v>
      </c>
      <c r="I12" s="45">
        <v>0.0258</v>
      </c>
      <c r="J12" s="53">
        <f t="shared" si="1"/>
        <v>1.161</v>
      </c>
      <c r="K12" s="54">
        <f t="shared" si="2"/>
        <v>0</v>
      </c>
    </row>
    <row r="13" spans="1:11" ht="27.75" customHeight="1" thickBot="1">
      <c r="A13" s="170"/>
      <c r="B13" s="58"/>
      <c r="C13" s="59" t="s">
        <v>78</v>
      </c>
      <c r="D13" s="174"/>
      <c r="E13" s="175"/>
      <c r="F13" s="176"/>
      <c r="G13" s="177"/>
      <c r="H13" s="60">
        <f>SUM(H6:H12)</f>
        <v>0</v>
      </c>
      <c r="I13" s="61"/>
      <c r="J13" s="62"/>
      <c r="K13" s="63">
        <f>SUM(K6:K12)</f>
        <v>0</v>
      </c>
    </row>
    <row r="14" spans="1:11" ht="25.5" customHeight="1" hidden="1">
      <c r="A14" s="171"/>
      <c r="B14" s="15"/>
      <c r="C14" s="16"/>
      <c r="D14" s="64" t="s">
        <v>79</v>
      </c>
      <c r="E14" s="65"/>
      <c r="F14" s="66" t="s">
        <v>62</v>
      </c>
      <c r="G14" s="67"/>
      <c r="H14" s="68" t="s">
        <v>63</v>
      </c>
      <c r="I14" s="69" t="s">
        <v>108</v>
      </c>
      <c r="J14" s="70"/>
      <c r="K14" s="71" t="e">
        <f t="shared" si="2"/>
        <v>#VALUE!</v>
      </c>
    </row>
    <row r="15" spans="1:11" ht="28.5" customHeight="1" thickBot="1">
      <c r="A15" s="170"/>
      <c r="B15" s="178" t="s">
        <v>106</v>
      </c>
      <c r="C15" s="179"/>
      <c r="D15" s="72"/>
      <c r="E15" s="73" t="s">
        <v>80</v>
      </c>
      <c r="F15" s="74">
        <v>9.76</v>
      </c>
      <c r="G15" s="75" t="s">
        <v>81</v>
      </c>
      <c r="H15" s="76">
        <f>D15*F15</f>
        <v>0</v>
      </c>
      <c r="I15" s="77">
        <v>0.0258</v>
      </c>
      <c r="J15" s="78">
        <f>ROUNDDOWN(F15*I15,5-INT(LOG(ABS(F15*I15))))</f>
        <v>0.251808</v>
      </c>
      <c r="K15" s="79">
        <f t="shared" si="2"/>
        <v>0</v>
      </c>
    </row>
    <row r="16" spans="1:11" ht="28.5" customHeight="1" thickBot="1">
      <c r="A16" s="80"/>
      <c r="B16" s="180" t="s">
        <v>82</v>
      </c>
      <c r="C16" s="181"/>
      <c r="D16" s="182"/>
      <c r="E16" s="183"/>
      <c r="F16" s="184"/>
      <c r="G16" s="185"/>
      <c r="H16" s="81">
        <f>+H13+H15</f>
        <v>0</v>
      </c>
      <c r="I16" s="82">
        <v>0.0258</v>
      </c>
      <c r="J16" s="83"/>
      <c r="K16" s="84">
        <f>+K13+K15</f>
        <v>0</v>
      </c>
    </row>
  </sheetData>
  <sheetProtection password="D73A" sheet="1" objects="1" scenarios="1"/>
  <mergeCells count="11">
    <mergeCell ref="B16:C16"/>
    <mergeCell ref="D16:E16"/>
    <mergeCell ref="F16:G16"/>
    <mergeCell ref="B3:C5"/>
    <mergeCell ref="D3:E3"/>
    <mergeCell ref="F3:G3"/>
    <mergeCell ref="A6:A15"/>
    <mergeCell ref="B6:B12"/>
    <mergeCell ref="D13:E13"/>
    <mergeCell ref="F13:G13"/>
    <mergeCell ref="B15:C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2021-03-19T02:12:43Z</cp:lastPrinted>
  <dcterms:created xsi:type="dcterms:W3CDTF">2013-02-25T01:32:43Z</dcterms:created>
  <dcterms:modified xsi:type="dcterms:W3CDTF">2022-07-07T09:03:54Z</dcterms:modified>
  <cp:category/>
  <cp:version/>
  <cp:contentType/>
  <cp:contentStatus/>
</cp:coreProperties>
</file>