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2(2)固定資産税の資産別納税義務者数の推移" sheetId="1" r:id="rId1"/>
  </sheets>
  <definedNames>
    <definedName name="_xlnm.Print_Area" localSheetId="0">'2(2)固定資産税の資産別納税義務者数の推移'!$A$1:$I$16</definedName>
  </definedNames>
  <calcPr fullCalcOnLoad="1"/>
</workbook>
</file>

<file path=xl/sharedStrings.xml><?xml version="1.0" encoding="utf-8"?>
<sst xmlns="http://schemas.openxmlformats.org/spreadsheetml/2006/main" count="21" uniqueCount="15">
  <si>
    <t>区分</t>
  </si>
  <si>
    <t>土　　　 地</t>
  </si>
  <si>
    <t>家　　 　屋</t>
  </si>
  <si>
    <t>償 却 資 産</t>
  </si>
  <si>
    <t>合　　　 計</t>
  </si>
  <si>
    <t>年度</t>
  </si>
  <si>
    <t>納税義務者数</t>
  </si>
  <si>
    <t>割合％</t>
  </si>
  <si>
    <t>　　　 2. 合計欄の数値は納税義務者の延数である。</t>
  </si>
  <si>
    <t>(注)   1. 納税義務者は法定免税点以上の者である。</t>
  </si>
  <si>
    <t xml:space="preserve">            （単位：人）</t>
  </si>
  <si>
    <t xml:space="preserve"> 資料　「土地に関する概要調書等報告書」第１表　　「家屋に関する概要調書等報告書」第２１表</t>
  </si>
  <si>
    <t xml:space="preserve">       「償却資産に関する概要調書等報告書」第６９表</t>
  </si>
  <si>
    <t xml:space="preserve">  (2)  固定資産税の資産別納税義務者数の推移</t>
  </si>
  <si>
    <t>伸長率
25/24 (%)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</si>
</sst>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"/>
    <numFmt numFmtId="179" formatCode="0.0_);[Red]\(0.0\)"/>
    <numFmt numFmtId="180" formatCode="0.000000_ "/>
    <numFmt numFmtId="181" formatCode="0.00000_ "/>
    <numFmt numFmtId="182" formatCode="0.0000_ "/>
    <numFmt numFmtId="183" formatCode="0.000_ "/>
    <numFmt numFmtId="184" formatCode="0.00_ "/>
  </numFmts>
  <fonts count="45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 diagonalUp="1">
      <left style="thin"/>
      <right style="thin">
        <color indexed="8"/>
      </right>
      <top style="thin">
        <color indexed="8"/>
      </top>
      <bottom style="medium">
        <color indexed="8"/>
      </bottom>
      <diagonal style="thin"/>
    </border>
    <border diagonalUp="1">
      <left style="thin"/>
      <right style="medium">
        <color indexed="8"/>
      </right>
      <top style="thin">
        <color indexed="8"/>
      </top>
      <bottom style="medium">
        <color indexed="8"/>
      </bottom>
      <diagonal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178" fontId="5" fillId="0" borderId="12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178" fontId="5" fillId="33" borderId="12" xfId="0" applyNumberFormat="1" applyFont="1" applyFill="1" applyBorder="1" applyAlignment="1" applyProtection="1">
      <alignment vertical="center"/>
      <protection/>
    </xf>
    <xf numFmtId="178" fontId="5" fillId="33" borderId="13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37" fontId="5" fillId="33" borderId="14" xfId="0" applyNumberFormat="1" applyFont="1" applyFill="1" applyBorder="1" applyAlignment="1" applyProtection="1">
      <alignment vertical="center"/>
      <protection/>
    </xf>
    <xf numFmtId="178" fontId="5" fillId="33" borderId="15" xfId="0" applyNumberFormat="1" applyFont="1" applyFill="1" applyBorder="1" applyAlignment="1" applyProtection="1">
      <alignment horizontal="right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178" fontId="5" fillId="33" borderId="18" xfId="0" applyNumberFormat="1" applyFont="1" applyFill="1" applyBorder="1" applyAlignment="1" applyProtection="1">
      <alignment horizontal="right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178" fontId="5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Border="1" applyAlignment="1" applyProtection="1">
      <alignment vertical="center"/>
      <protection/>
    </xf>
    <xf numFmtId="176" fontId="5" fillId="0" borderId="21" xfId="0" applyNumberFormat="1" applyFont="1" applyBorder="1" applyAlignment="1">
      <alignment vertical="center"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Continuous" vertical="center"/>
      <protection/>
    </xf>
    <xf numFmtId="0" fontId="5" fillId="0" borderId="25" xfId="0" applyFont="1" applyBorder="1" applyAlignment="1" applyProtection="1">
      <alignment horizontal="centerContinuous" vertical="center"/>
      <protection/>
    </xf>
    <xf numFmtId="0" fontId="5" fillId="33" borderId="24" xfId="0" applyFont="1" applyFill="1" applyBorder="1" applyAlignment="1" applyProtection="1">
      <alignment horizontal="centerContinuous" vertical="center"/>
      <protection/>
    </xf>
    <xf numFmtId="0" fontId="5" fillId="33" borderId="25" xfId="0" applyFont="1" applyFill="1" applyBorder="1" applyAlignment="1" applyProtection="1">
      <alignment horizontal="centerContinuous" vertical="center"/>
      <protection/>
    </xf>
    <xf numFmtId="0" fontId="5" fillId="33" borderId="26" xfId="0" applyFont="1" applyFill="1" applyBorder="1" applyAlignment="1" applyProtection="1">
      <alignment horizontal="centerContinuous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8"/>
  <sheetViews>
    <sheetView showGridLines="0" tabSelected="1" zoomScaleSheetLayoutView="75" zoomScalePageLayoutView="0" workbookViewId="0" topLeftCell="A1">
      <selection activeCell="H7" sqref="H7"/>
    </sheetView>
  </sheetViews>
  <sheetFormatPr defaultColWidth="10.59765625" defaultRowHeight="15"/>
  <cols>
    <col min="1" max="1" width="10.59765625" style="2" customWidth="1"/>
    <col min="2" max="2" width="14.59765625" style="2" customWidth="1"/>
    <col min="3" max="3" width="8.59765625" style="2" customWidth="1"/>
    <col min="4" max="4" width="14.59765625" style="2" customWidth="1"/>
    <col min="5" max="5" width="8.59765625" style="2" customWidth="1"/>
    <col min="6" max="6" width="14.59765625" style="2" customWidth="1"/>
    <col min="7" max="7" width="8.59765625" style="2" customWidth="1"/>
    <col min="8" max="8" width="14.59765625" style="2" customWidth="1"/>
    <col min="9" max="9" width="8.59765625" style="2" customWidth="1"/>
    <col min="10" max="10" width="10.59765625" style="2" customWidth="1"/>
    <col min="11" max="11" width="12.09765625" style="2" bestFit="1" customWidth="1"/>
    <col min="12" max="16384" width="10.59765625" style="2" customWidth="1"/>
  </cols>
  <sheetData>
    <row r="1" spans="1:10" ht="30" customHeight="1">
      <c r="A1" s="3" t="s">
        <v>13</v>
      </c>
      <c r="B1" s="30"/>
      <c r="C1" s="30"/>
      <c r="D1" s="30"/>
      <c r="E1" s="30"/>
      <c r="F1" s="30"/>
      <c r="G1" s="30"/>
      <c r="H1" s="30"/>
      <c r="I1" s="30"/>
      <c r="J1" s="1"/>
    </row>
    <row r="2" spans="1:10" ht="22.5" customHeight="1" thickBot="1">
      <c r="A2" s="30"/>
      <c r="B2" s="30"/>
      <c r="C2" s="30"/>
      <c r="D2" s="30"/>
      <c r="E2" s="30"/>
      <c r="F2" s="30"/>
      <c r="G2" s="30"/>
      <c r="H2" s="31" t="s">
        <v>10</v>
      </c>
      <c r="I2" s="31"/>
      <c r="J2" s="1"/>
    </row>
    <row r="3" spans="1:10" ht="22.5" customHeight="1">
      <c r="A3" s="32" t="s">
        <v>0</v>
      </c>
      <c r="B3" s="33" t="s">
        <v>1</v>
      </c>
      <c r="C3" s="34"/>
      <c r="D3" s="35" t="s">
        <v>2</v>
      </c>
      <c r="E3" s="36"/>
      <c r="F3" s="35" t="s">
        <v>3</v>
      </c>
      <c r="G3" s="36"/>
      <c r="H3" s="35" t="s">
        <v>4</v>
      </c>
      <c r="I3" s="37"/>
      <c r="J3" s="1"/>
    </row>
    <row r="4" spans="1:10" ht="22.5" customHeight="1">
      <c r="A4" s="38" t="s">
        <v>5</v>
      </c>
      <c r="B4" s="39" t="s">
        <v>6</v>
      </c>
      <c r="C4" s="40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2" t="s">
        <v>7</v>
      </c>
      <c r="J4" s="1"/>
    </row>
    <row r="5" spans="1:10" s="5" customFormat="1" ht="36" customHeight="1">
      <c r="A5" s="7">
        <v>20</v>
      </c>
      <c r="B5" s="8">
        <v>1679322</v>
      </c>
      <c r="C5" s="9">
        <v>44.9</v>
      </c>
      <c r="D5" s="10">
        <v>1996680</v>
      </c>
      <c r="E5" s="11">
        <v>53.400000000000006</v>
      </c>
      <c r="F5" s="10">
        <v>61583</v>
      </c>
      <c r="G5" s="11">
        <v>1.7000000000000002</v>
      </c>
      <c r="H5" s="10">
        <v>3737585</v>
      </c>
      <c r="I5" s="12">
        <v>100</v>
      </c>
      <c r="J5" s="4"/>
    </row>
    <row r="6" spans="1:10" s="5" customFormat="1" ht="36" customHeight="1">
      <c r="A6" s="13">
        <v>21</v>
      </c>
      <c r="B6" s="8">
        <v>1699374</v>
      </c>
      <c r="C6" s="9">
        <v>44.9</v>
      </c>
      <c r="D6" s="14">
        <v>2025047</v>
      </c>
      <c r="E6" s="11">
        <v>53.5</v>
      </c>
      <c r="F6" s="14">
        <v>62099</v>
      </c>
      <c r="G6" s="11">
        <v>1.6</v>
      </c>
      <c r="H6" s="14">
        <v>3786520</v>
      </c>
      <c r="I6" s="15">
        <v>100</v>
      </c>
      <c r="J6" s="4"/>
    </row>
    <row r="7" spans="1:10" s="5" customFormat="1" ht="36" customHeight="1">
      <c r="A7" s="7">
        <v>22</v>
      </c>
      <c r="B7" s="16">
        <v>1717459</v>
      </c>
      <c r="C7" s="9">
        <v>44.800000000000004</v>
      </c>
      <c r="D7" s="14">
        <v>2051448</v>
      </c>
      <c r="E7" s="11">
        <v>53.6</v>
      </c>
      <c r="F7" s="14">
        <v>61478</v>
      </c>
      <c r="G7" s="11">
        <v>1.6</v>
      </c>
      <c r="H7" s="14">
        <v>3830385</v>
      </c>
      <c r="I7" s="15">
        <v>100</v>
      </c>
      <c r="J7" s="4"/>
    </row>
    <row r="8" spans="1:17" s="5" customFormat="1" ht="36" customHeight="1">
      <c r="A8" s="17">
        <v>23</v>
      </c>
      <c r="B8" s="18">
        <v>1733380</v>
      </c>
      <c r="C8" s="19">
        <v>44.800000000000004</v>
      </c>
      <c r="D8" s="14">
        <v>2074340</v>
      </c>
      <c r="E8" s="11">
        <v>53.6</v>
      </c>
      <c r="F8" s="14">
        <v>60574</v>
      </c>
      <c r="G8" s="11">
        <v>1.6</v>
      </c>
      <c r="H8" s="14">
        <v>3868294</v>
      </c>
      <c r="I8" s="15">
        <v>100</v>
      </c>
      <c r="J8" s="4"/>
      <c r="K8" s="6"/>
      <c r="M8" s="6">
        <f>D8/$H8*100</f>
        <v>53.624155764789336</v>
      </c>
      <c r="O8" s="6">
        <f>F8/$H8*100</f>
        <v>1.5659099334228475</v>
      </c>
      <c r="Q8" s="6">
        <f>SUM(K8:P8)</f>
        <v>55.19006569821218</v>
      </c>
    </row>
    <row r="9" spans="1:17" s="5" customFormat="1" ht="36" customHeight="1">
      <c r="A9" s="17">
        <v>24</v>
      </c>
      <c r="B9" s="20">
        <v>1748805</v>
      </c>
      <c r="C9" s="19">
        <v>44.800000000000004</v>
      </c>
      <c r="D9" s="10">
        <v>2094868</v>
      </c>
      <c r="E9" s="11">
        <v>53.7</v>
      </c>
      <c r="F9" s="10">
        <v>60911</v>
      </c>
      <c r="G9" s="11">
        <v>1.6</v>
      </c>
      <c r="H9" s="10">
        <v>3904584</v>
      </c>
      <c r="I9" s="21">
        <v>100</v>
      </c>
      <c r="J9" s="4"/>
      <c r="K9" s="6"/>
      <c r="M9" s="6">
        <f>D9/$H9*100</f>
        <v>53.65150295140276</v>
      </c>
      <c r="O9" s="6">
        <f>F9/$H9*100</f>
        <v>1.5599869281849232</v>
      </c>
      <c r="Q9" s="6">
        <f>SUM(K9:P9)</f>
        <v>55.21148987958769</v>
      </c>
    </row>
    <row r="10" spans="1:17" ht="36" customHeight="1">
      <c r="A10" s="17">
        <v>25</v>
      </c>
      <c r="B10" s="20">
        <v>1779677</v>
      </c>
      <c r="C10" s="9">
        <f>ROUND(B10/$H10,3)*100</f>
        <v>44.9</v>
      </c>
      <c r="D10" s="22">
        <v>2119594</v>
      </c>
      <c r="E10" s="19">
        <f>ROUND(D10/$H10,3)*100</f>
        <v>53.5</v>
      </c>
      <c r="F10" s="22">
        <v>62056</v>
      </c>
      <c r="G10" s="19">
        <f>ROUND(F10/$H10,3)*100</f>
        <v>1.6</v>
      </c>
      <c r="H10" s="22">
        <f>B10+D10+F10</f>
        <v>3961327</v>
      </c>
      <c r="I10" s="23">
        <f>ROUND(H10/$H10*100,0)</f>
        <v>100</v>
      </c>
      <c r="J10" s="1"/>
      <c r="K10" s="6"/>
      <c r="M10" s="6">
        <f>D10/$H10*100</f>
        <v>53.50717070315074</v>
      </c>
      <c r="O10" s="6">
        <f>F10/$H10*100</f>
        <v>1.5665457560055003</v>
      </c>
      <c r="Q10" s="6">
        <f>SUM(K10:P10)</f>
        <v>55.073716459156245</v>
      </c>
    </row>
    <row r="11" spans="1:10" ht="36" customHeight="1" thickBot="1">
      <c r="A11" s="24" t="s">
        <v>14</v>
      </c>
      <c r="B11" s="25">
        <f>B10/B9*100</f>
        <v>101.7653197469129</v>
      </c>
      <c r="C11" s="26"/>
      <c r="D11" s="27">
        <f>D10/D9*100</f>
        <v>101.1803130316564</v>
      </c>
      <c r="E11" s="28"/>
      <c r="F11" s="27">
        <f>F10/F9*100</f>
        <v>101.87979182742033</v>
      </c>
      <c r="G11" s="28"/>
      <c r="H11" s="27">
        <f>H10/H9*100</f>
        <v>101.45324060130349</v>
      </c>
      <c r="I11" s="29"/>
      <c r="J11" s="1"/>
    </row>
    <row r="12" spans="1:10" ht="21.75" customHeight="1">
      <c r="A12" s="30" t="s">
        <v>9</v>
      </c>
      <c r="B12" s="30"/>
      <c r="C12" s="30"/>
      <c r="D12" s="30"/>
      <c r="E12" s="30"/>
      <c r="F12" s="30"/>
      <c r="G12" s="30"/>
      <c r="H12" s="30"/>
      <c r="I12" s="30"/>
      <c r="J12" s="1"/>
    </row>
    <row r="13" spans="1:10" ht="21.75" customHeight="1">
      <c r="A13" s="30" t="s">
        <v>8</v>
      </c>
      <c r="B13" s="30"/>
      <c r="C13" s="30"/>
      <c r="D13" s="30"/>
      <c r="E13" s="30"/>
      <c r="F13" s="30"/>
      <c r="G13" s="30"/>
      <c r="H13" s="30"/>
      <c r="I13" s="30"/>
      <c r="J13" s="1"/>
    </row>
    <row r="14" spans="1:10" ht="21.75" customHeight="1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1"/>
    </row>
    <row r="15" spans="1:9" ht="21.75" customHeight="1">
      <c r="A15" s="30" t="s">
        <v>12</v>
      </c>
      <c r="B15" s="43"/>
      <c r="C15" s="43"/>
      <c r="D15" s="43"/>
      <c r="E15" s="43"/>
      <c r="F15" s="43"/>
      <c r="G15" s="43"/>
      <c r="H15" s="43"/>
      <c r="I15" s="43"/>
    </row>
    <row r="18" spans="1:9" ht="14.25">
      <c r="A18" s="44"/>
      <c r="B18" s="44"/>
      <c r="C18" s="44"/>
      <c r="D18" s="44"/>
      <c r="E18" s="44"/>
      <c r="F18" s="44"/>
      <c r="G18" s="44"/>
      <c r="H18" s="44"/>
      <c r="I18" s="44"/>
    </row>
  </sheetData>
  <sheetProtection/>
  <mergeCells count="1">
    <mergeCell ref="A18:I18"/>
  </mergeCells>
  <printOptions/>
  <pageMargins left="0.6299212598425197" right="0.8267716535433072" top="0.5905511811023623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S03695</cp:lastModifiedBy>
  <cp:lastPrinted>2009-03-06T05:51:34Z</cp:lastPrinted>
  <dcterms:created xsi:type="dcterms:W3CDTF">2001-01-10T05:29:37Z</dcterms:created>
  <dcterms:modified xsi:type="dcterms:W3CDTF">2014-02-18T05:33:38Z</dcterms:modified>
  <cp:category/>
  <cp:version/>
  <cp:contentType/>
  <cp:contentStatus/>
</cp:coreProperties>
</file>