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11790" windowHeight="6015" activeTab="0"/>
  </bookViews>
  <sheets>
    <sheet name="第35表 税務職員数" sheetId="1" r:id="rId1"/>
  </sheets>
  <definedNames>
    <definedName name="_xlnm.Print_Area" localSheetId="0">'第35表 税務職員数'!$A$1:$M$54</definedName>
  </definedNames>
  <calcPr fullCalcOnLoad="1"/>
</workbook>
</file>

<file path=xl/sharedStrings.xml><?xml version="1.0" encoding="utf-8"?>
<sst xmlns="http://schemas.openxmlformats.org/spreadsheetml/2006/main" count="82" uniqueCount="77">
  <si>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</si>
  <si>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</si>
  <si>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</si>
  <si>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</si>
  <si>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</si>
  <si>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</si>
  <si>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</si>
  <si>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</si>
  <si>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</si>
  <si>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</si>
  <si>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</si>
  <si>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</si>
  <si>
    <t>さいたま市</t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</si>
  <si>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</si>
  <si>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</si>
  <si>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</si>
  <si>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</si>
  <si>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</si>
  <si>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</si>
  <si>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</si>
  <si>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</si>
  <si>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</si>
  <si>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</si>
  <si>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</si>
  <si>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</si>
  <si>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</si>
  <si>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</si>
  <si>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</si>
  <si>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</si>
  <si>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</si>
  <si>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</si>
  <si>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</si>
  <si>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</si>
  <si>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</si>
  <si>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</si>
  <si>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</si>
  <si>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</si>
  <si>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</si>
  <si>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</si>
  <si>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</si>
  <si>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</si>
  <si>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</si>
  <si>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</si>
  <si>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</si>
  <si>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</si>
  <si>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</si>
  <si>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</si>
  <si>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</si>
  <si>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</si>
  <si>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</si>
  <si>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</si>
  <si>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</si>
  <si>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</si>
  <si>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</si>
  <si>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</si>
  <si>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</si>
  <si>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</si>
  <si>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</si>
  <si>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</si>
  <si>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</si>
  <si>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</si>
  <si>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</si>
  <si>
    <t>合  計</t>
  </si>
  <si>
    <t>職員（※）</t>
  </si>
  <si>
    <t xml:space="preserve"> ※　職員は、「総務関係」、「課税関係」及び「徴収関係」に係る職員の合計である。</t>
  </si>
  <si>
    <t>臨  時</t>
  </si>
  <si>
    <t>職  員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</si>
  <si>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</si>
  <si>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</si>
  <si>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</si>
  <si>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</si>
  <si>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</si>
  <si>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</si>
  <si>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</si>
  <si>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 xml:space="preserve"> 資料　「市町村税課税状況等の調」第39表</t>
  </si>
  <si>
    <r>
      <t>第35表　税務職員数（平成</t>
    </r>
    <r>
      <rPr>
        <sz val="16"/>
        <color indexed="10"/>
        <rFont val="ＭＳ ゴシック"/>
        <family val="3"/>
      </rPr>
      <t>25</t>
    </r>
    <r>
      <rPr>
        <sz val="16"/>
        <rFont val="ＭＳ ゴシック"/>
        <family val="3"/>
      </rPr>
      <t>年6月末の予算定員）</t>
    </r>
  </si>
  <si>
    <t>白岡市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</si>
</sst>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#,000.0"/>
  </numFmts>
  <fonts count="4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6"/>
      <color indexed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>
        <color indexed="8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76" fontId="5" fillId="0" borderId="0" xfId="0" applyNumberFormat="1" applyFont="1" applyAlignment="1">
      <alignment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8" fontId="5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2" fillId="0" borderId="11" xfId="0" applyFont="1" applyBorder="1" applyAlignment="1">
      <alignment horizontal="distributed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33" borderId="16" xfId="0" applyFont="1" applyFill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33" borderId="21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2" fillId="0" borderId="0" xfId="61" applyNumberFormat="1" applyFont="1" applyAlignment="1" quotePrefix="1">
      <alignment vertical="center"/>
      <protection/>
    </xf>
    <xf numFmtId="38" fontId="12" fillId="0" borderId="18" xfId="49" applyFont="1" applyBorder="1" applyAlignment="1">
      <alignment vertical="center"/>
    </xf>
    <xf numFmtId="0" fontId="12" fillId="0" borderId="22" xfId="0" applyNumberFormat="1" applyFont="1" applyBorder="1" applyAlignment="1">
      <alignment vertical="center"/>
    </xf>
    <xf numFmtId="176" fontId="12" fillId="0" borderId="0" xfId="0" applyNumberFormat="1" applyFont="1" applyAlignment="1">
      <alignment/>
    </xf>
    <xf numFmtId="0" fontId="13" fillId="0" borderId="23" xfId="0" applyFont="1" applyFill="1" applyBorder="1" applyAlignment="1">
      <alignment horizontal="distributed" vertical="center"/>
    </xf>
    <xf numFmtId="0" fontId="12" fillId="0" borderId="19" xfId="0" applyNumberFormat="1" applyFont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38" fontId="12" fillId="0" borderId="25" xfId="49" applyFont="1" applyBorder="1" applyAlignment="1">
      <alignment vertical="center"/>
    </xf>
    <xf numFmtId="38" fontId="12" fillId="0" borderId="26" xfId="49" applyNumberFormat="1" applyFont="1" applyBorder="1" applyAlignment="1">
      <alignment vertical="center"/>
    </xf>
    <xf numFmtId="0" fontId="13" fillId="0" borderId="27" xfId="0" applyFont="1" applyFill="1" applyBorder="1" applyAlignment="1">
      <alignment horizontal="distributed" vertical="center"/>
    </xf>
    <xf numFmtId="176" fontId="12" fillId="0" borderId="24" xfId="0" applyNumberFormat="1" applyFont="1" applyBorder="1" applyAlignment="1">
      <alignment horizontal="center" vertical="center"/>
    </xf>
    <xf numFmtId="38" fontId="12" fillId="0" borderId="28" xfId="49" applyFont="1" applyBorder="1" applyAlignment="1">
      <alignment vertical="center"/>
    </xf>
    <xf numFmtId="0" fontId="12" fillId="0" borderId="29" xfId="61" applyNumberFormat="1" applyFont="1" applyBorder="1" applyAlignment="1" quotePrefix="1">
      <alignment vertical="center"/>
      <protection/>
    </xf>
    <xf numFmtId="176" fontId="12" fillId="0" borderId="16" xfId="0" applyNumberFormat="1" applyFont="1" applyBorder="1" applyAlignment="1">
      <alignment/>
    </xf>
    <xf numFmtId="176" fontId="12" fillId="0" borderId="20" xfId="0" applyNumberFormat="1" applyFont="1" applyBorder="1" applyAlignment="1">
      <alignment horizontal="center" vertical="center"/>
    </xf>
    <xf numFmtId="0" fontId="12" fillId="0" borderId="30" xfId="61" applyNumberFormat="1" applyFont="1" applyBorder="1" applyAlignment="1" quotePrefix="1">
      <alignment vertical="center"/>
      <protection/>
    </xf>
    <xf numFmtId="38" fontId="12" fillId="0" borderId="17" xfId="49" applyFont="1" applyBorder="1" applyAlignment="1">
      <alignment vertical="center"/>
    </xf>
    <xf numFmtId="0" fontId="12" fillId="0" borderId="18" xfId="61" applyNumberFormat="1" applyFont="1" applyBorder="1" applyAlignment="1" quotePrefix="1">
      <alignment vertical="center"/>
      <protection/>
    </xf>
    <xf numFmtId="0" fontId="12" fillId="0" borderId="31" xfId="61" applyNumberFormat="1" applyFont="1" applyBorder="1" applyAlignment="1" quotePrefix="1">
      <alignment vertical="center"/>
      <protection/>
    </xf>
    <xf numFmtId="0" fontId="12" fillId="0" borderId="25" xfId="61" applyNumberFormat="1" applyFont="1" applyBorder="1" applyAlignment="1" quotePrefix="1">
      <alignment vertical="center"/>
      <protection/>
    </xf>
    <xf numFmtId="176" fontId="12" fillId="0" borderId="21" xfId="0" applyNumberFormat="1" applyFont="1" applyBorder="1" applyAlignment="1">
      <alignment/>
    </xf>
    <xf numFmtId="176" fontId="12" fillId="0" borderId="32" xfId="0" applyNumberFormat="1" applyFont="1" applyBorder="1" applyAlignment="1">
      <alignment horizontal="center" vertical="center"/>
    </xf>
    <xf numFmtId="0" fontId="12" fillId="0" borderId="33" xfId="61" applyNumberFormat="1" applyFont="1" applyBorder="1" applyAlignment="1" quotePrefix="1">
      <alignment vertical="center"/>
      <protection/>
    </xf>
    <xf numFmtId="38" fontId="12" fillId="0" borderId="24" xfId="49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17" xfId="49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vertical="center"/>
    </xf>
    <xf numFmtId="38" fontId="12" fillId="0" borderId="19" xfId="49" applyNumberFormat="1" applyFont="1" applyBorder="1" applyAlignment="1">
      <alignment vertical="center"/>
    </xf>
    <xf numFmtId="38" fontId="12" fillId="33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38" fontId="12" fillId="0" borderId="0" xfId="49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3" borderId="35" xfId="0" applyFont="1" applyFill="1" applyBorder="1" applyAlignment="1">
      <alignment/>
    </xf>
    <xf numFmtId="0" fontId="12" fillId="0" borderId="36" xfId="0" applyFont="1" applyBorder="1" applyAlignment="1">
      <alignment horizontal="distributed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33" borderId="40" xfId="0" applyFont="1" applyFill="1" applyBorder="1" applyAlignment="1">
      <alignment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center"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0" fontId="12" fillId="0" borderId="35" xfId="0" applyFont="1" applyBorder="1" applyAlignment="1">
      <alignment/>
    </xf>
    <xf numFmtId="0" fontId="12" fillId="0" borderId="45" xfId="0" applyFont="1" applyBorder="1" applyAlignment="1">
      <alignment/>
    </xf>
    <xf numFmtId="176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 horizontal="distributed" vertical="center"/>
    </xf>
    <xf numFmtId="176" fontId="12" fillId="0" borderId="48" xfId="0" applyNumberFormat="1" applyFont="1" applyBorder="1" applyAlignment="1">
      <alignment horizontal="center" vertical="center"/>
    </xf>
    <xf numFmtId="38" fontId="12" fillId="0" borderId="49" xfId="49" applyFont="1" applyBorder="1" applyAlignment="1">
      <alignment vertical="center"/>
    </xf>
    <xf numFmtId="38" fontId="12" fillId="0" borderId="50" xfId="49" applyFont="1" applyBorder="1" applyAlignment="1">
      <alignment vertical="center"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 horizontal="distributed" vertical="center"/>
    </xf>
    <xf numFmtId="176" fontId="12" fillId="0" borderId="51" xfId="0" applyNumberFormat="1" applyFont="1" applyBorder="1" applyAlignment="1">
      <alignment horizontal="center" vertical="center"/>
    </xf>
    <xf numFmtId="38" fontId="12" fillId="0" borderId="52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75" zoomScaleNormal="75" zoomScalePageLayoutView="0" workbookViewId="0" topLeftCell="A14">
      <selection activeCell="L34" sqref="L34"/>
    </sheetView>
  </sheetViews>
  <sheetFormatPr defaultColWidth="10" defaultRowHeight="18"/>
  <cols>
    <col min="1" max="1" width="1.83203125" style="3" customWidth="1"/>
    <col min="2" max="2" width="8.58203125" style="3" customWidth="1"/>
    <col min="3" max="3" width="1.328125" style="3" customWidth="1"/>
    <col min="4" max="6" width="10.66015625" style="3" customWidth="1"/>
    <col min="7" max="7" width="3.33203125" style="3" customWidth="1"/>
    <col min="8" max="8" width="1.328125" style="3" customWidth="1"/>
    <col min="9" max="9" width="8.58203125" style="3" customWidth="1"/>
    <col min="10" max="10" width="1.328125" style="3" customWidth="1"/>
    <col min="11" max="13" width="10.66015625" style="3" customWidth="1"/>
    <col min="14" max="238" width="10" style="3" customWidth="1"/>
    <col min="239" max="16384" width="10" style="3" customWidth="1"/>
  </cols>
  <sheetData>
    <row r="1" spans="1:13" ht="21" customHeight="1">
      <c r="A1" s="11"/>
      <c r="B1" s="1" t="s">
        <v>75</v>
      </c>
      <c r="C1" s="8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 thickBot="1">
      <c r="A2" s="11"/>
      <c r="B2" s="12"/>
      <c r="C2" s="12"/>
      <c r="D2" s="13"/>
      <c r="E2" s="13"/>
      <c r="F2" s="13"/>
      <c r="G2" s="12"/>
      <c r="H2" s="12"/>
      <c r="I2" s="12"/>
      <c r="J2" s="12"/>
      <c r="K2" s="11"/>
      <c r="L2" s="13"/>
      <c r="M2" s="13" t="s">
        <v>0</v>
      </c>
    </row>
    <row r="3" spans="1:13" ht="21" customHeight="1">
      <c r="A3" s="14"/>
      <c r="B3" s="15"/>
      <c r="C3" s="16"/>
      <c r="D3" s="17"/>
      <c r="E3" s="18" t="s">
        <v>65</v>
      </c>
      <c r="F3" s="19"/>
      <c r="G3" s="12"/>
      <c r="H3" s="20"/>
      <c r="I3" s="15"/>
      <c r="J3" s="21"/>
      <c r="K3" s="17"/>
      <c r="L3" s="18" t="s">
        <v>65</v>
      </c>
      <c r="M3" s="19"/>
    </row>
    <row r="4" spans="1:13" ht="21" customHeight="1">
      <c r="A4" s="22"/>
      <c r="B4" s="23" t="s">
        <v>1</v>
      </c>
      <c r="C4" s="24"/>
      <c r="D4" s="25" t="s">
        <v>63</v>
      </c>
      <c r="E4" s="25"/>
      <c r="F4" s="26" t="s">
        <v>62</v>
      </c>
      <c r="G4" s="12"/>
      <c r="H4" s="27"/>
      <c r="I4" s="23" t="s">
        <v>1</v>
      </c>
      <c r="J4" s="28"/>
      <c r="K4" s="25" t="s">
        <v>61</v>
      </c>
      <c r="L4" s="25"/>
      <c r="M4" s="26" t="s">
        <v>62</v>
      </c>
    </row>
    <row r="5" spans="1:13" ht="21" customHeight="1" thickBot="1">
      <c r="A5" s="68"/>
      <c r="B5" s="69"/>
      <c r="C5" s="70"/>
      <c r="D5" s="71"/>
      <c r="E5" s="72" t="s">
        <v>66</v>
      </c>
      <c r="F5" s="73"/>
      <c r="G5" s="12" t="s">
        <v>11</v>
      </c>
      <c r="H5" s="79"/>
      <c r="I5" s="69"/>
      <c r="J5" s="80"/>
      <c r="K5" s="71"/>
      <c r="L5" s="72" t="s">
        <v>66</v>
      </c>
      <c r="M5" s="73"/>
    </row>
    <row r="6" spans="1:13" ht="21.75" customHeight="1">
      <c r="A6" s="22"/>
      <c r="B6" s="30" t="s">
        <v>12</v>
      </c>
      <c r="C6" s="24"/>
      <c r="D6" s="31">
        <v>365</v>
      </c>
      <c r="E6" s="32">
        <v>0</v>
      </c>
      <c r="F6" s="36">
        <f aca="true" t="shared" si="0" ref="F6:F44">D6+E6</f>
        <v>365</v>
      </c>
      <c r="G6" s="34" t="s">
        <v>11</v>
      </c>
      <c r="H6" s="22"/>
      <c r="I6" s="30" t="s">
        <v>41</v>
      </c>
      <c r="J6" s="24"/>
      <c r="K6" s="31">
        <v>19</v>
      </c>
      <c r="L6" s="32">
        <v>4</v>
      </c>
      <c r="M6" s="36">
        <f aca="true" t="shared" si="1" ref="M6:M28">K6+L6</f>
        <v>23</v>
      </c>
    </row>
    <row r="7" spans="1:13" ht="21.75" customHeight="1">
      <c r="A7" s="22"/>
      <c r="B7" s="30" t="s">
        <v>13</v>
      </c>
      <c r="C7" s="24"/>
      <c r="D7" s="31">
        <v>105</v>
      </c>
      <c r="E7" s="32">
        <v>13</v>
      </c>
      <c r="F7" s="36">
        <f t="shared" si="0"/>
        <v>118</v>
      </c>
      <c r="G7" s="34"/>
      <c r="H7" s="22"/>
      <c r="I7" s="30" t="s">
        <v>42</v>
      </c>
      <c r="J7" s="24"/>
      <c r="K7" s="31">
        <v>24</v>
      </c>
      <c r="L7" s="32">
        <v>0</v>
      </c>
      <c r="M7" s="36">
        <f t="shared" si="1"/>
        <v>24</v>
      </c>
    </row>
    <row r="8" spans="1:13" ht="21.75" customHeight="1">
      <c r="A8" s="22"/>
      <c r="B8" s="30" t="s">
        <v>14</v>
      </c>
      <c r="C8" s="24"/>
      <c r="D8" s="31">
        <v>87</v>
      </c>
      <c r="E8" s="32">
        <v>12</v>
      </c>
      <c r="F8" s="36">
        <f t="shared" si="0"/>
        <v>99</v>
      </c>
      <c r="G8" s="34"/>
      <c r="H8" s="22"/>
      <c r="I8" s="30" t="s">
        <v>2</v>
      </c>
      <c r="J8" s="24"/>
      <c r="K8" s="31">
        <v>20</v>
      </c>
      <c r="L8" s="32">
        <v>2</v>
      </c>
      <c r="M8" s="36">
        <f t="shared" si="1"/>
        <v>22</v>
      </c>
    </row>
    <row r="9" spans="1:13" ht="21.75" customHeight="1">
      <c r="A9" s="22"/>
      <c r="B9" s="30" t="s">
        <v>15</v>
      </c>
      <c r="C9" s="24"/>
      <c r="D9" s="31">
        <v>133</v>
      </c>
      <c r="E9" s="32">
        <v>0</v>
      </c>
      <c r="F9" s="36">
        <f t="shared" si="0"/>
        <v>133</v>
      </c>
      <c r="G9" s="34"/>
      <c r="H9" s="22"/>
      <c r="I9" s="30" t="s">
        <v>43</v>
      </c>
      <c r="J9" s="24"/>
      <c r="K9" s="31">
        <v>9</v>
      </c>
      <c r="L9" s="37">
        <v>1</v>
      </c>
      <c r="M9" s="36">
        <f t="shared" si="1"/>
        <v>10</v>
      </c>
    </row>
    <row r="10" spans="1:13" ht="21.75" customHeight="1">
      <c r="A10" s="29"/>
      <c r="B10" s="30" t="s">
        <v>67</v>
      </c>
      <c r="C10" s="38"/>
      <c r="D10" s="31">
        <v>34</v>
      </c>
      <c r="E10" s="39">
        <v>8</v>
      </c>
      <c r="F10" s="40">
        <f t="shared" si="0"/>
        <v>42</v>
      </c>
      <c r="G10" s="34"/>
      <c r="H10" s="29"/>
      <c r="I10" s="41" t="s">
        <v>44</v>
      </c>
      <c r="J10" s="42"/>
      <c r="K10" s="31">
        <v>12</v>
      </c>
      <c r="L10" s="43">
        <v>1</v>
      </c>
      <c r="M10" s="40">
        <f t="shared" si="1"/>
        <v>13</v>
      </c>
    </row>
    <row r="11" spans="1:13" ht="21.75" customHeight="1">
      <c r="A11" s="22"/>
      <c r="B11" s="35" t="s">
        <v>68</v>
      </c>
      <c r="C11" s="24"/>
      <c r="D11" s="44">
        <v>41</v>
      </c>
      <c r="E11" s="32">
        <v>4</v>
      </c>
      <c r="F11" s="33">
        <f t="shared" si="0"/>
        <v>45</v>
      </c>
      <c r="G11" s="34"/>
      <c r="H11" s="45"/>
      <c r="I11" s="30" t="s">
        <v>45</v>
      </c>
      <c r="J11" s="46"/>
      <c r="K11" s="47">
        <v>13</v>
      </c>
      <c r="L11" s="48">
        <v>1</v>
      </c>
      <c r="M11" s="33">
        <f t="shared" si="1"/>
        <v>14</v>
      </c>
    </row>
    <row r="12" spans="1:13" ht="21.75" customHeight="1">
      <c r="A12" s="22"/>
      <c r="B12" s="30" t="s">
        <v>69</v>
      </c>
      <c r="C12" s="24"/>
      <c r="D12" s="49">
        <v>98</v>
      </c>
      <c r="E12" s="32">
        <v>7</v>
      </c>
      <c r="F12" s="36">
        <f t="shared" si="0"/>
        <v>105</v>
      </c>
      <c r="G12" s="34"/>
      <c r="H12" s="45"/>
      <c r="I12" s="30" t="s">
        <v>46</v>
      </c>
      <c r="J12" s="46"/>
      <c r="K12" s="50">
        <v>25</v>
      </c>
      <c r="L12" s="48">
        <v>0</v>
      </c>
      <c r="M12" s="36">
        <f t="shared" si="1"/>
        <v>25</v>
      </c>
    </row>
    <row r="13" spans="1:13" ht="21.75" customHeight="1">
      <c r="A13" s="22"/>
      <c r="B13" s="30" t="s">
        <v>70</v>
      </c>
      <c r="C13" s="24"/>
      <c r="D13" s="49">
        <v>38</v>
      </c>
      <c r="E13" s="32">
        <v>5</v>
      </c>
      <c r="F13" s="36">
        <f t="shared" si="0"/>
        <v>43</v>
      </c>
      <c r="G13" s="34"/>
      <c r="H13" s="45"/>
      <c r="I13" s="30" t="s">
        <v>47</v>
      </c>
      <c r="J13" s="46"/>
      <c r="K13" s="50">
        <v>15</v>
      </c>
      <c r="L13" s="48">
        <v>0</v>
      </c>
      <c r="M13" s="36">
        <f t="shared" si="1"/>
        <v>15</v>
      </c>
    </row>
    <row r="14" spans="1:13" ht="21.75" customHeight="1">
      <c r="A14" s="22"/>
      <c r="B14" s="30" t="s">
        <v>71</v>
      </c>
      <c r="C14" s="24"/>
      <c r="D14" s="49">
        <v>50</v>
      </c>
      <c r="E14" s="32">
        <v>8</v>
      </c>
      <c r="F14" s="36">
        <f t="shared" si="0"/>
        <v>58</v>
      </c>
      <c r="G14" s="34"/>
      <c r="H14" s="45"/>
      <c r="I14" s="30" t="s">
        <v>48</v>
      </c>
      <c r="J14" s="46"/>
      <c r="K14" s="50">
        <v>13</v>
      </c>
      <c r="L14" s="48">
        <v>0</v>
      </c>
      <c r="M14" s="36">
        <f t="shared" si="1"/>
        <v>13</v>
      </c>
    </row>
    <row r="15" spans="1:13" ht="21.75" customHeight="1">
      <c r="A15" s="29"/>
      <c r="B15" s="41" t="s">
        <v>72</v>
      </c>
      <c r="C15" s="38"/>
      <c r="D15" s="51">
        <v>56</v>
      </c>
      <c r="E15" s="39">
        <v>4</v>
      </c>
      <c r="F15" s="40">
        <f t="shared" si="0"/>
        <v>60</v>
      </c>
      <c r="G15" s="34"/>
      <c r="H15" s="52"/>
      <c r="I15" s="41" t="s">
        <v>49</v>
      </c>
      <c r="J15" s="53"/>
      <c r="K15" s="54">
        <v>10</v>
      </c>
      <c r="L15" s="55">
        <v>0</v>
      </c>
      <c r="M15" s="40">
        <f t="shared" si="1"/>
        <v>10</v>
      </c>
    </row>
    <row r="16" spans="1:13" ht="21.75" customHeight="1">
      <c r="A16" s="22"/>
      <c r="B16" s="30" t="s">
        <v>73</v>
      </c>
      <c r="C16" s="24"/>
      <c r="D16" s="31">
        <v>44</v>
      </c>
      <c r="E16" s="32">
        <v>6</v>
      </c>
      <c r="F16" s="33">
        <f t="shared" si="0"/>
        <v>50</v>
      </c>
      <c r="G16" s="34"/>
      <c r="H16" s="45"/>
      <c r="I16" s="30" t="s">
        <v>50</v>
      </c>
      <c r="J16" s="46"/>
      <c r="K16" s="31">
        <v>10</v>
      </c>
      <c r="L16" s="32">
        <v>2</v>
      </c>
      <c r="M16" s="33">
        <f t="shared" si="1"/>
        <v>12</v>
      </c>
    </row>
    <row r="17" spans="1:13" ht="21.75" customHeight="1">
      <c r="A17" s="22"/>
      <c r="B17" s="30" t="s">
        <v>3</v>
      </c>
      <c r="C17" s="24"/>
      <c r="D17" s="31">
        <v>96</v>
      </c>
      <c r="E17" s="32">
        <v>0</v>
      </c>
      <c r="F17" s="36">
        <f t="shared" si="0"/>
        <v>96</v>
      </c>
      <c r="G17" s="34"/>
      <c r="H17" s="45"/>
      <c r="I17" s="30" t="s">
        <v>51</v>
      </c>
      <c r="J17" s="46"/>
      <c r="K17" s="31">
        <v>7</v>
      </c>
      <c r="L17" s="32">
        <v>1</v>
      </c>
      <c r="M17" s="36">
        <f t="shared" si="1"/>
        <v>8</v>
      </c>
    </row>
    <row r="18" spans="1:13" ht="21.75" customHeight="1">
      <c r="A18" s="22"/>
      <c r="B18" s="30" t="s">
        <v>16</v>
      </c>
      <c r="C18" s="24"/>
      <c r="D18" s="31">
        <v>56</v>
      </c>
      <c r="E18" s="32">
        <v>0</v>
      </c>
      <c r="F18" s="36">
        <f t="shared" si="0"/>
        <v>56</v>
      </c>
      <c r="G18" s="34"/>
      <c r="H18" s="45"/>
      <c r="I18" s="30" t="s">
        <v>52</v>
      </c>
      <c r="J18" s="46"/>
      <c r="K18" s="31">
        <v>9</v>
      </c>
      <c r="L18" s="32">
        <v>0</v>
      </c>
      <c r="M18" s="36">
        <f t="shared" si="1"/>
        <v>9</v>
      </c>
    </row>
    <row r="19" spans="1:13" ht="21.75" customHeight="1">
      <c r="A19" s="22"/>
      <c r="B19" s="30" t="s">
        <v>17</v>
      </c>
      <c r="C19" s="24"/>
      <c r="D19" s="31">
        <v>25</v>
      </c>
      <c r="E19" s="32">
        <v>2</v>
      </c>
      <c r="F19" s="36">
        <f t="shared" si="0"/>
        <v>27</v>
      </c>
      <c r="G19" s="34"/>
      <c r="H19" s="45"/>
      <c r="I19" s="30" t="s">
        <v>53</v>
      </c>
      <c r="J19" s="46"/>
      <c r="K19" s="31">
        <v>8</v>
      </c>
      <c r="L19" s="32">
        <v>1</v>
      </c>
      <c r="M19" s="36">
        <f t="shared" si="1"/>
        <v>9</v>
      </c>
    </row>
    <row r="20" spans="1:13" ht="21.75" customHeight="1">
      <c r="A20" s="29"/>
      <c r="B20" s="41" t="s">
        <v>18</v>
      </c>
      <c r="C20" s="38"/>
      <c r="D20" s="31">
        <v>49</v>
      </c>
      <c r="E20" s="43">
        <v>4</v>
      </c>
      <c r="F20" s="40">
        <f t="shared" si="0"/>
        <v>53</v>
      </c>
      <c r="G20" s="34"/>
      <c r="H20" s="52"/>
      <c r="I20" s="41" t="s">
        <v>4</v>
      </c>
      <c r="J20" s="53"/>
      <c r="K20" s="31">
        <v>7</v>
      </c>
      <c r="L20" s="43">
        <v>0</v>
      </c>
      <c r="M20" s="40">
        <f t="shared" si="1"/>
        <v>7</v>
      </c>
    </row>
    <row r="21" spans="1:13" ht="21.75" customHeight="1">
      <c r="A21" s="22"/>
      <c r="B21" s="30" t="s">
        <v>19</v>
      </c>
      <c r="C21" s="56"/>
      <c r="D21" s="47">
        <v>63</v>
      </c>
      <c r="E21" s="48">
        <v>3</v>
      </c>
      <c r="F21" s="33">
        <f t="shared" si="0"/>
        <v>66</v>
      </c>
      <c r="G21" s="34"/>
      <c r="H21" s="45"/>
      <c r="I21" s="30" t="s">
        <v>5</v>
      </c>
      <c r="J21" s="46"/>
      <c r="K21" s="47">
        <v>4</v>
      </c>
      <c r="L21" s="48">
        <v>0</v>
      </c>
      <c r="M21" s="33">
        <f t="shared" si="1"/>
        <v>4</v>
      </c>
    </row>
    <row r="22" spans="1:13" ht="21.75" customHeight="1">
      <c r="A22" s="22"/>
      <c r="B22" s="30" t="s">
        <v>20</v>
      </c>
      <c r="C22" s="56"/>
      <c r="D22" s="50">
        <v>77</v>
      </c>
      <c r="E22" s="48">
        <v>0</v>
      </c>
      <c r="F22" s="36">
        <f t="shared" si="0"/>
        <v>77</v>
      </c>
      <c r="G22" s="34"/>
      <c r="H22" s="45"/>
      <c r="I22" s="30" t="s">
        <v>54</v>
      </c>
      <c r="J22" s="46"/>
      <c r="K22" s="50">
        <v>10</v>
      </c>
      <c r="L22" s="48">
        <v>0</v>
      </c>
      <c r="M22" s="36">
        <f t="shared" si="1"/>
        <v>10</v>
      </c>
    </row>
    <row r="23" spans="1:13" ht="21.75" customHeight="1">
      <c r="A23" s="22"/>
      <c r="B23" s="30" t="s">
        <v>21</v>
      </c>
      <c r="C23" s="56"/>
      <c r="D23" s="50">
        <v>68</v>
      </c>
      <c r="E23" s="48">
        <v>12</v>
      </c>
      <c r="F23" s="36">
        <f t="shared" si="0"/>
        <v>80</v>
      </c>
      <c r="G23" s="34"/>
      <c r="H23" s="45"/>
      <c r="I23" s="30" t="s">
        <v>55</v>
      </c>
      <c r="J23" s="46"/>
      <c r="K23" s="50">
        <v>10</v>
      </c>
      <c r="L23" s="48">
        <v>1</v>
      </c>
      <c r="M23" s="36">
        <f t="shared" si="1"/>
        <v>11</v>
      </c>
    </row>
    <row r="24" spans="1:13" ht="21.75" customHeight="1">
      <c r="A24" s="22"/>
      <c r="B24" s="30" t="s">
        <v>22</v>
      </c>
      <c r="C24" s="56"/>
      <c r="D24" s="50">
        <v>109</v>
      </c>
      <c r="E24" s="57">
        <v>0</v>
      </c>
      <c r="F24" s="36">
        <f t="shared" si="0"/>
        <v>109</v>
      </c>
      <c r="G24" s="34"/>
      <c r="H24" s="45"/>
      <c r="I24" s="30" t="s">
        <v>56</v>
      </c>
      <c r="J24" s="46"/>
      <c r="K24" s="50">
        <v>19</v>
      </c>
      <c r="L24" s="48">
        <v>1</v>
      </c>
      <c r="M24" s="36">
        <f t="shared" si="1"/>
        <v>20</v>
      </c>
    </row>
    <row r="25" spans="1:13" ht="21.75" customHeight="1">
      <c r="A25" s="29"/>
      <c r="B25" s="41" t="s">
        <v>23</v>
      </c>
      <c r="C25" s="58"/>
      <c r="D25" s="54">
        <v>33</v>
      </c>
      <c r="E25" s="55">
        <v>12</v>
      </c>
      <c r="F25" s="40">
        <f t="shared" si="0"/>
        <v>45</v>
      </c>
      <c r="G25" s="34"/>
      <c r="H25" s="52"/>
      <c r="I25" s="41" t="s">
        <v>57</v>
      </c>
      <c r="J25" s="53"/>
      <c r="K25" s="54">
        <v>18</v>
      </c>
      <c r="L25" s="55">
        <v>1</v>
      </c>
      <c r="M25" s="59">
        <f t="shared" si="1"/>
        <v>19</v>
      </c>
    </row>
    <row r="26" spans="1:13" ht="21.75" customHeight="1">
      <c r="A26" s="22"/>
      <c r="B26" s="30" t="s">
        <v>24</v>
      </c>
      <c r="C26" s="24"/>
      <c r="D26" s="31">
        <v>48</v>
      </c>
      <c r="E26" s="32">
        <v>0</v>
      </c>
      <c r="F26" s="33">
        <f t="shared" si="0"/>
        <v>48</v>
      </c>
      <c r="G26" s="34"/>
      <c r="H26" s="45"/>
      <c r="I26" s="30" t="s">
        <v>58</v>
      </c>
      <c r="J26" s="46"/>
      <c r="K26" s="50">
        <v>18</v>
      </c>
      <c r="L26" s="48">
        <v>0</v>
      </c>
      <c r="M26" s="60">
        <f t="shared" si="1"/>
        <v>18</v>
      </c>
    </row>
    <row r="27" spans="1:13" ht="21.75" customHeight="1">
      <c r="A27" s="22"/>
      <c r="B27" s="30" t="s">
        <v>25</v>
      </c>
      <c r="C27" s="24"/>
      <c r="D27" s="31">
        <v>56</v>
      </c>
      <c r="E27" s="32">
        <v>7</v>
      </c>
      <c r="F27" s="36">
        <f t="shared" si="0"/>
        <v>63</v>
      </c>
      <c r="G27" s="34"/>
      <c r="H27" s="45"/>
      <c r="I27" s="30" t="s">
        <v>59</v>
      </c>
      <c r="J27" s="46"/>
      <c r="K27" s="31">
        <v>24</v>
      </c>
      <c r="L27" s="32">
        <v>0</v>
      </c>
      <c r="M27" s="60">
        <f t="shared" si="1"/>
        <v>24</v>
      </c>
    </row>
    <row r="28" spans="1:13" ht="21.75" customHeight="1" thickBot="1">
      <c r="A28" s="22"/>
      <c r="B28" s="30" t="s">
        <v>26</v>
      </c>
      <c r="C28" s="24"/>
      <c r="D28" s="31">
        <v>54</v>
      </c>
      <c r="E28" s="32">
        <v>1</v>
      </c>
      <c r="F28" s="36">
        <f t="shared" si="0"/>
        <v>55</v>
      </c>
      <c r="G28" s="34"/>
      <c r="H28" s="45"/>
      <c r="I28" s="30" t="s">
        <v>60</v>
      </c>
      <c r="J28" s="46"/>
      <c r="K28" s="31">
        <v>21</v>
      </c>
      <c r="L28" s="32">
        <v>2</v>
      </c>
      <c r="M28" s="36">
        <f t="shared" si="1"/>
        <v>23</v>
      </c>
    </row>
    <row r="29" spans="1:13" ht="21.75" customHeight="1" thickBot="1" thickTop="1">
      <c r="A29" s="22"/>
      <c r="B29" s="30" t="s">
        <v>27</v>
      </c>
      <c r="C29" s="24"/>
      <c r="D29" s="31">
        <v>27</v>
      </c>
      <c r="E29" s="32">
        <v>8</v>
      </c>
      <c r="F29" s="36">
        <f t="shared" si="0"/>
        <v>35</v>
      </c>
      <c r="G29" s="34"/>
      <c r="H29" s="81"/>
      <c r="I29" s="82" t="s">
        <v>9</v>
      </c>
      <c r="J29" s="83"/>
      <c r="K29" s="84">
        <f>SUM(K6:K28)</f>
        <v>325</v>
      </c>
      <c r="L29" s="84">
        <f>SUM(L6:L28)</f>
        <v>18</v>
      </c>
      <c r="M29" s="85">
        <f>SUM(M6:M28)</f>
        <v>343</v>
      </c>
    </row>
    <row r="30" spans="1:13" ht="21.75" customHeight="1" thickBot="1" thickTop="1">
      <c r="A30" s="29"/>
      <c r="B30" s="41" t="s">
        <v>28</v>
      </c>
      <c r="C30" s="38"/>
      <c r="D30" s="31">
        <v>32</v>
      </c>
      <c r="E30" s="43">
        <v>0</v>
      </c>
      <c r="F30" s="40">
        <f t="shared" si="0"/>
        <v>32</v>
      </c>
      <c r="G30" s="34"/>
      <c r="H30" s="86"/>
      <c r="I30" s="87" t="s">
        <v>10</v>
      </c>
      <c r="J30" s="88"/>
      <c r="K30" s="77">
        <f>'第35表 税務職員数'!D46+'第35表 税務職員数'!K29</f>
        <v>2770</v>
      </c>
      <c r="L30" s="89">
        <f>'第35表 税務職員数'!E46+'第35表 税務職員数'!L29</f>
        <v>200</v>
      </c>
      <c r="M30" s="78">
        <f>'第35表 税務職員数'!F46+'第35表 税務職員数'!M29</f>
        <v>2970</v>
      </c>
    </row>
    <row r="31" spans="1:13" ht="21.75" customHeight="1">
      <c r="A31" s="22"/>
      <c r="B31" s="30" t="s">
        <v>29</v>
      </c>
      <c r="C31" s="56"/>
      <c r="D31" s="47">
        <v>69</v>
      </c>
      <c r="E31" s="48">
        <v>7</v>
      </c>
      <c r="F31" s="33">
        <f t="shared" si="0"/>
        <v>76</v>
      </c>
      <c r="G31" s="34"/>
      <c r="H31" s="34"/>
      <c r="I31" s="11"/>
      <c r="J31" s="11"/>
      <c r="K31" s="11"/>
      <c r="L31" s="61"/>
      <c r="M31" s="11"/>
    </row>
    <row r="32" spans="1:13" ht="21.75" customHeight="1">
      <c r="A32" s="22"/>
      <c r="B32" s="30" t="s">
        <v>30</v>
      </c>
      <c r="C32" s="56"/>
      <c r="D32" s="50">
        <v>31</v>
      </c>
      <c r="E32" s="48">
        <v>1</v>
      </c>
      <c r="F32" s="36">
        <f t="shared" si="0"/>
        <v>32</v>
      </c>
      <c r="G32" s="34"/>
      <c r="H32" s="34"/>
      <c r="I32" s="12"/>
      <c r="J32" s="12"/>
      <c r="K32" s="62"/>
      <c r="L32" s="63"/>
      <c r="M32" s="63"/>
    </row>
    <row r="33" spans="1:13" ht="21.75" customHeight="1">
      <c r="A33" s="22"/>
      <c r="B33" s="30" t="s">
        <v>31</v>
      </c>
      <c r="C33" s="56"/>
      <c r="D33" s="50">
        <v>75</v>
      </c>
      <c r="E33" s="48">
        <v>6</v>
      </c>
      <c r="F33" s="36">
        <f t="shared" si="0"/>
        <v>81</v>
      </c>
      <c r="G33" s="34"/>
      <c r="H33" s="34"/>
      <c r="I33" s="34"/>
      <c r="J33" s="34"/>
      <c r="K33" s="34"/>
      <c r="L33" s="64"/>
      <c r="M33" s="64"/>
    </row>
    <row r="34" spans="1:13" ht="21.75" customHeight="1">
      <c r="A34" s="22"/>
      <c r="B34" s="30" t="s">
        <v>32</v>
      </c>
      <c r="C34" s="56"/>
      <c r="D34" s="50">
        <v>27</v>
      </c>
      <c r="E34" s="48">
        <v>8</v>
      </c>
      <c r="F34" s="36">
        <f t="shared" si="0"/>
        <v>35</v>
      </c>
      <c r="G34" s="34"/>
      <c r="H34" s="34"/>
      <c r="I34" s="34"/>
      <c r="J34" s="34"/>
      <c r="K34" s="34"/>
      <c r="L34" s="64"/>
      <c r="M34" s="64"/>
    </row>
    <row r="35" spans="1:13" ht="21.75" customHeight="1">
      <c r="A35" s="29"/>
      <c r="B35" s="41" t="s">
        <v>33</v>
      </c>
      <c r="C35" s="58"/>
      <c r="D35" s="54">
        <v>42</v>
      </c>
      <c r="E35" s="55">
        <v>7</v>
      </c>
      <c r="F35" s="40">
        <f t="shared" si="0"/>
        <v>49</v>
      </c>
      <c r="G35" s="34"/>
      <c r="H35" s="34"/>
      <c r="I35" s="34"/>
      <c r="J35" s="34"/>
      <c r="K35" s="34"/>
      <c r="L35" s="34"/>
      <c r="M35" s="34"/>
    </row>
    <row r="36" spans="1:13" ht="21.75" customHeight="1">
      <c r="A36" s="22"/>
      <c r="B36" s="30" t="s">
        <v>6</v>
      </c>
      <c r="C36" s="56"/>
      <c r="D36" s="47">
        <v>37</v>
      </c>
      <c r="E36" s="48">
        <v>0</v>
      </c>
      <c r="F36" s="33">
        <f t="shared" si="0"/>
        <v>37</v>
      </c>
      <c r="G36" s="34"/>
      <c r="H36" s="34"/>
      <c r="I36" s="34"/>
      <c r="J36" s="34"/>
      <c r="K36" s="34"/>
      <c r="L36" s="34"/>
      <c r="M36" s="34"/>
    </row>
    <row r="37" spans="1:13" ht="21.75" customHeight="1">
      <c r="A37" s="22"/>
      <c r="B37" s="30" t="s">
        <v>34</v>
      </c>
      <c r="C37" s="56"/>
      <c r="D37" s="50">
        <v>65</v>
      </c>
      <c r="E37" s="48">
        <v>16</v>
      </c>
      <c r="F37" s="36">
        <f t="shared" si="0"/>
        <v>81</v>
      </c>
      <c r="G37" s="34"/>
      <c r="H37" s="34"/>
      <c r="I37" s="34"/>
      <c r="J37" s="34"/>
      <c r="K37" s="34"/>
      <c r="L37" s="34"/>
      <c r="M37" s="34"/>
    </row>
    <row r="38" spans="1:13" ht="21.75" customHeight="1">
      <c r="A38" s="22"/>
      <c r="B38" s="30" t="s">
        <v>35</v>
      </c>
      <c r="C38" s="56"/>
      <c r="D38" s="50">
        <v>26</v>
      </c>
      <c r="E38" s="48">
        <v>0</v>
      </c>
      <c r="F38" s="36">
        <f t="shared" si="0"/>
        <v>26</v>
      </c>
      <c r="G38" s="34"/>
      <c r="H38" s="34"/>
      <c r="I38" s="34"/>
      <c r="J38" s="34"/>
      <c r="K38" s="34"/>
      <c r="L38" s="34"/>
      <c r="M38" s="34"/>
    </row>
    <row r="39" spans="1:13" ht="21.75" customHeight="1">
      <c r="A39" s="22"/>
      <c r="B39" s="30" t="s">
        <v>36</v>
      </c>
      <c r="C39" s="56"/>
      <c r="D39" s="50">
        <v>48</v>
      </c>
      <c r="E39" s="48">
        <v>5</v>
      </c>
      <c r="F39" s="36">
        <f t="shared" si="0"/>
        <v>53</v>
      </c>
      <c r="G39" s="34"/>
      <c r="H39" s="34"/>
      <c r="I39" s="34"/>
      <c r="J39" s="34"/>
      <c r="K39" s="34"/>
      <c r="L39" s="34"/>
      <c r="M39" s="34"/>
    </row>
    <row r="40" spans="1:13" ht="21.75" customHeight="1">
      <c r="A40" s="29"/>
      <c r="B40" s="41" t="s">
        <v>37</v>
      </c>
      <c r="C40" s="58"/>
      <c r="D40" s="54">
        <v>27</v>
      </c>
      <c r="E40" s="55">
        <v>0</v>
      </c>
      <c r="F40" s="40">
        <f t="shared" si="0"/>
        <v>27</v>
      </c>
      <c r="G40" s="34"/>
      <c r="H40" s="65"/>
      <c r="I40" s="65"/>
      <c r="J40" s="65"/>
      <c r="K40" s="65"/>
      <c r="L40" s="65"/>
      <c r="M40" s="65"/>
    </row>
    <row r="41" spans="1:13" ht="21.75" customHeight="1">
      <c r="A41" s="22"/>
      <c r="B41" s="30" t="s">
        <v>7</v>
      </c>
      <c r="C41" s="24"/>
      <c r="D41" s="31">
        <v>35</v>
      </c>
      <c r="E41" s="32">
        <v>4</v>
      </c>
      <c r="F41" s="33">
        <f t="shared" si="0"/>
        <v>39</v>
      </c>
      <c r="G41" s="34"/>
      <c r="H41" s="34"/>
      <c r="I41" s="34"/>
      <c r="J41" s="34"/>
      <c r="K41" s="34"/>
      <c r="L41" s="34"/>
      <c r="M41" s="34"/>
    </row>
    <row r="42" spans="1:13" ht="21.75" customHeight="1">
      <c r="A42" s="22"/>
      <c r="B42" s="30" t="s">
        <v>38</v>
      </c>
      <c r="C42" s="24"/>
      <c r="D42" s="31">
        <v>27</v>
      </c>
      <c r="E42" s="32">
        <v>1</v>
      </c>
      <c r="F42" s="36">
        <f t="shared" si="0"/>
        <v>28</v>
      </c>
      <c r="G42" s="34"/>
      <c r="H42" s="34"/>
      <c r="I42" s="34"/>
      <c r="J42" s="34"/>
      <c r="K42" s="34"/>
      <c r="L42" s="34"/>
      <c r="M42" s="34"/>
    </row>
    <row r="43" spans="1:13" ht="21.75" customHeight="1">
      <c r="A43" s="22"/>
      <c r="B43" s="30" t="s">
        <v>39</v>
      </c>
      <c r="C43" s="24"/>
      <c r="D43" s="31">
        <v>28</v>
      </c>
      <c r="E43" s="32">
        <v>1</v>
      </c>
      <c r="F43" s="36">
        <f t="shared" si="0"/>
        <v>29</v>
      </c>
      <c r="G43" s="34"/>
      <c r="H43" s="34"/>
      <c r="I43" s="34"/>
      <c r="J43" s="34"/>
      <c r="K43" s="34"/>
      <c r="L43" s="34"/>
      <c r="M43" s="34"/>
    </row>
    <row r="44" spans="1:13" ht="21.75" customHeight="1">
      <c r="A44" s="22"/>
      <c r="B44" s="30" t="s">
        <v>40</v>
      </c>
      <c r="C44" s="24"/>
      <c r="D44" s="31">
        <v>43</v>
      </c>
      <c r="E44" s="32">
        <v>8</v>
      </c>
      <c r="F44" s="60">
        <f t="shared" si="0"/>
        <v>51</v>
      </c>
      <c r="G44" s="34"/>
      <c r="H44" s="34"/>
      <c r="I44" s="34"/>
      <c r="J44" s="34"/>
      <c r="K44" s="34"/>
      <c r="L44" s="34"/>
      <c r="M44" s="34"/>
    </row>
    <row r="45" spans="1:13" ht="21.75" customHeight="1" thickBot="1">
      <c r="A45" s="22"/>
      <c r="B45" s="30" t="s">
        <v>76</v>
      </c>
      <c r="C45" s="24"/>
      <c r="D45" s="31">
        <v>21</v>
      </c>
      <c r="E45" s="32">
        <v>2</v>
      </c>
      <c r="F45" s="60">
        <f>D45+E45</f>
        <v>23</v>
      </c>
      <c r="G45" s="34"/>
      <c r="H45" s="34"/>
      <c r="I45" s="34"/>
      <c r="J45" s="34"/>
      <c r="K45" s="34"/>
      <c r="L45" s="34"/>
      <c r="M45" s="34"/>
    </row>
    <row r="46" spans="1:13" s="10" customFormat="1" ht="24.75" customHeight="1" thickBot="1" thickTop="1">
      <c r="A46" s="74"/>
      <c r="B46" s="75" t="s">
        <v>8</v>
      </c>
      <c r="C46" s="76"/>
      <c r="D46" s="77">
        <f>SUM(D6:D45)</f>
        <v>2445</v>
      </c>
      <c r="E46" s="77">
        <f>SUM(E6:E45)</f>
        <v>182</v>
      </c>
      <c r="F46" s="78">
        <f>SUM(F6:F45)</f>
        <v>2627</v>
      </c>
      <c r="G46" s="65"/>
      <c r="H46" s="34"/>
      <c r="I46" s="34"/>
      <c r="J46" s="34"/>
      <c r="K46" s="34"/>
      <c r="L46" s="34"/>
      <c r="M46" s="34"/>
    </row>
    <row r="47" spans="1:7" ht="21.75" customHeight="1">
      <c r="A47" s="66" t="s">
        <v>64</v>
      </c>
      <c r="B47" s="65"/>
      <c r="C47" s="65"/>
      <c r="D47" s="65"/>
      <c r="E47" s="65"/>
      <c r="F47" s="65"/>
      <c r="G47" s="34"/>
    </row>
    <row r="48" spans="1:7" ht="21.75" customHeight="1">
      <c r="A48" s="67" t="s">
        <v>74</v>
      </c>
      <c r="B48" s="67"/>
      <c r="C48" s="11"/>
      <c r="D48" s="11"/>
      <c r="E48" s="11"/>
      <c r="F48" s="11"/>
      <c r="G48" s="4"/>
    </row>
    <row r="49" ht="21.75" customHeight="1">
      <c r="G49" s="4"/>
    </row>
    <row r="50" ht="21.75" customHeight="1">
      <c r="G50" s="4"/>
    </row>
    <row r="51" ht="21.75" customHeight="1">
      <c r="G51" s="4"/>
    </row>
    <row r="52" ht="24" customHeight="1">
      <c r="G52" s="4"/>
    </row>
    <row r="53" spans="3:7" ht="21.75" customHeight="1">
      <c r="C53" s="6"/>
      <c r="D53" s="9"/>
      <c r="E53" s="9"/>
      <c r="F53" s="9"/>
      <c r="G53" s="4"/>
    </row>
    <row r="54" spans="2:7" ht="13.5" customHeight="1">
      <c r="B54" s="6"/>
      <c r="C54" s="6"/>
      <c r="D54" s="7"/>
      <c r="E54" s="7"/>
      <c r="F54" s="7"/>
      <c r="G54" s="4"/>
    </row>
    <row r="55" spans="4:7" ht="14.25">
      <c r="D55" s="7"/>
      <c r="E55" s="5"/>
      <c r="F55" s="5"/>
      <c r="G55" s="4"/>
    </row>
    <row r="56" spans="2:7" ht="14.25">
      <c r="B56" s="2"/>
      <c r="C56" s="2"/>
      <c r="D56" s="4"/>
      <c r="E56" s="4"/>
      <c r="F56" s="4"/>
      <c r="G56" s="4"/>
    </row>
    <row r="57" spans="2:7" ht="14.25">
      <c r="B57" s="2"/>
      <c r="C57" s="2"/>
      <c r="D57" s="4"/>
      <c r="E57" s="4"/>
      <c r="F57" s="4"/>
      <c r="G57" s="4"/>
    </row>
    <row r="58" spans="2:7" ht="14.25">
      <c r="B58" s="2"/>
      <c r="C58" s="2"/>
      <c r="D58" s="4"/>
      <c r="E58" s="4"/>
      <c r="F58" s="4"/>
      <c r="G58" s="4"/>
    </row>
    <row r="59" spans="2:7" ht="14.25">
      <c r="B59" s="2"/>
      <c r="C59" s="2"/>
      <c r="D59" s="4"/>
      <c r="E59" s="4"/>
      <c r="F59" s="4"/>
      <c r="G59" s="4"/>
    </row>
    <row r="60" spans="2:7" ht="14.25">
      <c r="B60" s="2"/>
      <c r="C60" s="2"/>
      <c r="D60" s="4"/>
      <c r="E60" s="4"/>
      <c r="F60" s="4"/>
      <c r="G60" s="4"/>
    </row>
    <row r="61" spans="2:7" ht="14.25">
      <c r="B61" s="2"/>
      <c r="C61" s="2"/>
      <c r="D61" s="4"/>
      <c r="E61" s="4"/>
      <c r="F61" s="4"/>
      <c r="G61" s="4"/>
    </row>
    <row r="62" spans="2:7" ht="14.25">
      <c r="B62" s="2"/>
      <c r="C62" s="2"/>
      <c r="D62" s="4"/>
      <c r="E62" s="4"/>
      <c r="F62" s="4"/>
      <c r="G62" s="4"/>
    </row>
    <row r="63" spans="2:7" ht="14.25">
      <c r="B63" s="2"/>
      <c r="C63" s="2"/>
      <c r="D63" s="4"/>
      <c r="E63" s="4"/>
      <c r="F63" s="4"/>
      <c r="G63" s="4"/>
    </row>
    <row r="64" spans="2:7" ht="14.25">
      <c r="B64" s="2"/>
      <c r="C64" s="2"/>
      <c r="D64" s="4"/>
      <c r="E64" s="4"/>
      <c r="F64" s="4"/>
      <c r="G64" s="4"/>
    </row>
    <row r="65" spans="2:7" ht="14.25">
      <c r="B65" s="2"/>
      <c r="C65" s="2"/>
      <c r="D65" s="4"/>
      <c r="E65" s="4"/>
      <c r="F65" s="4"/>
      <c r="G65" s="4"/>
    </row>
    <row r="66" spans="2:7" ht="14.25">
      <c r="B66" s="2"/>
      <c r="C66" s="2"/>
      <c r="D66" s="4"/>
      <c r="E66" s="4"/>
      <c r="F66" s="4"/>
      <c r="G66" s="4"/>
    </row>
    <row r="67" spans="2:7" ht="14.25">
      <c r="B67" s="2"/>
      <c r="C67" s="2"/>
      <c r="D67" s="4"/>
      <c r="E67" s="4"/>
      <c r="F67" s="4"/>
      <c r="G67" s="4"/>
    </row>
  </sheetData>
  <sheetProtection/>
  <printOptions horizontalCentered="1" verticalCentered="1"/>
  <pageMargins left="0.7874015748031497" right="0.8267716535433072" top="0.8661417322834646" bottom="0" header="0.3937007874015748" footer="0.5118110236220472"/>
  <pageSetup fitToHeight="1" fitToWidth="1" horizontalDpi="300" verticalDpi="300" orientation="portrait" paperSize="9" scale="7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S03696</cp:lastModifiedBy>
  <cp:lastPrinted>2014-01-23T00:49:46Z</cp:lastPrinted>
  <dcterms:created xsi:type="dcterms:W3CDTF">2000-03-07T08:09:16Z</dcterms:created>
  <dcterms:modified xsi:type="dcterms:W3CDTF">2014-01-27T01:54:04Z</dcterms:modified>
  <cp:category/>
  <cp:version/>
  <cp:contentType/>
  <cp:contentStatus/>
</cp:coreProperties>
</file>