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<sst xmlns="http://schemas.openxmlformats.org/spreadsheetml/2006/main" count="468" uniqueCount="171">
  <si>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</si>
  <si>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</si>
  <si>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</si>
  <si>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</si>
  <si>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</si>
  <si>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</si>
  <si>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</si>
  <si>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</si>
  <si>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</si>
  <si>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</si>
  <si>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</si>
  <si>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</si>
  <si>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</si>
  <si>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</si>
  <si>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</si>
  <si>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</si>
  <si>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</si>
  <si>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</si>
  <si>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</si>
  <si>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</si>
  <si>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</si>
  <si>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</si>
  <si>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</si>
  <si>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</si>
  <si>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</si>
  <si>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</si>
  <si>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</si>
  <si>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</si>
  <si>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</si>
  <si>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</si>
  <si>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</si>
  <si>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</si>
  <si>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</si>
  <si>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</si>
  <si>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</si>
  <si>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</si>
  <si>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</si>
  <si>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</si>
  <si>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</si>
  <si>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</si>
  <si>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</si>
  <si>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</si>
  <si>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</si>
  <si>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</si>
  <si>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</si>
  <si>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</si>
  <si>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</si>
  <si>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</si>
  <si>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</si>
  <si>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</si>
  <si>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</si>
  <si>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</si>
  <si>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</si>
  <si>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</si>
  <si>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</si>
  <si>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</si>
  <si>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</si>
  <si>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</si>
  <si>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</si>
  <si>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</si>
  <si>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</si>
  <si>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</si>
  <si>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</si>
  <si>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</si>
  <si>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</si>
  <si>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</si>
  <si>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</si>
  <si>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</si>
  <si>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</si>
  <si>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</si>
  <si>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</si>
  <si>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</si>
  <si>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</si>
  <si>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</si>
  <si>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</si>
  <si>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</si>
  <si>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</si>
  <si>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</si>
  <si>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</si>
  <si>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</si>
  <si>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</si>
  <si>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</si>
  <si>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</si>
  <si>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</si>
  <si>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</si>
  <si>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</si>
  <si>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</si>
  <si>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</si>
  <si>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</si>
  <si>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</si>
  <si>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</si>
  <si>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</si>
  <si>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</si>
  <si>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</si>
  <si>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</si>
  <si>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</si>
  <si>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</si>
  <si>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</si>
  <si>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</si>
  <si>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</si>
  <si>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</si>
  <si>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</si>
  <si>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</si>
  <si>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</si>
  <si>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</si>
  <si>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</si>
  <si>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</si>
  <si>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</si>
  <si>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</si>
  <si>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</si>
  <si>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</si>
  <si>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</si>
  <si>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</si>
  <si>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</si>
  <si>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</si>
  <si>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</si>
  <si>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</si>
  <si>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</si>
  <si>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</si>
  <si>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</si>
  <si>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</si>
  <si>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</si>
  <si>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</si>
  <si>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</si>
  <si>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</si>
  <si>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</si>
  <si>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</si>
  <si>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</si>
  <si>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</si>
  <si>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</si>
  <si>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</si>
  <si>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</si>
  <si>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</si>
  <si>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</si>
  <si>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</si>
  <si>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</si>
  <si>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</si>
  <si>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</si>
  <si>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</si>
  <si>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</si>
  <si>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</si>
  <si>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</si>
  <si>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</si>
  <si>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</si>
  <si>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</si>
  <si>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</si>
  <si>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</si>
  <si>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</si>
  <si>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</si>
  <si>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</si>
  <si>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</si>
  <si>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</si>
  <si>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</si>
  <si>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</si>
  <si>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</si>
  <si>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</si>
  <si>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</si>
  <si>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</si>
  <si>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</si>
  <si>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</si>
  <si>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</si>
  <si>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</si>
  <si>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</si>
  <si>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</si>
  <si>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</si>
  <si>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</si>
  <si>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</si>
  <si>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</si>
  <si>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</si>
  <si>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</si>
  <si>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届出を受けた地方債（１月分）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</si>
</sst>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102000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102000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1576600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1576600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1100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1100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338300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338300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211700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211700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810500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810500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53700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53700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36000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36000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19800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19800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16400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16400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3040200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3040200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36000</v>
      </c>
      <c r="C117" s="47">
        <f t="shared" si="8"/>
        <v>53700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89700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36200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36200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3112400</v>
      </c>
      <c r="C119" s="50">
        <f aca="true" t="shared" si="10" ref="C119:H119">SUM(C116:C118)</f>
        <v>53700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3166100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22.5" customHeight="1">
      <c r="A1" s="10" t="s">
        <v>88</v>
      </c>
    </row>
    <row r="2" spans="16:22" ht="6" customHeight="1">
      <c r="P2" s="13"/>
      <c r="Q2" s="13"/>
      <c r="S2" s="13"/>
      <c r="T2" s="13"/>
      <c r="U2" s="13"/>
      <c r="V2" s="13" t="s">
        <v>78</v>
      </c>
    </row>
    <row r="3" spans="2:23" ht="40.5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102000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>
        <v>102000</v>
      </c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1576600</v>
      </c>
      <c r="D19" s="33">
        <v>288400</v>
      </c>
      <c r="E19" s="33"/>
      <c r="F19" s="33"/>
      <c r="G19" s="33"/>
      <c r="H19" s="33">
        <v>147200</v>
      </c>
      <c r="I19" s="33">
        <v>29500</v>
      </c>
      <c r="J19" s="72">
        <v>216700</v>
      </c>
      <c r="K19" s="33">
        <v>14300</v>
      </c>
      <c r="L19" s="33">
        <v>10000</v>
      </c>
      <c r="M19" s="33">
        <v>698900</v>
      </c>
      <c r="N19" s="33">
        <v>22800</v>
      </c>
      <c r="O19" s="33"/>
      <c r="P19" s="33">
        <v>144000</v>
      </c>
      <c r="Q19" s="33"/>
      <c r="R19" s="33"/>
      <c r="S19" s="33">
        <v>4800</v>
      </c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1100</v>
      </c>
      <c r="D21" s="33"/>
      <c r="E21" s="33"/>
      <c r="F21" s="33"/>
      <c r="G21" s="33"/>
      <c r="H21" s="33"/>
      <c r="I21" s="33"/>
      <c r="J21" s="72"/>
      <c r="K21" s="33"/>
      <c r="L21" s="33"/>
      <c r="M21" s="33">
        <v>1100</v>
      </c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338300</v>
      </c>
      <c r="D23" s="33"/>
      <c r="E23" s="33"/>
      <c r="F23" s="33"/>
      <c r="G23" s="33"/>
      <c r="H23" s="33"/>
      <c r="I23" s="33">
        <v>338300</v>
      </c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211700</v>
      </c>
      <c r="D31" s="33"/>
      <c r="E31" s="33"/>
      <c r="F31" s="33"/>
      <c r="G31" s="33"/>
      <c r="H31" s="33"/>
      <c r="I31" s="33">
        <v>9200</v>
      </c>
      <c r="J31" s="72"/>
      <c r="K31" s="33"/>
      <c r="L31" s="33"/>
      <c r="M31" s="33">
        <v>142500</v>
      </c>
      <c r="N31" s="33">
        <v>52000</v>
      </c>
      <c r="O31" s="33">
        <v>5900</v>
      </c>
      <c r="P31" s="33"/>
      <c r="Q31" s="33"/>
      <c r="R31" s="33">
        <v>2100</v>
      </c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810500</v>
      </c>
      <c r="D33" s="33"/>
      <c r="E33" s="33"/>
      <c r="F33" s="33"/>
      <c r="G33" s="33"/>
      <c r="H33" s="33"/>
      <c r="I33" s="33">
        <v>136400</v>
      </c>
      <c r="J33" s="72"/>
      <c r="K33" s="33"/>
      <c r="L33" s="33"/>
      <c r="M33" s="33"/>
      <c r="N33" s="33">
        <v>6700</v>
      </c>
      <c r="O33" s="33"/>
      <c r="P33" s="33">
        <v>667400</v>
      </c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36000</v>
      </c>
      <c r="D62" s="33"/>
      <c r="E62" s="33"/>
      <c r="F62" s="33"/>
      <c r="G62" s="33"/>
      <c r="H62" s="33"/>
      <c r="I62" s="33"/>
      <c r="J62" s="72"/>
      <c r="K62" s="33"/>
      <c r="L62" s="33"/>
      <c r="M62" s="33">
        <v>36000</v>
      </c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19800</v>
      </c>
      <c r="D96" s="33"/>
      <c r="E96" s="33"/>
      <c r="F96" s="33">
        <v>19800</v>
      </c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16400</v>
      </c>
      <c r="D98" s="33"/>
      <c r="E98" s="33"/>
      <c r="F98" s="33"/>
      <c r="G98" s="33"/>
      <c r="H98" s="33"/>
      <c r="I98" s="33"/>
      <c r="J98" s="72"/>
      <c r="K98" s="33"/>
      <c r="L98" s="33"/>
      <c r="M98" s="33">
        <v>16400</v>
      </c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3040200</v>
      </c>
      <c r="D116" s="33">
        <f>SUBTOTAL(9,D4:D42)</f>
        <v>288400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147200</v>
      </c>
      <c r="I116" s="33">
        <f t="shared" si="6"/>
        <v>513400</v>
      </c>
      <c r="J116" s="33">
        <f>SUBTOTAL(9,J4:J42)</f>
        <v>216700</v>
      </c>
      <c r="K116" s="33">
        <f t="shared" si="6"/>
        <v>14300</v>
      </c>
      <c r="L116" s="33">
        <f t="shared" si="6"/>
        <v>10000</v>
      </c>
      <c r="M116" s="33">
        <f t="shared" si="6"/>
        <v>842500</v>
      </c>
      <c r="N116" s="33">
        <f t="shared" si="6"/>
        <v>81500</v>
      </c>
      <c r="O116" s="33">
        <f t="shared" si="6"/>
        <v>5900</v>
      </c>
      <c r="P116" s="33">
        <f t="shared" si="6"/>
        <v>811400</v>
      </c>
      <c r="Q116" s="33">
        <f t="shared" si="6"/>
        <v>0</v>
      </c>
      <c r="R116" s="33">
        <f t="shared" si="6"/>
        <v>2100</v>
      </c>
      <c r="S116" s="33">
        <f t="shared" si="6"/>
        <v>106800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36000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36000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36200</v>
      </c>
      <c r="D118" s="33">
        <f t="shared" si="8"/>
        <v>0</v>
      </c>
      <c r="E118" s="33">
        <f t="shared" si="8"/>
        <v>0</v>
      </c>
      <c r="F118" s="33">
        <f t="shared" si="8"/>
        <v>19800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16400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3112400</v>
      </c>
      <c r="D119" s="33">
        <f aca="true" t="shared" si="9" ref="D119:V119">SUM(D116:D118)</f>
        <v>288400</v>
      </c>
      <c r="E119" s="33">
        <f t="shared" si="9"/>
        <v>0</v>
      </c>
      <c r="F119" s="33">
        <f t="shared" si="9"/>
        <v>19800</v>
      </c>
      <c r="G119" s="33">
        <f t="shared" si="9"/>
        <v>0</v>
      </c>
      <c r="H119" s="33">
        <f>SUM(H116:H118)</f>
        <v>147200</v>
      </c>
      <c r="I119" s="33">
        <f>SUM(I116:I118)</f>
        <v>513400</v>
      </c>
      <c r="J119" s="33">
        <f t="shared" si="9"/>
        <v>216700</v>
      </c>
      <c r="K119" s="33">
        <f>SUM(K116:K118)</f>
        <v>14300</v>
      </c>
      <c r="L119" s="33">
        <f>SUM(L116:L118)</f>
        <v>10000</v>
      </c>
      <c r="M119" s="33">
        <f>SUM(M116:M118)</f>
        <v>894900</v>
      </c>
      <c r="N119" s="33">
        <f>SUM(N116:N118)</f>
        <v>81500</v>
      </c>
      <c r="O119" s="33">
        <f t="shared" si="9"/>
        <v>5900</v>
      </c>
      <c r="P119" s="33">
        <f t="shared" si="9"/>
        <v>811400</v>
      </c>
      <c r="Q119" s="33">
        <f t="shared" si="9"/>
        <v>0</v>
      </c>
      <c r="R119" s="33">
        <f>SUM(R116:R118)</f>
        <v>2100</v>
      </c>
      <c r="S119" s="33">
        <f t="shared" si="9"/>
        <v>106800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60" zoomScaleNormal="5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50" sqref="I5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aca="true" t="shared" si="1" ref="H7:H69">SUM(I7:P7)</f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53700</v>
      </c>
      <c r="D49" s="25"/>
      <c r="E49" s="25"/>
      <c r="F49" s="25"/>
      <c r="G49" s="25"/>
      <c r="H49" s="20">
        <f t="shared" si="1"/>
        <v>53700</v>
      </c>
      <c r="I49" s="20">
        <v>53700</v>
      </c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53700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53700</v>
      </c>
      <c r="I118" s="15">
        <f t="shared" si="5"/>
        <v>53700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53700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53700</v>
      </c>
      <c r="I120" s="15">
        <f t="shared" si="7"/>
        <v>53700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2" manualBreakCount="2">
    <brk id="57" max="16" man="1"/>
    <brk id="81" max="16" man="1"/>
  </rowBreaks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2020-01-08T02:40:33Z</cp:lastPrinted>
  <dcterms:created xsi:type="dcterms:W3CDTF">2009-10-06T06:42:25Z</dcterms:created>
  <dcterms:modified xsi:type="dcterms:W3CDTF">2020-01-23T07:09:18Z</dcterms:modified>
  <cp:category/>
  <cp:version/>
  <cp:contentType/>
  <cp:contentStatus/>
</cp:coreProperties>
</file>