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7680" activeTab="0"/>
  </bookViews>
  <sheets>
    <sheet name="第76表" sheetId="1" r:id="rId1"/>
    <sheet name="第76つづき・77・78表" sheetId="2" r:id="rId2"/>
    <sheet name="第79表" sheetId="3" r:id="rId3"/>
    <sheet name="第80表" sheetId="4" r:id="rId4"/>
    <sheet name="第81表" sheetId="5" r:id="rId5"/>
    <sheet name="第81表つづき" sheetId="6" r:id="rId6"/>
    <sheet name="第82表" sheetId="7" r:id="rId7"/>
  </sheets>
  <definedNames>
    <definedName name="_xlnm.Print_Area" localSheetId="1">'第76つづき・77・78表'!$A$1:$AB$57</definedName>
    <definedName name="_xlnm.Print_Area" localSheetId="0">'第76表'!$A$1:$AA$57</definedName>
    <definedName name="_xlnm.Print_Area" localSheetId="2">'第79表'!$A$1:$AP$108</definedName>
    <definedName name="_xlnm.Print_Area" localSheetId="4">'第81表'!$A$1:$Y$27</definedName>
    <definedName name="_xlnm.Print_Area" localSheetId="5">'第81表つづき'!$A$1:$K$28</definedName>
  </definedNames>
  <calcPr fullCalcOnLoad="1"/>
</workbook>
</file>

<file path=xl/sharedStrings.xml><?xml version="1.0" encoding="utf-8"?>
<sst xmlns="http://schemas.openxmlformats.org/spreadsheetml/2006/main" count="975" uniqueCount="456">
  <si>
    <t>そ の 他</t>
  </si>
  <si>
    <t>総合学科</t>
  </si>
  <si>
    <t>計</t>
  </si>
  <si>
    <t>男</t>
  </si>
  <si>
    <t>女</t>
  </si>
  <si>
    <t>短期大学（本科）</t>
  </si>
  <si>
    <t>各種学校</t>
  </si>
  <si>
    <t>高等学校（専攻科）</t>
  </si>
  <si>
    <t>専修学校等入学者　</t>
  </si>
  <si>
    <t>上記以外の者</t>
  </si>
  <si>
    <t>計</t>
  </si>
  <si>
    <t>区　　　　　　　分</t>
  </si>
  <si>
    <t>卒業者総数</t>
  </si>
  <si>
    <t>短期大学（本科）</t>
  </si>
  <si>
    <t>大学・短期大学（別科）</t>
  </si>
  <si>
    <t>専 修 学 校（専 門 課 程）進 学 者</t>
  </si>
  <si>
    <t>大     学（学部）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</si>
  <si>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</si>
  <si>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</si>
  <si>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</si>
  <si>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</si>
  <si>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</si>
  <si>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</si>
  <si>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</si>
  <si>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</si>
  <si>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</si>
  <si>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</si>
  <si>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大学等進学者</t>
  </si>
  <si>
    <t>専 修 学 校（一般課程）等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</si>
  <si>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</si>
  <si>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</si>
  <si>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</si>
  <si>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</si>
  <si>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</si>
  <si>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</si>
  <si>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</si>
  <si>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</si>
  <si>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</si>
  <si>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</si>
  <si>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</si>
  <si>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</si>
  <si>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</si>
  <si>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</si>
  <si>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</si>
  <si>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不詳・死亡</t>
  </si>
  <si>
    <t>上記Ａ･Ｂ･Ｃ･Ｄのうち</t>
  </si>
  <si>
    <t>就職している者（再掲）</t>
  </si>
  <si>
    <t>正規の職員等</t>
  </si>
  <si>
    <t>正規の職員等でない者</t>
  </si>
  <si>
    <t xml:space="preserve"> 　</t>
  </si>
  <si>
    <t xml:space="preserve"> （就職進学者を含む）</t>
  </si>
  <si>
    <t>（就職進学者を含む）</t>
  </si>
  <si>
    <t>就職者</t>
  </si>
  <si>
    <t>（上記Ａ･Ｂ･Ｃ･Ｄを除く）</t>
  </si>
  <si>
    <t>大　　　 学（学部）</t>
  </si>
  <si>
    <t>大学・短期大学の通信教育部</t>
  </si>
  <si>
    <t>（就職して入学した</t>
  </si>
  <si>
    <t>者を含む）</t>
  </si>
  <si>
    <t>総 　数</t>
  </si>
  <si>
    <t>国 　立</t>
  </si>
  <si>
    <t>公 　立</t>
  </si>
  <si>
    <t>私 　立</t>
  </si>
  <si>
    <t>全 日 制</t>
  </si>
  <si>
    <t>定 時 制</t>
  </si>
  <si>
    <t>へ　の　入　学　志　願　者　数</t>
  </si>
  <si>
    <t>卒業後の状況</t>
  </si>
  <si>
    <t>　（　３－１　全　日　制　＋　定　時　制　）</t>
  </si>
  <si>
    <t>　（　３－２　全　日　制　）</t>
  </si>
  <si>
    <t>　（　３－３　定　時　制　）</t>
  </si>
  <si>
    <t>区 　分</t>
  </si>
  <si>
    <t>入学志願先</t>
  </si>
  <si>
    <t>区   　　　　　分</t>
  </si>
  <si>
    <t>Ａの進学率（％）</t>
  </si>
  <si>
    <t>Aの進学率（％）</t>
  </si>
  <si>
    <t>平成30年度</t>
  </si>
  <si>
    <t>令和元年度</t>
  </si>
  <si>
    <t>平成30年３月卒業者</t>
  </si>
  <si>
    <t>平成29年３月以前卒業者</t>
  </si>
  <si>
    <t>（令和元年度）</t>
  </si>
  <si>
    <t>　</t>
  </si>
  <si>
    <t>卒業者に占める就職者の割合（％）</t>
  </si>
  <si>
    <r>
      <t>高</t>
    </r>
    <r>
      <rPr>
        <sz val="14"/>
        <rFont val="ＭＳ ゴシック"/>
        <family val="3"/>
      </rPr>
      <t xml:space="preserve"> </t>
    </r>
    <r>
      <rPr>
        <sz val="10"/>
        <rFont val="ＭＳ ゴシック"/>
        <family val="3"/>
      </rPr>
      <t>等</t>
    </r>
    <r>
      <rPr>
        <sz val="14"/>
        <rFont val="ＭＳ ゴシック"/>
        <family val="3"/>
      </rPr>
      <t xml:space="preserve"> </t>
    </r>
    <r>
      <rPr>
        <sz val="10"/>
        <rFont val="ＭＳ ゴシック"/>
        <family val="3"/>
      </rPr>
      <t>学</t>
    </r>
    <r>
      <rPr>
        <sz val="14"/>
        <rFont val="ＭＳ ゴシック"/>
        <family val="3"/>
      </rPr>
      <t xml:space="preserve"> </t>
    </r>
    <r>
      <rPr>
        <sz val="10"/>
        <rFont val="ＭＳ ゴシック"/>
        <family val="3"/>
      </rPr>
      <t>校</t>
    </r>
  </si>
  <si>
    <r>
      <t>公共職業能力開発施設等入学者</t>
    </r>
    <r>
      <rPr>
        <sz val="8"/>
        <rFont val="明朝"/>
        <family val="1"/>
      </rPr>
      <t>(就職して入学した者を含む)</t>
    </r>
  </si>
  <si>
    <t>へ　の　入　学　志　願　者　数　（前年３月以前卒業者）</t>
  </si>
  <si>
    <r>
      <t>平成30</t>
    </r>
    <r>
      <rPr>
        <sz val="11"/>
        <rFont val="明朝"/>
        <family val="1"/>
      </rPr>
      <t>年３月卒業者</t>
    </r>
  </si>
  <si>
    <r>
      <t>平成</t>
    </r>
    <r>
      <rPr>
        <sz val="11"/>
        <rFont val="明朝"/>
        <family val="1"/>
      </rPr>
      <t>29年３月以前卒業者</t>
    </r>
  </si>
  <si>
    <t>第７６表　　学　科　別　状　況　別　卒　業　者　数</t>
  </si>
  <si>
    <t>第７７表　　学　科　別　大　学　・　短　期　大　学</t>
  </si>
  <si>
    <t>第７８表　　学　科　別　卒　業　年　次　別　大　学　・　短　期　大　学</t>
  </si>
  <si>
    <t>高等学校</t>
  </si>
  <si>
    <t>卒業後の状況</t>
  </si>
  <si>
    <t>　第７９表　　市　　町　　村　　別　　状　　況　　別　　</t>
  </si>
  <si>
    <t>　卒　　業　　者　　数</t>
  </si>
  <si>
    <t>区　　分</t>
  </si>
  <si>
    <t>卒 業 者 総 数</t>
  </si>
  <si>
    <t>Ａ　大 学 等 進 学 者 （就職進学者を含む）</t>
  </si>
  <si>
    <t>Ｂ 専修学校</t>
  </si>
  <si>
    <t xml:space="preserve"> Ｃ 専修学校（一般課程）</t>
  </si>
  <si>
    <t xml:space="preserve">Ｄ </t>
  </si>
  <si>
    <t>Ｅ</t>
  </si>
  <si>
    <t>Ｆ</t>
  </si>
  <si>
    <t>Ｇ</t>
  </si>
  <si>
    <t>Ｈ</t>
  </si>
  <si>
    <t xml:space="preserve">左記Ａ･Ｂ･Ｃ･Ｄ
のうち就職して
いる者（再掲）  </t>
  </si>
  <si>
    <t>Ａ</t>
  </si>
  <si>
    <t>卒業者
に
占める
就職者
の割合</t>
  </si>
  <si>
    <t>大 学 ・</t>
  </si>
  <si>
    <t>大 学 ・短期大学</t>
  </si>
  <si>
    <t>特別支援</t>
  </si>
  <si>
    <t>（専門課程）</t>
  </si>
  <si>
    <t xml:space="preserve">  等入学者（就職して</t>
  </si>
  <si>
    <r>
      <t xml:space="preserve">公共職業
能力開発
施設等
入学者
</t>
    </r>
    <r>
      <rPr>
        <sz val="7"/>
        <rFont val="明朝"/>
        <family val="1"/>
      </rPr>
      <t>(就職して入学した者を含む)</t>
    </r>
  </si>
  <si>
    <t>就  職  者</t>
  </si>
  <si>
    <t>一時的な</t>
  </si>
  <si>
    <t>の</t>
  </si>
  <si>
    <t>通信</t>
  </si>
  <si>
    <t>大　　学</t>
  </si>
  <si>
    <t>短期大学</t>
  </si>
  <si>
    <t>短期大学</t>
  </si>
  <si>
    <t>学　校</t>
  </si>
  <si>
    <t xml:space="preserve"> 進　学　者</t>
  </si>
  <si>
    <t xml:space="preserve">  入学した者を含む）</t>
  </si>
  <si>
    <t>仕 事 に</t>
  </si>
  <si>
    <t>左記以外</t>
  </si>
  <si>
    <t>不詳・</t>
  </si>
  <si>
    <t>正規の</t>
  </si>
  <si>
    <t>進</t>
  </si>
  <si>
    <t>教育部</t>
  </si>
  <si>
    <t>の 通 信</t>
  </si>
  <si>
    <t>高 等 部</t>
  </si>
  <si>
    <t>（就職進学者</t>
  </si>
  <si>
    <t>専 修 学 校</t>
  </si>
  <si>
    <t>各 種 学 校</t>
  </si>
  <si>
    <t>正規の職員等</t>
  </si>
  <si>
    <t>正規の職員等
でない者</t>
  </si>
  <si>
    <t>就いた者</t>
  </si>
  <si>
    <t>の者</t>
  </si>
  <si>
    <t>　死亡</t>
  </si>
  <si>
    <t>職員等</t>
  </si>
  <si>
    <t>学</t>
  </si>
  <si>
    <t>を除く</t>
  </si>
  <si>
    <t>（ 学 部 ）</t>
  </si>
  <si>
    <t>(本 科)</t>
  </si>
  <si>
    <t>教 育 部</t>
  </si>
  <si>
    <t>（別 科）</t>
  </si>
  <si>
    <t>（専攻科）</t>
  </si>
  <si>
    <t>　を含む）</t>
  </si>
  <si>
    <r>
      <t>（一般課程）</t>
    </r>
    <r>
      <rPr>
        <sz val="10"/>
        <rFont val="明朝"/>
        <family val="1"/>
      </rPr>
      <t>等</t>
    </r>
  </si>
  <si>
    <t>でない者</t>
  </si>
  <si>
    <t>率</t>
  </si>
  <si>
    <t>進学率</t>
  </si>
  <si>
    <t>計</t>
  </si>
  <si>
    <t>（％）</t>
  </si>
  <si>
    <t>平成30年3月</t>
  </si>
  <si>
    <t>平成31年3月</t>
  </si>
  <si>
    <t>さいたま市</t>
  </si>
  <si>
    <t>（西　区）</t>
  </si>
  <si>
    <t>（北　区）</t>
  </si>
  <si>
    <t>（大宮区）</t>
  </si>
  <si>
    <t>（見沼区）</t>
  </si>
  <si>
    <t>（中央区）</t>
  </si>
  <si>
    <t>（桜　区）</t>
  </si>
  <si>
    <t>（浦和区）</t>
  </si>
  <si>
    <t>（南　区）</t>
  </si>
  <si>
    <t>（緑　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</si>
  <si>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</si>
  <si>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</si>
  <si>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</si>
  <si>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</si>
  <si>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</si>
  <si>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</si>
  <si>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</si>
  <si>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</si>
  <si>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</si>
  <si>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</si>
  <si>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</si>
  <si>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</si>
  <si>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</si>
  <si>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</si>
  <si>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</si>
  <si>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</si>
  <si>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</si>
  <si>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</si>
  <si>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</si>
  <si>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</si>
  <si>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</si>
  <si>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</si>
  <si>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</si>
  <si>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</si>
  <si>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</si>
  <si>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</si>
  <si>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</si>
  <si>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</si>
  <si>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</si>
  <si>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</si>
  <si>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</si>
  <si>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注1：「卒業者に占める就職者の割合」とは、卒業者総数のうち〔Ｅ就職者＋左記Ａ，Ｂ，Ｃ，Ｄのうち就職している者</t>
  </si>
  <si>
    <t>　　　（再掲）〕の占める比率をいう。</t>
  </si>
  <si>
    <t>　2：「G左記以外の者」とは、進学も就職もしていない者である（外国の大学等に入学した者、家事手伝いなど）。</t>
  </si>
  <si>
    <t>　卒　　業　　者　　数　　（　つ　づ　き　）</t>
  </si>
  <si>
    <t>Ｂ 専修学校</t>
  </si>
  <si>
    <t xml:space="preserve">Ｄ </t>
  </si>
  <si>
    <t>Ｆ</t>
  </si>
  <si>
    <t>Ｇ</t>
  </si>
  <si>
    <t>Ｈ</t>
  </si>
  <si>
    <t xml:space="preserve">左記Ａ･Ｂ･Ｃ･Ｄ
のうち就職して
いる者（再掲）  </t>
  </si>
  <si>
    <t>大 学 ・</t>
  </si>
  <si>
    <t>就  職  者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</si>
  <si>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</si>
  <si>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</si>
  <si>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</si>
  <si>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</si>
  <si>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</si>
  <si>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</si>
  <si>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</si>
  <si>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</si>
  <si>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</si>
  <si>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</t>
  </si>
  <si>
    <t>伊奈町</t>
  </si>
  <si>
    <t>入間郡</t>
  </si>
  <si>
    <t>三芳町</t>
  </si>
  <si>
    <t>-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</si>
  <si>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</si>
  <si>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</si>
  <si>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</si>
  <si>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</si>
  <si>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</si>
  <si>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</si>
  <si>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</si>
  <si>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</si>
  <si>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</si>
  <si>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</si>
  <si>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</si>
  <si>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</si>
  <si>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</si>
  <si>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</si>
  <si>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</si>
  <si>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</si>
  <si>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</si>
  <si>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</si>
  <si>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</si>
  <si>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</si>
  <si>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</si>
  <si>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</si>
  <si>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</si>
  <si>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</si>
  <si>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</si>
  <si>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</si>
  <si>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</si>
  <si>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/>
  </si>
  <si>
    <t>高等学校</t>
  </si>
  <si>
    <t>（令和元年度）</t>
  </si>
  <si>
    <t xml:space="preserve">  第８０表　　産　　業　　別　　</t>
  </si>
  <si>
    <t>　 就　　職　　者　　数</t>
  </si>
  <si>
    <t>総      数</t>
  </si>
  <si>
    <t>Ｂ</t>
  </si>
  <si>
    <t>Ｃ</t>
  </si>
  <si>
    <t>Ｄ</t>
  </si>
  <si>
    <t>Ｅ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</si>
  <si>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</si>
  <si>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</si>
  <si>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</si>
  <si>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</si>
  <si>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</si>
  <si>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</si>
  <si>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</si>
  <si>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</si>
  <si>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</si>
  <si>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</si>
  <si>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</si>
  <si>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</si>
  <si>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漁業</t>
  </si>
  <si>
    <t>鉱  業,</t>
  </si>
  <si>
    <t>建設業</t>
  </si>
  <si>
    <t>製 造 業</t>
  </si>
  <si>
    <t>電　気・</t>
  </si>
  <si>
    <t>情報
通信業</t>
  </si>
  <si>
    <t>学術研究,専門・技術サービス業</t>
  </si>
  <si>
    <t>宿泊業, 
飲食サービス業</t>
  </si>
  <si>
    <r>
      <t>生</t>
    </r>
    <r>
      <rPr>
        <sz val="4"/>
        <rFont val="明朝"/>
        <family val="1"/>
      </rPr>
      <t xml:space="preserve"> </t>
    </r>
    <r>
      <rPr>
        <sz val="8.5"/>
        <rFont val="明朝"/>
        <family val="1"/>
      </rPr>
      <t>活</t>
    </r>
    <r>
      <rPr>
        <sz val="4"/>
        <rFont val="明朝"/>
        <family val="1"/>
      </rPr>
      <t xml:space="preserve"> </t>
    </r>
    <r>
      <rPr>
        <sz val="8.5"/>
        <rFont val="明朝"/>
        <family val="1"/>
      </rPr>
      <t>関</t>
    </r>
    <r>
      <rPr>
        <sz val="4"/>
        <rFont val="明朝"/>
        <family val="1"/>
      </rPr>
      <t xml:space="preserve"> </t>
    </r>
    <r>
      <rPr>
        <sz val="8.5"/>
        <rFont val="明朝"/>
        <family val="1"/>
      </rPr>
      <t>連
サービス業,
娯楽業</t>
    </r>
  </si>
  <si>
    <t xml:space="preserve"> 教　育,
学　習
支援業</t>
  </si>
  <si>
    <t>医療,福祉</t>
  </si>
  <si>
    <t>複合サービス事業</t>
  </si>
  <si>
    <t>サービス業(他に分類されないもの)</t>
  </si>
  <si>
    <t>公務（他に分類されるものを除く）</t>
  </si>
  <si>
    <t>左記以外のもの</t>
  </si>
  <si>
    <t>農  業,</t>
  </si>
  <si>
    <t>漁 業</t>
  </si>
  <si>
    <t>採石業,</t>
  </si>
  <si>
    <t>ガ　ス・</t>
  </si>
  <si>
    <t xml:space="preserve"> 運輸業,</t>
  </si>
  <si>
    <t>卸 売 業,　</t>
  </si>
  <si>
    <t>金  融,</t>
  </si>
  <si>
    <t>不動産業,</t>
  </si>
  <si>
    <t>林　業　　</t>
  </si>
  <si>
    <t>砂　利</t>
  </si>
  <si>
    <t>熱供給・</t>
  </si>
  <si>
    <t xml:space="preserve"> 郵便業　　</t>
  </si>
  <si>
    <t>小 売 業</t>
  </si>
  <si>
    <t>保険業　　</t>
  </si>
  <si>
    <t>物品賃貸業　　</t>
  </si>
  <si>
    <t>採取業</t>
  </si>
  <si>
    <t>水 道 業</t>
  </si>
  <si>
    <t>課程別</t>
  </si>
  <si>
    <t>全日制</t>
  </si>
  <si>
    <t>定時制</t>
  </si>
  <si>
    <t>学科別</t>
  </si>
  <si>
    <t>普通</t>
  </si>
  <si>
    <t>農業</t>
  </si>
  <si>
    <t>工業</t>
  </si>
  <si>
    <t>商業</t>
  </si>
  <si>
    <t>家庭</t>
  </si>
  <si>
    <t>看護</t>
  </si>
  <si>
    <t>福祉</t>
  </si>
  <si>
    <t>その他</t>
  </si>
  <si>
    <t>県内・県外別</t>
  </si>
  <si>
    <t>県内</t>
  </si>
  <si>
    <t>県外</t>
  </si>
  <si>
    <t>卒業後の状況</t>
  </si>
  <si>
    <t>1. 学科別</t>
  </si>
  <si>
    <t>第８１表　　職　　業　　別　</t>
  </si>
  <si>
    <t xml:space="preserve">　就　　職　　者　　数 </t>
  </si>
  <si>
    <t>区　　　　　　　　　分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</si>
  <si>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</si>
  <si>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</si>
  <si>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</si>
  <si>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</si>
  <si>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</si>
  <si>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</si>
  <si>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</si>
  <si>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</si>
  <si>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</si>
  <si>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男</t>
  </si>
  <si>
    <t>平　 成 　３０ 　年 　３ 　月</t>
  </si>
  <si>
    <t>平　 成 　３１ 　年 　３ 　月</t>
  </si>
  <si>
    <t>Ｂ</t>
  </si>
  <si>
    <t>専門的 ・技術的職業従事者</t>
  </si>
  <si>
    <t>Ｃ</t>
  </si>
  <si>
    <t>事務従事者</t>
  </si>
  <si>
    <t>Ｄ</t>
  </si>
  <si>
    <t>販売従事者</t>
  </si>
  <si>
    <t>Ｅ</t>
  </si>
  <si>
    <t>サ ー ビ ス 職 業 従 事 者</t>
  </si>
  <si>
    <t>Ｆ</t>
  </si>
  <si>
    <t>保安職業従事者</t>
  </si>
  <si>
    <t>Ｇ</t>
  </si>
  <si>
    <t>農林漁業</t>
  </si>
  <si>
    <t>１</t>
  </si>
  <si>
    <t>農 林 業 従 事 者</t>
  </si>
  <si>
    <t>従事者</t>
  </si>
  <si>
    <t>２</t>
  </si>
  <si>
    <t>漁 業 従 事 者</t>
  </si>
  <si>
    <t xml:space="preserve">
Ｈ</t>
  </si>
  <si>
    <t xml:space="preserve">
生産工程
従 事 者</t>
  </si>
  <si>
    <t>製造・加工従事者</t>
  </si>
  <si>
    <t>機械組立従事者</t>
  </si>
  <si>
    <t>３</t>
  </si>
  <si>
    <t>整備修理従事者</t>
  </si>
  <si>
    <t>４</t>
  </si>
  <si>
    <t>検査従事者</t>
  </si>
  <si>
    <t>５</t>
  </si>
  <si>
    <t>その他</t>
  </si>
  <si>
    <t>Ｉ</t>
  </si>
  <si>
    <t>輸送・機械運転従事者</t>
  </si>
  <si>
    <t>Ｊ</t>
  </si>
  <si>
    <t>建設・採掘従事者　</t>
  </si>
  <si>
    <t>Ｋ</t>
  </si>
  <si>
    <t>運搬・清掃等従事者　</t>
  </si>
  <si>
    <t>Ｌ</t>
  </si>
  <si>
    <t>左記以外のもの　</t>
  </si>
  <si>
    <t>総数のうち
(再掲）</t>
  </si>
  <si>
    <t>職業安定所又は学校を
通じて就職した者</t>
  </si>
  <si>
    <t>自家・自営業に就いた者</t>
  </si>
  <si>
    <t>第８１表　　職　業　別　就　職　者　数　（　つ　づ　き　）</t>
  </si>
  <si>
    <t>2. 全日制・定時制別</t>
  </si>
  <si>
    <t>全　　日　　制</t>
  </si>
  <si>
    <t>定　　時　　制</t>
  </si>
  <si>
    <t>平　 成 　３０ 　年 　３ 　月</t>
  </si>
  <si>
    <t>平　 成 　３１ 　年 　３ 　月</t>
  </si>
  <si>
    <t>Ｂ</t>
  </si>
  <si>
    <t>専門的 ・技術的職業従事者</t>
  </si>
  <si>
    <t>Ｃ</t>
  </si>
  <si>
    <t>事務従事者</t>
  </si>
  <si>
    <t>Ｄ</t>
  </si>
  <si>
    <t>販売従事者</t>
  </si>
  <si>
    <t>Ｅ</t>
  </si>
  <si>
    <t>サ ー ビ ス 職 業 従 事 者</t>
  </si>
  <si>
    <t>Ｆ</t>
  </si>
  <si>
    <t>保安職業従事者</t>
  </si>
  <si>
    <t>農林漁業</t>
  </si>
  <si>
    <t xml:space="preserve">
Ｈ</t>
  </si>
  <si>
    <t xml:space="preserve">
生産工程
従 事 者</t>
  </si>
  <si>
    <t>Ｉ</t>
  </si>
  <si>
    <t>Ｊ</t>
  </si>
  <si>
    <t>Ｋ</t>
  </si>
  <si>
    <t>Ｌ</t>
  </si>
  <si>
    <t>総数のうち
(再掲）</t>
  </si>
  <si>
    <t>職業安定所又は学校を
通じて就職した者</t>
  </si>
  <si>
    <t>自家・自営業に就いた者</t>
  </si>
  <si>
    <t>他 県 へ の 就 職 者 数</t>
  </si>
  <si>
    <t>他 県 か ら の 就 職 者 数</t>
  </si>
  <si>
    <t>平成30年3月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</si>
  <si>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</si>
  <si>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</si>
  <si>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</si>
  <si>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</si>
  <si>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</si>
  <si>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</si>
  <si>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</si>
  <si>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</si>
  <si>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</si>
  <si>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</si>
  <si>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</si>
  <si>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</si>
  <si>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</si>
  <si>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</si>
  <si>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</si>
  <si>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</si>
  <si>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</si>
  <si>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</si>
  <si>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</si>
  <si>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</si>
  <si>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</si>
  <si>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</si>
  <si>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</si>
  <si>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</si>
  <si>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</si>
  <si>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</si>
  <si>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</si>
  <si>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</si>
  <si>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</si>
  <si>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</si>
  <si>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</si>
  <si>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</si>
  <si>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</si>
  <si>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</si>
  <si>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</si>
  <si>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</si>
  <si>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</si>
  <si>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</si>
  <si>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</si>
  <si>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</si>
  <si>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</si>
  <si>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</si>
  <si>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</si>
  <si>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</si>
  <si>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</si>
  <si>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</si>
  <si>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注：「他県からの就職者数」は、令和元年12月に文部科学省が公表した学校基本調査報告書による。</t>
  </si>
  <si>
    <t>高等学校</t>
  </si>
  <si>
    <t>第８２表　　就　職　先　別　県　外　就　職　者　数</t>
  </si>
  <si>
    <t>平成31年3月</t>
  </si>
  <si>
    <t>（令和元年度）</t>
  </si>
  <si>
    <t>第７６表　　学　科　別　状　況　別　卒　業　者　数</t>
  </si>
  <si>
    <t>…</t>
  </si>
  <si>
    <t>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</si>
</sst>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 "/>
    <numFmt numFmtId="178" formatCode="#,##0.0_ "/>
    <numFmt numFmtId="179" formatCode="_ * #,##0.0_ ;_ * \-#,##0.0_ ;_ * &quot;-&quot;?_ ;_ @_ "/>
    <numFmt numFmtId="180" formatCode="#,##0.0"/>
    <numFmt numFmtId="181" formatCode="#,##0.0;;\-"/>
    <numFmt numFmtId="182" formatCode="#,##0.0_);[Red]\(#,##0.0\)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9.5"/>
      <name val="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sz val="8.5"/>
      <name val="明朝"/>
      <family val="1"/>
    </font>
    <font>
      <sz val="7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4"/>
      <name val="明朝"/>
      <family val="1"/>
    </font>
    <font>
      <sz val="10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176" fontId="5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176" fontId="0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distributed"/>
    </xf>
    <xf numFmtId="0" fontId="0" fillId="33" borderId="16" xfId="0" applyFont="1" applyFill="1" applyBorder="1" applyAlignment="1">
      <alignment horizontal="distributed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/>
    </xf>
    <xf numFmtId="0" fontId="7" fillId="33" borderId="12" xfId="0" applyFont="1" applyFill="1" applyBorder="1" applyAlignment="1">
      <alignment horizontal="distributed"/>
    </xf>
    <xf numFmtId="179" fontId="0" fillId="33" borderId="20" xfId="0" applyNumberFormat="1" applyFont="1" applyFill="1" applyBorder="1" applyAlignment="1">
      <alignment vertical="center" shrinkToFit="1"/>
    </xf>
    <xf numFmtId="179" fontId="0" fillId="33" borderId="0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/>
    </xf>
    <xf numFmtId="179" fontId="0" fillId="33" borderId="21" xfId="0" applyNumberFormat="1" applyFont="1" applyFill="1" applyBorder="1" applyAlignment="1">
      <alignment vertical="center" shrinkToFit="1"/>
    </xf>
    <xf numFmtId="179" fontId="0" fillId="33" borderId="10" xfId="0" applyNumberFormat="1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/>
    </xf>
    <xf numFmtId="176" fontId="0" fillId="33" borderId="0" xfId="0" applyNumberFormat="1" applyFont="1" applyFill="1" applyBorder="1" applyAlignment="1">
      <alignment/>
    </xf>
    <xf numFmtId="176" fontId="0" fillId="33" borderId="17" xfId="0" applyNumberFormat="1" applyFont="1" applyFill="1" applyBorder="1" applyAlignment="1">
      <alignment/>
    </xf>
    <xf numFmtId="0" fontId="0" fillId="33" borderId="13" xfId="0" applyFont="1" applyFill="1" applyBorder="1" applyAlignment="1" applyProtection="1">
      <alignment horizontal="centerContinuous" vertical="center"/>
      <protection locked="0"/>
    </xf>
    <xf numFmtId="0" fontId="5" fillId="33" borderId="11" xfId="0" applyFont="1" applyFill="1" applyBorder="1" applyAlignment="1" applyProtection="1">
      <alignment horizontal="centerContinuous" vertical="center"/>
      <protection locked="0"/>
    </xf>
    <xf numFmtId="0" fontId="5" fillId="33" borderId="12" xfId="0" applyFont="1" applyFill="1" applyBorder="1" applyAlignment="1" applyProtection="1">
      <alignment horizontal="centerContinuous"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1" fontId="0" fillId="33" borderId="0" xfId="61" applyNumberFormat="1" applyFont="1" applyFill="1" applyAlignment="1">
      <alignment vertical="center" shrinkToFit="1"/>
      <protection/>
    </xf>
    <xf numFmtId="41" fontId="0" fillId="33" borderId="0" xfId="0" applyNumberFormat="1" applyFont="1" applyFill="1" applyAlignment="1" applyProtection="1">
      <alignment vertical="center" shrinkToFit="1"/>
      <protection/>
    </xf>
    <xf numFmtId="41" fontId="0" fillId="33" borderId="0" xfId="43" applyNumberFormat="1" applyFont="1" applyFill="1" applyAlignment="1" applyProtection="1">
      <alignment vertical="center" shrinkToFit="1"/>
      <protection/>
    </xf>
    <xf numFmtId="41" fontId="0" fillId="33" borderId="0" xfId="0" applyNumberFormat="1" applyFont="1" applyFill="1" applyAlignment="1">
      <alignment vertical="center" shrinkToFit="1"/>
    </xf>
    <xf numFmtId="41" fontId="0" fillId="33" borderId="20" xfId="0" applyNumberFormat="1" applyFont="1" applyFill="1" applyBorder="1" applyAlignment="1" applyProtection="1">
      <alignment vertical="center" shrinkToFit="1"/>
      <protection/>
    </xf>
    <xf numFmtId="41" fontId="0" fillId="33" borderId="0" xfId="0" applyNumberFormat="1" applyFont="1" applyFill="1" applyBorder="1" applyAlignment="1" applyProtection="1">
      <alignment vertical="center" shrinkToFit="1"/>
      <protection/>
    </xf>
    <xf numFmtId="41" fontId="0" fillId="33" borderId="0" xfId="0" applyNumberFormat="1" applyFont="1" applyFill="1" applyBorder="1" applyAlignment="1">
      <alignment vertical="center" shrinkToFit="1"/>
    </xf>
    <xf numFmtId="0" fontId="0" fillId="33" borderId="10" xfId="0" applyFont="1" applyFill="1" applyBorder="1" applyAlignment="1" applyProtection="1">
      <alignment horizontal="centerContinuous" vertical="center"/>
      <protection locked="0"/>
    </xf>
    <xf numFmtId="176" fontId="0" fillId="33" borderId="0" xfId="0" applyNumberFormat="1" applyFont="1" applyFill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 applyProtection="1">
      <alignment vertical="center"/>
      <protection locked="0"/>
    </xf>
    <xf numFmtId="176" fontId="5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41" fontId="0" fillId="33" borderId="10" xfId="0" applyNumberFormat="1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176" fontId="0" fillId="33" borderId="10" xfId="0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22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2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9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Continuous" vertical="center"/>
    </xf>
    <xf numFmtId="0" fontId="7" fillId="33" borderId="21" xfId="0" applyFont="1" applyFill="1" applyBorder="1" applyAlignment="1">
      <alignment horizontal="centerContinuous" vertical="top"/>
    </xf>
    <xf numFmtId="0" fontId="7" fillId="33" borderId="12" xfId="0" applyFont="1" applyFill="1" applyBorder="1" applyAlignment="1">
      <alignment horizontal="centerContinuous" vertical="top"/>
    </xf>
    <xf numFmtId="0" fontId="7" fillId="33" borderId="10" xfId="0" applyFont="1" applyFill="1" applyBorder="1" applyAlignment="1">
      <alignment horizontal="centerContinuous" vertical="top"/>
    </xf>
    <xf numFmtId="0" fontId="6" fillId="33" borderId="10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vertical="center"/>
    </xf>
    <xf numFmtId="0" fontId="7" fillId="33" borderId="21" xfId="0" applyFont="1" applyFill="1" applyBorder="1" applyAlignment="1">
      <alignment/>
    </xf>
    <xf numFmtId="0" fontId="7" fillId="33" borderId="12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right" vertical="center" shrinkToFit="1"/>
    </xf>
    <xf numFmtId="0" fontId="7" fillId="33" borderId="0" xfId="0" applyFont="1" applyFill="1" applyBorder="1" applyAlignment="1" applyProtection="1">
      <alignment horizontal="distributed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0" xfId="63" applyNumberFormat="1" applyFont="1" applyFill="1" applyBorder="1" applyAlignment="1">
      <alignment horizontal="right" vertical="center"/>
      <protection/>
    </xf>
    <xf numFmtId="176" fontId="7" fillId="33" borderId="0" xfId="0" applyNumberFormat="1" applyFont="1" applyFill="1" applyBorder="1" applyAlignment="1" applyProtection="1">
      <alignment horizontal="right" vertical="center"/>
      <protection locked="0"/>
    </xf>
    <xf numFmtId="176" fontId="10" fillId="33" borderId="0" xfId="63" applyNumberFormat="1" applyFont="1" applyFill="1" applyBorder="1" applyAlignment="1">
      <alignment horizontal="right" vertical="center"/>
      <protection/>
    </xf>
    <xf numFmtId="176" fontId="7" fillId="33" borderId="0" xfId="0" applyNumberFormat="1" applyFont="1" applyFill="1" applyAlignment="1" applyProtection="1">
      <alignment horizontal="right" vertical="center"/>
      <protection locked="0"/>
    </xf>
    <xf numFmtId="176" fontId="7" fillId="33" borderId="0" xfId="0" applyNumberFormat="1" applyFont="1" applyFill="1" applyBorder="1" applyAlignment="1" applyProtection="1">
      <alignment horizontal="right" vertical="center"/>
      <protection/>
    </xf>
    <xf numFmtId="180" fontId="7" fillId="33" borderId="0" xfId="0" applyNumberFormat="1" applyFont="1" applyFill="1" applyAlignment="1">
      <alignment horizontal="right" vertical="center" shrinkToFit="1"/>
    </xf>
    <xf numFmtId="181" fontId="7" fillId="33" borderId="0" xfId="0" applyNumberFormat="1" applyFont="1" applyFill="1" applyAlignment="1">
      <alignment horizontal="right" vertical="center" shrinkToFit="1"/>
    </xf>
    <xf numFmtId="0" fontId="10" fillId="33" borderId="0" xfId="0" applyFont="1" applyFill="1" applyBorder="1" applyAlignment="1" applyProtection="1">
      <alignment horizontal="distributed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180" fontId="10" fillId="33" borderId="0" xfId="0" applyNumberFormat="1" applyFont="1" applyFill="1" applyAlignment="1">
      <alignment horizontal="right" vertical="center" shrinkToFit="1"/>
    </xf>
    <xf numFmtId="181" fontId="10" fillId="33" borderId="0" xfId="0" applyNumberFormat="1" applyFont="1" applyFill="1" applyAlignment="1">
      <alignment horizontal="right" vertical="center" shrinkToFit="1"/>
    </xf>
    <xf numFmtId="0" fontId="7" fillId="33" borderId="16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distributed" vertical="top"/>
    </xf>
    <xf numFmtId="176" fontId="7" fillId="33" borderId="10" xfId="0" applyNumberFormat="1" applyFont="1" applyFill="1" applyBorder="1" applyAlignment="1">
      <alignment vertical="top"/>
    </xf>
    <xf numFmtId="180" fontId="7" fillId="33" borderId="10" xfId="0" applyNumberFormat="1" applyFont="1" applyFill="1" applyBorder="1" applyAlignment="1">
      <alignment vertical="top"/>
    </xf>
    <xf numFmtId="181" fontId="7" fillId="33" borderId="10" xfId="0" applyNumberFormat="1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7" fillId="33" borderId="0" xfId="61" applyFont="1" applyFill="1" applyAlignment="1">
      <alignment vertical="center"/>
      <protection/>
    </xf>
    <xf numFmtId="176" fontId="7" fillId="33" borderId="0" xfId="63" applyNumberFormat="1" applyFont="1" applyFill="1" applyBorder="1" applyAlignment="1">
      <alignment horizontal="distributed" vertical="top"/>
      <protection/>
    </xf>
    <xf numFmtId="176" fontId="7" fillId="33" borderId="0" xfId="63" applyNumberFormat="1" applyFont="1" applyFill="1" applyBorder="1" applyAlignment="1">
      <alignment vertical="top"/>
      <protection/>
    </xf>
    <xf numFmtId="176" fontId="7" fillId="33" borderId="0" xfId="63" applyNumberFormat="1" applyFont="1" applyFill="1" applyBorder="1" applyAlignment="1" applyProtection="1">
      <alignment vertical="top"/>
      <protection locked="0"/>
    </xf>
    <xf numFmtId="181" fontId="7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76" fontId="10" fillId="33" borderId="0" xfId="62" applyNumberFormat="1" applyFont="1" applyFill="1" applyBorder="1" applyAlignment="1">
      <alignment horizontal="distributed"/>
      <protection/>
    </xf>
    <xf numFmtId="0" fontId="7" fillId="33" borderId="16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63" applyNumberFormat="1" applyFont="1" applyFill="1" applyBorder="1" applyAlignment="1">
      <alignment vertical="center"/>
      <protection/>
    </xf>
    <xf numFmtId="181" fontId="7" fillId="33" borderId="0" xfId="0" applyNumberFormat="1" applyFont="1" applyFill="1" applyAlignment="1">
      <alignment vertical="center" shrinkToFit="1"/>
    </xf>
    <xf numFmtId="176" fontId="0" fillId="33" borderId="0" xfId="62" applyNumberFormat="1" applyFont="1" applyFill="1" applyBorder="1" applyAlignment="1">
      <alignment horizontal="distributed" vertical="center"/>
      <protection/>
    </xf>
    <xf numFmtId="0" fontId="20" fillId="33" borderId="0" xfId="0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/>
    </xf>
    <xf numFmtId="176" fontId="7" fillId="33" borderId="0" xfId="63" applyNumberFormat="1" applyFont="1" applyFill="1" applyBorder="1" applyAlignment="1">
      <alignment/>
      <protection/>
    </xf>
    <xf numFmtId="182" fontId="7" fillId="33" borderId="0" xfId="0" applyNumberFormat="1" applyFont="1" applyFill="1" applyAlignment="1">
      <alignment/>
    </xf>
    <xf numFmtId="182" fontId="7" fillId="33" borderId="0" xfId="0" applyNumberFormat="1" applyFont="1" applyFill="1" applyBorder="1" applyAlignment="1">
      <alignment/>
    </xf>
    <xf numFmtId="181" fontId="10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distributed"/>
    </xf>
    <xf numFmtId="176" fontId="7" fillId="33" borderId="0" xfId="0" applyNumberFormat="1" applyFont="1" applyFill="1" applyAlignment="1">
      <alignment/>
    </xf>
    <xf numFmtId="180" fontId="7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20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76" fontId="0" fillId="33" borderId="18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10" fillId="33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22" fillId="33" borderId="0" xfId="0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 applyProtection="1">
      <alignment vertical="center"/>
      <protection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horizontal="distributed" vertical="center" wrapText="1"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 vertical="top"/>
    </xf>
    <xf numFmtId="176" fontId="0" fillId="33" borderId="0" xfId="0" applyNumberFormat="1" applyFont="1" applyFill="1" applyBorder="1" applyAlignment="1">
      <alignment vertical="top"/>
    </xf>
    <xf numFmtId="176" fontId="0" fillId="33" borderId="0" xfId="0" applyNumberFormat="1" applyFont="1" applyFill="1" applyAlignment="1">
      <alignment horizontal="right" vertical="top"/>
    </xf>
    <xf numFmtId="176" fontId="22" fillId="33" borderId="10" xfId="0" applyNumberFormat="1" applyFont="1" applyFill="1" applyBorder="1" applyAlignment="1">
      <alignment horizontal="left"/>
    </xf>
    <xf numFmtId="176" fontId="0" fillId="33" borderId="10" xfId="0" applyNumberFormat="1" applyFont="1" applyFill="1" applyBorder="1" applyAlignment="1">
      <alignment horizontal="left" vertical="center"/>
    </xf>
    <xf numFmtId="176" fontId="0" fillId="33" borderId="0" xfId="0" applyNumberFormat="1" applyFont="1" applyFill="1" applyAlignment="1">
      <alignment/>
    </xf>
    <xf numFmtId="176" fontId="5" fillId="33" borderId="10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Continuous" vertical="center"/>
    </xf>
    <xf numFmtId="176" fontId="0" fillId="33" borderId="10" xfId="0" applyNumberFormat="1" applyFont="1" applyFill="1" applyBorder="1" applyAlignment="1">
      <alignment horizontal="centerContinuous" vertical="center"/>
    </xf>
    <xf numFmtId="176" fontId="0" fillId="33" borderId="12" xfId="0" applyNumberFormat="1" applyFont="1" applyFill="1" applyBorder="1" applyAlignment="1">
      <alignment horizontal="centerContinuous" vertical="center"/>
    </xf>
    <xf numFmtId="176" fontId="0" fillId="33" borderId="13" xfId="0" applyNumberFormat="1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/>
    </xf>
    <xf numFmtId="176" fontId="0" fillId="33" borderId="2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 wrapText="1"/>
    </xf>
    <xf numFmtId="176" fontId="0" fillId="33" borderId="17" xfId="0" applyNumberFormat="1" applyFont="1" applyFill="1" applyBorder="1" applyAlignment="1">
      <alignment horizontal="center" wrapText="1"/>
    </xf>
    <xf numFmtId="176" fontId="0" fillId="33" borderId="19" xfId="0" applyNumberFormat="1" applyFont="1" applyFill="1" applyBorder="1" applyAlignment="1">
      <alignment horizontal="distributed" wrapText="1"/>
    </xf>
    <xf numFmtId="176" fontId="0" fillId="33" borderId="22" xfId="0" applyNumberFormat="1" applyFont="1" applyFill="1" applyBorder="1" applyAlignment="1" quotePrefix="1">
      <alignment horizontal="center" vertical="center"/>
    </xf>
    <xf numFmtId="176" fontId="0" fillId="33" borderId="17" xfId="0" applyNumberFormat="1" applyFont="1" applyFill="1" applyBorder="1" applyAlignment="1">
      <alignment horizontal="distributed"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 wrapText="1"/>
    </xf>
    <xf numFmtId="176" fontId="0" fillId="33" borderId="12" xfId="0" applyNumberFormat="1" applyFont="1" applyFill="1" applyBorder="1" applyAlignment="1">
      <alignment horizontal="distributed" vertical="top" wrapText="1"/>
    </xf>
    <xf numFmtId="176" fontId="0" fillId="33" borderId="21" xfId="0" applyNumberFormat="1" applyFont="1" applyFill="1" applyBorder="1" applyAlignment="1" quotePrefix="1">
      <alignment horizontal="center" vertical="center"/>
    </xf>
    <xf numFmtId="176" fontId="0" fillId="33" borderId="10" xfId="0" applyNumberFormat="1" applyFont="1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horizontal="distributed" vertical="center" wrapText="1"/>
    </xf>
    <xf numFmtId="176" fontId="0" fillId="33" borderId="16" xfId="0" applyNumberFormat="1" applyFont="1" applyFill="1" applyBorder="1" applyAlignment="1">
      <alignment horizontal="distributed" vertical="center" wrapText="1"/>
    </xf>
    <xf numFmtId="176" fontId="0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horizontal="distributed" vertical="center" wrapText="1"/>
    </xf>
    <xf numFmtId="176" fontId="0" fillId="33" borderId="16" xfId="0" applyNumberFormat="1" applyFont="1" applyFill="1" applyBorder="1" applyAlignment="1">
      <alignment horizontal="distributed" vertical="top" wrapText="1"/>
    </xf>
    <xf numFmtId="176" fontId="0" fillId="33" borderId="20" xfId="0" applyNumberFormat="1" applyFont="1" applyFill="1" applyBorder="1" applyAlignment="1" quotePrefix="1">
      <alignment horizontal="center" vertical="center"/>
    </xf>
    <xf numFmtId="176" fontId="0" fillId="33" borderId="16" xfId="0" applyNumberFormat="1" applyFont="1" applyFill="1" applyBorder="1" applyAlignment="1">
      <alignment vertical="top" wrapText="1"/>
    </xf>
    <xf numFmtId="176" fontId="0" fillId="33" borderId="12" xfId="0" applyNumberFormat="1" applyFont="1" applyFill="1" applyBorder="1" applyAlignment="1">
      <alignment vertical="top" wrapText="1"/>
    </xf>
    <xf numFmtId="176" fontId="0" fillId="33" borderId="10" xfId="0" applyNumberFormat="1" applyFont="1" applyFill="1" applyBorder="1" applyAlignment="1">
      <alignment horizontal="distributed" vertical="center" wrapText="1"/>
    </xf>
    <xf numFmtId="176" fontId="0" fillId="33" borderId="0" xfId="0" applyNumberFormat="1" applyFont="1" applyFill="1" applyBorder="1" applyAlignment="1">
      <alignment horizontal="right" vertical="center"/>
    </xf>
    <xf numFmtId="176" fontId="0" fillId="33" borderId="14" xfId="0" applyNumberFormat="1" applyFont="1" applyFill="1" applyBorder="1" applyAlignment="1">
      <alignment horizontal="centerContinuous" vertical="center"/>
    </xf>
    <xf numFmtId="176" fontId="0" fillId="33" borderId="0" xfId="0" applyNumberFormat="1" applyFont="1" applyFill="1" applyBorder="1" applyAlignment="1">
      <alignment horizontal="centerContinuous" vertical="center"/>
    </xf>
    <xf numFmtId="176" fontId="0" fillId="33" borderId="26" xfId="0" applyNumberFormat="1" applyFont="1" applyFill="1" applyBorder="1" applyAlignment="1">
      <alignment horizontal="distributed" vertical="center" wrapText="1"/>
    </xf>
    <xf numFmtId="176" fontId="0" fillId="33" borderId="21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horizontal="centerContinuous" vertical="center"/>
    </xf>
    <xf numFmtId="176" fontId="10" fillId="33" borderId="0" xfId="0" applyNumberFormat="1" applyFont="1" applyFill="1" applyAlignment="1">
      <alignment horizontal="centerContinuous" vertical="center"/>
    </xf>
    <xf numFmtId="176" fontId="0" fillId="33" borderId="0" xfId="0" applyNumberFormat="1" applyFont="1" applyFill="1" applyAlignment="1">
      <alignment horizontal="centerContinuous" vertical="center"/>
    </xf>
    <xf numFmtId="176" fontId="0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7" fillId="33" borderId="14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 applyProtection="1">
      <alignment horizontal="centerContinuous" vertical="center"/>
      <protection locked="0"/>
    </xf>
    <xf numFmtId="176" fontId="7" fillId="33" borderId="0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Continuous" vertical="center"/>
      <protection locked="0"/>
    </xf>
    <xf numFmtId="41" fontId="7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distributed" vertical="top"/>
    </xf>
    <xf numFmtId="176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>
      <alignment vertical="center"/>
    </xf>
    <xf numFmtId="176" fontId="7" fillId="33" borderId="21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shrinkToFit="1"/>
    </xf>
    <xf numFmtId="0" fontId="0" fillId="33" borderId="19" xfId="0" applyFont="1" applyFill="1" applyBorder="1" applyAlignment="1">
      <alignment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shrinkToFit="1"/>
    </xf>
    <xf numFmtId="0" fontId="0" fillId="33" borderId="12" xfId="0" applyFont="1" applyFill="1" applyBorder="1" applyAlignment="1">
      <alignment vertical="top" shrinkToFit="1"/>
    </xf>
    <xf numFmtId="0" fontId="9" fillId="33" borderId="0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distributed"/>
    </xf>
    <xf numFmtId="0" fontId="6" fillId="33" borderId="0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distributed" vertical="center"/>
      <protection locked="0"/>
    </xf>
    <xf numFmtId="0" fontId="0" fillId="33" borderId="2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distributed" vertical="center"/>
    </xf>
    <xf numFmtId="176" fontId="0" fillId="33" borderId="17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/>
    </xf>
    <xf numFmtId="0" fontId="0" fillId="33" borderId="12" xfId="0" applyFont="1" applyFill="1" applyBorder="1" applyAlignment="1">
      <alignment horizontal="distributed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distributed" vertical="center" indent="1"/>
    </xf>
    <xf numFmtId="0" fontId="0" fillId="33" borderId="19" xfId="0" applyFont="1" applyFill="1" applyBorder="1" applyAlignment="1">
      <alignment horizontal="distributed" vertical="center" indent="1"/>
    </xf>
    <xf numFmtId="0" fontId="0" fillId="33" borderId="21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10" fillId="33" borderId="0" xfId="0" applyFont="1" applyFill="1" applyAlignment="1">
      <alignment horizontal="distributed"/>
    </xf>
    <xf numFmtId="0" fontId="7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distributed" vertical="center" wrapText="1" shrinkToFit="1"/>
    </xf>
    <xf numFmtId="0" fontId="16" fillId="33" borderId="17" xfId="0" applyFont="1" applyFill="1" applyBorder="1" applyAlignment="1">
      <alignment horizontal="distributed" vertical="center" wrapText="1" shrinkToFit="1"/>
    </xf>
    <xf numFmtId="0" fontId="16" fillId="33" borderId="19" xfId="0" applyFont="1" applyFill="1" applyBorder="1" applyAlignment="1">
      <alignment horizontal="distributed" vertical="center" wrapText="1" shrinkToFit="1"/>
    </xf>
    <xf numFmtId="0" fontId="16" fillId="33" borderId="21" xfId="0" applyFont="1" applyFill="1" applyBorder="1" applyAlignment="1">
      <alignment horizontal="distributed" vertical="center" wrapText="1" shrinkToFit="1"/>
    </xf>
    <xf numFmtId="0" fontId="16" fillId="33" borderId="10" xfId="0" applyFont="1" applyFill="1" applyBorder="1" applyAlignment="1">
      <alignment horizontal="distributed" vertical="center" wrapText="1" shrinkToFit="1"/>
    </xf>
    <xf numFmtId="0" fontId="16" fillId="33" borderId="12" xfId="0" applyFont="1" applyFill="1" applyBorder="1" applyAlignment="1">
      <alignment horizontal="distributed" vertical="center" wrapText="1" shrinkToFi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176" fontId="13" fillId="33" borderId="20" xfId="63" applyNumberFormat="1" applyFont="1" applyFill="1" applyBorder="1" applyAlignment="1">
      <alignment horizontal="distributed" vertical="center" wrapText="1"/>
      <protection/>
    </xf>
    <xf numFmtId="176" fontId="13" fillId="33" borderId="16" xfId="63" applyNumberFormat="1" applyFont="1" applyFill="1" applyBorder="1" applyAlignment="1">
      <alignment horizontal="distributed" vertical="center" wrapText="1"/>
      <protection/>
    </xf>
    <xf numFmtId="176" fontId="13" fillId="33" borderId="21" xfId="63" applyNumberFormat="1" applyFont="1" applyFill="1" applyBorder="1" applyAlignment="1">
      <alignment horizontal="distributed" vertical="center" wrapText="1"/>
      <protection/>
    </xf>
    <xf numFmtId="176" fontId="13" fillId="33" borderId="12" xfId="63" applyNumberFormat="1" applyFont="1" applyFill="1" applyBorder="1" applyAlignment="1">
      <alignment horizontal="distributed" vertical="center" wrapText="1"/>
      <protection/>
    </xf>
    <xf numFmtId="0" fontId="7" fillId="33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distributed" vertical="center" wrapText="1" shrinkToFit="1"/>
    </xf>
    <xf numFmtId="0" fontId="6" fillId="33" borderId="19" xfId="0" applyFont="1" applyFill="1" applyBorder="1" applyAlignment="1">
      <alignment horizontal="distributed" vertical="center" shrinkToFit="1"/>
    </xf>
    <xf numFmtId="0" fontId="6" fillId="33" borderId="12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0" fillId="33" borderId="21" xfId="0" applyFont="1" applyFill="1" applyBorder="1" applyAlignment="1">
      <alignment horizontal="distributed" vertical="center" wrapText="1"/>
    </xf>
    <xf numFmtId="0" fontId="0" fillId="33" borderId="12" xfId="0" applyFont="1" applyFill="1" applyBorder="1" applyAlignment="1">
      <alignment horizontal="distributed" vertical="center" wrapText="1"/>
    </xf>
    <xf numFmtId="0" fontId="10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 horizontal="distributed" vertical="center" wrapText="1"/>
    </xf>
    <xf numFmtId="0" fontId="0" fillId="33" borderId="20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wrapText="1"/>
    </xf>
    <xf numFmtId="0" fontId="6" fillId="33" borderId="16" xfId="0" applyFont="1" applyFill="1" applyBorder="1" applyAlignment="1">
      <alignment horizontal="distributed" wrapText="1"/>
    </xf>
    <xf numFmtId="0" fontId="0" fillId="33" borderId="0" xfId="0" applyFont="1" applyFill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distributed" vertical="center" wrapText="1"/>
    </xf>
    <xf numFmtId="0" fontId="16" fillId="33" borderId="16" xfId="0" applyFont="1" applyFill="1" applyBorder="1" applyAlignment="1">
      <alignment horizontal="distributed" vertical="center" wrapText="1"/>
    </xf>
    <xf numFmtId="0" fontId="16" fillId="33" borderId="21" xfId="0" applyFont="1" applyFill="1" applyBorder="1" applyAlignment="1">
      <alignment horizontal="distributed" vertical="center" wrapText="1"/>
    </xf>
    <xf numFmtId="0" fontId="16" fillId="33" borderId="12" xfId="0" applyFont="1" applyFill="1" applyBorder="1" applyAlignment="1">
      <alignment horizontal="distributed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10" fillId="33" borderId="27" xfId="0" applyFont="1" applyFill="1" applyBorder="1" applyAlignment="1" applyProtection="1">
      <alignment horizontal="distributed" vertical="center" wrapText="1"/>
      <protection locked="0"/>
    </xf>
    <xf numFmtId="0" fontId="10" fillId="33" borderId="26" xfId="0" applyFont="1" applyFill="1" applyBorder="1" applyAlignment="1" applyProtection="1">
      <alignment horizontal="distributed" vertical="center" wrapText="1"/>
      <protection locked="0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6" fontId="10" fillId="33" borderId="0" xfId="0" applyNumberFormat="1" applyFont="1" applyFill="1" applyAlignment="1">
      <alignment horizontal="distributed"/>
    </xf>
    <xf numFmtId="176" fontId="10" fillId="33" borderId="0" xfId="0" applyNumberFormat="1" applyFont="1" applyFill="1" applyAlignment="1">
      <alignment horizontal="distributed" vertical="top"/>
    </xf>
    <xf numFmtId="176" fontId="0" fillId="33" borderId="28" xfId="0" applyNumberFormat="1" applyFont="1" applyFill="1" applyBorder="1" applyAlignment="1">
      <alignment horizontal="center" vertical="center"/>
    </xf>
    <xf numFmtId="176" fontId="0" fillId="33" borderId="18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distributed" vertical="center" wrapText="1"/>
    </xf>
    <xf numFmtId="0" fontId="0" fillId="33" borderId="14" xfId="0" applyFont="1" applyFill="1" applyBorder="1" applyAlignment="1">
      <alignment horizontal="distributed" vertical="center" wrapText="1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 wrapText="1"/>
    </xf>
    <xf numFmtId="176" fontId="0" fillId="33" borderId="17" xfId="0" applyNumberFormat="1" applyFont="1" applyFill="1" applyBorder="1" applyAlignment="1">
      <alignment horizontal="distributed" vertical="center" wrapText="1"/>
    </xf>
    <xf numFmtId="176" fontId="0" fillId="33" borderId="19" xfId="0" applyNumberFormat="1" applyFont="1" applyFill="1" applyBorder="1" applyAlignment="1">
      <alignment horizontal="distributed" vertical="center" wrapText="1"/>
    </xf>
    <xf numFmtId="176" fontId="0" fillId="33" borderId="10" xfId="0" applyNumberFormat="1" applyFont="1" applyFill="1" applyBorder="1" applyAlignment="1">
      <alignment horizontal="distributed" vertical="center" wrapText="1"/>
    </xf>
    <xf numFmtId="176" fontId="0" fillId="33" borderId="12" xfId="0" applyNumberFormat="1" applyFont="1" applyFill="1" applyBorder="1" applyAlignment="1">
      <alignment horizontal="distributed" vertical="center" wrapText="1"/>
    </xf>
    <xf numFmtId="176" fontId="0" fillId="33" borderId="29" xfId="0" applyNumberFormat="1" applyFont="1" applyFill="1" applyBorder="1" applyAlignment="1">
      <alignment horizontal="distributed" vertical="center" wrapText="1"/>
    </xf>
    <xf numFmtId="176" fontId="0" fillId="33" borderId="27" xfId="0" applyNumberFormat="1" applyFont="1" applyFill="1" applyBorder="1" applyAlignment="1">
      <alignment horizontal="distributed" vertical="center" wrapText="1"/>
    </xf>
    <xf numFmtId="176" fontId="0" fillId="33" borderId="21" xfId="0" applyNumberFormat="1" applyFont="1" applyFill="1" applyBorder="1" applyAlignment="1">
      <alignment horizontal="distributed" vertical="center" wrapText="1"/>
    </xf>
    <xf numFmtId="176" fontId="0" fillId="33" borderId="17" xfId="0" applyNumberFormat="1" applyFont="1" applyFill="1" applyBorder="1" applyAlignment="1">
      <alignment horizontal="distributed" vertical="top" wrapText="1"/>
    </xf>
    <xf numFmtId="176" fontId="0" fillId="33" borderId="0" xfId="0" applyNumberFormat="1" applyFont="1" applyFill="1" applyBorder="1" applyAlignment="1">
      <alignment horizontal="distributed" vertical="top" wrapText="1"/>
    </xf>
    <xf numFmtId="176" fontId="0" fillId="33" borderId="19" xfId="0" applyNumberFormat="1" applyFont="1" applyFill="1" applyBorder="1" applyAlignment="1">
      <alignment horizontal="distributed" vertical="top" wrapText="1"/>
    </xf>
    <xf numFmtId="176" fontId="0" fillId="33" borderId="16" xfId="0" applyNumberFormat="1" applyFont="1" applyFill="1" applyBorder="1" applyAlignment="1">
      <alignment horizontal="distributed" vertical="top" wrapText="1"/>
    </xf>
    <xf numFmtId="176" fontId="0" fillId="33" borderId="22" xfId="0" applyNumberFormat="1" applyFont="1" applyFill="1" applyBorder="1" applyAlignment="1" quotePrefix="1">
      <alignment horizontal="center" vertical="center"/>
    </xf>
    <xf numFmtId="176" fontId="0" fillId="33" borderId="17" xfId="0" applyNumberFormat="1" applyFont="1" applyFill="1" applyBorder="1" applyAlignment="1" quotePrefix="1">
      <alignment horizontal="center" vertical="center"/>
    </xf>
    <xf numFmtId="176" fontId="10" fillId="33" borderId="0" xfId="0" applyNumberFormat="1" applyFont="1" applyFill="1" applyAlignment="1">
      <alignment horizontal="distributed" vertical="center"/>
    </xf>
    <xf numFmtId="176" fontId="22" fillId="33" borderId="10" xfId="0" applyNumberFormat="1" applyFont="1" applyFill="1" applyBorder="1" applyAlignment="1">
      <alignment horizontal="left"/>
    </xf>
    <xf numFmtId="176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distributed" vertical="top"/>
    </xf>
    <xf numFmtId="0" fontId="7" fillId="33" borderId="17" xfId="0" applyFont="1" applyFill="1" applyBorder="1" applyAlignment="1" applyProtection="1">
      <alignment horizontal="distributed" vertical="center"/>
      <protection locked="0"/>
    </xf>
    <xf numFmtId="0" fontId="10" fillId="33" borderId="0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Alignment="1">
      <alignment horizontal="distributed" vertical="center"/>
    </xf>
    <xf numFmtId="0" fontId="41" fillId="0" borderId="10" xfId="0" applyFont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066 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895350</xdr:colOff>
      <xdr:row>0</xdr:row>
      <xdr:rowOff>152400</xdr:rowOff>
    </xdr:from>
    <xdr:ext cx="666750" cy="161925"/>
    <xdr:sp>
      <xdr:nvSpPr>
        <xdr:cNvPr id="1" name="正方形/長方形 2"/>
        <xdr:cNvSpPr>
          <a:spLocks/>
        </xdr:cNvSpPr>
      </xdr:nvSpPr>
      <xdr:spPr>
        <a:xfrm>
          <a:off x="3933825" y="152400"/>
          <a:ext cx="666750" cy="1619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714750" cy="552450"/>
    <xdr:sp>
      <xdr:nvSpPr>
        <xdr:cNvPr id="2" name="正方形/長方形 5"/>
        <xdr:cNvSpPr>
          <a:spLocks/>
        </xdr:cNvSpPr>
      </xdr:nvSpPr>
      <xdr:spPr>
        <a:xfrm>
          <a:off x="0" y="0"/>
          <a:ext cx="3714750" cy="552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高等学校（全日制･定時制）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卒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業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後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の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状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152400</xdr:rowOff>
    </xdr:from>
    <xdr:ext cx="647700" cy="161925"/>
    <xdr:sp>
      <xdr:nvSpPr>
        <xdr:cNvPr id="1" name="正方形/長方形 1"/>
        <xdr:cNvSpPr>
          <a:spLocks/>
        </xdr:cNvSpPr>
      </xdr:nvSpPr>
      <xdr:spPr>
        <a:xfrm>
          <a:off x="0" y="152400"/>
          <a:ext cx="647700" cy="1619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57"/>
  <sheetViews>
    <sheetView tabSelected="1" zoomScale="80" zoomScaleNormal="80" zoomScaleSheetLayoutView="85" workbookViewId="0" topLeftCell="A1">
      <selection activeCell="A4" sqref="A4"/>
    </sheetView>
  </sheetViews>
  <sheetFormatPr defaultColWidth="8.796875" defaultRowHeight="14.25"/>
  <cols>
    <col min="1" max="1" width="3.09765625" style="21" customWidth="1"/>
    <col min="2" max="2" width="6.59765625" style="28" customWidth="1"/>
    <col min="3" max="3" width="7.59765625" style="21" customWidth="1"/>
    <col min="4" max="5" width="14.59765625" style="21" customWidth="1"/>
    <col min="6" max="6" width="0.8984375" style="21" customWidth="1"/>
    <col min="7" max="9" width="8.8984375" style="21" customWidth="1"/>
    <col min="10" max="11" width="8.09765625" style="21" customWidth="1" collapsed="1"/>
    <col min="12" max="12" width="6.19921875" style="21" customWidth="1" collapsed="1"/>
    <col min="13" max="13" width="6.19921875" style="21" customWidth="1"/>
    <col min="14" max="14" width="6.69921875" style="21" customWidth="1" collapsed="1"/>
    <col min="15" max="15" width="6.19921875" style="21" customWidth="1"/>
    <col min="16" max="16" width="6.69921875" style="21" customWidth="1" collapsed="1"/>
    <col min="17" max="17" width="6.69921875" style="21" customWidth="1"/>
    <col min="18" max="18" width="6.3984375" style="21" customWidth="1" collapsed="1"/>
    <col min="19" max="19" width="6.19921875" style="21" customWidth="1"/>
    <col min="20" max="20" width="7.3984375" style="21" customWidth="1" collapsed="1"/>
    <col min="21" max="21" width="5.69921875" style="21" customWidth="1"/>
    <col min="22" max="22" width="6.09765625" style="21" customWidth="1" collapsed="1"/>
    <col min="23" max="23" width="6.5" style="21" customWidth="1"/>
    <col min="24" max="24" width="6.69921875" style="21" customWidth="1" collapsed="1"/>
    <col min="25" max="27" width="6.69921875" style="21" customWidth="1"/>
    <col min="28" max="28" width="42.59765625" style="21" customWidth="1"/>
    <col min="29" max="31" width="1.69921875" style="21" customWidth="1"/>
    <col min="32" max="16384" width="9" style="21" customWidth="1"/>
  </cols>
  <sheetData>
    <row r="1" spans="1:27" s="2" customFormat="1" ht="19.5" customHeight="1">
      <c r="A1" s="1"/>
      <c r="AA1" s="3"/>
    </row>
    <row r="2" spans="1:27" s="2" customFormat="1" ht="19.5" customHeight="1">
      <c r="A2" s="1"/>
      <c r="B2" s="1"/>
      <c r="G2" s="4"/>
      <c r="H2" s="4"/>
      <c r="I2" s="4"/>
      <c r="J2" s="5"/>
      <c r="K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  <c r="Z2" s="5"/>
      <c r="AA2" s="3"/>
    </row>
    <row r="3" spans="1:27" s="2" customFormat="1" ht="12.75" customHeight="1">
      <c r="A3" s="1" t="s">
        <v>79</v>
      </c>
      <c r="AA3" s="3" t="s">
        <v>81</v>
      </c>
    </row>
    <row r="4" spans="1:27" s="2" customFormat="1" ht="12.75" customHeight="1">
      <c r="A4" s="1"/>
      <c r="B4" s="1"/>
      <c r="G4" s="4"/>
      <c r="H4" s="4"/>
      <c r="I4" s="4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3" t="s">
        <v>65</v>
      </c>
    </row>
    <row r="5" spans="1:27" s="9" customFormat="1" ht="30" customHeight="1">
      <c r="A5" s="28" t="s">
        <v>78</v>
      </c>
      <c r="B5" s="6"/>
      <c r="C5" s="7"/>
      <c r="D5" s="7"/>
      <c r="E5" s="8"/>
      <c r="F5" s="8"/>
      <c r="H5" s="10"/>
      <c r="I5" s="10"/>
      <c r="J5" s="10"/>
      <c r="K5" s="11" t="s">
        <v>86</v>
      </c>
      <c r="L5" s="8" t="s">
        <v>66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>
      <c r="A6" s="316" t="s">
        <v>11</v>
      </c>
      <c r="B6" s="316"/>
      <c r="C6" s="316"/>
      <c r="D6" s="316"/>
      <c r="E6" s="316"/>
      <c r="F6" s="317"/>
      <c r="G6" s="13" t="s">
        <v>17</v>
      </c>
      <c r="H6" s="14"/>
      <c r="I6" s="15"/>
      <c r="J6" s="14" t="s">
        <v>18</v>
      </c>
      <c r="K6" s="16"/>
      <c r="L6" s="17" t="s">
        <v>19</v>
      </c>
      <c r="M6" s="15"/>
      <c r="N6" s="14" t="s">
        <v>20</v>
      </c>
      <c r="O6" s="15"/>
      <c r="P6" s="14" t="s">
        <v>21</v>
      </c>
      <c r="Q6" s="15"/>
      <c r="R6" s="300" t="s">
        <v>22</v>
      </c>
      <c r="S6" s="320"/>
      <c r="T6" s="18" t="s">
        <v>23</v>
      </c>
      <c r="U6" s="13"/>
      <c r="V6" s="300" t="s">
        <v>41</v>
      </c>
      <c r="W6" s="301"/>
      <c r="X6" s="13" t="s">
        <v>0</v>
      </c>
      <c r="Y6" s="19"/>
      <c r="Z6" s="300" t="s">
        <v>1</v>
      </c>
      <c r="AA6" s="301"/>
    </row>
    <row r="7" spans="1:27" s="26" customFormat="1" ht="15" customHeight="1">
      <c r="A7" s="318"/>
      <c r="B7" s="318"/>
      <c r="C7" s="318"/>
      <c r="D7" s="318"/>
      <c r="E7" s="318"/>
      <c r="F7" s="319"/>
      <c r="G7" s="22" t="s">
        <v>2</v>
      </c>
      <c r="H7" s="22" t="s">
        <v>3</v>
      </c>
      <c r="I7" s="22" t="s">
        <v>4</v>
      </c>
      <c r="J7" s="22" t="s">
        <v>3</v>
      </c>
      <c r="K7" s="22" t="s">
        <v>4</v>
      </c>
      <c r="L7" s="22" t="s">
        <v>3</v>
      </c>
      <c r="M7" s="22" t="s">
        <v>4</v>
      </c>
      <c r="N7" s="22" t="s">
        <v>3</v>
      </c>
      <c r="O7" s="22" t="s">
        <v>4</v>
      </c>
      <c r="P7" s="22" t="s">
        <v>3</v>
      </c>
      <c r="Q7" s="22" t="s">
        <v>4</v>
      </c>
      <c r="R7" s="22" t="s">
        <v>3</v>
      </c>
      <c r="S7" s="22" t="s">
        <v>4</v>
      </c>
      <c r="T7" s="22" t="s">
        <v>3</v>
      </c>
      <c r="U7" s="23" t="s">
        <v>4</v>
      </c>
      <c r="V7" s="22" t="s">
        <v>3</v>
      </c>
      <c r="W7" s="23" t="s">
        <v>4</v>
      </c>
      <c r="X7" s="22" t="s">
        <v>3</v>
      </c>
      <c r="Y7" s="23" t="s">
        <v>4</v>
      </c>
      <c r="Z7" s="23" t="s">
        <v>3</v>
      </c>
      <c r="AA7" s="24" t="s">
        <v>4</v>
      </c>
    </row>
    <row r="8" spans="1:27" ht="18" customHeight="1">
      <c r="A8" s="295" t="s">
        <v>12</v>
      </c>
      <c r="B8" s="295"/>
      <c r="C8" s="295"/>
      <c r="D8" s="295"/>
      <c r="E8" s="295"/>
      <c r="F8" s="27"/>
      <c r="G8" s="66">
        <v>56992</v>
      </c>
      <c r="H8" s="66">
        <v>29476</v>
      </c>
      <c r="I8" s="66">
        <v>27516</v>
      </c>
      <c r="J8" s="66">
        <v>23637</v>
      </c>
      <c r="K8" s="66">
        <v>22323</v>
      </c>
      <c r="L8" s="66">
        <v>397</v>
      </c>
      <c r="M8" s="66">
        <v>495</v>
      </c>
      <c r="N8" s="66">
        <v>2344</v>
      </c>
      <c r="O8" s="66">
        <v>242</v>
      </c>
      <c r="P8" s="66">
        <v>1150</v>
      </c>
      <c r="Q8" s="66">
        <v>1561</v>
      </c>
      <c r="R8" s="66">
        <v>55</v>
      </c>
      <c r="S8" s="66">
        <v>309</v>
      </c>
      <c r="T8" s="66">
        <v>1</v>
      </c>
      <c r="U8" s="66">
        <v>78</v>
      </c>
      <c r="V8" s="66">
        <v>14</v>
      </c>
      <c r="W8" s="66">
        <v>52</v>
      </c>
      <c r="X8" s="66">
        <v>674</v>
      </c>
      <c r="Y8" s="66">
        <v>851</v>
      </c>
      <c r="Z8" s="66">
        <v>1204</v>
      </c>
      <c r="AA8" s="66">
        <v>1605</v>
      </c>
    </row>
    <row r="9" spans="3:27" ht="18" customHeight="1">
      <c r="C9" s="29"/>
      <c r="D9" s="14" t="s">
        <v>2</v>
      </c>
      <c r="E9" s="14"/>
      <c r="F9" s="16"/>
      <c r="G9" s="66">
        <v>32731</v>
      </c>
      <c r="H9" s="66">
        <v>16437</v>
      </c>
      <c r="I9" s="66">
        <v>16294</v>
      </c>
      <c r="J9" s="66">
        <v>14782</v>
      </c>
      <c r="K9" s="66">
        <v>14675</v>
      </c>
      <c r="L9" s="66">
        <v>47</v>
      </c>
      <c r="M9" s="66">
        <v>53</v>
      </c>
      <c r="N9" s="66">
        <v>347</v>
      </c>
      <c r="O9" s="66">
        <v>48</v>
      </c>
      <c r="P9" s="66">
        <v>348</v>
      </c>
      <c r="Q9" s="66">
        <v>285</v>
      </c>
      <c r="R9" s="66">
        <v>9</v>
      </c>
      <c r="S9" s="66">
        <v>91</v>
      </c>
      <c r="T9" s="66">
        <v>1</v>
      </c>
      <c r="U9" s="66">
        <v>77</v>
      </c>
      <c r="V9" s="66">
        <v>0</v>
      </c>
      <c r="W9" s="66">
        <v>9</v>
      </c>
      <c r="X9" s="66">
        <v>472</v>
      </c>
      <c r="Y9" s="66">
        <v>559</v>
      </c>
      <c r="Z9" s="66">
        <v>431</v>
      </c>
      <c r="AA9" s="66">
        <v>497</v>
      </c>
    </row>
    <row r="10" spans="1:27" ht="18" customHeight="1">
      <c r="A10" s="30" t="s">
        <v>31</v>
      </c>
      <c r="B10" s="299" t="s">
        <v>27</v>
      </c>
      <c r="C10" s="311"/>
      <c r="D10" s="315" t="s">
        <v>54</v>
      </c>
      <c r="E10" s="309"/>
      <c r="F10" s="27"/>
      <c r="G10" s="66">
        <v>30241</v>
      </c>
      <c r="H10" s="66">
        <v>16284</v>
      </c>
      <c r="I10" s="66">
        <v>13957</v>
      </c>
      <c r="J10" s="69">
        <v>14656</v>
      </c>
      <c r="K10" s="69">
        <v>12823</v>
      </c>
      <c r="L10" s="69">
        <v>46</v>
      </c>
      <c r="M10" s="69">
        <v>32</v>
      </c>
      <c r="N10" s="69">
        <v>344</v>
      </c>
      <c r="O10" s="69">
        <v>38</v>
      </c>
      <c r="P10" s="69">
        <v>343</v>
      </c>
      <c r="Q10" s="69">
        <v>173</v>
      </c>
      <c r="R10" s="69">
        <v>8</v>
      </c>
      <c r="S10" s="69">
        <v>42</v>
      </c>
      <c r="T10" s="69">
        <v>0</v>
      </c>
      <c r="U10" s="69">
        <v>0</v>
      </c>
      <c r="V10" s="69">
        <v>0</v>
      </c>
      <c r="W10" s="69">
        <v>7</v>
      </c>
      <c r="X10" s="69">
        <v>469</v>
      </c>
      <c r="Y10" s="69">
        <v>509</v>
      </c>
      <c r="Z10" s="69">
        <v>418</v>
      </c>
      <c r="AA10" s="69">
        <v>333</v>
      </c>
    </row>
    <row r="11" spans="2:27" ht="18" customHeight="1">
      <c r="B11" s="31"/>
      <c r="C11" s="27"/>
      <c r="D11" s="298" t="s">
        <v>13</v>
      </c>
      <c r="E11" s="299"/>
      <c r="F11" s="27"/>
      <c r="G11" s="66">
        <v>2372</v>
      </c>
      <c r="H11" s="66">
        <v>136</v>
      </c>
      <c r="I11" s="66">
        <v>2236</v>
      </c>
      <c r="J11" s="69">
        <v>116</v>
      </c>
      <c r="K11" s="69">
        <v>1839</v>
      </c>
      <c r="L11" s="69">
        <v>1</v>
      </c>
      <c r="M11" s="69">
        <v>21</v>
      </c>
      <c r="N11" s="69">
        <v>2</v>
      </c>
      <c r="O11" s="69">
        <v>6</v>
      </c>
      <c r="P11" s="69">
        <v>4</v>
      </c>
      <c r="Q11" s="69">
        <v>110</v>
      </c>
      <c r="R11" s="69">
        <v>1</v>
      </c>
      <c r="S11" s="69">
        <v>48</v>
      </c>
      <c r="T11" s="69">
        <v>0</v>
      </c>
      <c r="U11" s="69">
        <v>0</v>
      </c>
      <c r="V11" s="69">
        <v>0</v>
      </c>
      <c r="W11" s="69">
        <v>2</v>
      </c>
      <c r="X11" s="69">
        <v>2</v>
      </c>
      <c r="Y11" s="69">
        <v>47</v>
      </c>
      <c r="Z11" s="69">
        <v>10</v>
      </c>
      <c r="AA11" s="69">
        <v>163</v>
      </c>
    </row>
    <row r="12" spans="1:27" ht="18" customHeight="1">
      <c r="A12" s="323" t="s">
        <v>50</v>
      </c>
      <c r="B12" s="323"/>
      <c r="C12" s="324"/>
      <c r="D12" s="298" t="s">
        <v>55</v>
      </c>
      <c r="E12" s="306"/>
      <c r="F12" s="27"/>
      <c r="G12" s="66">
        <v>30</v>
      </c>
      <c r="H12" s="66">
        <v>14</v>
      </c>
      <c r="I12" s="66">
        <v>16</v>
      </c>
      <c r="J12" s="69">
        <v>9</v>
      </c>
      <c r="K12" s="69">
        <v>11</v>
      </c>
      <c r="L12" s="69">
        <v>0</v>
      </c>
      <c r="M12" s="69">
        <v>0</v>
      </c>
      <c r="N12" s="69">
        <v>0</v>
      </c>
      <c r="O12" s="69">
        <v>0</v>
      </c>
      <c r="P12" s="69">
        <v>1</v>
      </c>
      <c r="Q12" s="69">
        <v>2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1</v>
      </c>
      <c r="Y12" s="69">
        <v>2</v>
      </c>
      <c r="Z12" s="69">
        <v>3</v>
      </c>
      <c r="AA12" s="69">
        <v>1</v>
      </c>
    </row>
    <row r="13" spans="2:27" ht="18" customHeight="1">
      <c r="B13" s="306" t="s">
        <v>49</v>
      </c>
      <c r="C13" s="311"/>
      <c r="D13" s="298" t="s">
        <v>14</v>
      </c>
      <c r="E13" s="299"/>
      <c r="F13" s="27"/>
      <c r="G13" s="66">
        <v>0</v>
      </c>
      <c r="H13" s="66">
        <v>0</v>
      </c>
      <c r="I13" s="66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</row>
    <row r="14" spans="2:27" ht="18" customHeight="1">
      <c r="B14" s="32"/>
      <c r="C14" s="27"/>
      <c r="D14" s="298" t="s">
        <v>7</v>
      </c>
      <c r="E14" s="299"/>
      <c r="F14" s="27"/>
      <c r="G14" s="66">
        <v>87</v>
      </c>
      <c r="H14" s="66">
        <v>2</v>
      </c>
      <c r="I14" s="66">
        <v>85</v>
      </c>
      <c r="J14" s="69">
        <v>0</v>
      </c>
      <c r="K14" s="69">
        <v>2</v>
      </c>
      <c r="L14" s="69">
        <v>0</v>
      </c>
      <c r="M14" s="69">
        <v>0</v>
      </c>
      <c r="N14" s="69">
        <v>1</v>
      </c>
      <c r="O14" s="69">
        <v>4</v>
      </c>
      <c r="P14" s="69">
        <v>0</v>
      </c>
      <c r="Q14" s="69">
        <v>0</v>
      </c>
      <c r="R14" s="69">
        <v>0</v>
      </c>
      <c r="S14" s="69">
        <v>1</v>
      </c>
      <c r="T14" s="69">
        <v>1</v>
      </c>
      <c r="U14" s="69">
        <v>77</v>
      </c>
      <c r="V14" s="69">
        <v>0</v>
      </c>
      <c r="W14" s="69">
        <v>0</v>
      </c>
      <c r="X14" s="69">
        <v>0</v>
      </c>
      <c r="Y14" s="69">
        <v>1</v>
      </c>
      <c r="Z14" s="69">
        <v>0</v>
      </c>
      <c r="AA14" s="69">
        <v>0</v>
      </c>
    </row>
    <row r="15" spans="2:27" ht="18" customHeight="1">
      <c r="B15" s="33"/>
      <c r="C15" s="34"/>
      <c r="D15" s="310" t="s">
        <v>42</v>
      </c>
      <c r="E15" s="308"/>
      <c r="F15" s="35"/>
      <c r="G15" s="66">
        <v>1</v>
      </c>
      <c r="H15" s="66">
        <v>1</v>
      </c>
      <c r="I15" s="66">
        <v>0</v>
      </c>
      <c r="J15" s="69">
        <v>1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</row>
    <row r="16" spans="1:27" ht="18" customHeight="1">
      <c r="A16" s="36" t="s">
        <v>32</v>
      </c>
      <c r="B16" s="309" t="s">
        <v>15</v>
      </c>
      <c r="C16" s="309"/>
      <c r="D16" s="309"/>
      <c r="E16" s="309"/>
      <c r="F16" s="37"/>
      <c r="G16" s="66">
        <v>10139</v>
      </c>
      <c r="H16" s="66">
        <v>4188</v>
      </c>
      <c r="I16" s="66">
        <v>5951</v>
      </c>
      <c r="J16" s="69">
        <v>3016</v>
      </c>
      <c r="K16" s="69">
        <v>4520</v>
      </c>
      <c r="L16" s="69">
        <v>101</v>
      </c>
      <c r="M16" s="69">
        <v>156</v>
      </c>
      <c r="N16" s="69">
        <v>378</v>
      </c>
      <c r="O16" s="69">
        <v>59</v>
      </c>
      <c r="P16" s="69">
        <v>296</v>
      </c>
      <c r="Q16" s="69">
        <v>387</v>
      </c>
      <c r="R16" s="69">
        <v>7</v>
      </c>
      <c r="S16" s="69">
        <v>124</v>
      </c>
      <c r="T16" s="69">
        <v>0</v>
      </c>
      <c r="U16" s="69">
        <v>0</v>
      </c>
      <c r="V16" s="69">
        <v>2</v>
      </c>
      <c r="W16" s="69">
        <v>9</v>
      </c>
      <c r="X16" s="69">
        <v>66</v>
      </c>
      <c r="Y16" s="69">
        <v>159</v>
      </c>
      <c r="Z16" s="69">
        <v>322</v>
      </c>
      <c r="AA16" s="69">
        <v>537</v>
      </c>
    </row>
    <row r="17" spans="1:27" ht="18" customHeight="1">
      <c r="A17" s="38"/>
      <c r="B17" s="325" t="s">
        <v>51</v>
      </c>
      <c r="C17" s="325"/>
      <c r="D17" s="325"/>
      <c r="E17" s="325"/>
      <c r="F17" s="39"/>
      <c r="G17" s="66"/>
      <c r="H17" s="66"/>
      <c r="I17" s="66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</row>
    <row r="18" spans="1:27" ht="18" customHeight="1">
      <c r="A18" s="9" t="s">
        <v>33</v>
      </c>
      <c r="B18" s="312" t="s">
        <v>8</v>
      </c>
      <c r="C18" s="313"/>
      <c r="D18" s="296" t="s">
        <v>10</v>
      </c>
      <c r="E18" s="295"/>
      <c r="F18" s="297"/>
      <c r="G18" s="66">
        <v>2768</v>
      </c>
      <c r="H18" s="66">
        <v>2185</v>
      </c>
      <c r="I18" s="66">
        <v>583</v>
      </c>
      <c r="J18" s="69">
        <v>2113</v>
      </c>
      <c r="K18" s="69">
        <v>526</v>
      </c>
      <c r="L18" s="69">
        <v>3</v>
      </c>
      <c r="M18" s="69">
        <v>7</v>
      </c>
      <c r="N18" s="69">
        <v>7</v>
      </c>
      <c r="O18" s="69">
        <v>0</v>
      </c>
      <c r="P18" s="69">
        <v>3</v>
      </c>
      <c r="Q18" s="69">
        <v>4</v>
      </c>
      <c r="R18" s="69">
        <v>0</v>
      </c>
      <c r="S18" s="69">
        <v>0</v>
      </c>
      <c r="T18" s="69">
        <v>0</v>
      </c>
      <c r="U18" s="69">
        <v>1</v>
      </c>
      <c r="V18" s="69">
        <v>0</v>
      </c>
      <c r="W18" s="69">
        <v>0</v>
      </c>
      <c r="X18" s="69">
        <v>45</v>
      </c>
      <c r="Y18" s="69">
        <v>33</v>
      </c>
      <c r="Z18" s="69">
        <v>14</v>
      </c>
      <c r="AA18" s="69">
        <v>12</v>
      </c>
    </row>
    <row r="19" spans="1:27" ht="18" customHeight="1">
      <c r="A19" s="326" t="s">
        <v>56</v>
      </c>
      <c r="B19" s="326"/>
      <c r="C19" s="327"/>
      <c r="D19" s="315" t="s">
        <v>28</v>
      </c>
      <c r="E19" s="309"/>
      <c r="F19" s="40"/>
      <c r="G19" s="66">
        <v>2679</v>
      </c>
      <c r="H19" s="66">
        <v>2147</v>
      </c>
      <c r="I19" s="66">
        <v>532</v>
      </c>
      <c r="J19" s="69">
        <v>2088</v>
      </c>
      <c r="K19" s="69">
        <v>494</v>
      </c>
      <c r="L19" s="69">
        <v>0</v>
      </c>
      <c r="M19" s="69">
        <v>0</v>
      </c>
      <c r="N19" s="69">
        <v>4</v>
      </c>
      <c r="O19" s="69">
        <v>0</v>
      </c>
      <c r="P19" s="69">
        <v>3</v>
      </c>
      <c r="Q19" s="69">
        <v>0</v>
      </c>
      <c r="R19" s="69">
        <v>0</v>
      </c>
      <c r="S19" s="69">
        <v>0</v>
      </c>
      <c r="T19" s="69">
        <v>0</v>
      </c>
      <c r="U19" s="69">
        <v>1</v>
      </c>
      <c r="V19" s="69">
        <v>0</v>
      </c>
      <c r="W19" s="69">
        <v>0</v>
      </c>
      <c r="X19" s="69">
        <v>44</v>
      </c>
      <c r="Y19" s="69">
        <v>33</v>
      </c>
      <c r="Z19" s="69">
        <v>8</v>
      </c>
      <c r="AA19" s="69">
        <v>4</v>
      </c>
    </row>
    <row r="20" spans="1:27" ht="18" customHeight="1">
      <c r="A20" s="41"/>
      <c r="B20" s="41"/>
      <c r="C20" s="42" t="s">
        <v>57</v>
      </c>
      <c r="D20" s="307" t="s">
        <v>6</v>
      </c>
      <c r="E20" s="308"/>
      <c r="F20" s="40"/>
      <c r="G20" s="66">
        <v>89</v>
      </c>
      <c r="H20" s="66">
        <v>38</v>
      </c>
      <c r="I20" s="66">
        <v>51</v>
      </c>
      <c r="J20" s="69">
        <v>25</v>
      </c>
      <c r="K20" s="69">
        <v>32</v>
      </c>
      <c r="L20" s="69">
        <v>3</v>
      </c>
      <c r="M20" s="69">
        <v>7</v>
      </c>
      <c r="N20" s="69">
        <v>3</v>
      </c>
      <c r="O20" s="69">
        <v>0</v>
      </c>
      <c r="P20" s="69">
        <v>0</v>
      </c>
      <c r="Q20" s="69">
        <v>4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1</v>
      </c>
      <c r="Y20" s="69">
        <v>0</v>
      </c>
      <c r="Z20" s="69">
        <v>6</v>
      </c>
      <c r="AA20" s="69">
        <v>8</v>
      </c>
    </row>
    <row r="21" spans="1:27" ht="18" customHeight="1">
      <c r="A21" s="43" t="s">
        <v>34</v>
      </c>
      <c r="B21" s="314" t="s">
        <v>82</v>
      </c>
      <c r="C21" s="314"/>
      <c r="D21" s="314"/>
      <c r="E21" s="314"/>
      <c r="F21" s="44"/>
      <c r="G21" s="66">
        <v>192</v>
      </c>
      <c r="H21" s="66">
        <v>165</v>
      </c>
      <c r="I21" s="66">
        <v>27</v>
      </c>
      <c r="J21" s="69">
        <v>109</v>
      </c>
      <c r="K21" s="69">
        <v>22</v>
      </c>
      <c r="L21" s="69">
        <v>3</v>
      </c>
      <c r="M21" s="69">
        <v>1</v>
      </c>
      <c r="N21" s="69">
        <v>31</v>
      </c>
      <c r="O21" s="69">
        <v>2</v>
      </c>
      <c r="P21" s="69">
        <v>14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3</v>
      </c>
      <c r="Y21" s="69">
        <v>1</v>
      </c>
      <c r="Z21" s="69">
        <v>5</v>
      </c>
      <c r="AA21" s="69">
        <v>1</v>
      </c>
    </row>
    <row r="22" spans="1:27" ht="18" customHeight="1">
      <c r="A22" s="9" t="s">
        <v>35</v>
      </c>
      <c r="B22" s="309" t="s">
        <v>52</v>
      </c>
      <c r="C22" s="313"/>
      <c r="D22" s="296" t="s">
        <v>47</v>
      </c>
      <c r="E22" s="295"/>
      <c r="F22" s="27"/>
      <c r="G22" s="66">
        <v>7673</v>
      </c>
      <c r="H22" s="66">
        <v>4376</v>
      </c>
      <c r="I22" s="66">
        <v>3297</v>
      </c>
      <c r="J22" s="69">
        <v>1753</v>
      </c>
      <c r="K22" s="69">
        <v>1517</v>
      </c>
      <c r="L22" s="69">
        <v>228</v>
      </c>
      <c r="M22" s="69">
        <v>249</v>
      </c>
      <c r="N22" s="69">
        <v>1524</v>
      </c>
      <c r="O22" s="69">
        <v>124</v>
      </c>
      <c r="P22" s="69">
        <v>448</v>
      </c>
      <c r="Q22" s="69">
        <v>827</v>
      </c>
      <c r="R22" s="69">
        <v>33</v>
      </c>
      <c r="S22" s="69">
        <v>77</v>
      </c>
      <c r="T22" s="69">
        <v>0</v>
      </c>
      <c r="U22" s="69">
        <v>0</v>
      </c>
      <c r="V22" s="69">
        <v>12</v>
      </c>
      <c r="W22" s="69">
        <v>29</v>
      </c>
      <c r="X22" s="69">
        <v>50</v>
      </c>
      <c r="Y22" s="69">
        <v>36</v>
      </c>
      <c r="Z22" s="69">
        <v>328</v>
      </c>
      <c r="AA22" s="69">
        <v>438</v>
      </c>
    </row>
    <row r="23" spans="1:27" ht="18" customHeight="1">
      <c r="A23" s="304" t="s">
        <v>53</v>
      </c>
      <c r="B23" s="304"/>
      <c r="C23" s="305"/>
      <c r="D23" s="296" t="s">
        <v>48</v>
      </c>
      <c r="E23" s="295"/>
      <c r="F23" s="44"/>
      <c r="G23" s="66">
        <v>39</v>
      </c>
      <c r="H23" s="66">
        <v>13</v>
      </c>
      <c r="I23" s="66">
        <v>26</v>
      </c>
      <c r="J23" s="69">
        <v>5</v>
      </c>
      <c r="K23" s="69">
        <v>20</v>
      </c>
      <c r="L23" s="69">
        <v>0</v>
      </c>
      <c r="M23" s="69">
        <v>2</v>
      </c>
      <c r="N23" s="69">
        <v>1</v>
      </c>
      <c r="O23" s="69">
        <v>0</v>
      </c>
      <c r="P23" s="69">
        <v>6</v>
      </c>
      <c r="Q23" s="69">
        <v>3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1</v>
      </c>
      <c r="AA23" s="69">
        <v>1</v>
      </c>
    </row>
    <row r="24" spans="1:27" ht="18" customHeight="1">
      <c r="A24" s="43" t="s">
        <v>36</v>
      </c>
      <c r="B24" s="295" t="s">
        <v>39</v>
      </c>
      <c r="C24" s="295"/>
      <c r="D24" s="295"/>
      <c r="E24" s="295"/>
      <c r="F24" s="44"/>
      <c r="G24" s="66">
        <v>459</v>
      </c>
      <c r="H24" s="66">
        <v>163</v>
      </c>
      <c r="I24" s="66">
        <v>296</v>
      </c>
      <c r="J24" s="69">
        <v>115</v>
      </c>
      <c r="K24" s="69">
        <v>205</v>
      </c>
      <c r="L24" s="69">
        <v>1</v>
      </c>
      <c r="M24" s="69">
        <v>9</v>
      </c>
      <c r="N24" s="69">
        <v>7</v>
      </c>
      <c r="O24" s="69">
        <v>5</v>
      </c>
      <c r="P24" s="69">
        <v>5</v>
      </c>
      <c r="Q24" s="69">
        <v>14</v>
      </c>
      <c r="R24" s="69">
        <v>0</v>
      </c>
      <c r="S24" s="69">
        <v>1</v>
      </c>
      <c r="T24" s="69">
        <v>0</v>
      </c>
      <c r="U24" s="69">
        <v>0</v>
      </c>
      <c r="V24" s="69">
        <v>0</v>
      </c>
      <c r="W24" s="69">
        <v>0</v>
      </c>
      <c r="X24" s="69">
        <v>2</v>
      </c>
      <c r="Y24" s="69">
        <v>1</v>
      </c>
      <c r="Z24" s="69">
        <v>33</v>
      </c>
      <c r="AA24" s="69">
        <v>61</v>
      </c>
    </row>
    <row r="25" spans="1:27" ht="18" customHeight="1">
      <c r="A25" s="43" t="s">
        <v>37</v>
      </c>
      <c r="B25" s="295" t="s">
        <v>9</v>
      </c>
      <c r="C25" s="295"/>
      <c r="D25" s="295"/>
      <c r="E25" s="295"/>
      <c r="F25" s="44"/>
      <c r="G25" s="66">
        <v>2991</v>
      </c>
      <c r="H25" s="66">
        <v>1949</v>
      </c>
      <c r="I25" s="66">
        <v>1042</v>
      </c>
      <c r="J25" s="69">
        <v>1744</v>
      </c>
      <c r="K25" s="69">
        <v>838</v>
      </c>
      <c r="L25" s="69">
        <v>14</v>
      </c>
      <c r="M25" s="69">
        <v>18</v>
      </c>
      <c r="N25" s="69">
        <v>49</v>
      </c>
      <c r="O25" s="69">
        <v>4</v>
      </c>
      <c r="P25" s="69">
        <v>30</v>
      </c>
      <c r="Q25" s="69">
        <v>41</v>
      </c>
      <c r="R25" s="69">
        <v>6</v>
      </c>
      <c r="S25" s="69">
        <v>16</v>
      </c>
      <c r="T25" s="69">
        <v>0</v>
      </c>
      <c r="U25" s="69">
        <v>0</v>
      </c>
      <c r="V25" s="69">
        <v>0</v>
      </c>
      <c r="W25" s="69">
        <v>5</v>
      </c>
      <c r="X25" s="69">
        <v>36</v>
      </c>
      <c r="Y25" s="69">
        <v>62</v>
      </c>
      <c r="Z25" s="69">
        <v>70</v>
      </c>
      <c r="AA25" s="69">
        <v>58</v>
      </c>
    </row>
    <row r="26" spans="1:27" ht="18" customHeight="1">
      <c r="A26" s="9" t="s">
        <v>40</v>
      </c>
      <c r="B26" s="295" t="s">
        <v>44</v>
      </c>
      <c r="C26" s="295"/>
      <c r="D26" s="295"/>
      <c r="E26" s="295"/>
      <c r="F26" s="27"/>
      <c r="G26" s="66">
        <v>0</v>
      </c>
      <c r="H26" s="66">
        <v>0</v>
      </c>
      <c r="I26" s="66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</row>
    <row r="27" spans="1:27" ht="18" customHeight="1">
      <c r="A27" s="302" t="s">
        <v>45</v>
      </c>
      <c r="B27" s="302"/>
      <c r="C27" s="303"/>
      <c r="D27" s="296" t="s">
        <v>47</v>
      </c>
      <c r="E27" s="295"/>
      <c r="F27" s="45"/>
      <c r="G27" s="66">
        <v>16</v>
      </c>
      <c r="H27" s="66">
        <v>5</v>
      </c>
      <c r="I27" s="66">
        <v>11</v>
      </c>
      <c r="J27" s="69">
        <v>1</v>
      </c>
      <c r="K27" s="69">
        <v>6</v>
      </c>
      <c r="L27" s="69">
        <v>0</v>
      </c>
      <c r="M27" s="69">
        <v>4</v>
      </c>
      <c r="N27" s="69">
        <v>1</v>
      </c>
      <c r="O27" s="69">
        <v>0</v>
      </c>
      <c r="P27" s="69">
        <v>1</v>
      </c>
      <c r="Q27" s="69">
        <v>1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1</v>
      </c>
      <c r="Y27" s="69">
        <v>0</v>
      </c>
      <c r="Z27" s="69">
        <v>1</v>
      </c>
      <c r="AA27" s="69">
        <v>0</v>
      </c>
    </row>
    <row r="28" spans="1:27" ht="18" customHeight="1">
      <c r="A28" s="321" t="s">
        <v>46</v>
      </c>
      <c r="B28" s="321"/>
      <c r="C28" s="322"/>
      <c r="D28" s="296" t="s">
        <v>48</v>
      </c>
      <c r="E28" s="295"/>
      <c r="F28" s="46"/>
      <c r="G28" s="66">
        <v>0</v>
      </c>
      <c r="H28" s="66">
        <v>0</v>
      </c>
      <c r="I28" s="66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</row>
    <row r="29" spans="1:27" s="49" customFormat="1" ht="19.5" customHeight="1">
      <c r="A29" s="295" t="s">
        <v>73</v>
      </c>
      <c r="B29" s="295" t="s">
        <v>72</v>
      </c>
      <c r="C29" s="295"/>
      <c r="D29" s="295"/>
      <c r="E29" s="295"/>
      <c r="F29" s="44"/>
      <c r="G29" s="47">
        <v>57.4</v>
      </c>
      <c r="H29" s="48">
        <v>55.8</v>
      </c>
      <c r="I29" s="48">
        <v>59.2</v>
      </c>
      <c r="J29" s="48">
        <v>62.5</v>
      </c>
      <c r="K29" s="48">
        <v>65.7</v>
      </c>
      <c r="L29" s="48">
        <v>11.8</v>
      </c>
      <c r="M29" s="48">
        <v>10.7</v>
      </c>
      <c r="N29" s="48">
        <v>14.8</v>
      </c>
      <c r="O29" s="48">
        <v>19.8</v>
      </c>
      <c r="P29" s="48">
        <v>30.3</v>
      </c>
      <c r="Q29" s="48">
        <v>18.3</v>
      </c>
      <c r="R29" s="48">
        <v>16.4</v>
      </c>
      <c r="S29" s="48">
        <v>29.4</v>
      </c>
      <c r="T29" s="48">
        <v>100</v>
      </c>
      <c r="U29" s="48">
        <v>98.7</v>
      </c>
      <c r="V29" s="69">
        <v>0</v>
      </c>
      <c r="W29" s="48">
        <v>17.3</v>
      </c>
      <c r="X29" s="48">
        <v>70</v>
      </c>
      <c r="Y29" s="48">
        <v>65.7</v>
      </c>
      <c r="Z29" s="48">
        <v>35.8</v>
      </c>
      <c r="AA29" s="48">
        <v>31</v>
      </c>
    </row>
    <row r="30" spans="1:27" s="49" customFormat="1" ht="19.5" customHeight="1">
      <c r="A30" s="295" t="s">
        <v>80</v>
      </c>
      <c r="B30" s="295" t="s">
        <v>72</v>
      </c>
      <c r="C30" s="295"/>
      <c r="D30" s="295"/>
      <c r="E30" s="295"/>
      <c r="F30" s="44"/>
      <c r="G30" s="50">
        <v>13.6</v>
      </c>
      <c r="H30" s="51">
        <v>14.9</v>
      </c>
      <c r="I30" s="51">
        <v>12.1</v>
      </c>
      <c r="J30" s="51">
        <v>7.4</v>
      </c>
      <c r="K30" s="51">
        <v>6.9</v>
      </c>
      <c r="L30" s="51">
        <v>57.4</v>
      </c>
      <c r="M30" s="51">
        <v>51.5</v>
      </c>
      <c r="N30" s="51">
        <v>65.1</v>
      </c>
      <c r="O30" s="51">
        <v>51.2</v>
      </c>
      <c r="P30" s="51">
        <v>39.6</v>
      </c>
      <c r="Q30" s="51">
        <v>53.2</v>
      </c>
      <c r="R30" s="51">
        <v>60</v>
      </c>
      <c r="S30" s="51">
        <v>24.9</v>
      </c>
      <c r="T30" s="80">
        <v>0</v>
      </c>
      <c r="U30" s="80">
        <v>0</v>
      </c>
      <c r="V30" s="51">
        <v>85.7</v>
      </c>
      <c r="W30" s="51">
        <v>55.8</v>
      </c>
      <c r="X30" s="51">
        <v>7.6</v>
      </c>
      <c r="Y30" s="51">
        <v>4.2</v>
      </c>
      <c r="Z30" s="51">
        <v>27.4</v>
      </c>
      <c r="AA30" s="51">
        <v>27.4</v>
      </c>
    </row>
    <row r="31" spans="2:27" s="49" customFormat="1" ht="19.5" customHeight="1">
      <c r="B31" s="52"/>
      <c r="D31" s="53"/>
      <c r="E31" s="31"/>
      <c r="F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2"/>
      <c r="U31" s="52"/>
      <c r="V31" s="56"/>
      <c r="W31" s="52"/>
      <c r="X31" s="55"/>
      <c r="Y31" s="55"/>
      <c r="Z31" s="55"/>
      <c r="AA31" s="55"/>
    </row>
    <row r="32" spans="1:27" s="9" customFormat="1" ht="30" customHeight="1">
      <c r="A32" s="28" t="str">
        <f>A5</f>
        <v>（令和元年度）</v>
      </c>
      <c r="C32" s="7"/>
      <c r="D32" s="7"/>
      <c r="E32" s="8"/>
      <c r="F32" s="8"/>
      <c r="H32" s="10"/>
      <c r="I32" s="10"/>
      <c r="J32" s="10"/>
      <c r="K32" s="11" t="str">
        <f>K5</f>
        <v>第７６表　　学　科　別　状　況　別　卒　業　者　数</v>
      </c>
      <c r="L32" s="8" t="s">
        <v>67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2"/>
      <c r="AA32" s="12"/>
    </row>
    <row r="33" spans="1:27" ht="15" customHeight="1">
      <c r="A33" s="316" t="s">
        <v>11</v>
      </c>
      <c r="B33" s="316"/>
      <c r="C33" s="316"/>
      <c r="D33" s="316"/>
      <c r="E33" s="316"/>
      <c r="F33" s="317"/>
      <c r="G33" s="13" t="s">
        <v>17</v>
      </c>
      <c r="H33" s="17"/>
      <c r="I33" s="16"/>
      <c r="J33" s="17" t="s">
        <v>18</v>
      </c>
      <c r="K33" s="16"/>
      <c r="L33" s="17" t="s">
        <v>19</v>
      </c>
      <c r="M33" s="16"/>
      <c r="N33" s="17" t="s">
        <v>20</v>
      </c>
      <c r="O33" s="16"/>
      <c r="P33" s="17" t="s">
        <v>21</v>
      </c>
      <c r="Q33" s="16"/>
      <c r="R33" s="17" t="s">
        <v>22</v>
      </c>
      <c r="S33" s="16"/>
      <c r="T33" s="18" t="s">
        <v>23</v>
      </c>
      <c r="U33" s="13"/>
      <c r="V33" s="300" t="s">
        <v>41</v>
      </c>
      <c r="W33" s="320"/>
      <c r="X33" s="14" t="s">
        <v>0</v>
      </c>
      <c r="Y33" s="19"/>
      <c r="Z33" s="300" t="s">
        <v>1</v>
      </c>
      <c r="AA33" s="301"/>
    </row>
    <row r="34" spans="1:28" s="26" customFormat="1" ht="15" customHeight="1">
      <c r="A34" s="318"/>
      <c r="B34" s="318"/>
      <c r="C34" s="318"/>
      <c r="D34" s="318"/>
      <c r="E34" s="318"/>
      <c r="F34" s="319"/>
      <c r="G34" s="22" t="s">
        <v>2</v>
      </c>
      <c r="H34" s="22" t="s">
        <v>3</v>
      </c>
      <c r="I34" s="22" t="s">
        <v>4</v>
      </c>
      <c r="J34" s="22" t="s">
        <v>3</v>
      </c>
      <c r="K34" s="22" t="s">
        <v>4</v>
      </c>
      <c r="L34" s="22" t="s">
        <v>3</v>
      </c>
      <c r="M34" s="22" t="s">
        <v>4</v>
      </c>
      <c r="N34" s="22" t="s">
        <v>3</v>
      </c>
      <c r="O34" s="22" t="s">
        <v>4</v>
      </c>
      <c r="P34" s="22" t="s">
        <v>3</v>
      </c>
      <c r="Q34" s="22" t="s">
        <v>4</v>
      </c>
      <c r="R34" s="22" t="s">
        <v>3</v>
      </c>
      <c r="S34" s="22" t="s">
        <v>4</v>
      </c>
      <c r="T34" s="22" t="s">
        <v>3</v>
      </c>
      <c r="U34" s="23" t="s">
        <v>4</v>
      </c>
      <c r="V34" s="22" t="s">
        <v>3</v>
      </c>
      <c r="W34" s="23" t="s">
        <v>4</v>
      </c>
      <c r="X34" s="22" t="s">
        <v>3</v>
      </c>
      <c r="Y34" s="23" t="s">
        <v>4</v>
      </c>
      <c r="Z34" s="23" t="s">
        <v>3</v>
      </c>
      <c r="AA34" s="24" t="s">
        <v>4</v>
      </c>
      <c r="AB34" s="21"/>
    </row>
    <row r="35" spans="1:27" ht="18" customHeight="1">
      <c r="A35" s="295" t="s">
        <v>12</v>
      </c>
      <c r="B35" s="295"/>
      <c r="C35" s="295"/>
      <c r="D35" s="295"/>
      <c r="E35" s="295"/>
      <c r="F35" s="27"/>
      <c r="G35" s="66">
        <v>55876</v>
      </c>
      <c r="H35" s="66">
        <v>28855</v>
      </c>
      <c r="I35" s="66">
        <v>27021</v>
      </c>
      <c r="J35" s="66">
        <v>23358</v>
      </c>
      <c r="K35" s="66">
        <v>22117</v>
      </c>
      <c r="L35" s="66">
        <v>397</v>
      </c>
      <c r="M35" s="66">
        <v>495</v>
      </c>
      <c r="N35" s="66">
        <v>2298</v>
      </c>
      <c r="O35" s="66">
        <v>241</v>
      </c>
      <c r="P35" s="66">
        <v>1134</v>
      </c>
      <c r="Q35" s="66">
        <v>1555</v>
      </c>
      <c r="R35" s="66">
        <v>55</v>
      </c>
      <c r="S35" s="66">
        <v>309</v>
      </c>
      <c r="T35" s="66">
        <v>1</v>
      </c>
      <c r="U35" s="66">
        <v>78</v>
      </c>
      <c r="V35" s="66">
        <v>14</v>
      </c>
      <c r="W35" s="66">
        <v>52</v>
      </c>
      <c r="X35" s="66">
        <v>674</v>
      </c>
      <c r="Y35" s="66">
        <v>851</v>
      </c>
      <c r="Z35" s="66">
        <v>924</v>
      </c>
      <c r="AA35" s="66">
        <v>1323</v>
      </c>
    </row>
    <row r="36" spans="3:27" ht="18" customHeight="1">
      <c r="C36" s="29"/>
      <c r="D36" s="14" t="s">
        <v>2</v>
      </c>
      <c r="E36" s="14"/>
      <c r="F36" s="16"/>
      <c r="G36" s="66">
        <v>32602</v>
      </c>
      <c r="H36" s="66">
        <v>16379</v>
      </c>
      <c r="I36" s="66">
        <v>16223</v>
      </c>
      <c r="J36" s="66">
        <v>14764</v>
      </c>
      <c r="K36" s="66">
        <v>14652</v>
      </c>
      <c r="L36" s="66">
        <v>47</v>
      </c>
      <c r="M36" s="66">
        <v>53</v>
      </c>
      <c r="N36" s="66">
        <v>347</v>
      </c>
      <c r="O36" s="66">
        <v>48</v>
      </c>
      <c r="P36" s="66">
        <v>348</v>
      </c>
      <c r="Q36" s="66">
        <v>284</v>
      </c>
      <c r="R36" s="66">
        <v>9</v>
      </c>
      <c r="S36" s="66">
        <v>91</v>
      </c>
      <c r="T36" s="66">
        <v>1</v>
      </c>
      <c r="U36" s="66">
        <v>77</v>
      </c>
      <c r="V36" s="66">
        <v>0</v>
      </c>
      <c r="W36" s="66">
        <v>9</v>
      </c>
      <c r="X36" s="66">
        <v>472</v>
      </c>
      <c r="Y36" s="66">
        <v>559</v>
      </c>
      <c r="Z36" s="66">
        <v>391</v>
      </c>
      <c r="AA36" s="66">
        <v>450</v>
      </c>
    </row>
    <row r="37" spans="1:27" ht="18" customHeight="1">
      <c r="A37" s="30" t="s">
        <v>31</v>
      </c>
      <c r="B37" s="299" t="s">
        <v>27</v>
      </c>
      <c r="C37" s="311"/>
      <c r="D37" s="315" t="s">
        <v>54</v>
      </c>
      <c r="E37" s="309"/>
      <c r="F37" s="27"/>
      <c r="G37" s="66">
        <v>30138</v>
      </c>
      <c r="H37" s="66">
        <v>16227</v>
      </c>
      <c r="I37" s="66">
        <v>13911</v>
      </c>
      <c r="J37" s="69">
        <v>14638</v>
      </c>
      <c r="K37" s="69">
        <v>12807</v>
      </c>
      <c r="L37" s="69">
        <v>46</v>
      </c>
      <c r="M37" s="69">
        <v>32</v>
      </c>
      <c r="N37" s="69">
        <v>344</v>
      </c>
      <c r="O37" s="69">
        <v>38</v>
      </c>
      <c r="P37" s="69">
        <v>343</v>
      </c>
      <c r="Q37" s="69">
        <v>173</v>
      </c>
      <c r="R37" s="69">
        <v>8</v>
      </c>
      <c r="S37" s="69">
        <v>42</v>
      </c>
      <c r="T37" s="69">
        <v>0</v>
      </c>
      <c r="U37" s="69">
        <v>0</v>
      </c>
      <c r="V37" s="69">
        <v>0</v>
      </c>
      <c r="W37" s="69">
        <v>7</v>
      </c>
      <c r="X37" s="69">
        <v>469</v>
      </c>
      <c r="Y37" s="69">
        <v>509</v>
      </c>
      <c r="Z37" s="69">
        <v>379</v>
      </c>
      <c r="AA37" s="69">
        <v>303</v>
      </c>
    </row>
    <row r="38" spans="2:27" ht="18" customHeight="1">
      <c r="B38" s="31"/>
      <c r="C38" s="27"/>
      <c r="D38" s="298" t="s">
        <v>5</v>
      </c>
      <c r="E38" s="299"/>
      <c r="F38" s="27"/>
      <c r="G38" s="66">
        <v>2348</v>
      </c>
      <c r="H38" s="66">
        <v>135</v>
      </c>
      <c r="I38" s="66">
        <v>2213</v>
      </c>
      <c r="J38" s="69">
        <v>116</v>
      </c>
      <c r="K38" s="69">
        <v>1833</v>
      </c>
      <c r="L38" s="69">
        <v>1</v>
      </c>
      <c r="M38" s="69">
        <v>21</v>
      </c>
      <c r="N38" s="69">
        <v>2</v>
      </c>
      <c r="O38" s="69">
        <v>6</v>
      </c>
      <c r="P38" s="69">
        <v>4</v>
      </c>
      <c r="Q38" s="69">
        <v>110</v>
      </c>
      <c r="R38" s="69">
        <v>1</v>
      </c>
      <c r="S38" s="69">
        <v>48</v>
      </c>
      <c r="T38" s="69">
        <v>0</v>
      </c>
      <c r="U38" s="69">
        <v>0</v>
      </c>
      <c r="V38" s="69">
        <v>0</v>
      </c>
      <c r="W38" s="69">
        <v>2</v>
      </c>
      <c r="X38" s="69">
        <v>2</v>
      </c>
      <c r="Y38" s="69">
        <v>47</v>
      </c>
      <c r="Z38" s="69">
        <v>9</v>
      </c>
      <c r="AA38" s="69">
        <v>146</v>
      </c>
    </row>
    <row r="39" spans="1:27" ht="18" customHeight="1">
      <c r="A39" s="323" t="s">
        <v>50</v>
      </c>
      <c r="B39" s="323"/>
      <c r="C39" s="324"/>
      <c r="D39" s="298" t="s">
        <v>55</v>
      </c>
      <c r="E39" s="306"/>
      <c r="F39" s="27"/>
      <c r="G39" s="66">
        <v>28</v>
      </c>
      <c r="H39" s="66">
        <v>14</v>
      </c>
      <c r="I39" s="66">
        <v>14</v>
      </c>
      <c r="J39" s="69">
        <v>9</v>
      </c>
      <c r="K39" s="69">
        <v>10</v>
      </c>
      <c r="L39" s="69">
        <v>0</v>
      </c>
      <c r="M39" s="69">
        <v>0</v>
      </c>
      <c r="N39" s="69">
        <v>0</v>
      </c>
      <c r="O39" s="69">
        <v>0</v>
      </c>
      <c r="P39" s="69">
        <v>1</v>
      </c>
      <c r="Q39" s="69">
        <v>1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1</v>
      </c>
      <c r="Y39" s="69">
        <v>2</v>
      </c>
      <c r="Z39" s="69">
        <v>3</v>
      </c>
      <c r="AA39" s="69">
        <v>1</v>
      </c>
    </row>
    <row r="40" spans="2:27" ht="18" customHeight="1">
      <c r="B40" s="306" t="s">
        <v>49</v>
      </c>
      <c r="C40" s="311"/>
      <c r="D40" s="298" t="s">
        <v>14</v>
      </c>
      <c r="E40" s="299"/>
      <c r="F40" s="27"/>
      <c r="G40" s="66">
        <v>0</v>
      </c>
      <c r="H40" s="66">
        <v>0</v>
      </c>
      <c r="I40" s="66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</row>
    <row r="41" spans="2:27" ht="18" customHeight="1">
      <c r="B41" s="32"/>
      <c r="C41" s="27"/>
      <c r="D41" s="298" t="s">
        <v>7</v>
      </c>
      <c r="E41" s="299"/>
      <c r="F41" s="27"/>
      <c r="G41" s="66">
        <v>87</v>
      </c>
      <c r="H41" s="66">
        <v>2</v>
      </c>
      <c r="I41" s="66">
        <v>85</v>
      </c>
      <c r="J41" s="69">
        <v>0</v>
      </c>
      <c r="K41" s="69">
        <v>2</v>
      </c>
      <c r="L41" s="69">
        <v>0</v>
      </c>
      <c r="M41" s="69">
        <v>0</v>
      </c>
      <c r="N41" s="69">
        <v>1</v>
      </c>
      <c r="O41" s="69">
        <v>4</v>
      </c>
      <c r="P41" s="69">
        <v>0</v>
      </c>
      <c r="Q41" s="69">
        <v>0</v>
      </c>
      <c r="R41" s="69">
        <v>0</v>
      </c>
      <c r="S41" s="69">
        <v>1</v>
      </c>
      <c r="T41" s="69">
        <v>1</v>
      </c>
      <c r="U41" s="69">
        <v>77</v>
      </c>
      <c r="V41" s="69">
        <v>0</v>
      </c>
      <c r="W41" s="69">
        <v>0</v>
      </c>
      <c r="X41" s="69">
        <v>0</v>
      </c>
      <c r="Y41" s="69">
        <v>1</v>
      </c>
      <c r="Z41" s="69">
        <v>0</v>
      </c>
      <c r="AA41" s="69">
        <v>0</v>
      </c>
    </row>
    <row r="42" spans="2:27" ht="18" customHeight="1">
      <c r="B42" s="33"/>
      <c r="C42" s="34"/>
      <c r="D42" s="310" t="s">
        <v>42</v>
      </c>
      <c r="E42" s="308"/>
      <c r="F42" s="35"/>
      <c r="G42" s="66">
        <v>1</v>
      </c>
      <c r="H42" s="66">
        <v>1</v>
      </c>
      <c r="I42" s="66">
        <v>0</v>
      </c>
      <c r="J42" s="69">
        <v>1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</row>
    <row r="43" spans="1:27" ht="18" customHeight="1">
      <c r="A43" s="36" t="s">
        <v>32</v>
      </c>
      <c r="B43" s="309" t="s">
        <v>15</v>
      </c>
      <c r="C43" s="309"/>
      <c r="D43" s="309"/>
      <c r="E43" s="309"/>
      <c r="F43" s="37"/>
      <c r="G43" s="66">
        <v>9931</v>
      </c>
      <c r="H43" s="66">
        <v>4082</v>
      </c>
      <c r="I43" s="66">
        <v>5849</v>
      </c>
      <c r="J43" s="69">
        <v>2979</v>
      </c>
      <c r="K43" s="69">
        <v>4494</v>
      </c>
      <c r="L43" s="69">
        <v>101</v>
      </c>
      <c r="M43" s="69">
        <v>156</v>
      </c>
      <c r="N43" s="69">
        <v>376</v>
      </c>
      <c r="O43" s="69">
        <v>58</v>
      </c>
      <c r="P43" s="69">
        <v>294</v>
      </c>
      <c r="Q43" s="69">
        <v>387</v>
      </c>
      <c r="R43" s="69">
        <v>7</v>
      </c>
      <c r="S43" s="69">
        <v>124</v>
      </c>
      <c r="T43" s="69">
        <v>0</v>
      </c>
      <c r="U43" s="69">
        <v>0</v>
      </c>
      <c r="V43" s="69">
        <v>2</v>
      </c>
      <c r="W43" s="69">
        <v>9</v>
      </c>
      <c r="X43" s="69">
        <v>66</v>
      </c>
      <c r="Y43" s="69">
        <v>159</v>
      </c>
      <c r="Z43" s="69">
        <v>257</v>
      </c>
      <c r="AA43" s="69">
        <v>462</v>
      </c>
    </row>
    <row r="44" spans="1:27" ht="18" customHeight="1">
      <c r="A44" s="38"/>
      <c r="B44" s="325" t="s">
        <v>51</v>
      </c>
      <c r="C44" s="325"/>
      <c r="D44" s="325"/>
      <c r="E44" s="325"/>
      <c r="F44" s="39"/>
      <c r="G44" s="66"/>
      <c r="H44" s="66"/>
      <c r="I44" s="66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8" customHeight="1">
      <c r="A45" s="9" t="s">
        <v>33</v>
      </c>
      <c r="B45" s="312" t="s">
        <v>8</v>
      </c>
      <c r="C45" s="313"/>
      <c r="D45" s="296" t="s">
        <v>10</v>
      </c>
      <c r="E45" s="295"/>
      <c r="F45" s="297"/>
      <c r="G45" s="66">
        <v>2751</v>
      </c>
      <c r="H45" s="66">
        <v>2176</v>
      </c>
      <c r="I45" s="66">
        <v>575</v>
      </c>
      <c r="J45" s="69">
        <v>2109</v>
      </c>
      <c r="K45" s="69">
        <v>524</v>
      </c>
      <c r="L45" s="69">
        <v>3</v>
      </c>
      <c r="M45" s="69">
        <v>7</v>
      </c>
      <c r="N45" s="69">
        <v>6</v>
      </c>
      <c r="O45" s="69">
        <v>0</v>
      </c>
      <c r="P45" s="69">
        <v>2</v>
      </c>
      <c r="Q45" s="69">
        <v>3</v>
      </c>
      <c r="R45" s="69">
        <v>0</v>
      </c>
      <c r="S45" s="69">
        <v>0</v>
      </c>
      <c r="T45" s="69">
        <v>0</v>
      </c>
      <c r="U45" s="69">
        <v>1</v>
      </c>
      <c r="V45" s="69">
        <v>0</v>
      </c>
      <c r="W45" s="69">
        <v>0</v>
      </c>
      <c r="X45" s="69">
        <v>45</v>
      </c>
      <c r="Y45" s="69">
        <v>33</v>
      </c>
      <c r="Z45" s="69">
        <v>11</v>
      </c>
      <c r="AA45" s="69">
        <v>7</v>
      </c>
    </row>
    <row r="46" spans="1:27" ht="18" customHeight="1">
      <c r="A46" s="326" t="s">
        <v>56</v>
      </c>
      <c r="B46" s="326"/>
      <c r="C46" s="327"/>
      <c r="D46" s="315" t="s">
        <v>28</v>
      </c>
      <c r="E46" s="309"/>
      <c r="F46" s="40"/>
      <c r="G46" s="66">
        <v>2672</v>
      </c>
      <c r="H46" s="66">
        <v>2142</v>
      </c>
      <c r="I46" s="66">
        <v>530</v>
      </c>
      <c r="J46" s="69">
        <v>2085</v>
      </c>
      <c r="K46" s="69">
        <v>492</v>
      </c>
      <c r="L46" s="69">
        <v>0</v>
      </c>
      <c r="M46" s="69">
        <v>0</v>
      </c>
      <c r="N46" s="69">
        <v>3</v>
      </c>
      <c r="O46" s="69">
        <v>0</v>
      </c>
      <c r="P46" s="69">
        <v>2</v>
      </c>
      <c r="Q46" s="69">
        <v>0</v>
      </c>
      <c r="R46" s="69">
        <v>0</v>
      </c>
      <c r="S46" s="69">
        <v>0</v>
      </c>
      <c r="T46" s="69">
        <v>0</v>
      </c>
      <c r="U46" s="69">
        <v>1</v>
      </c>
      <c r="V46" s="69">
        <v>0</v>
      </c>
      <c r="W46" s="69">
        <v>0</v>
      </c>
      <c r="X46" s="69">
        <v>44</v>
      </c>
      <c r="Y46" s="69">
        <v>33</v>
      </c>
      <c r="Z46" s="69">
        <v>8</v>
      </c>
      <c r="AA46" s="69">
        <v>4</v>
      </c>
    </row>
    <row r="47" spans="1:27" ht="18" customHeight="1">
      <c r="A47" s="41"/>
      <c r="B47" s="41"/>
      <c r="C47" s="42" t="s">
        <v>57</v>
      </c>
      <c r="D47" s="307" t="s">
        <v>6</v>
      </c>
      <c r="E47" s="308"/>
      <c r="F47" s="40"/>
      <c r="G47" s="66">
        <v>79</v>
      </c>
      <c r="H47" s="66">
        <v>34</v>
      </c>
      <c r="I47" s="66">
        <v>45</v>
      </c>
      <c r="J47" s="69">
        <v>24</v>
      </c>
      <c r="K47" s="69">
        <v>32</v>
      </c>
      <c r="L47" s="69">
        <v>3</v>
      </c>
      <c r="M47" s="69">
        <v>7</v>
      </c>
      <c r="N47" s="69">
        <v>3</v>
      </c>
      <c r="O47" s="69">
        <v>0</v>
      </c>
      <c r="P47" s="69">
        <v>0</v>
      </c>
      <c r="Q47" s="69">
        <v>3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1</v>
      </c>
      <c r="Y47" s="69">
        <v>0</v>
      </c>
      <c r="Z47" s="69">
        <v>3</v>
      </c>
      <c r="AA47" s="69">
        <v>3</v>
      </c>
    </row>
    <row r="48" spans="1:27" ht="18" customHeight="1">
      <c r="A48" s="43" t="s">
        <v>34</v>
      </c>
      <c r="B48" s="314" t="s">
        <v>82</v>
      </c>
      <c r="C48" s="314"/>
      <c r="D48" s="314"/>
      <c r="E48" s="314"/>
      <c r="F48" s="44"/>
      <c r="G48" s="66">
        <v>167</v>
      </c>
      <c r="H48" s="66">
        <v>143</v>
      </c>
      <c r="I48" s="66">
        <v>24</v>
      </c>
      <c r="J48" s="69">
        <v>101</v>
      </c>
      <c r="K48" s="69">
        <v>19</v>
      </c>
      <c r="L48" s="69">
        <v>3</v>
      </c>
      <c r="M48" s="69">
        <v>1</v>
      </c>
      <c r="N48" s="69">
        <v>24</v>
      </c>
      <c r="O48" s="69">
        <v>2</v>
      </c>
      <c r="P48" s="69">
        <v>9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3</v>
      </c>
      <c r="Y48" s="69">
        <v>1</v>
      </c>
      <c r="Z48" s="69">
        <v>3</v>
      </c>
      <c r="AA48" s="69">
        <v>1</v>
      </c>
    </row>
    <row r="49" spans="1:27" ht="18" customHeight="1">
      <c r="A49" s="9" t="s">
        <v>35</v>
      </c>
      <c r="B49" s="309" t="s">
        <v>52</v>
      </c>
      <c r="C49" s="313"/>
      <c r="D49" s="296" t="s">
        <v>47</v>
      </c>
      <c r="E49" s="295"/>
      <c r="F49" s="27"/>
      <c r="G49" s="66">
        <v>7232</v>
      </c>
      <c r="H49" s="66">
        <v>4103</v>
      </c>
      <c r="I49" s="66">
        <v>3129</v>
      </c>
      <c r="J49" s="69">
        <v>1633</v>
      </c>
      <c r="K49" s="69">
        <v>1442</v>
      </c>
      <c r="L49" s="69">
        <v>228</v>
      </c>
      <c r="M49" s="69">
        <v>249</v>
      </c>
      <c r="N49" s="69">
        <v>1493</v>
      </c>
      <c r="O49" s="69">
        <v>124</v>
      </c>
      <c r="P49" s="69">
        <v>443</v>
      </c>
      <c r="Q49" s="69">
        <v>824</v>
      </c>
      <c r="R49" s="69">
        <v>33</v>
      </c>
      <c r="S49" s="69">
        <v>77</v>
      </c>
      <c r="T49" s="69">
        <v>0</v>
      </c>
      <c r="U49" s="69">
        <v>0</v>
      </c>
      <c r="V49" s="69">
        <v>12</v>
      </c>
      <c r="W49" s="69">
        <v>29</v>
      </c>
      <c r="X49" s="69">
        <v>50</v>
      </c>
      <c r="Y49" s="69">
        <v>36</v>
      </c>
      <c r="Z49" s="69">
        <v>211</v>
      </c>
      <c r="AA49" s="69">
        <v>348</v>
      </c>
    </row>
    <row r="50" spans="1:27" ht="18" customHeight="1">
      <c r="A50" s="304" t="s">
        <v>53</v>
      </c>
      <c r="B50" s="304"/>
      <c r="C50" s="305"/>
      <c r="D50" s="296" t="s">
        <v>48</v>
      </c>
      <c r="E50" s="295"/>
      <c r="F50" s="44"/>
      <c r="G50" s="66">
        <v>25</v>
      </c>
      <c r="H50" s="66">
        <v>6</v>
      </c>
      <c r="I50" s="66">
        <v>19</v>
      </c>
      <c r="J50" s="69">
        <v>2</v>
      </c>
      <c r="K50" s="69">
        <v>14</v>
      </c>
      <c r="L50" s="69">
        <v>0</v>
      </c>
      <c r="M50" s="69">
        <v>2</v>
      </c>
      <c r="N50" s="69">
        <v>0</v>
      </c>
      <c r="O50" s="69">
        <v>0</v>
      </c>
      <c r="P50" s="69">
        <v>3</v>
      </c>
      <c r="Q50" s="69">
        <v>3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1</v>
      </c>
      <c r="AA50" s="69">
        <v>0</v>
      </c>
    </row>
    <row r="51" spans="1:27" ht="18" customHeight="1">
      <c r="A51" s="43" t="s">
        <v>36</v>
      </c>
      <c r="B51" s="295" t="s">
        <v>39</v>
      </c>
      <c r="C51" s="295"/>
      <c r="D51" s="295"/>
      <c r="E51" s="295"/>
      <c r="F51" s="44"/>
      <c r="G51" s="66">
        <v>340</v>
      </c>
      <c r="H51" s="66">
        <v>109</v>
      </c>
      <c r="I51" s="66">
        <v>231</v>
      </c>
      <c r="J51" s="69">
        <v>90</v>
      </c>
      <c r="K51" s="69">
        <v>178</v>
      </c>
      <c r="L51" s="69">
        <v>1</v>
      </c>
      <c r="M51" s="69">
        <v>9</v>
      </c>
      <c r="N51" s="69">
        <v>6</v>
      </c>
      <c r="O51" s="69">
        <v>5</v>
      </c>
      <c r="P51" s="69">
        <v>5</v>
      </c>
      <c r="Q51" s="69">
        <v>13</v>
      </c>
      <c r="R51" s="69">
        <v>0</v>
      </c>
      <c r="S51" s="69">
        <v>1</v>
      </c>
      <c r="T51" s="69">
        <v>0</v>
      </c>
      <c r="U51" s="69">
        <v>0</v>
      </c>
      <c r="V51" s="69">
        <v>0</v>
      </c>
      <c r="W51" s="69">
        <v>0</v>
      </c>
      <c r="X51" s="69">
        <v>2</v>
      </c>
      <c r="Y51" s="69">
        <v>1</v>
      </c>
      <c r="Z51" s="69">
        <v>5</v>
      </c>
      <c r="AA51" s="69">
        <v>24</v>
      </c>
    </row>
    <row r="52" spans="1:27" ht="18" customHeight="1">
      <c r="A52" s="43" t="s">
        <v>37</v>
      </c>
      <c r="B52" s="295" t="s">
        <v>9</v>
      </c>
      <c r="C52" s="295"/>
      <c r="D52" s="295"/>
      <c r="E52" s="295"/>
      <c r="F52" s="44"/>
      <c r="G52" s="66">
        <v>2828</v>
      </c>
      <c r="H52" s="66">
        <v>1857</v>
      </c>
      <c r="I52" s="66">
        <v>971</v>
      </c>
      <c r="J52" s="69">
        <v>1680</v>
      </c>
      <c r="K52" s="69">
        <v>794</v>
      </c>
      <c r="L52" s="69">
        <v>14</v>
      </c>
      <c r="M52" s="69">
        <v>18</v>
      </c>
      <c r="N52" s="69">
        <v>46</v>
      </c>
      <c r="O52" s="69">
        <v>4</v>
      </c>
      <c r="P52" s="69">
        <v>30</v>
      </c>
      <c r="Q52" s="69">
        <v>41</v>
      </c>
      <c r="R52" s="69">
        <v>6</v>
      </c>
      <c r="S52" s="69">
        <v>16</v>
      </c>
      <c r="T52" s="69">
        <v>0</v>
      </c>
      <c r="U52" s="69">
        <v>0</v>
      </c>
      <c r="V52" s="69">
        <v>0</v>
      </c>
      <c r="W52" s="69">
        <v>5</v>
      </c>
      <c r="X52" s="69">
        <v>36</v>
      </c>
      <c r="Y52" s="69">
        <v>62</v>
      </c>
      <c r="Z52" s="69">
        <v>45</v>
      </c>
      <c r="AA52" s="69">
        <v>31</v>
      </c>
    </row>
    <row r="53" spans="1:27" ht="18" customHeight="1">
      <c r="A53" s="9" t="s">
        <v>38</v>
      </c>
      <c r="B53" s="295" t="s">
        <v>44</v>
      </c>
      <c r="C53" s="295"/>
      <c r="D53" s="295"/>
      <c r="E53" s="295"/>
      <c r="F53" s="27"/>
      <c r="G53" s="66">
        <v>0</v>
      </c>
      <c r="H53" s="66">
        <v>0</v>
      </c>
      <c r="I53" s="66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</row>
    <row r="54" spans="1:27" ht="18" customHeight="1">
      <c r="A54" s="302" t="s">
        <v>45</v>
      </c>
      <c r="B54" s="302"/>
      <c r="C54" s="303"/>
      <c r="D54" s="296" t="s">
        <v>47</v>
      </c>
      <c r="E54" s="295"/>
      <c r="F54" s="45"/>
      <c r="G54" s="66">
        <v>15</v>
      </c>
      <c r="H54" s="66">
        <v>4</v>
      </c>
      <c r="I54" s="66">
        <v>11</v>
      </c>
      <c r="J54" s="69">
        <v>1</v>
      </c>
      <c r="K54" s="69">
        <v>6</v>
      </c>
      <c r="L54" s="69">
        <v>0</v>
      </c>
      <c r="M54" s="69">
        <v>4</v>
      </c>
      <c r="N54" s="69">
        <v>1</v>
      </c>
      <c r="O54" s="69">
        <v>0</v>
      </c>
      <c r="P54" s="69">
        <v>1</v>
      </c>
      <c r="Q54" s="69">
        <v>1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1</v>
      </c>
      <c r="Y54" s="69">
        <v>0</v>
      </c>
      <c r="Z54" s="69">
        <v>0</v>
      </c>
      <c r="AA54" s="69">
        <v>0</v>
      </c>
    </row>
    <row r="55" spans="1:27" ht="18" customHeight="1">
      <c r="A55" s="321" t="s">
        <v>46</v>
      </c>
      <c r="B55" s="321"/>
      <c r="C55" s="322"/>
      <c r="D55" s="296" t="s">
        <v>48</v>
      </c>
      <c r="E55" s="295"/>
      <c r="F55" s="46"/>
      <c r="G55" s="66">
        <v>0</v>
      </c>
      <c r="H55" s="66">
        <v>0</v>
      </c>
      <c r="I55" s="66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</row>
    <row r="56" spans="1:27" ht="19.5" customHeight="1">
      <c r="A56" s="295" t="s">
        <v>73</v>
      </c>
      <c r="B56" s="295" t="s">
        <v>72</v>
      </c>
      <c r="C56" s="295"/>
      <c r="D56" s="295"/>
      <c r="E56" s="295"/>
      <c r="F56" s="44"/>
      <c r="G56" s="47">
        <v>58.3</v>
      </c>
      <c r="H56" s="48">
        <v>56.8</v>
      </c>
      <c r="I56" s="48">
        <v>60</v>
      </c>
      <c r="J56" s="48">
        <v>63.2</v>
      </c>
      <c r="K56" s="48">
        <v>66.2</v>
      </c>
      <c r="L56" s="48">
        <v>11.8</v>
      </c>
      <c r="M56" s="48">
        <v>10.7</v>
      </c>
      <c r="N56" s="48">
        <v>15.1</v>
      </c>
      <c r="O56" s="48">
        <v>19.9</v>
      </c>
      <c r="P56" s="48">
        <v>30.7</v>
      </c>
      <c r="Q56" s="48">
        <v>18.3</v>
      </c>
      <c r="R56" s="48">
        <v>16.4</v>
      </c>
      <c r="S56" s="48">
        <v>29.4</v>
      </c>
      <c r="T56" s="48">
        <v>100</v>
      </c>
      <c r="U56" s="48">
        <v>98.7</v>
      </c>
      <c r="V56" s="69">
        <v>0</v>
      </c>
      <c r="W56" s="48">
        <v>17.3</v>
      </c>
      <c r="X56" s="48">
        <v>70</v>
      </c>
      <c r="Y56" s="48">
        <v>65.7</v>
      </c>
      <c r="Z56" s="48">
        <v>42.3</v>
      </c>
      <c r="AA56" s="48">
        <v>34</v>
      </c>
    </row>
    <row r="57" spans="1:27" s="49" customFormat="1" ht="19.5" customHeight="1">
      <c r="A57" s="295" t="s">
        <v>80</v>
      </c>
      <c r="B57" s="295" t="s">
        <v>72</v>
      </c>
      <c r="C57" s="295"/>
      <c r="D57" s="295"/>
      <c r="E57" s="295"/>
      <c r="F57" s="44"/>
      <c r="G57" s="51">
        <v>13</v>
      </c>
      <c r="H57" s="51">
        <v>14.3</v>
      </c>
      <c r="I57" s="51">
        <v>11.7</v>
      </c>
      <c r="J57" s="51">
        <v>7</v>
      </c>
      <c r="K57" s="51">
        <v>6.6</v>
      </c>
      <c r="L57" s="51">
        <v>57.4</v>
      </c>
      <c r="M57" s="51">
        <v>51.5</v>
      </c>
      <c r="N57" s="51">
        <v>65</v>
      </c>
      <c r="O57" s="51">
        <v>51.5</v>
      </c>
      <c r="P57" s="51">
        <v>39.4</v>
      </c>
      <c r="Q57" s="51">
        <v>53.2</v>
      </c>
      <c r="R57" s="51">
        <v>60</v>
      </c>
      <c r="S57" s="51">
        <v>24.9</v>
      </c>
      <c r="T57" s="80">
        <v>0</v>
      </c>
      <c r="U57" s="80">
        <v>0</v>
      </c>
      <c r="V57" s="51">
        <v>85.7</v>
      </c>
      <c r="W57" s="51">
        <v>55.8</v>
      </c>
      <c r="X57" s="51">
        <v>7.6</v>
      </c>
      <c r="Y57" s="51">
        <v>4.2</v>
      </c>
      <c r="Z57" s="51">
        <v>22.9</v>
      </c>
      <c r="AA57" s="51">
        <v>26.3</v>
      </c>
    </row>
  </sheetData>
  <sheetProtection/>
  <mergeCells count="69">
    <mergeCell ref="B17:E17"/>
    <mergeCell ref="A23:C23"/>
    <mergeCell ref="A19:C19"/>
    <mergeCell ref="B37:C37"/>
    <mergeCell ref="A33:F34"/>
    <mergeCell ref="A35:E35"/>
    <mergeCell ref="D28:E28"/>
    <mergeCell ref="B52:E52"/>
    <mergeCell ref="B53:E53"/>
    <mergeCell ref="B49:C49"/>
    <mergeCell ref="A39:C39"/>
    <mergeCell ref="B44:E44"/>
    <mergeCell ref="D42:E42"/>
    <mergeCell ref="B51:E51"/>
    <mergeCell ref="A46:C46"/>
    <mergeCell ref="D55:E55"/>
    <mergeCell ref="D39:E39"/>
    <mergeCell ref="B48:E48"/>
    <mergeCell ref="B45:C45"/>
    <mergeCell ref="D46:E46"/>
    <mergeCell ref="A55:C55"/>
    <mergeCell ref="Z6:AA6"/>
    <mergeCell ref="A6:F7"/>
    <mergeCell ref="D14:E14"/>
    <mergeCell ref="D10:E10"/>
    <mergeCell ref="D11:E11"/>
    <mergeCell ref="R6:S6"/>
    <mergeCell ref="V6:W6"/>
    <mergeCell ref="A8:E8"/>
    <mergeCell ref="B10:C10"/>
    <mergeCell ref="A12:C12"/>
    <mergeCell ref="B13:C13"/>
    <mergeCell ref="D18:F18"/>
    <mergeCell ref="B16:E16"/>
    <mergeCell ref="A30:E30"/>
    <mergeCell ref="D19:E19"/>
    <mergeCell ref="D20:E20"/>
    <mergeCell ref="B22:C22"/>
    <mergeCell ref="A27:C27"/>
    <mergeCell ref="D27:E27"/>
    <mergeCell ref="A28:C28"/>
    <mergeCell ref="D12:E12"/>
    <mergeCell ref="D13:E13"/>
    <mergeCell ref="D47:E47"/>
    <mergeCell ref="B43:E43"/>
    <mergeCell ref="D15:E15"/>
    <mergeCell ref="D40:E40"/>
    <mergeCell ref="B40:C40"/>
    <mergeCell ref="D22:E22"/>
    <mergeCell ref="B18:C18"/>
    <mergeCell ref="B21:E21"/>
    <mergeCell ref="Z33:AA33"/>
    <mergeCell ref="A54:C54"/>
    <mergeCell ref="A50:C50"/>
    <mergeCell ref="D54:E54"/>
    <mergeCell ref="D49:E49"/>
    <mergeCell ref="D50:E50"/>
    <mergeCell ref="D37:E37"/>
    <mergeCell ref="V33:W33"/>
    <mergeCell ref="A57:E57"/>
    <mergeCell ref="A56:E56"/>
    <mergeCell ref="D45:F45"/>
    <mergeCell ref="D41:E41"/>
    <mergeCell ref="D23:E23"/>
    <mergeCell ref="D38:E38"/>
    <mergeCell ref="B24:E24"/>
    <mergeCell ref="B25:E25"/>
    <mergeCell ref="B26:E26"/>
    <mergeCell ref="A29:E29"/>
  </mergeCells>
  <printOptions horizontalCentered="1"/>
  <pageMargins left="0.7874015748031497" right="0.7874015748031497" top="0.3937007874015748" bottom="0.6692913385826772" header="0.5118110236220472" footer="0.5118110236220472"/>
  <pageSetup fitToHeight="2" fitToWidth="4" horizontalDpi="300" verticalDpi="300" orientation="portrait" pageOrder="overThenDown" paperSize="9" scale="79" r:id="rId2"/>
  <colBreaks count="1" manualBreakCount="1">
    <brk id="11" max="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57"/>
  <sheetViews>
    <sheetView zoomScale="80" zoomScaleNormal="80" zoomScaleSheetLayoutView="85" workbookViewId="0" topLeftCell="A1">
      <selection activeCell="A3" sqref="A3"/>
    </sheetView>
  </sheetViews>
  <sheetFormatPr defaultColWidth="8.796875" defaultRowHeight="14.25"/>
  <cols>
    <col min="1" max="1" width="3.09765625" style="21" customWidth="1"/>
    <col min="2" max="2" width="6.59765625" style="28" customWidth="1"/>
    <col min="3" max="3" width="7.59765625" style="21" customWidth="1"/>
    <col min="4" max="4" width="17.59765625" style="21" customWidth="1"/>
    <col min="5" max="5" width="11.3984375" style="21" customWidth="1"/>
    <col min="6" max="6" width="0.8984375" style="21" customWidth="1"/>
    <col min="7" max="7" width="10.59765625" style="21" customWidth="1"/>
    <col min="8" max="8" width="0.8984375" style="21" customWidth="1"/>
    <col min="9" max="10" width="8" style="21" customWidth="1"/>
    <col min="11" max="11" width="7.09765625" style="21" customWidth="1" collapsed="1"/>
    <col min="12" max="12" width="8" style="21" customWidth="1"/>
    <col min="13" max="13" width="5.59765625" style="21" customWidth="1" collapsed="1"/>
    <col min="14" max="14" width="5.59765625" style="21" customWidth="1"/>
    <col min="15" max="15" width="6.19921875" style="21" customWidth="1" collapsed="1"/>
    <col min="16" max="16" width="6.19921875" style="21" customWidth="1"/>
    <col min="17" max="17" width="6.8984375" style="21" customWidth="1" collapsed="1"/>
    <col min="18" max="18" width="6.69921875" style="21" customWidth="1"/>
    <col min="19" max="19" width="5.59765625" style="21" customWidth="1" collapsed="1"/>
    <col min="20" max="20" width="5.59765625" style="21" customWidth="1"/>
    <col min="21" max="21" width="5.59765625" style="21" customWidth="1" collapsed="1"/>
    <col min="22" max="22" width="5.5" style="21" customWidth="1"/>
    <col min="23" max="23" width="5.59765625" style="21" customWidth="1" collapsed="1"/>
    <col min="24" max="24" width="5.59765625" style="21" customWidth="1"/>
    <col min="25" max="25" width="6.69921875" style="21" customWidth="1" collapsed="1"/>
    <col min="26" max="28" width="6.69921875" style="21" customWidth="1"/>
    <col min="29" max="29" width="42.59765625" style="21" customWidth="1"/>
    <col min="30" max="32" width="1.69921875" style="21" customWidth="1"/>
    <col min="33" max="16384" width="9" style="21" customWidth="1"/>
  </cols>
  <sheetData>
    <row r="1" spans="1:28" s="2" customFormat="1" ht="19.5" customHeight="1">
      <c r="A1" s="1"/>
      <c r="AB1" s="3"/>
    </row>
    <row r="2" spans="1:28" s="2" customFormat="1" ht="19.5" customHeight="1">
      <c r="A2" s="1"/>
      <c r="B2" s="1"/>
      <c r="G2" s="4"/>
      <c r="H2" s="4"/>
      <c r="I2" s="4"/>
      <c r="J2" s="5"/>
      <c r="K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  <c r="Z2" s="5"/>
      <c r="AB2" s="3"/>
    </row>
    <row r="3" spans="1:28" s="2" customFormat="1" ht="12.75" customHeight="1">
      <c r="A3" s="1" t="s">
        <v>81</v>
      </c>
      <c r="AB3" s="3" t="s">
        <v>81</v>
      </c>
    </row>
    <row r="4" spans="1:28" s="2" customFormat="1" ht="12.75" customHeight="1">
      <c r="A4" s="1" t="s">
        <v>65</v>
      </c>
      <c r="B4" s="1"/>
      <c r="G4" s="4"/>
      <c r="H4" s="4"/>
      <c r="I4" s="4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B4" s="3" t="s">
        <v>65</v>
      </c>
    </row>
    <row r="5" spans="1:28" s="294" customFormat="1" ht="30" customHeight="1">
      <c r="A5" s="28" t="s">
        <v>452</v>
      </c>
      <c r="B5" s="7"/>
      <c r="C5" s="7"/>
      <c r="D5" s="7"/>
      <c r="E5" s="8"/>
      <c r="F5" s="8"/>
      <c r="H5" s="280"/>
      <c r="I5" s="280"/>
      <c r="J5" s="280"/>
      <c r="K5" s="280"/>
      <c r="L5" s="11" t="s">
        <v>453</v>
      </c>
      <c r="M5" s="8" t="s">
        <v>68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"/>
      <c r="AB5" s="12"/>
    </row>
    <row r="6" spans="1:28" ht="15" customHeight="1">
      <c r="A6" s="316" t="s">
        <v>11</v>
      </c>
      <c r="B6" s="316"/>
      <c r="C6" s="316"/>
      <c r="D6" s="316"/>
      <c r="E6" s="316"/>
      <c r="F6" s="317"/>
      <c r="G6" s="13" t="s">
        <v>17</v>
      </c>
      <c r="H6" s="14"/>
      <c r="I6" s="14"/>
      <c r="J6" s="15"/>
      <c r="K6" s="14" t="s">
        <v>24</v>
      </c>
      <c r="L6" s="18"/>
      <c r="M6" s="17" t="s">
        <v>19</v>
      </c>
      <c r="N6" s="15"/>
      <c r="O6" s="14" t="s">
        <v>20</v>
      </c>
      <c r="P6" s="15"/>
      <c r="Q6" s="14" t="s">
        <v>21</v>
      </c>
      <c r="R6" s="15"/>
      <c r="S6" s="300" t="s">
        <v>22</v>
      </c>
      <c r="T6" s="320"/>
      <c r="U6" s="346" t="s">
        <v>23</v>
      </c>
      <c r="V6" s="317"/>
      <c r="W6" s="300" t="s">
        <v>41</v>
      </c>
      <c r="X6" s="320"/>
      <c r="Y6" s="14" t="s">
        <v>0</v>
      </c>
      <c r="Z6" s="19"/>
      <c r="AA6" s="20" t="s">
        <v>1</v>
      </c>
      <c r="AB6" s="20"/>
    </row>
    <row r="7" spans="1:28" s="26" customFormat="1" ht="15" customHeight="1">
      <c r="A7" s="318"/>
      <c r="B7" s="318"/>
      <c r="C7" s="318"/>
      <c r="D7" s="318"/>
      <c r="E7" s="318"/>
      <c r="F7" s="319"/>
      <c r="G7" s="13" t="s">
        <v>2</v>
      </c>
      <c r="H7" s="15"/>
      <c r="I7" s="282" t="s">
        <v>3</v>
      </c>
      <c r="J7" s="282" t="s">
        <v>4</v>
      </c>
      <c r="K7" s="281" t="s">
        <v>3</v>
      </c>
      <c r="L7" s="25" t="s">
        <v>4</v>
      </c>
      <c r="M7" s="282" t="s">
        <v>3</v>
      </c>
      <c r="N7" s="282" t="s">
        <v>4</v>
      </c>
      <c r="O7" s="282" t="s">
        <v>3</v>
      </c>
      <c r="P7" s="282" t="s">
        <v>4</v>
      </c>
      <c r="Q7" s="282" t="s">
        <v>3</v>
      </c>
      <c r="R7" s="282" t="s">
        <v>4</v>
      </c>
      <c r="S7" s="282" t="s">
        <v>3</v>
      </c>
      <c r="T7" s="282" t="s">
        <v>4</v>
      </c>
      <c r="U7" s="290" t="s">
        <v>3</v>
      </c>
      <c r="V7" s="290" t="s">
        <v>4</v>
      </c>
      <c r="W7" s="282" t="s">
        <v>3</v>
      </c>
      <c r="X7" s="288" t="s">
        <v>4</v>
      </c>
      <c r="Y7" s="282" t="s">
        <v>3</v>
      </c>
      <c r="Z7" s="288" t="s">
        <v>4</v>
      </c>
      <c r="AA7" s="288" t="s">
        <v>3</v>
      </c>
      <c r="AB7" s="285" t="s">
        <v>4</v>
      </c>
    </row>
    <row r="8" spans="1:28" ht="18" customHeight="1">
      <c r="A8" s="295" t="s">
        <v>12</v>
      </c>
      <c r="B8" s="295"/>
      <c r="C8" s="295"/>
      <c r="D8" s="295"/>
      <c r="E8" s="295"/>
      <c r="F8" s="287"/>
      <c r="G8" s="67">
        <v>1116</v>
      </c>
      <c r="H8" s="67"/>
      <c r="I8" s="68">
        <v>621</v>
      </c>
      <c r="J8" s="67">
        <v>495</v>
      </c>
      <c r="K8" s="69">
        <v>279</v>
      </c>
      <c r="L8" s="69">
        <v>206</v>
      </c>
      <c r="M8" s="69">
        <v>0</v>
      </c>
      <c r="N8" s="69">
        <v>0</v>
      </c>
      <c r="O8" s="69">
        <v>46</v>
      </c>
      <c r="P8" s="69">
        <v>1</v>
      </c>
      <c r="Q8" s="69">
        <v>16</v>
      </c>
      <c r="R8" s="69">
        <v>6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280</v>
      </c>
      <c r="AB8" s="69">
        <v>282</v>
      </c>
    </row>
    <row r="9" spans="3:28" ht="18" customHeight="1">
      <c r="C9" s="29"/>
      <c r="D9" s="14" t="s">
        <v>2</v>
      </c>
      <c r="E9" s="14"/>
      <c r="F9" s="16"/>
      <c r="G9" s="67">
        <v>129</v>
      </c>
      <c r="H9" s="67"/>
      <c r="I9" s="67">
        <v>58</v>
      </c>
      <c r="J9" s="67">
        <v>71</v>
      </c>
      <c r="K9" s="69">
        <v>18</v>
      </c>
      <c r="L9" s="69">
        <v>23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1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40</v>
      </c>
      <c r="AB9" s="69">
        <v>47</v>
      </c>
    </row>
    <row r="10" spans="1:28" ht="18" customHeight="1">
      <c r="A10" s="30" t="s">
        <v>31</v>
      </c>
      <c r="B10" s="299" t="s">
        <v>27</v>
      </c>
      <c r="C10" s="311"/>
      <c r="D10" s="315" t="s">
        <v>54</v>
      </c>
      <c r="E10" s="309"/>
      <c r="F10" s="287"/>
      <c r="G10" s="67">
        <v>103</v>
      </c>
      <c r="H10" s="67"/>
      <c r="I10" s="67">
        <v>57</v>
      </c>
      <c r="J10" s="67">
        <v>46</v>
      </c>
      <c r="K10" s="69">
        <v>18</v>
      </c>
      <c r="L10" s="69">
        <v>16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39</v>
      </c>
      <c r="AB10" s="69">
        <v>30</v>
      </c>
    </row>
    <row r="11" spans="2:28" ht="18" customHeight="1">
      <c r="B11" s="286"/>
      <c r="C11" s="287"/>
      <c r="D11" s="298" t="s">
        <v>5</v>
      </c>
      <c r="E11" s="299"/>
      <c r="F11" s="287"/>
      <c r="G11" s="67">
        <v>24</v>
      </c>
      <c r="H11" s="67"/>
      <c r="I11" s="67">
        <v>1</v>
      </c>
      <c r="J11" s="67">
        <v>23</v>
      </c>
      <c r="K11" s="69">
        <v>0</v>
      </c>
      <c r="L11" s="69">
        <v>6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1</v>
      </c>
      <c r="AB11" s="69">
        <v>17</v>
      </c>
    </row>
    <row r="12" spans="1:28" ht="18" customHeight="1">
      <c r="A12" s="323" t="s">
        <v>50</v>
      </c>
      <c r="B12" s="323"/>
      <c r="C12" s="324"/>
      <c r="D12" s="298" t="s">
        <v>55</v>
      </c>
      <c r="E12" s="306"/>
      <c r="F12" s="287"/>
      <c r="G12" s="67">
        <v>2</v>
      </c>
      <c r="H12" s="67"/>
      <c r="I12" s="67">
        <v>0</v>
      </c>
      <c r="J12" s="67">
        <v>2</v>
      </c>
      <c r="K12" s="69">
        <v>0</v>
      </c>
      <c r="L12" s="69">
        <v>1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1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</row>
    <row r="13" spans="2:28" ht="18" customHeight="1">
      <c r="B13" s="306" t="s">
        <v>49</v>
      </c>
      <c r="C13" s="311"/>
      <c r="D13" s="298" t="s">
        <v>14</v>
      </c>
      <c r="E13" s="299"/>
      <c r="F13" s="287"/>
      <c r="G13" s="67">
        <v>0</v>
      </c>
      <c r="H13" s="67"/>
      <c r="I13" s="67">
        <v>0</v>
      </c>
      <c r="J13" s="67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</row>
    <row r="14" spans="2:28" ht="18" customHeight="1">
      <c r="B14" s="32"/>
      <c r="C14" s="287"/>
      <c r="D14" s="298" t="s">
        <v>7</v>
      </c>
      <c r="E14" s="299"/>
      <c r="F14" s="287"/>
      <c r="G14" s="67">
        <v>0</v>
      </c>
      <c r="H14" s="67"/>
      <c r="I14" s="67">
        <v>0</v>
      </c>
      <c r="J14" s="67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</row>
    <row r="15" spans="2:28" ht="18" customHeight="1">
      <c r="B15" s="33"/>
      <c r="C15" s="34"/>
      <c r="D15" s="310" t="s">
        <v>42</v>
      </c>
      <c r="E15" s="308"/>
      <c r="F15" s="35"/>
      <c r="G15" s="67">
        <v>0</v>
      </c>
      <c r="H15" s="67"/>
      <c r="I15" s="67">
        <v>0</v>
      </c>
      <c r="J15" s="67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</row>
    <row r="16" spans="1:28" ht="18" customHeight="1">
      <c r="A16" s="36" t="s">
        <v>32</v>
      </c>
      <c r="B16" s="309" t="s">
        <v>15</v>
      </c>
      <c r="C16" s="309"/>
      <c r="D16" s="309"/>
      <c r="E16" s="309"/>
      <c r="F16" s="283"/>
      <c r="G16" s="67">
        <v>208</v>
      </c>
      <c r="H16" s="67"/>
      <c r="I16" s="67">
        <v>106</v>
      </c>
      <c r="J16" s="67">
        <v>102</v>
      </c>
      <c r="K16" s="69">
        <v>37</v>
      </c>
      <c r="L16" s="69">
        <v>26</v>
      </c>
      <c r="M16" s="69">
        <v>0</v>
      </c>
      <c r="N16" s="69">
        <v>0</v>
      </c>
      <c r="O16" s="69">
        <v>2</v>
      </c>
      <c r="P16" s="69">
        <v>1</v>
      </c>
      <c r="Q16" s="69">
        <v>2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65</v>
      </c>
      <c r="AB16" s="69">
        <v>75</v>
      </c>
    </row>
    <row r="17" spans="1:28" ht="18" customHeight="1">
      <c r="A17" s="38"/>
      <c r="B17" s="325" t="s">
        <v>51</v>
      </c>
      <c r="C17" s="325"/>
      <c r="D17" s="325"/>
      <c r="E17" s="325"/>
      <c r="F17" s="278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8" customHeight="1">
      <c r="A18" s="294" t="s">
        <v>33</v>
      </c>
      <c r="B18" s="312" t="s">
        <v>8</v>
      </c>
      <c r="C18" s="313"/>
      <c r="D18" s="296" t="s">
        <v>10</v>
      </c>
      <c r="E18" s="295"/>
      <c r="F18" s="297"/>
      <c r="G18" s="67">
        <v>17</v>
      </c>
      <c r="H18" s="67"/>
      <c r="I18" s="67">
        <v>9</v>
      </c>
      <c r="J18" s="67">
        <v>8</v>
      </c>
      <c r="K18" s="69">
        <v>4</v>
      </c>
      <c r="L18" s="69">
        <v>2</v>
      </c>
      <c r="M18" s="69">
        <v>0</v>
      </c>
      <c r="N18" s="69">
        <v>0</v>
      </c>
      <c r="O18" s="69">
        <v>1</v>
      </c>
      <c r="P18" s="69">
        <v>0</v>
      </c>
      <c r="Q18" s="69">
        <v>1</v>
      </c>
      <c r="R18" s="69">
        <v>1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3</v>
      </c>
      <c r="AB18" s="69">
        <v>5</v>
      </c>
    </row>
    <row r="19" spans="1:28" ht="18" customHeight="1">
      <c r="A19" s="326" t="s">
        <v>56</v>
      </c>
      <c r="B19" s="326"/>
      <c r="C19" s="327"/>
      <c r="D19" s="315" t="s">
        <v>28</v>
      </c>
      <c r="E19" s="309"/>
      <c r="F19" s="40"/>
      <c r="G19" s="67">
        <v>7</v>
      </c>
      <c r="H19" s="67"/>
      <c r="I19" s="67">
        <v>5</v>
      </c>
      <c r="J19" s="67">
        <v>2</v>
      </c>
      <c r="K19" s="69">
        <v>3</v>
      </c>
      <c r="L19" s="69">
        <v>2</v>
      </c>
      <c r="M19" s="69">
        <v>0</v>
      </c>
      <c r="N19" s="69">
        <v>0</v>
      </c>
      <c r="O19" s="69">
        <v>1</v>
      </c>
      <c r="P19" s="69">
        <v>0</v>
      </c>
      <c r="Q19" s="69">
        <v>1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</row>
    <row r="20" spans="1:28" ht="18" customHeight="1">
      <c r="A20" s="41"/>
      <c r="B20" s="41"/>
      <c r="C20" s="42" t="s">
        <v>57</v>
      </c>
      <c r="D20" s="307" t="s">
        <v>6</v>
      </c>
      <c r="E20" s="308"/>
      <c r="F20" s="40"/>
      <c r="G20" s="67">
        <v>10</v>
      </c>
      <c r="H20" s="67"/>
      <c r="I20" s="67">
        <v>4</v>
      </c>
      <c r="J20" s="67">
        <v>6</v>
      </c>
      <c r="K20" s="69">
        <v>1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1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3</v>
      </c>
      <c r="AB20" s="69">
        <v>5</v>
      </c>
    </row>
    <row r="21" spans="1:28" ht="18" customHeight="1">
      <c r="A21" s="43" t="s">
        <v>34</v>
      </c>
      <c r="B21" s="314" t="s">
        <v>82</v>
      </c>
      <c r="C21" s="314"/>
      <c r="D21" s="314"/>
      <c r="E21" s="314"/>
      <c r="F21" s="284"/>
      <c r="G21" s="67">
        <v>25</v>
      </c>
      <c r="H21" s="67"/>
      <c r="I21" s="67">
        <v>22</v>
      </c>
      <c r="J21" s="67">
        <v>3</v>
      </c>
      <c r="K21" s="69">
        <v>8</v>
      </c>
      <c r="L21" s="69">
        <v>3</v>
      </c>
      <c r="M21" s="69">
        <v>0</v>
      </c>
      <c r="N21" s="69">
        <v>0</v>
      </c>
      <c r="O21" s="69">
        <v>7</v>
      </c>
      <c r="P21" s="69">
        <v>0</v>
      </c>
      <c r="Q21" s="69">
        <v>5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2</v>
      </c>
      <c r="AB21" s="69">
        <v>0</v>
      </c>
    </row>
    <row r="22" spans="1:28" ht="18" customHeight="1">
      <c r="A22" s="294" t="s">
        <v>35</v>
      </c>
      <c r="B22" s="309" t="s">
        <v>52</v>
      </c>
      <c r="C22" s="313"/>
      <c r="D22" s="296" t="s">
        <v>47</v>
      </c>
      <c r="E22" s="295"/>
      <c r="F22" s="287"/>
      <c r="G22" s="67">
        <v>441</v>
      </c>
      <c r="H22" s="67"/>
      <c r="I22" s="67">
        <v>273</v>
      </c>
      <c r="J22" s="67">
        <v>168</v>
      </c>
      <c r="K22" s="69">
        <v>120</v>
      </c>
      <c r="L22" s="69">
        <v>75</v>
      </c>
      <c r="M22" s="69">
        <v>0</v>
      </c>
      <c r="N22" s="69">
        <v>0</v>
      </c>
      <c r="O22" s="69">
        <v>31</v>
      </c>
      <c r="P22" s="69">
        <v>0</v>
      </c>
      <c r="Q22" s="69">
        <v>5</v>
      </c>
      <c r="R22" s="69">
        <v>3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117</v>
      </c>
      <c r="AB22" s="69">
        <v>90</v>
      </c>
    </row>
    <row r="23" spans="1:28" ht="18" customHeight="1">
      <c r="A23" s="304" t="s">
        <v>53</v>
      </c>
      <c r="B23" s="304"/>
      <c r="C23" s="305"/>
      <c r="D23" s="296" t="s">
        <v>48</v>
      </c>
      <c r="E23" s="295"/>
      <c r="F23" s="284"/>
      <c r="G23" s="67">
        <v>14</v>
      </c>
      <c r="H23" s="67"/>
      <c r="I23" s="67">
        <v>7</v>
      </c>
      <c r="J23" s="67">
        <v>7</v>
      </c>
      <c r="K23" s="69">
        <v>3</v>
      </c>
      <c r="L23" s="69">
        <v>6</v>
      </c>
      <c r="M23" s="69">
        <v>0</v>
      </c>
      <c r="N23" s="69">
        <v>0</v>
      </c>
      <c r="O23" s="69">
        <v>1</v>
      </c>
      <c r="P23" s="69">
        <v>0</v>
      </c>
      <c r="Q23" s="69">
        <v>3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1</v>
      </c>
    </row>
    <row r="24" spans="1:28" ht="18" customHeight="1">
      <c r="A24" s="43" t="s">
        <v>36</v>
      </c>
      <c r="B24" s="295" t="s">
        <v>39</v>
      </c>
      <c r="C24" s="295"/>
      <c r="D24" s="295"/>
      <c r="E24" s="295"/>
      <c r="F24" s="284"/>
      <c r="G24" s="67">
        <v>119</v>
      </c>
      <c r="H24" s="67"/>
      <c r="I24" s="67">
        <v>54</v>
      </c>
      <c r="J24" s="67">
        <v>65</v>
      </c>
      <c r="K24" s="69">
        <v>25</v>
      </c>
      <c r="L24" s="69">
        <v>27</v>
      </c>
      <c r="M24" s="69">
        <v>0</v>
      </c>
      <c r="N24" s="69">
        <v>0</v>
      </c>
      <c r="O24" s="69">
        <v>1</v>
      </c>
      <c r="P24" s="69">
        <v>0</v>
      </c>
      <c r="Q24" s="69">
        <v>0</v>
      </c>
      <c r="R24" s="69">
        <v>1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28</v>
      </c>
      <c r="AB24" s="69">
        <v>37</v>
      </c>
    </row>
    <row r="25" spans="1:28" ht="18" customHeight="1">
      <c r="A25" s="43" t="s">
        <v>37</v>
      </c>
      <c r="B25" s="295" t="s">
        <v>9</v>
      </c>
      <c r="C25" s="295"/>
      <c r="D25" s="295"/>
      <c r="E25" s="295"/>
      <c r="F25" s="284"/>
      <c r="G25" s="67">
        <v>163</v>
      </c>
      <c r="H25" s="67"/>
      <c r="I25" s="67">
        <v>92</v>
      </c>
      <c r="J25" s="67">
        <v>71</v>
      </c>
      <c r="K25" s="69">
        <v>64</v>
      </c>
      <c r="L25" s="69">
        <v>44</v>
      </c>
      <c r="M25" s="69">
        <v>0</v>
      </c>
      <c r="N25" s="69">
        <v>0</v>
      </c>
      <c r="O25" s="69">
        <v>3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25</v>
      </c>
      <c r="AB25" s="69">
        <v>27</v>
      </c>
    </row>
    <row r="26" spans="1:28" ht="18" customHeight="1">
      <c r="A26" s="294" t="s">
        <v>38</v>
      </c>
      <c r="B26" s="295" t="s">
        <v>44</v>
      </c>
      <c r="C26" s="295"/>
      <c r="D26" s="295"/>
      <c r="E26" s="295"/>
      <c r="F26" s="287"/>
      <c r="G26" s="67">
        <v>0</v>
      </c>
      <c r="H26" s="67"/>
      <c r="I26" s="67">
        <v>0</v>
      </c>
      <c r="J26" s="67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</row>
    <row r="27" spans="1:28" ht="18" customHeight="1">
      <c r="A27" s="302" t="s">
        <v>45</v>
      </c>
      <c r="B27" s="302"/>
      <c r="C27" s="303"/>
      <c r="D27" s="296" t="s">
        <v>47</v>
      </c>
      <c r="E27" s="295"/>
      <c r="F27" s="45"/>
      <c r="G27" s="67">
        <v>1</v>
      </c>
      <c r="H27" s="67"/>
      <c r="I27" s="67">
        <v>1</v>
      </c>
      <c r="J27" s="67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1</v>
      </c>
      <c r="AB27" s="69">
        <v>0</v>
      </c>
    </row>
    <row r="28" spans="1:28" ht="18" customHeight="1">
      <c r="A28" s="321" t="s">
        <v>46</v>
      </c>
      <c r="B28" s="321"/>
      <c r="C28" s="322"/>
      <c r="D28" s="296" t="s">
        <v>48</v>
      </c>
      <c r="E28" s="295"/>
      <c r="F28" s="45"/>
      <c r="G28" s="70">
        <v>0</v>
      </c>
      <c r="H28" s="71"/>
      <c r="I28" s="71">
        <v>0</v>
      </c>
      <c r="J28" s="71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</row>
    <row r="29" spans="1:28" s="49" customFormat="1" ht="19.5" customHeight="1">
      <c r="A29" s="295" t="s">
        <v>73</v>
      </c>
      <c r="B29" s="295" t="s">
        <v>72</v>
      </c>
      <c r="C29" s="295"/>
      <c r="D29" s="295"/>
      <c r="E29" s="295"/>
      <c r="F29" s="45"/>
      <c r="G29" s="48">
        <v>11.6</v>
      </c>
      <c r="H29" s="48"/>
      <c r="I29" s="48">
        <v>9.3</v>
      </c>
      <c r="J29" s="48">
        <v>14.3</v>
      </c>
      <c r="K29" s="48">
        <v>6.5</v>
      </c>
      <c r="L29" s="48">
        <v>11.2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48">
        <v>16.7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48">
        <v>14.3</v>
      </c>
      <c r="AB29" s="48">
        <v>16.7</v>
      </c>
    </row>
    <row r="30" spans="1:28" s="49" customFormat="1" ht="19.5" customHeight="1">
      <c r="A30" s="295" t="s">
        <v>80</v>
      </c>
      <c r="B30" s="295" t="s">
        <v>72</v>
      </c>
      <c r="C30" s="295"/>
      <c r="D30" s="295"/>
      <c r="E30" s="295"/>
      <c r="F30" s="284"/>
      <c r="G30" s="50">
        <v>40.9</v>
      </c>
      <c r="H30" s="51">
        <v>45.2</v>
      </c>
      <c r="I30" s="51">
        <v>45.2</v>
      </c>
      <c r="J30" s="51">
        <v>35.4</v>
      </c>
      <c r="K30" s="51">
        <v>44.1</v>
      </c>
      <c r="L30" s="51">
        <v>39.3</v>
      </c>
      <c r="M30" s="80">
        <v>0</v>
      </c>
      <c r="N30" s="80">
        <v>0</v>
      </c>
      <c r="O30" s="51">
        <v>69.6</v>
      </c>
      <c r="P30" s="80">
        <v>0</v>
      </c>
      <c r="Q30" s="51">
        <v>50</v>
      </c>
      <c r="R30" s="51">
        <v>50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51">
        <v>42.1</v>
      </c>
      <c r="AB30" s="51">
        <v>32.3</v>
      </c>
    </row>
    <row r="31" spans="2:28" s="49" customFormat="1" ht="19.5" customHeight="1">
      <c r="B31" s="52"/>
      <c r="D31" s="279"/>
      <c r="E31" s="286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s="294" customFormat="1" ht="30" customHeight="1">
      <c r="A32" s="7"/>
      <c r="B32" s="12"/>
      <c r="C32" s="7"/>
      <c r="D32" s="7"/>
      <c r="E32" s="8"/>
      <c r="F32" s="8"/>
      <c r="H32" s="280"/>
      <c r="I32" s="280"/>
      <c r="J32" s="280"/>
      <c r="K32" s="280"/>
      <c r="L32" s="11" t="s">
        <v>87</v>
      </c>
      <c r="M32" s="8" t="s">
        <v>64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2"/>
      <c r="AB32" s="12"/>
    </row>
    <row r="33" spans="1:28" ht="15" customHeight="1">
      <c r="A33" s="316" t="s">
        <v>69</v>
      </c>
      <c r="B33" s="317"/>
      <c r="C33" s="347" t="s">
        <v>70</v>
      </c>
      <c r="D33" s="348"/>
      <c r="E33" s="13" t="s">
        <v>25</v>
      </c>
      <c r="F33" s="17"/>
      <c r="G33" s="17"/>
      <c r="H33" s="17"/>
      <c r="I33" s="17"/>
      <c r="J33" s="16"/>
      <c r="K33" s="13" t="s">
        <v>24</v>
      </c>
      <c r="L33" s="16"/>
      <c r="M33" s="17" t="s">
        <v>19</v>
      </c>
      <c r="N33" s="16"/>
      <c r="O33" s="17" t="s">
        <v>20</v>
      </c>
      <c r="P33" s="16"/>
      <c r="Q33" s="17" t="s">
        <v>21</v>
      </c>
      <c r="R33" s="16"/>
      <c r="S33" s="300" t="s">
        <v>22</v>
      </c>
      <c r="T33" s="320"/>
      <c r="U33" s="346" t="s">
        <v>23</v>
      </c>
      <c r="V33" s="334"/>
      <c r="W33" s="300" t="s">
        <v>41</v>
      </c>
      <c r="X33" s="320"/>
      <c r="Y33" s="14" t="s">
        <v>0</v>
      </c>
      <c r="Z33" s="19"/>
      <c r="AA33" s="17" t="s">
        <v>1</v>
      </c>
      <c r="AB33" s="20"/>
    </row>
    <row r="34" spans="1:29" s="26" customFormat="1" ht="15" customHeight="1">
      <c r="A34" s="318"/>
      <c r="B34" s="319"/>
      <c r="C34" s="349"/>
      <c r="D34" s="350"/>
      <c r="E34" s="73" t="s">
        <v>74</v>
      </c>
      <c r="F34" s="57"/>
      <c r="G34" s="58" t="s">
        <v>75</v>
      </c>
      <c r="H34" s="59"/>
      <c r="I34" s="282" t="s">
        <v>3</v>
      </c>
      <c r="J34" s="282" t="s">
        <v>4</v>
      </c>
      <c r="K34" s="25" t="s">
        <v>3</v>
      </c>
      <c r="L34" s="290" t="s">
        <v>4</v>
      </c>
      <c r="M34" s="282" t="s">
        <v>3</v>
      </c>
      <c r="N34" s="282" t="s">
        <v>4</v>
      </c>
      <c r="O34" s="282" t="s">
        <v>3</v>
      </c>
      <c r="P34" s="282" t="s">
        <v>4</v>
      </c>
      <c r="Q34" s="282" t="s">
        <v>3</v>
      </c>
      <c r="R34" s="282" t="s">
        <v>4</v>
      </c>
      <c r="S34" s="282" t="s">
        <v>3</v>
      </c>
      <c r="T34" s="282" t="s">
        <v>4</v>
      </c>
      <c r="U34" s="290" t="s">
        <v>3</v>
      </c>
      <c r="V34" s="290" t="s">
        <v>43</v>
      </c>
      <c r="W34" s="282" t="s">
        <v>3</v>
      </c>
      <c r="X34" s="288" t="s">
        <v>4</v>
      </c>
      <c r="Y34" s="282" t="s">
        <v>3</v>
      </c>
      <c r="Z34" s="288" t="s">
        <v>4</v>
      </c>
      <c r="AA34" s="282" t="s">
        <v>3</v>
      </c>
      <c r="AB34" s="285" t="s">
        <v>4</v>
      </c>
      <c r="AC34" s="21"/>
    </row>
    <row r="35" spans="1:28" ht="18" customHeight="1">
      <c r="A35" s="340" t="s">
        <v>58</v>
      </c>
      <c r="B35" s="341"/>
      <c r="C35" s="339" t="s">
        <v>16</v>
      </c>
      <c r="D35" s="344"/>
      <c r="E35" s="74">
        <v>34636</v>
      </c>
      <c r="F35" s="60"/>
      <c r="G35" s="75">
        <v>33743</v>
      </c>
      <c r="H35" s="4"/>
      <c r="I35" s="74">
        <v>18888</v>
      </c>
      <c r="J35" s="74">
        <v>14855</v>
      </c>
      <c r="K35" s="74">
        <v>17136</v>
      </c>
      <c r="L35" s="74">
        <v>13656</v>
      </c>
      <c r="M35" s="74">
        <v>46</v>
      </c>
      <c r="N35" s="74">
        <v>32</v>
      </c>
      <c r="O35" s="74">
        <v>356</v>
      </c>
      <c r="P35" s="74">
        <v>38</v>
      </c>
      <c r="Q35" s="74">
        <v>362</v>
      </c>
      <c r="R35" s="74">
        <v>179</v>
      </c>
      <c r="S35" s="74">
        <v>8</v>
      </c>
      <c r="T35" s="74">
        <v>42</v>
      </c>
      <c r="U35" s="74">
        <v>0</v>
      </c>
      <c r="V35" s="74">
        <v>0</v>
      </c>
      <c r="W35" s="74">
        <v>0</v>
      </c>
      <c r="X35" s="74">
        <v>7</v>
      </c>
      <c r="Y35" s="74">
        <v>530</v>
      </c>
      <c r="Z35" s="74">
        <v>552</v>
      </c>
      <c r="AA35" s="74">
        <v>450</v>
      </c>
      <c r="AB35" s="74">
        <v>349</v>
      </c>
    </row>
    <row r="36" spans="1:28" ht="18" customHeight="1">
      <c r="A36" s="342"/>
      <c r="B36" s="343"/>
      <c r="C36" s="331" t="s">
        <v>5</v>
      </c>
      <c r="D36" s="345"/>
      <c r="E36" s="74">
        <v>2421</v>
      </c>
      <c r="F36" s="60"/>
      <c r="G36" s="76">
        <v>2447</v>
      </c>
      <c r="H36" s="4"/>
      <c r="I36" s="74">
        <v>142</v>
      </c>
      <c r="J36" s="74">
        <v>2305</v>
      </c>
      <c r="K36" s="74">
        <v>122</v>
      </c>
      <c r="L36" s="74">
        <v>1889</v>
      </c>
      <c r="M36" s="74">
        <v>1</v>
      </c>
      <c r="N36" s="74">
        <v>21</v>
      </c>
      <c r="O36" s="74">
        <v>2</v>
      </c>
      <c r="P36" s="74">
        <v>22</v>
      </c>
      <c r="Q36" s="74">
        <v>4</v>
      </c>
      <c r="R36" s="74">
        <v>110</v>
      </c>
      <c r="S36" s="74">
        <v>1</v>
      </c>
      <c r="T36" s="74">
        <v>49</v>
      </c>
      <c r="U36" s="74">
        <v>0</v>
      </c>
      <c r="V36" s="74">
        <v>0</v>
      </c>
      <c r="W36" s="74">
        <v>0</v>
      </c>
      <c r="X36" s="74">
        <v>2</v>
      </c>
      <c r="Y36" s="74">
        <v>2</v>
      </c>
      <c r="Z36" s="74">
        <v>47</v>
      </c>
      <c r="AA36" s="74">
        <v>10</v>
      </c>
      <c r="AB36" s="74">
        <v>165</v>
      </c>
    </row>
    <row r="37" spans="1:28" ht="18" customHeight="1">
      <c r="A37" s="340" t="s">
        <v>59</v>
      </c>
      <c r="B37" s="341"/>
      <c r="C37" s="339" t="s">
        <v>16</v>
      </c>
      <c r="D37" s="344"/>
      <c r="E37" s="77">
        <v>109</v>
      </c>
      <c r="F37" s="61"/>
      <c r="G37" s="76">
        <v>125</v>
      </c>
      <c r="H37" s="4"/>
      <c r="I37" s="74">
        <v>60</v>
      </c>
      <c r="J37" s="74">
        <v>65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60</v>
      </c>
      <c r="AB37" s="74">
        <v>65</v>
      </c>
    </row>
    <row r="38" spans="1:28" ht="18" customHeight="1">
      <c r="A38" s="342"/>
      <c r="B38" s="343"/>
      <c r="C38" s="331" t="s">
        <v>5</v>
      </c>
      <c r="D38" s="345"/>
      <c r="E38" s="77">
        <v>12</v>
      </c>
      <c r="F38" s="61"/>
      <c r="G38" s="76">
        <v>9</v>
      </c>
      <c r="H38" s="4"/>
      <c r="I38" s="74">
        <v>2</v>
      </c>
      <c r="J38" s="74">
        <v>7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2</v>
      </c>
      <c r="AB38" s="74">
        <v>7</v>
      </c>
    </row>
    <row r="39" spans="1:28" ht="18" customHeight="1">
      <c r="A39" s="340" t="s">
        <v>60</v>
      </c>
      <c r="B39" s="341"/>
      <c r="C39" s="339" t="s">
        <v>16</v>
      </c>
      <c r="D39" s="344"/>
      <c r="E39" s="77">
        <v>19555</v>
      </c>
      <c r="F39" s="61"/>
      <c r="G39" s="76">
        <v>19105</v>
      </c>
      <c r="H39" s="4"/>
      <c r="I39" s="74">
        <v>10324</v>
      </c>
      <c r="J39" s="74">
        <v>8781</v>
      </c>
      <c r="K39" s="74">
        <v>9036</v>
      </c>
      <c r="L39" s="74">
        <v>7873</v>
      </c>
      <c r="M39" s="74">
        <v>46</v>
      </c>
      <c r="N39" s="74">
        <v>32</v>
      </c>
      <c r="O39" s="74">
        <v>338</v>
      </c>
      <c r="P39" s="74">
        <v>34</v>
      </c>
      <c r="Q39" s="74">
        <v>268</v>
      </c>
      <c r="R39" s="74">
        <v>142</v>
      </c>
      <c r="S39" s="74">
        <v>2</v>
      </c>
      <c r="T39" s="74">
        <v>22</v>
      </c>
      <c r="U39" s="74">
        <v>0</v>
      </c>
      <c r="V39" s="74">
        <v>0</v>
      </c>
      <c r="W39" s="74">
        <v>0</v>
      </c>
      <c r="X39" s="74">
        <v>7</v>
      </c>
      <c r="Y39" s="74">
        <v>347</v>
      </c>
      <c r="Z39" s="74">
        <v>435</v>
      </c>
      <c r="AA39" s="74">
        <v>287</v>
      </c>
      <c r="AB39" s="74">
        <v>236</v>
      </c>
    </row>
    <row r="40" spans="1:28" ht="18" customHeight="1">
      <c r="A40" s="342"/>
      <c r="B40" s="343"/>
      <c r="C40" s="331" t="s">
        <v>5</v>
      </c>
      <c r="D40" s="345"/>
      <c r="E40" s="77">
        <v>1870</v>
      </c>
      <c r="F40" s="61"/>
      <c r="G40" s="76">
        <v>1871</v>
      </c>
      <c r="H40" s="4"/>
      <c r="I40" s="74">
        <v>92</v>
      </c>
      <c r="J40" s="74">
        <v>1779</v>
      </c>
      <c r="K40" s="74">
        <v>79</v>
      </c>
      <c r="L40" s="74">
        <v>1399</v>
      </c>
      <c r="M40" s="74">
        <v>1</v>
      </c>
      <c r="N40" s="74">
        <v>21</v>
      </c>
      <c r="O40" s="74">
        <v>2</v>
      </c>
      <c r="P40" s="74">
        <v>22</v>
      </c>
      <c r="Q40" s="74">
        <v>1</v>
      </c>
      <c r="R40" s="74">
        <v>105</v>
      </c>
      <c r="S40" s="74">
        <v>1</v>
      </c>
      <c r="T40" s="74">
        <v>42</v>
      </c>
      <c r="U40" s="74">
        <v>0</v>
      </c>
      <c r="V40" s="74">
        <v>0</v>
      </c>
      <c r="W40" s="74">
        <v>0</v>
      </c>
      <c r="X40" s="74">
        <v>2</v>
      </c>
      <c r="Y40" s="74">
        <v>1</v>
      </c>
      <c r="Z40" s="74">
        <v>42</v>
      </c>
      <c r="AA40" s="74">
        <v>7</v>
      </c>
      <c r="AB40" s="74">
        <v>146</v>
      </c>
    </row>
    <row r="41" spans="1:28" ht="18" customHeight="1">
      <c r="A41" s="340" t="s">
        <v>61</v>
      </c>
      <c r="B41" s="341"/>
      <c r="C41" s="339" t="s">
        <v>16</v>
      </c>
      <c r="D41" s="344"/>
      <c r="E41" s="77">
        <v>14972</v>
      </c>
      <c r="F41" s="61"/>
      <c r="G41" s="76">
        <v>14513</v>
      </c>
      <c r="H41" s="4"/>
      <c r="I41" s="74">
        <v>8504</v>
      </c>
      <c r="J41" s="74">
        <v>6009</v>
      </c>
      <c r="K41" s="74">
        <v>8100</v>
      </c>
      <c r="L41" s="74">
        <v>5783</v>
      </c>
      <c r="M41" s="74">
        <v>0</v>
      </c>
      <c r="N41" s="74">
        <v>0</v>
      </c>
      <c r="O41" s="74">
        <v>18</v>
      </c>
      <c r="P41" s="74">
        <v>4</v>
      </c>
      <c r="Q41" s="74">
        <v>94</v>
      </c>
      <c r="R41" s="74">
        <v>37</v>
      </c>
      <c r="S41" s="74">
        <v>6</v>
      </c>
      <c r="T41" s="74">
        <v>20</v>
      </c>
      <c r="U41" s="74">
        <v>0</v>
      </c>
      <c r="V41" s="74">
        <v>0</v>
      </c>
      <c r="W41" s="74">
        <v>0</v>
      </c>
      <c r="X41" s="74">
        <v>0</v>
      </c>
      <c r="Y41" s="74">
        <v>183</v>
      </c>
      <c r="Z41" s="74">
        <v>117</v>
      </c>
      <c r="AA41" s="74">
        <v>103</v>
      </c>
      <c r="AB41" s="74">
        <v>48</v>
      </c>
    </row>
    <row r="42" spans="1:28" ht="18" customHeight="1">
      <c r="A42" s="342"/>
      <c r="B42" s="343"/>
      <c r="C42" s="331" t="s">
        <v>5</v>
      </c>
      <c r="D42" s="345"/>
      <c r="E42" s="62">
        <v>539</v>
      </c>
      <c r="F42" s="62"/>
      <c r="G42" s="78">
        <v>567</v>
      </c>
      <c r="H42" s="78"/>
      <c r="I42" s="79">
        <v>48</v>
      </c>
      <c r="J42" s="79">
        <v>519</v>
      </c>
      <c r="K42" s="79">
        <v>43</v>
      </c>
      <c r="L42" s="79">
        <v>490</v>
      </c>
      <c r="M42" s="79">
        <v>0</v>
      </c>
      <c r="N42" s="79">
        <v>0</v>
      </c>
      <c r="O42" s="79">
        <v>0</v>
      </c>
      <c r="P42" s="79">
        <v>0</v>
      </c>
      <c r="Q42" s="79">
        <v>3</v>
      </c>
      <c r="R42" s="79">
        <v>5</v>
      </c>
      <c r="S42" s="79">
        <v>0</v>
      </c>
      <c r="T42" s="79">
        <v>7</v>
      </c>
      <c r="U42" s="79">
        <v>0</v>
      </c>
      <c r="V42" s="79">
        <v>0</v>
      </c>
      <c r="W42" s="79">
        <v>0</v>
      </c>
      <c r="X42" s="79">
        <v>0</v>
      </c>
      <c r="Y42" s="79">
        <v>1</v>
      </c>
      <c r="Z42" s="79">
        <v>5</v>
      </c>
      <c r="AA42" s="79">
        <v>1</v>
      </c>
      <c r="AB42" s="79">
        <v>12</v>
      </c>
    </row>
    <row r="43" spans="1:28" ht="18" customHeight="1">
      <c r="A43" s="55"/>
      <c r="B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ht="18" customHeight="1">
      <c r="A44" s="63"/>
      <c r="D44" s="12"/>
      <c r="E44" s="7"/>
      <c r="F44" s="7"/>
      <c r="G44" s="7"/>
      <c r="H44" s="7"/>
      <c r="I44" s="7"/>
      <c r="J44" s="7"/>
      <c r="K44" s="7"/>
      <c r="L44" s="11" t="s">
        <v>88</v>
      </c>
      <c r="M44" s="8" t="s">
        <v>83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2"/>
      <c r="AB44" s="12"/>
    </row>
    <row r="45" spans="1:28" ht="18" customHeight="1">
      <c r="A45" s="316" t="s">
        <v>71</v>
      </c>
      <c r="B45" s="316"/>
      <c r="C45" s="316"/>
      <c r="D45" s="317"/>
      <c r="E45" s="339" t="s">
        <v>70</v>
      </c>
      <c r="F45" s="313"/>
      <c r="G45" s="14" t="s">
        <v>26</v>
      </c>
      <c r="H45" s="14"/>
      <c r="I45" s="14"/>
      <c r="J45" s="15"/>
      <c r="K45" s="14" t="s">
        <v>24</v>
      </c>
      <c r="L45" s="16"/>
      <c r="M45" s="17" t="s">
        <v>19</v>
      </c>
      <c r="N45" s="15"/>
      <c r="O45" s="14" t="s">
        <v>20</v>
      </c>
      <c r="P45" s="15"/>
      <c r="Q45" s="14" t="s">
        <v>21</v>
      </c>
      <c r="R45" s="15"/>
      <c r="S45" s="300" t="s">
        <v>22</v>
      </c>
      <c r="T45" s="320"/>
      <c r="U45" s="337" t="s">
        <v>23</v>
      </c>
      <c r="V45" s="338"/>
      <c r="W45" s="300" t="s">
        <v>41</v>
      </c>
      <c r="X45" s="320"/>
      <c r="Y45" s="14" t="s">
        <v>0</v>
      </c>
      <c r="Z45" s="19"/>
      <c r="AA45" s="17" t="s">
        <v>1</v>
      </c>
      <c r="AB45" s="20"/>
    </row>
    <row r="46" spans="1:28" ht="18" customHeight="1">
      <c r="A46" s="318"/>
      <c r="B46" s="318"/>
      <c r="C46" s="318"/>
      <c r="D46" s="319"/>
      <c r="E46" s="331"/>
      <c r="F46" s="332"/>
      <c r="G46" s="13" t="s">
        <v>2</v>
      </c>
      <c r="H46" s="15"/>
      <c r="I46" s="282" t="s">
        <v>3</v>
      </c>
      <c r="J46" s="282" t="s">
        <v>4</v>
      </c>
      <c r="K46" s="282" t="s">
        <v>3</v>
      </c>
      <c r="L46" s="282" t="s">
        <v>4</v>
      </c>
      <c r="M46" s="282" t="s">
        <v>3</v>
      </c>
      <c r="N46" s="282" t="s">
        <v>4</v>
      </c>
      <c r="O46" s="282" t="s">
        <v>3</v>
      </c>
      <c r="P46" s="282" t="s">
        <v>4</v>
      </c>
      <c r="Q46" s="282" t="s">
        <v>3</v>
      </c>
      <c r="R46" s="282" t="s">
        <v>4</v>
      </c>
      <c r="S46" s="282" t="s">
        <v>3</v>
      </c>
      <c r="T46" s="282" t="s">
        <v>4</v>
      </c>
      <c r="U46" s="282" t="s">
        <v>3</v>
      </c>
      <c r="V46" s="282" t="s">
        <v>4</v>
      </c>
      <c r="W46" s="282" t="s">
        <v>3</v>
      </c>
      <c r="X46" s="288" t="s">
        <v>4</v>
      </c>
      <c r="Y46" s="282" t="s">
        <v>3</v>
      </c>
      <c r="Z46" s="288" t="s">
        <v>4</v>
      </c>
      <c r="AA46" s="282" t="s">
        <v>3</v>
      </c>
      <c r="AB46" s="285" t="s">
        <v>4</v>
      </c>
    </row>
    <row r="47" spans="1:28" ht="18" customHeight="1">
      <c r="A47" s="316" t="s">
        <v>62</v>
      </c>
      <c r="B47" s="317"/>
      <c r="C47" s="330" t="s">
        <v>84</v>
      </c>
      <c r="D47" s="313"/>
      <c r="E47" s="333" t="s">
        <v>30</v>
      </c>
      <c r="F47" s="334"/>
      <c r="G47" s="74">
        <v>3321</v>
      </c>
      <c r="H47" s="74"/>
      <c r="I47" s="74">
        <v>2570</v>
      </c>
      <c r="J47" s="74">
        <v>751</v>
      </c>
      <c r="K47" s="74">
        <v>2497</v>
      </c>
      <c r="L47" s="74">
        <v>716</v>
      </c>
      <c r="M47" s="74">
        <v>1</v>
      </c>
      <c r="N47" s="74">
        <v>0</v>
      </c>
      <c r="O47" s="74">
        <v>3</v>
      </c>
      <c r="P47" s="74">
        <v>0</v>
      </c>
      <c r="Q47" s="74">
        <v>2</v>
      </c>
      <c r="R47" s="74">
        <v>0</v>
      </c>
      <c r="S47" s="74">
        <v>1</v>
      </c>
      <c r="T47" s="74">
        <v>1</v>
      </c>
      <c r="U47" s="74">
        <v>0</v>
      </c>
      <c r="V47" s="74">
        <v>0</v>
      </c>
      <c r="W47" s="74">
        <v>0</v>
      </c>
      <c r="X47" s="74">
        <v>0</v>
      </c>
      <c r="Y47" s="74">
        <v>58</v>
      </c>
      <c r="Z47" s="74">
        <v>33</v>
      </c>
      <c r="AA47" s="74">
        <v>8</v>
      </c>
      <c r="AB47" s="74">
        <v>1</v>
      </c>
    </row>
    <row r="48" spans="1:28" ht="18" customHeight="1">
      <c r="A48" s="328"/>
      <c r="B48" s="329"/>
      <c r="C48" s="331"/>
      <c r="D48" s="332"/>
      <c r="E48" s="335" t="s">
        <v>29</v>
      </c>
      <c r="F48" s="336"/>
      <c r="G48" s="74">
        <v>7</v>
      </c>
      <c r="H48" s="74"/>
      <c r="I48" s="74">
        <v>2</v>
      </c>
      <c r="J48" s="74">
        <v>5</v>
      </c>
      <c r="K48" s="74">
        <v>1</v>
      </c>
      <c r="L48" s="74">
        <v>5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1</v>
      </c>
      <c r="AB48" s="74">
        <v>0</v>
      </c>
    </row>
    <row r="49" spans="1:28" ht="18" customHeight="1">
      <c r="A49" s="328"/>
      <c r="B49" s="329"/>
      <c r="C49" s="330" t="s">
        <v>85</v>
      </c>
      <c r="D49" s="313"/>
      <c r="E49" s="333" t="s">
        <v>30</v>
      </c>
      <c r="F49" s="334"/>
      <c r="G49" s="74">
        <v>498</v>
      </c>
      <c r="H49" s="74"/>
      <c r="I49" s="74">
        <v>396</v>
      </c>
      <c r="J49" s="74">
        <v>102</v>
      </c>
      <c r="K49" s="74">
        <v>383</v>
      </c>
      <c r="L49" s="74">
        <v>97</v>
      </c>
      <c r="M49" s="74">
        <v>0</v>
      </c>
      <c r="N49" s="74">
        <v>0</v>
      </c>
      <c r="O49" s="74">
        <v>2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11</v>
      </c>
      <c r="Z49" s="74">
        <v>5</v>
      </c>
      <c r="AA49" s="74">
        <v>0</v>
      </c>
      <c r="AB49" s="74">
        <v>0</v>
      </c>
    </row>
    <row r="50" spans="1:28" ht="18" customHeight="1">
      <c r="A50" s="318"/>
      <c r="B50" s="319"/>
      <c r="C50" s="331"/>
      <c r="D50" s="332"/>
      <c r="E50" s="335" t="s">
        <v>29</v>
      </c>
      <c r="F50" s="336"/>
      <c r="G50" s="74">
        <v>1</v>
      </c>
      <c r="H50" s="74"/>
      <c r="I50" s="74">
        <v>0</v>
      </c>
      <c r="J50" s="74">
        <v>1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1</v>
      </c>
      <c r="AA50" s="74">
        <v>0</v>
      </c>
      <c r="AB50" s="74">
        <v>0</v>
      </c>
    </row>
    <row r="51" spans="1:28" ht="18" customHeight="1">
      <c r="A51" s="316" t="s">
        <v>63</v>
      </c>
      <c r="B51" s="317"/>
      <c r="C51" s="330" t="s">
        <v>76</v>
      </c>
      <c r="D51" s="313"/>
      <c r="E51" s="293" t="s">
        <v>30</v>
      </c>
      <c r="F51" s="289"/>
      <c r="G51" s="74">
        <v>3</v>
      </c>
      <c r="H51" s="74"/>
      <c r="I51" s="74">
        <v>3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3</v>
      </c>
      <c r="AB51" s="74">
        <v>0</v>
      </c>
    </row>
    <row r="52" spans="1:28" ht="18" customHeight="1">
      <c r="A52" s="328"/>
      <c r="B52" s="329"/>
      <c r="C52" s="331"/>
      <c r="D52" s="332"/>
      <c r="E52" s="291" t="s">
        <v>29</v>
      </c>
      <c r="F52" s="292"/>
      <c r="G52" s="74">
        <v>1</v>
      </c>
      <c r="H52" s="74"/>
      <c r="I52" s="74">
        <v>0</v>
      </c>
      <c r="J52" s="74">
        <v>1</v>
      </c>
      <c r="K52" s="74">
        <v>0</v>
      </c>
      <c r="L52" s="74">
        <v>1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</row>
    <row r="53" spans="1:28" ht="18" customHeight="1">
      <c r="A53" s="328"/>
      <c r="B53" s="329"/>
      <c r="C53" s="330" t="s">
        <v>77</v>
      </c>
      <c r="D53" s="313"/>
      <c r="E53" s="293" t="s">
        <v>30</v>
      </c>
      <c r="F53" s="289"/>
      <c r="G53" s="74">
        <v>0</v>
      </c>
      <c r="H53" s="74"/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</row>
    <row r="54" spans="1:28" ht="18" customHeight="1">
      <c r="A54" s="318"/>
      <c r="B54" s="319"/>
      <c r="C54" s="331"/>
      <c r="D54" s="332"/>
      <c r="E54" s="291" t="s">
        <v>29</v>
      </c>
      <c r="F54" s="292"/>
      <c r="G54" s="79">
        <v>0</v>
      </c>
      <c r="H54" s="79"/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</row>
    <row r="55" spans="1:6" ht="18" customHeight="1">
      <c r="A55" s="55"/>
      <c r="B55" s="55"/>
      <c r="F55" s="64"/>
    </row>
    <row r="56" spans="1:7" ht="19.5" customHeight="1">
      <c r="A56" s="49"/>
      <c r="B56" s="65"/>
      <c r="C56" s="49"/>
      <c r="D56" s="49"/>
      <c r="E56" s="49"/>
      <c r="F56" s="49"/>
      <c r="G56" s="49"/>
    </row>
    <row r="57" spans="1:6" s="49" customFormat="1" ht="19.5" customHeight="1">
      <c r="A57" s="299"/>
      <c r="B57" s="299" t="s">
        <v>72</v>
      </c>
      <c r="C57" s="299"/>
      <c r="D57" s="299"/>
      <c r="E57" s="299"/>
      <c r="F57" s="54"/>
    </row>
  </sheetData>
  <sheetProtection/>
  <mergeCells count="68">
    <mergeCell ref="D11:E11"/>
    <mergeCell ref="A12:C12"/>
    <mergeCell ref="D12:E12"/>
    <mergeCell ref="U6:V6"/>
    <mergeCell ref="W6:X6"/>
    <mergeCell ref="A8:E8"/>
    <mergeCell ref="B10:C10"/>
    <mergeCell ref="D10:E10"/>
    <mergeCell ref="A6:F7"/>
    <mergeCell ref="S6:T6"/>
    <mergeCell ref="D15:E15"/>
    <mergeCell ref="B16:E16"/>
    <mergeCell ref="B17:E17"/>
    <mergeCell ref="B13:C13"/>
    <mergeCell ref="D13:E13"/>
    <mergeCell ref="D14:E14"/>
    <mergeCell ref="D20:E20"/>
    <mergeCell ref="B21:E21"/>
    <mergeCell ref="B22:C22"/>
    <mergeCell ref="D22:E22"/>
    <mergeCell ref="B18:C18"/>
    <mergeCell ref="D18:F18"/>
    <mergeCell ref="A19:C19"/>
    <mergeCell ref="D19:E19"/>
    <mergeCell ref="B25:E25"/>
    <mergeCell ref="B26:E26"/>
    <mergeCell ref="A27:C27"/>
    <mergeCell ref="D27:E27"/>
    <mergeCell ref="A23:C23"/>
    <mergeCell ref="D23:E23"/>
    <mergeCell ref="B24:E24"/>
    <mergeCell ref="A30:E30"/>
    <mergeCell ref="A33:B34"/>
    <mergeCell ref="C33:D34"/>
    <mergeCell ref="A28:C28"/>
    <mergeCell ref="D28:E28"/>
    <mergeCell ref="A29:E29"/>
    <mergeCell ref="A37:B38"/>
    <mergeCell ref="C37:D37"/>
    <mergeCell ref="C38:D38"/>
    <mergeCell ref="S33:T33"/>
    <mergeCell ref="U33:V33"/>
    <mergeCell ref="W33:X33"/>
    <mergeCell ref="A35:B36"/>
    <mergeCell ref="C35:D35"/>
    <mergeCell ref="C36:D36"/>
    <mergeCell ref="A41:B42"/>
    <mergeCell ref="C41:D41"/>
    <mergeCell ref="C42:D42"/>
    <mergeCell ref="A39:B40"/>
    <mergeCell ref="C39:D39"/>
    <mergeCell ref="C40:D40"/>
    <mergeCell ref="U45:V45"/>
    <mergeCell ref="W45:X45"/>
    <mergeCell ref="A47:B50"/>
    <mergeCell ref="C47:D48"/>
    <mergeCell ref="E47:F47"/>
    <mergeCell ref="E48:F48"/>
    <mergeCell ref="A45:D46"/>
    <mergeCell ref="E45:F46"/>
    <mergeCell ref="S45:T45"/>
    <mergeCell ref="A57:E57"/>
    <mergeCell ref="A51:B54"/>
    <mergeCell ref="C51:D52"/>
    <mergeCell ref="C53:D54"/>
    <mergeCell ref="C49:D50"/>
    <mergeCell ref="E49:F49"/>
    <mergeCell ref="E50:F50"/>
  </mergeCells>
  <printOptions horizontalCentered="1"/>
  <pageMargins left="0.7874015748031497" right="0.7874015748031497" top="0.3937007874015748" bottom="0.6692913385826772" header="0.5118110236220472" footer="0.5118110236220472"/>
  <pageSetup fitToHeight="2" fitToWidth="4" horizontalDpi="300" verticalDpi="300" orientation="portrait" pageOrder="overThenDown" paperSize="9" scale="79" r:id="rId2"/>
  <colBreaks count="1" manualBreakCount="1">
    <brk id="12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0"/>
  <sheetViews>
    <sheetView zoomScalePageLayoutView="0" workbookViewId="0" topLeftCell="A1">
      <selection activeCell="A1" sqref="A1:B1"/>
    </sheetView>
  </sheetViews>
  <sheetFormatPr defaultColWidth="8.796875" defaultRowHeight="14.25"/>
  <cols>
    <col min="1" max="1" width="11.8984375" style="185" customWidth="1"/>
    <col min="2" max="2" width="0.8984375" style="185" customWidth="1"/>
    <col min="3" max="5" width="6.59765625" style="106" customWidth="1"/>
    <col min="6" max="7" width="6.3984375" style="106" customWidth="1"/>
    <col min="8" max="8" width="4.3984375" style="106" customWidth="1"/>
    <col min="9" max="9" width="5.59765625" style="106" customWidth="1"/>
    <col min="10" max="13" width="4.09765625" style="106" customWidth="1"/>
    <col min="14" max="15" width="4.59765625" style="106" customWidth="1"/>
    <col min="16" max="17" width="4.09765625" style="106" customWidth="1"/>
    <col min="18" max="18" width="5.59765625" style="106" customWidth="1"/>
    <col min="19" max="20" width="6" style="106" customWidth="1"/>
    <col min="21" max="23" width="5.19921875" style="106" customWidth="1"/>
    <col min="24" max="25" width="4.59765625" style="106" customWidth="1"/>
    <col min="26" max="29" width="5.3984375" style="106" customWidth="1"/>
    <col min="30" max="31" width="5.09765625" style="106" customWidth="1"/>
    <col min="32" max="32" width="5.5" style="106" customWidth="1"/>
    <col min="33" max="33" width="5.3984375" style="106" customWidth="1"/>
    <col min="34" max="35" width="3.09765625" style="106" customWidth="1"/>
    <col min="36" max="39" width="3.19921875" style="106" customWidth="1"/>
    <col min="40" max="40" width="5.3984375" style="106" customWidth="1"/>
    <col min="41" max="41" width="6" style="106" customWidth="1"/>
    <col min="42" max="42" width="5.8984375" style="106" customWidth="1"/>
    <col min="43" max="43" width="7" style="106" customWidth="1"/>
    <col min="44" max="46" width="1.69921875" style="106" customWidth="1"/>
    <col min="47" max="16384" width="9" style="106" customWidth="1"/>
  </cols>
  <sheetData>
    <row r="1" spans="1:42" s="90" customFormat="1" ht="12.75" customHeight="1">
      <c r="A1" s="351" t="s">
        <v>89</v>
      </c>
      <c r="B1" s="351"/>
      <c r="AO1" s="351" t="s">
        <v>89</v>
      </c>
      <c r="AP1" s="351"/>
    </row>
    <row r="2" spans="1:42" s="92" customFormat="1" ht="12.75" customHeight="1">
      <c r="A2" s="351" t="s">
        <v>90</v>
      </c>
      <c r="B2" s="351"/>
      <c r="C2" s="91"/>
      <c r="AO2" s="351" t="s">
        <v>90</v>
      </c>
      <c r="AP2" s="351"/>
    </row>
    <row r="3" spans="1:42" s="9" customFormat="1" ht="30" customHeight="1">
      <c r="A3" s="93"/>
      <c r="B3" s="81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7"/>
      <c r="S3" s="94" t="s">
        <v>91</v>
      </c>
      <c r="T3" s="95" t="s">
        <v>92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8" customHeight="1">
      <c r="A4" s="352" t="s">
        <v>93</v>
      </c>
      <c r="B4" s="317"/>
      <c r="C4" s="354" t="s">
        <v>94</v>
      </c>
      <c r="D4" s="316"/>
      <c r="E4" s="317"/>
      <c r="F4" s="357" t="s">
        <v>95</v>
      </c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20"/>
      <c r="R4" s="96" t="s">
        <v>96</v>
      </c>
      <c r="S4" s="97"/>
      <c r="T4" s="98" t="s">
        <v>97</v>
      </c>
      <c r="U4" s="99"/>
      <c r="V4" s="100"/>
      <c r="W4" s="100"/>
      <c r="X4" s="101" t="s">
        <v>98</v>
      </c>
      <c r="Y4" s="102"/>
      <c r="Z4" s="101" t="s">
        <v>99</v>
      </c>
      <c r="AA4" s="20"/>
      <c r="AB4" s="99"/>
      <c r="AC4" s="103"/>
      <c r="AD4" s="354" t="s">
        <v>100</v>
      </c>
      <c r="AE4" s="317"/>
      <c r="AF4" s="352" t="s">
        <v>101</v>
      </c>
      <c r="AG4" s="317"/>
      <c r="AH4" s="354" t="s">
        <v>102</v>
      </c>
      <c r="AI4" s="317"/>
      <c r="AJ4" s="358" t="s">
        <v>103</v>
      </c>
      <c r="AK4" s="359"/>
      <c r="AL4" s="359"/>
      <c r="AM4" s="360"/>
      <c r="AN4" s="104" t="s">
        <v>104</v>
      </c>
      <c r="AO4" s="105"/>
      <c r="AP4" s="364" t="s">
        <v>105</v>
      </c>
    </row>
    <row r="5" spans="1:42" ht="14.25" customHeight="1">
      <c r="A5" s="353"/>
      <c r="B5" s="329"/>
      <c r="C5" s="355"/>
      <c r="D5" s="328"/>
      <c r="E5" s="329"/>
      <c r="F5" s="107"/>
      <c r="G5" s="102"/>
      <c r="H5" s="108"/>
      <c r="I5" s="102"/>
      <c r="J5" s="109" t="s">
        <v>106</v>
      </c>
      <c r="K5" s="110"/>
      <c r="L5" s="366" t="s">
        <v>107</v>
      </c>
      <c r="M5" s="367"/>
      <c r="N5" s="108"/>
      <c r="O5" s="102"/>
      <c r="P5" s="370" t="s">
        <v>108</v>
      </c>
      <c r="Q5" s="371"/>
      <c r="R5" s="111" t="s">
        <v>109</v>
      </c>
      <c r="S5" s="112"/>
      <c r="T5" s="100" t="s">
        <v>110</v>
      </c>
      <c r="U5" s="100"/>
      <c r="V5" s="100"/>
      <c r="W5" s="100"/>
      <c r="X5" s="372" t="s">
        <v>111</v>
      </c>
      <c r="Y5" s="373"/>
      <c r="Z5" s="113" t="s">
        <v>112</v>
      </c>
      <c r="AA5" s="114"/>
      <c r="AB5" s="113"/>
      <c r="AC5" s="114"/>
      <c r="AD5" s="376" t="s">
        <v>113</v>
      </c>
      <c r="AE5" s="329"/>
      <c r="AG5" s="102"/>
      <c r="AI5" s="102"/>
      <c r="AJ5" s="361"/>
      <c r="AK5" s="362"/>
      <c r="AL5" s="362"/>
      <c r="AM5" s="363"/>
      <c r="AN5" s="115" t="s">
        <v>114</v>
      </c>
      <c r="AO5" s="116" t="s">
        <v>115</v>
      </c>
      <c r="AP5" s="365"/>
    </row>
    <row r="6" spans="1:42" ht="14.25" customHeight="1">
      <c r="A6" s="353"/>
      <c r="B6" s="329"/>
      <c r="C6" s="355"/>
      <c r="D6" s="328"/>
      <c r="E6" s="329"/>
      <c r="F6" s="384" t="s">
        <v>116</v>
      </c>
      <c r="G6" s="385"/>
      <c r="H6" s="384" t="s">
        <v>117</v>
      </c>
      <c r="I6" s="385"/>
      <c r="J6" s="109" t="s">
        <v>118</v>
      </c>
      <c r="K6" s="110"/>
      <c r="L6" s="368"/>
      <c r="M6" s="369"/>
      <c r="N6" s="376" t="s">
        <v>89</v>
      </c>
      <c r="O6" s="329"/>
      <c r="P6" s="378" t="s">
        <v>119</v>
      </c>
      <c r="Q6" s="379"/>
      <c r="R6" s="111" t="s">
        <v>120</v>
      </c>
      <c r="S6" s="112"/>
      <c r="T6" s="100" t="s">
        <v>121</v>
      </c>
      <c r="U6" s="117"/>
      <c r="V6" s="117"/>
      <c r="W6" s="118"/>
      <c r="X6" s="372"/>
      <c r="Y6" s="373"/>
      <c r="Z6" s="376"/>
      <c r="AA6" s="328"/>
      <c r="AB6" s="386"/>
      <c r="AC6" s="319"/>
      <c r="AD6" s="376" t="s">
        <v>122</v>
      </c>
      <c r="AE6" s="329"/>
      <c r="AF6" s="100" t="s">
        <v>123</v>
      </c>
      <c r="AG6" s="110"/>
      <c r="AH6" s="376" t="s">
        <v>124</v>
      </c>
      <c r="AI6" s="377"/>
      <c r="AJ6" s="101" t="s">
        <v>125</v>
      </c>
      <c r="AK6" s="99"/>
      <c r="AL6" s="101" t="s">
        <v>125</v>
      </c>
      <c r="AM6" s="119"/>
      <c r="AN6" s="120" t="s">
        <v>126</v>
      </c>
      <c r="AO6" s="116" t="s">
        <v>127</v>
      </c>
      <c r="AP6" s="365"/>
    </row>
    <row r="7" spans="1:46" ht="14.25" customHeight="1">
      <c r="A7" s="353"/>
      <c r="B7" s="329"/>
      <c r="C7" s="355"/>
      <c r="D7" s="328"/>
      <c r="E7" s="329"/>
      <c r="F7" s="121"/>
      <c r="G7" s="122"/>
      <c r="H7" s="123"/>
      <c r="I7" s="122"/>
      <c r="J7" s="109" t="s">
        <v>128</v>
      </c>
      <c r="K7" s="110"/>
      <c r="L7" s="368"/>
      <c r="M7" s="369"/>
      <c r="N7" s="108"/>
      <c r="O7" s="124"/>
      <c r="P7" s="378" t="s">
        <v>129</v>
      </c>
      <c r="Q7" s="379"/>
      <c r="R7" s="125" t="s">
        <v>130</v>
      </c>
      <c r="S7" s="112"/>
      <c r="T7" s="380" t="s">
        <v>131</v>
      </c>
      <c r="U7" s="381"/>
      <c r="V7" s="354" t="s">
        <v>132</v>
      </c>
      <c r="W7" s="317"/>
      <c r="X7" s="372"/>
      <c r="Y7" s="373"/>
      <c r="Z7" s="389" t="s">
        <v>133</v>
      </c>
      <c r="AA7" s="390"/>
      <c r="AB7" s="392" t="s">
        <v>134</v>
      </c>
      <c r="AC7" s="393"/>
      <c r="AD7" s="384" t="s">
        <v>135</v>
      </c>
      <c r="AE7" s="395"/>
      <c r="AF7" s="384" t="s">
        <v>136</v>
      </c>
      <c r="AG7" s="383"/>
      <c r="AH7" s="382" t="s">
        <v>137</v>
      </c>
      <c r="AI7" s="383"/>
      <c r="AJ7" s="126" t="s">
        <v>138</v>
      </c>
      <c r="AK7" s="110"/>
      <c r="AL7" s="100" t="s">
        <v>138</v>
      </c>
      <c r="AM7" s="110"/>
      <c r="AN7" s="120" t="s">
        <v>139</v>
      </c>
      <c r="AO7" s="116" t="s">
        <v>140</v>
      </c>
      <c r="AP7" s="365"/>
      <c r="AS7" s="108"/>
      <c r="AT7" s="108"/>
    </row>
    <row r="8" spans="1:45" s="137" customFormat="1" ht="21.75" customHeight="1">
      <c r="A8" s="353"/>
      <c r="B8" s="329"/>
      <c r="C8" s="356"/>
      <c r="D8" s="318"/>
      <c r="E8" s="319"/>
      <c r="F8" s="127" t="s">
        <v>141</v>
      </c>
      <c r="G8" s="128"/>
      <c r="H8" s="129" t="s">
        <v>142</v>
      </c>
      <c r="I8" s="128"/>
      <c r="J8" s="130" t="s">
        <v>143</v>
      </c>
      <c r="K8" s="118"/>
      <c r="L8" s="130" t="s">
        <v>144</v>
      </c>
      <c r="M8" s="118"/>
      <c r="N8" s="130" t="s">
        <v>145</v>
      </c>
      <c r="O8" s="118"/>
      <c r="P8" s="396" t="s">
        <v>145</v>
      </c>
      <c r="Q8" s="319"/>
      <c r="R8" s="88" t="s">
        <v>146</v>
      </c>
      <c r="S8" s="131"/>
      <c r="T8" s="397" t="s">
        <v>147</v>
      </c>
      <c r="U8" s="398"/>
      <c r="V8" s="356"/>
      <c r="W8" s="319"/>
      <c r="X8" s="374"/>
      <c r="Y8" s="375"/>
      <c r="Z8" s="391"/>
      <c r="AA8" s="305"/>
      <c r="AB8" s="310" t="s">
        <v>148</v>
      </c>
      <c r="AC8" s="394"/>
      <c r="AD8" s="132"/>
      <c r="AE8" s="133"/>
      <c r="AF8" s="134"/>
      <c r="AG8" s="134"/>
      <c r="AH8" s="132"/>
      <c r="AI8" s="135"/>
      <c r="AJ8" s="136"/>
      <c r="AK8" s="131"/>
      <c r="AL8" s="387" t="s">
        <v>148</v>
      </c>
      <c r="AM8" s="388"/>
      <c r="AN8" s="120" t="s">
        <v>149</v>
      </c>
      <c r="AO8" s="116" t="s">
        <v>150</v>
      </c>
      <c r="AP8" s="365"/>
      <c r="AS8" s="123"/>
    </row>
    <row r="9" spans="1:42" ht="18" customHeight="1">
      <c r="A9" s="318"/>
      <c r="B9" s="319"/>
      <c r="C9" s="138" t="s">
        <v>151</v>
      </c>
      <c r="D9" s="138" t="s">
        <v>3</v>
      </c>
      <c r="E9" s="138" t="s">
        <v>4</v>
      </c>
      <c r="F9" s="139" t="s">
        <v>3</v>
      </c>
      <c r="G9" s="138" t="s">
        <v>4</v>
      </c>
      <c r="H9" s="138" t="s">
        <v>3</v>
      </c>
      <c r="I9" s="138" t="s">
        <v>4</v>
      </c>
      <c r="J9" s="138" t="s">
        <v>3</v>
      </c>
      <c r="K9" s="138" t="s">
        <v>4</v>
      </c>
      <c r="L9" s="138" t="s">
        <v>3</v>
      </c>
      <c r="M9" s="138" t="s">
        <v>4</v>
      </c>
      <c r="N9" s="138" t="s">
        <v>3</v>
      </c>
      <c r="O9" s="138" t="s">
        <v>4</v>
      </c>
      <c r="P9" s="138" t="s">
        <v>3</v>
      </c>
      <c r="Q9" s="138" t="s">
        <v>4</v>
      </c>
      <c r="R9" s="139" t="s">
        <v>3</v>
      </c>
      <c r="S9" s="138" t="s">
        <v>4</v>
      </c>
      <c r="T9" s="138" t="s">
        <v>3</v>
      </c>
      <c r="U9" s="138" t="s">
        <v>4</v>
      </c>
      <c r="V9" s="138" t="s">
        <v>3</v>
      </c>
      <c r="W9" s="138" t="s">
        <v>4</v>
      </c>
      <c r="X9" s="138" t="s">
        <v>3</v>
      </c>
      <c r="Y9" s="138" t="s">
        <v>4</v>
      </c>
      <c r="Z9" s="138" t="s">
        <v>3</v>
      </c>
      <c r="AA9" s="138" t="s">
        <v>4</v>
      </c>
      <c r="AB9" s="138" t="s">
        <v>3</v>
      </c>
      <c r="AC9" s="138" t="s">
        <v>4</v>
      </c>
      <c r="AD9" s="138" t="s">
        <v>3</v>
      </c>
      <c r="AE9" s="138" t="s">
        <v>4</v>
      </c>
      <c r="AF9" s="138" t="s">
        <v>3</v>
      </c>
      <c r="AG9" s="138" t="s">
        <v>4</v>
      </c>
      <c r="AH9" s="138" t="s">
        <v>3</v>
      </c>
      <c r="AI9" s="140" t="s">
        <v>4</v>
      </c>
      <c r="AJ9" s="139" t="s">
        <v>3</v>
      </c>
      <c r="AK9" s="138" t="s">
        <v>4</v>
      </c>
      <c r="AL9" s="138" t="s">
        <v>3</v>
      </c>
      <c r="AM9" s="138" t="s">
        <v>4</v>
      </c>
      <c r="AN9" s="141" t="s">
        <v>152</v>
      </c>
      <c r="AO9" s="142" t="s">
        <v>152</v>
      </c>
      <c r="AP9" s="143" t="s">
        <v>152</v>
      </c>
    </row>
    <row r="10" spans="1:42" s="6" customFormat="1" ht="24" customHeight="1">
      <c r="A10" s="144" t="s">
        <v>153</v>
      </c>
      <c r="B10" s="145"/>
      <c r="C10" s="146">
        <v>56970</v>
      </c>
      <c r="D10" s="147">
        <v>29514</v>
      </c>
      <c r="E10" s="147">
        <v>27456</v>
      </c>
      <c r="F10" s="148">
        <v>16243</v>
      </c>
      <c r="G10" s="148">
        <v>13794</v>
      </c>
      <c r="H10" s="148">
        <v>122</v>
      </c>
      <c r="I10" s="148">
        <v>2285</v>
      </c>
      <c r="J10" s="148">
        <v>21</v>
      </c>
      <c r="K10" s="148">
        <v>16</v>
      </c>
      <c r="L10" s="149">
        <v>0</v>
      </c>
      <c r="M10" s="148">
        <v>0</v>
      </c>
      <c r="N10" s="150">
        <v>6</v>
      </c>
      <c r="O10" s="150">
        <v>85</v>
      </c>
      <c r="P10" s="149">
        <v>0</v>
      </c>
      <c r="Q10" s="150">
        <v>0</v>
      </c>
      <c r="R10" s="150">
        <v>3872</v>
      </c>
      <c r="S10" s="150">
        <v>5807</v>
      </c>
      <c r="T10" s="148">
        <v>2530</v>
      </c>
      <c r="U10" s="148">
        <v>740</v>
      </c>
      <c r="V10" s="148">
        <v>138</v>
      </c>
      <c r="W10" s="148">
        <v>69</v>
      </c>
      <c r="X10" s="148">
        <v>165</v>
      </c>
      <c r="Y10" s="148">
        <v>32</v>
      </c>
      <c r="Z10" s="148">
        <v>4373</v>
      </c>
      <c r="AA10" s="148">
        <v>3387</v>
      </c>
      <c r="AB10" s="148">
        <v>12</v>
      </c>
      <c r="AC10" s="148">
        <v>25</v>
      </c>
      <c r="AD10" s="151">
        <v>179</v>
      </c>
      <c r="AE10" s="151">
        <v>315</v>
      </c>
      <c r="AF10" s="148">
        <v>1853</v>
      </c>
      <c r="AG10" s="150">
        <v>901</v>
      </c>
      <c r="AH10" s="150">
        <v>0</v>
      </c>
      <c r="AI10" s="150">
        <v>0</v>
      </c>
      <c r="AJ10" s="147">
        <v>3</v>
      </c>
      <c r="AK10" s="147">
        <v>10</v>
      </c>
      <c r="AL10" s="147">
        <v>1</v>
      </c>
      <c r="AM10" s="147">
        <v>0</v>
      </c>
      <c r="AN10" s="152">
        <v>57.173951202387215</v>
      </c>
      <c r="AO10" s="152">
        <v>57.10900473933649</v>
      </c>
      <c r="AP10" s="153">
        <v>13.710724942952432</v>
      </c>
    </row>
    <row r="11" spans="1:42" s="1" customFormat="1" ht="24" customHeight="1">
      <c r="A11" s="154" t="s">
        <v>154</v>
      </c>
      <c r="B11" s="155"/>
      <c r="C11" s="149">
        <v>56992</v>
      </c>
      <c r="D11" s="149">
        <v>29476</v>
      </c>
      <c r="E11" s="149">
        <v>27516</v>
      </c>
      <c r="F11" s="149">
        <v>16284</v>
      </c>
      <c r="G11" s="149">
        <v>13957</v>
      </c>
      <c r="H11" s="149">
        <v>136</v>
      </c>
      <c r="I11" s="149">
        <v>2236</v>
      </c>
      <c r="J11" s="149">
        <v>14</v>
      </c>
      <c r="K11" s="149">
        <v>16</v>
      </c>
      <c r="L11" s="149">
        <v>0</v>
      </c>
      <c r="M11" s="149">
        <v>0</v>
      </c>
      <c r="N11" s="149">
        <v>2</v>
      </c>
      <c r="O11" s="149">
        <v>85</v>
      </c>
      <c r="P11" s="149">
        <v>1</v>
      </c>
      <c r="Q11" s="149">
        <v>0</v>
      </c>
      <c r="R11" s="149">
        <v>4188</v>
      </c>
      <c r="S11" s="149">
        <v>5951</v>
      </c>
      <c r="T11" s="149">
        <v>2147</v>
      </c>
      <c r="U11" s="149">
        <v>532</v>
      </c>
      <c r="V11" s="149">
        <v>38</v>
      </c>
      <c r="W11" s="149">
        <v>51</v>
      </c>
      <c r="X11" s="149">
        <v>165</v>
      </c>
      <c r="Y11" s="149">
        <v>27</v>
      </c>
      <c r="Z11" s="149">
        <v>4376</v>
      </c>
      <c r="AA11" s="149">
        <v>3297</v>
      </c>
      <c r="AB11" s="149">
        <v>13</v>
      </c>
      <c r="AC11" s="149">
        <v>26</v>
      </c>
      <c r="AD11" s="149">
        <v>163</v>
      </c>
      <c r="AE11" s="149">
        <v>296</v>
      </c>
      <c r="AF11" s="149">
        <v>1949</v>
      </c>
      <c r="AG11" s="149">
        <v>1042</v>
      </c>
      <c r="AH11" s="149">
        <v>0</v>
      </c>
      <c r="AI11" s="149">
        <v>0</v>
      </c>
      <c r="AJ11" s="149">
        <v>5</v>
      </c>
      <c r="AK11" s="149">
        <v>11</v>
      </c>
      <c r="AL11" s="149">
        <v>0</v>
      </c>
      <c r="AM11" s="149">
        <v>0</v>
      </c>
      <c r="AN11" s="156">
        <v>57.430867490174066</v>
      </c>
      <c r="AO11" s="156">
        <v>57.37822852330151</v>
      </c>
      <c r="AP11" s="157">
        <v>13.55979786636721</v>
      </c>
    </row>
    <row r="12" spans="1:42" s="6" customFormat="1" ht="24" customHeight="1">
      <c r="A12" s="82" t="s">
        <v>155</v>
      </c>
      <c r="B12" s="158"/>
      <c r="C12" s="146">
        <v>12246</v>
      </c>
      <c r="D12" s="146">
        <v>5958</v>
      </c>
      <c r="E12" s="146">
        <v>6288</v>
      </c>
      <c r="F12" s="146">
        <v>3689</v>
      </c>
      <c r="G12" s="146">
        <v>3930</v>
      </c>
      <c r="H12" s="146">
        <v>22</v>
      </c>
      <c r="I12" s="146">
        <v>336</v>
      </c>
      <c r="J12" s="146">
        <v>5</v>
      </c>
      <c r="K12" s="146">
        <v>4</v>
      </c>
      <c r="L12" s="146">
        <v>0</v>
      </c>
      <c r="M12" s="146">
        <v>0</v>
      </c>
      <c r="N12" s="146">
        <v>1</v>
      </c>
      <c r="O12" s="146">
        <v>78</v>
      </c>
      <c r="P12" s="146">
        <v>0</v>
      </c>
      <c r="Q12" s="146">
        <v>0</v>
      </c>
      <c r="R12" s="146">
        <v>574</v>
      </c>
      <c r="S12" s="146">
        <v>879</v>
      </c>
      <c r="T12" s="146">
        <v>544</v>
      </c>
      <c r="U12" s="146">
        <v>236</v>
      </c>
      <c r="V12" s="146">
        <v>12</v>
      </c>
      <c r="W12" s="146">
        <v>11</v>
      </c>
      <c r="X12" s="146">
        <v>33</v>
      </c>
      <c r="Y12" s="146">
        <v>6</v>
      </c>
      <c r="Z12" s="146">
        <v>586</v>
      </c>
      <c r="AA12" s="146">
        <v>520</v>
      </c>
      <c r="AB12" s="146">
        <v>7</v>
      </c>
      <c r="AC12" s="146">
        <v>1</v>
      </c>
      <c r="AD12" s="146">
        <v>7</v>
      </c>
      <c r="AE12" s="146">
        <v>31</v>
      </c>
      <c r="AF12" s="146">
        <v>478</v>
      </c>
      <c r="AG12" s="146">
        <v>256</v>
      </c>
      <c r="AH12" s="146">
        <v>0</v>
      </c>
      <c r="AI12" s="146">
        <v>0</v>
      </c>
      <c r="AJ12" s="146">
        <v>0</v>
      </c>
      <c r="AK12" s="146">
        <v>1</v>
      </c>
      <c r="AL12" s="146">
        <v>0</v>
      </c>
      <c r="AM12" s="146">
        <v>0</v>
      </c>
      <c r="AN12" s="152">
        <v>65.8582394251184</v>
      </c>
      <c r="AO12" s="152">
        <v>65.78474603952311</v>
      </c>
      <c r="AP12" s="153">
        <v>9.105013882083945</v>
      </c>
    </row>
    <row r="13" spans="1:42" s="6" customFormat="1" ht="17.25" customHeight="1">
      <c r="A13" s="159" t="s">
        <v>156</v>
      </c>
      <c r="B13" s="158"/>
      <c r="C13" s="146">
        <v>1819</v>
      </c>
      <c r="D13" s="147">
        <v>860</v>
      </c>
      <c r="E13" s="147">
        <v>959</v>
      </c>
      <c r="F13" s="146">
        <v>634</v>
      </c>
      <c r="G13" s="146">
        <v>572</v>
      </c>
      <c r="H13" s="146">
        <v>3</v>
      </c>
      <c r="I13" s="146">
        <v>59</v>
      </c>
      <c r="J13" s="146">
        <v>0</v>
      </c>
      <c r="K13" s="146">
        <v>2</v>
      </c>
      <c r="L13" s="146">
        <v>0</v>
      </c>
      <c r="M13" s="146">
        <v>0</v>
      </c>
      <c r="N13" s="146">
        <v>0</v>
      </c>
      <c r="O13" s="146">
        <v>1</v>
      </c>
      <c r="P13" s="146">
        <v>0</v>
      </c>
      <c r="Q13" s="146">
        <v>0</v>
      </c>
      <c r="R13" s="146">
        <v>83</v>
      </c>
      <c r="S13" s="146">
        <v>229</v>
      </c>
      <c r="T13" s="146">
        <v>33</v>
      </c>
      <c r="U13" s="146">
        <v>2</v>
      </c>
      <c r="V13" s="146">
        <v>0</v>
      </c>
      <c r="W13" s="146">
        <v>5</v>
      </c>
      <c r="X13" s="146">
        <v>2</v>
      </c>
      <c r="Y13" s="146">
        <v>2</v>
      </c>
      <c r="Z13" s="146">
        <v>28</v>
      </c>
      <c r="AA13" s="146">
        <v>30</v>
      </c>
      <c r="AB13" s="146">
        <v>0</v>
      </c>
      <c r="AC13" s="146">
        <v>0</v>
      </c>
      <c r="AD13" s="146">
        <v>3</v>
      </c>
      <c r="AE13" s="146">
        <v>13</v>
      </c>
      <c r="AF13" s="146">
        <v>74</v>
      </c>
      <c r="AG13" s="146">
        <v>44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6">
        <v>0</v>
      </c>
      <c r="AN13" s="152">
        <v>69.87355689939527</v>
      </c>
      <c r="AO13" s="152">
        <v>69.76360637713029</v>
      </c>
      <c r="AP13" s="153">
        <v>3.188565145684442</v>
      </c>
    </row>
    <row r="14" spans="1:42" s="6" customFormat="1" ht="16.5" customHeight="1">
      <c r="A14" s="159" t="s">
        <v>157</v>
      </c>
      <c r="B14" s="158"/>
      <c r="C14" s="146">
        <v>735</v>
      </c>
      <c r="D14" s="147">
        <v>501</v>
      </c>
      <c r="E14" s="147">
        <v>234</v>
      </c>
      <c r="F14" s="146">
        <v>187</v>
      </c>
      <c r="G14" s="146">
        <v>131</v>
      </c>
      <c r="H14" s="146">
        <v>0</v>
      </c>
      <c r="I14" s="146">
        <v>9</v>
      </c>
      <c r="J14" s="146">
        <v>1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71</v>
      </c>
      <c r="S14" s="146">
        <v>29</v>
      </c>
      <c r="T14" s="146">
        <v>12</v>
      </c>
      <c r="U14" s="146">
        <v>1</v>
      </c>
      <c r="V14" s="146">
        <v>2</v>
      </c>
      <c r="W14" s="146">
        <v>0</v>
      </c>
      <c r="X14" s="146">
        <v>10</v>
      </c>
      <c r="Y14" s="146">
        <v>0</v>
      </c>
      <c r="Z14" s="146">
        <v>170</v>
      </c>
      <c r="AA14" s="146">
        <v>29</v>
      </c>
      <c r="AB14" s="146">
        <v>0</v>
      </c>
      <c r="AC14" s="146">
        <v>0</v>
      </c>
      <c r="AD14" s="146">
        <v>1</v>
      </c>
      <c r="AE14" s="146">
        <v>1</v>
      </c>
      <c r="AF14" s="146">
        <v>47</v>
      </c>
      <c r="AG14" s="146">
        <v>34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52">
        <v>44.625850340136054</v>
      </c>
      <c r="AO14" s="152">
        <v>44.48979591836735</v>
      </c>
      <c r="AP14" s="153">
        <v>27.074829931972786</v>
      </c>
    </row>
    <row r="15" spans="1:42" s="6" customFormat="1" ht="16.5" customHeight="1">
      <c r="A15" s="159" t="s">
        <v>158</v>
      </c>
      <c r="B15" s="158"/>
      <c r="C15" s="146">
        <v>1246</v>
      </c>
      <c r="D15" s="147">
        <v>593</v>
      </c>
      <c r="E15" s="147">
        <v>653</v>
      </c>
      <c r="F15" s="146">
        <v>455</v>
      </c>
      <c r="G15" s="146">
        <v>505</v>
      </c>
      <c r="H15" s="146">
        <v>1</v>
      </c>
      <c r="I15" s="146">
        <v>21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10</v>
      </c>
      <c r="S15" s="146">
        <v>51</v>
      </c>
      <c r="T15" s="146">
        <v>75</v>
      </c>
      <c r="U15" s="146">
        <v>37</v>
      </c>
      <c r="V15" s="146">
        <v>8</v>
      </c>
      <c r="W15" s="146">
        <v>3</v>
      </c>
      <c r="X15" s="146">
        <v>0</v>
      </c>
      <c r="Y15" s="146">
        <v>0</v>
      </c>
      <c r="Z15" s="146">
        <v>2</v>
      </c>
      <c r="AA15" s="146">
        <v>2</v>
      </c>
      <c r="AB15" s="146">
        <v>0</v>
      </c>
      <c r="AC15" s="146">
        <v>0</v>
      </c>
      <c r="AD15" s="146">
        <v>0</v>
      </c>
      <c r="AE15" s="146">
        <v>6</v>
      </c>
      <c r="AF15" s="146">
        <v>42</v>
      </c>
      <c r="AG15" s="146">
        <v>28</v>
      </c>
      <c r="AH15" s="146">
        <v>0</v>
      </c>
      <c r="AI15" s="146">
        <v>0</v>
      </c>
      <c r="AJ15" s="146">
        <v>0</v>
      </c>
      <c r="AK15" s="146">
        <v>0</v>
      </c>
      <c r="AL15" s="146">
        <v>0</v>
      </c>
      <c r="AM15" s="146">
        <v>0</v>
      </c>
      <c r="AN15" s="152">
        <v>78.81219903691814</v>
      </c>
      <c r="AO15" s="152">
        <v>78.81219903691814</v>
      </c>
      <c r="AP15" s="153">
        <v>0.32102728731942215</v>
      </c>
    </row>
    <row r="16" spans="1:42" s="6" customFormat="1" ht="16.5" customHeight="1">
      <c r="A16" s="159" t="s">
        <v>159</v>
      </c>
      <c r="B16" s="158"/>
      <c r="C16" s="146">
        <v>963</v>
      </c>
      <c r="D16" s="147">
        <v>510</v>
      </c>
      <c r="E16" s="147">
        <v>453</v>
      </c>
      <c r="F16" s="146">
        <v>278</v>
      </c>
      <c r="G16" s="146">
        <v>155</v>
      </c>
      <c r="H16" s="146">
        <v>2</v>
      </c>
      <c r="I16" s="146">
        <v>20</v>
      </c>
      <c r="J16" s="146">
        <v>1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54</v>
      </c>
      <c r="S16" s="146">
        <v>85</v>
      </c>
      <c r="T16" s="146">
        <v>82</v>
      </c>
      <c r="U16" s="146">
        <v>21</v>
      </c>
      <c r="V16" s="146">
        <v>0</v>
      </c>
      <c r="W16" s="146">
        <v>0</v>
      </c>
      <c r="X16" s="146">
        <v>3</v>
      </c>
      <c r="Y16" s="146">
        <v>0</v>
      </c>
      <c r="Z16" s="146">
        <v>58</v>
      </c>
      <c r="AA16" s="146">
        <v>156</v>
      </c>
      <c r="AB16" s="146">
        <v>5</v>
      </c>
      <c r="AC16" s="146">
        <v>1</v>
      </c>
      <c r="AD16" s="146">
        <v>2</v>
      </c>
      <c r="AE16" s="146">
        <v>0</v>
      </c>
      <c r="AF16" s="146">
        <v>25</v>
      </c>
      <c r="AG16" s="146">
        <v>15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52">
        <v>47.35202492211838</v>
      </c>
      <c r="AO16" s="152">
        <v>47.24818276220145</v>
      </c>
      <c r="AP16" s="153">
        <v>22.84527518172378</v>
      </c>
    </row>
    <row r="17" spans="1:42" s="6" customFormat="1" ht="16.5" customHeight="1">
      <c r="A17" s="159" t="s">
        <v>160</v>
      </c>
      <c r="B17" s="158"/>
      <c r="C17" s="146">
        <v>997</v>
      </c>
      <c r="D17" s="147">
        <v>307</v>
      </c>
      <c r="E17" s="147">
        <v>690</v>
      </c>
      <c r="F17" s="146">
        <v>158</v>
      </c>
      <c r="G17" s="146">
        <v>516</v>
      </c>
      <c r="H17" s="146">
        <v>7</v>
      </c>
      <c r="I17" s="146">
        <v>21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56</v>
      </c>
      <c r="S17" s="146">
        <v>73</v>
      </c>
      <c r="T17" s="146">
        <v>0</v>
      </c>
      <c r="U17" s="146">
        <v>25</v>
      </c>
      <c r="V17" s="146">
        <v>0</v>
      </c>
      <c r="W17" s="146">
        <v>0</v>
      </c>
      <c r="X17" s="146">
        <v>1</v>
      </c>
      <c r="Y17" s="146">
        <v>0</v>
      </c>
      <c r="Z17" s="146">
        <v>48</v>
      </c>
      <c r="AA17" s="146">
        <v>45</v>
      </c>
      <c r="AB17" s="146">
        <v>0</v>
      </c>
      <c r="AC17" s="146">
        <v>0</v>
      </c>
      <c r="AD17" s="146">
        <v>0</v>
      </c>
      <c r="AE17" s="146">
        <v>3</v>
      </c>
      <c r="AF17" s="146">
        <v>37</v>
      </c>
      <c r="AG17" s="146">
        <v>7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52">
        <v>70.41123370110331</v>
      </c>
      <c r="AO17" s="152">
        <v>70.41123370110331</v>
      </c>
      <c r="AP17" s="153">
        <v>9.327983951855568</v>
      </c>
    </row>
    <row r="18" spans="1:42" s="6" customFormat="1" ht="17.25" customHeight="1">
      <c r="A18" s="159" t="s">
        <v>161</v>
      </c>
      <c r="B18" s="158"/>
      <c r="C18" s="146">
        <v>630</v>
      </c>
      <c r="D18" s="147">
        <v>361</v>
      </c>
      <c r="E18" s="147">
        <v>269</v>
      </c>
      <c r="F18" s="146">
        <v>159</v>
      </c>
      <c r="G18" s="146">
        <v>134</v>
      </c>
      <c r="H18" s="146">
        <v>0</v>
      </c>
      <c r="I18" s="146">
        <v>10</v>
      </c>
      <c r="J18" s="146">
        <v>1</v>
      </c>
      <c r="K18" s="146">
        <v>0</v>
      </c>
      <c r="L18" s="146">
        <v>0</v>
      </c>
      <c r="M18" s="146">
        <v>0</v>
      </c>
      <c r="N18" s="146">
        <v>1</v>
      </c>
      <c r="O18" s="146">
        <v>77</v>
      </c>
      <c r="P18" s="146">
        <v>0</v>
      </c>
      <c r="Q18" s="146">
        <v>0</v>
      </c>
      <c r="R18" s="146">
        <v>48</v>
      </c>
      <c r="S18" s="146">
        <v>29</v>
      </c>
      <c r="T18" s="146">
        <v>6</v>
      </c>
      <c r="U18" s="146">
        <v>2</v>
      </c>
      <c r="V18" s="146">
        <v>0</v>
      </c>
      <c r="W18" s="146">
        <v>0</v>
      </c>
      <c r="X18" s="146">
        <v>5</v>
      </c>
      <c r="Y18" s="146">
        <v>1</v>
      </c>
      <c r="Z18" s="146">
        <v>111</v>
      </c>
      <c r="AA18" s="146">
        <v>8</v>
      </c>
      <c r="AB18" s="146">
        <v>0</v>
      </c>
      <c r="AC18" s="146">
        <v>0</v>
      </c>
      <c r="AD18" s="146">
        <v>0</v>
      </c>
      <c r="AE18" s="146">
        <v>0</v>
      </c>
      <c r="AF18" s="146">
        <v>30</v>
      </c>
      <c r="AG18" s="146">
        <v>8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52">
        <v>60.63492063492063</v>
      </c>
      <c r="AO18" s="152">
        <v>60.476190476190474</v>
      </c>
      <c r="AP18" s="153">
        <v>18.88888888888889</v>
      </c>
    </row>
    <row r="19" spans="1:42" s="6" customFormat="1" ht="16.5" customHeight="1">
      <c r="A19" s="159" t="s">
        <v>162</v>
      </c>
      <c r="B19" s="158"/>
      <c r="C19" s="146">
        <v>1784</v>
      </c>
      <c r="D19" s="147">
        <v>731</v>
      </c>
      <c r="E19" s="147">
        <v>1053</v>
      </c>
      <c r="F19" s="146">
        <v>401</v>
      </c>
      <c r="G19" s="146">
        <v>770</v>
      </c>
      <c r="H19" s="146">
        <v>0</v>
      </c>
      <c r="I19" s="146">
        <v>46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4</v>
      </c>
      <c r="S19" s="146">
        <v>75</v>
      </c>
      <c r="T19" s="146">
        <v>251</v>
      </c>
      <c r="U19" s="146">
        <v>104</v>
      </c>
      <c r="V19" s="146">
        <v>0</v>
      </c>
      <c r="W19" s="146">
        <v>0</v>
      </c>
      <c r="X19" s="146">
        <v>3</v>
      </c>
      <c r="Y19" s="146">
        <v>1</v>
      </c>
      <c r="Z19" s="146">
        <v>8</v>
      </c>
      <c r="AA19" s="146">
        <v>19</v>
      </c>
      <c r="AB19" s="146">
        <v>0</v>
      </c>
      <c r="AC19" s="146">
        <v>0</v>
      </c>
      <c r="AD19" s="146">
        <v>0</v>
      </c>
      <c r="AE19" s="146">
        <v>5</v>
      </c>
      <c r="AF19" s="146">
        <v>64</v>
      </c>
      <c r="AG19" s="146">
        <v>33</v>
      </c>
      <c r="AH19" s="146">
        <v>0</v>
      </c>
      <c r="AI19" s="146">
        <v>0</v>
      </c>
      <c r="AJ19" s="146">
        <v>0</v>
      </c>
      <c r="AK19" s="146">
        <v>1</v>
      </c>
      <c r="AL19" s="146">
        <v>0</v>
      </c>
      <c r="AM19" s="146">
        <v>0</v>
      </c>
      <c r="AN19" s="152">
        <v>68.21748878923766</v>
      </c>
      <c r="AO19" s="152">
        <v>68.21748878923766</v>
      </c>
      <c r="AP19" s="153">
        <v>1.5695067264573992</v>
      </c>
    </row>
    <row r="20" spans="1:42" s="6" customFormat="1" ht="16.5" customHeight="1">
      <c r="A20" s="159" t="s">
        <v>163</v>
      </c>
      <c r="B20" s="158"/>
      <c r="C20" s="146">
        <v>1341</v>
      </c>
      <c r="D20" s="147">
        <v>682</v>
      </c>
      <c r="E20" s="147">
        <v>659</v>
      </c>
      <c r="F20" s="146">
        <v>470</v>
      </c>
      <c r="G20" s="146">
        <v>347</v>
      </c>
      <c r="H20" s="146">
        <v>5</v>
      </c>
      <c r="I20" s="146">
        <v>42</v>
      </c>
      <c r="J20" s="146">
        <v>1</v>
      </c>
      <c r="K20" s="146">
        <v>1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72</v>
      </c>
      <c r="S20" s="146">
        <v>116</v>
      </c>
      <c r="T20" s="146">
        <v>36</v>
      </c>
      <c r="U20" s="146">
        <v>10</v>
      </c>
      <c r="V20" s="146">
        <v>0</v>
      </c>
      <c r="W20" s="146">
        <v>0</v>
      </c>
      <c r="X20" s="146">
        <v>2</v>
      </c>
      <c r="Y20" s="146">
        <v>0</v>
      </c>
      <c r="Z20" s="146">
        <v>57</v>
      </c>
      <c r="AA20" s="146">
        <v>128</v>
      </c>
      <c r="AB20" s="146">
        <v>0</v>
      </c>
      <c r="AC20" s="146">
        <v>0</v>
      </c>
      <c r="AD20" s="146">
        <v>1</v>
      </c>
      <c r="AE20" s="146">
        <v>3</v>
      </c>
      <c r="AF20" s="146">
        <v>38</v>
      </c>
      <c r="AG20" s="146">
        <v>12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52">
        <v>64.5786726323639</v>
      </c>
      <c r="AO20" s="152">
        <v>64.42953020134227</v>
      </c>
      <c r="AP20" s="153">
        <v>13.795674869500374</v>
      </c>
    </row>
    <row r="21" spans="1:42" s="6" customFormat="1" ht="16.5" customHeight="1">
      <c r="A21" s="159" t="s">
        <v>164</v>
      </c>
      <c r="B21" s="158"/>
      <c r="C21" s="146">
        <v>1550</v>
      </c>
      <c r="D21" s="147">
        <v>794</v>
      </c>
      <c r="E21" s="147">
        <v>756</v>
      </c>
      <c r="F21" s="146">
        <v>619</v>
      </c>
      <c r="G21" s="146">
        <v>543</v>
      </c>
      <c r="H21" s="146">
        <v>1</v>
      </c>
      <c r="I21" s="146">
        <v>60</v>
      </c>
      <c r="J21" s="146">
        <v>1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92</v>
      </c>
      <c r="S21" s="146">
        <v>90</v>
      </c>
      <c r="T21" s="146">
        <v>20</v>
      </c>
      <c r="U21" s="146">
        <v>24</v>
      </c>
      <c r="V21" s="146">
        <v>2</v>
      </c>
      <c r="W21" s="146">
        <v>3</v>
      </c>
      <c r="X21" s="146">
        <v>3</v>
      </c>
      <c r="Y21" s="146">
        <v>2</v>
      </c>
      <c r="Z21" s="146">
        <v>17</v>
      </c>
      <c r="AA21" s="146">
        <v>6</v>
      </c>
      <c r="AB21" s="146">
        <v>0</v>
      </c>
      <c r="AC21" s="146">
        <v>0</v>
      </c>
      <c r="AD21" s="146">
        <v>0</v>
      </c>
      <c r="AE21" s="146">
        <v>0</v>
      </c>
      <c r="AF21" s="146">
        <v>39</v>
      </c>
      <c r="AG21" s="146">
        <v>28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52">
        <v>78.96774193548387</v>
      </c>
      <c r="AO21" s="152">
        <v>78.90322580645162</v>
      </c>
      <c r="AP21" s="153">
        <v>1.4838709677419355</v>
      </c>
    </row>
    <row r="22" spans="1:42" s="6" customFormat="1" ht="16.5" customHeight="1">
      <c r="A22" s="159" t="s">
        <v>165</v>
      </c>
      <c r="B22" s="158"/>
      <c r="C22" s="146">
        <v>1181</v>
      </c>
      <c r="D22" s="147">
        <v>619</v>
      </c>
      <c r="E22" s="147">
        <v>562</v>
      </c>
      <c r="F22" s="146">
        <v>328</v>
      </c>
      <c r="G22" s="146">
        <v>257</v>
      </c>
      <c r="H22" s="146">
        <v>3</v>
      </c>
      <c r="I22" s="146">
        <v>48</v>
      </c>
      <c r="J22" s="146">
        <v>0</v>
      </c>
      <c r="K22" s="146">
        <v>1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84</v>
      </c>
      <c r="S22" s="146">
        <v>102</v>
      </c>
      <c r="T22" s="146">
        <v>29</v>
      </c>
      <c r="U22" s="146">
        <v>10</v>
      </c>
      <c r="V22" s="146">
        <v>0</v>
      </c>
      <c r="W22" s="146">
        <v>0</v>
      </c>
      <c r="X22" s="146">
        <v>4</v>
      </c>
      <c r="Y22" s="146">
        <v>0</v>
      </c>
      <c r="Z22" s="146">
        <v>87</v>
      </c>
      <c r="AA22" s="146">
        <v>97</v>
      </c>
      <c r="AB22" s="146">
        <v>2</v>
      </c>
      <c r="AC22" s="146">
        <v>0</v>
      </c>
      <c r="AD22" s="146">
        <v>0</v>
      </c>
      <c r="AE22" s="146">
        <v>0</v>
      </c>
      <c r="AF22" s="146">
        <v>82</v>
      </c>
      <c r="AG22" s="146">
        <v>47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52">
        <v>53.93734123624048</v>
      </c>
      <c r="AO22" s="152">
        <v>53.852667231160034</v>
      </c>
      <c r="AP22" s="153">
        <v>15.749364944961897</v>
      </c>
    </row>
    <row r="23" spans="1:42" s="6" customFormat="1" ht="22.5" customHeight="1">
      <c r="A23" s="82" t="s">
        <v>166</v>
      </c>
      <c r="B23" s="158"/>
      <c r="C23" s="146">
        <v>4507</v>
      </c>
      <c r="D23" s="147">
        <v>2454</v>
      </c>
      <c r="E23" s="147">
        <v>2053</v>
      </c>
      <c r="F23" s="146">
        <v>1383</v>
      </c>
      <c r="G23" s="146">
        <v>1272</v>
      </c>
      <c r="H23" s="146">
        <v>5</v>
      </c>
      <c r="I23" s="146">
        <v>137</v>
      </c>
      <c r="J23" s="146">
        <v>1</v>
      </c>
      <c r="K23" s="146">
        <v>1</v>
      </c>
      <c r="L23" s="146">
        <v>0</v>
      </c>
      <c r="M23" s="146">
        <v>0</v>
      </c>
      <c r="N23" s="146">
        <v>1</v>
      </c>
      <c r="O23" s="146">
        <v>0</v>
      </c>
      <c r="P23" s="146">
        <v>0</v>
      </c>
      <c r="Q23" s="146">
        <v>0</v>
      </c>
      <c r="R23" s="146">
        <v>183</v>
      </c>
      <c r="S23" s="146">
        <v>290</v>
      </c>
      <c r="T23" s="146">
        <v>421</v>
      </c>
      <c r="U23" s="146">
        <v>48</v>
      </c>
      <c r="V23" s="146">
        <v>0</v>
      </c>
      <c r="W23" s="146">
        <v>0</v>
      </c>
      <c r="X23" s="146">
        <v>4</v>
      </c>
      <c r="Y23" s="146">
        <v>6</v>
      </c>
      <c r="Z23" s="146">
        <v>295</v>
      </c>
      <c r="AA23" s="146">
        <v>216</v>
      </c>
      <c r="AB23" s="146">
        <v>2</v>
      </c>
      <c r="AC23" s="146">
        <v>0</v>
      </c>
      <c r="AD23" s="146">
        <v>3</v>
      </c>
      <c r="AE23" s="146">
        <v>9</v>
      </c>
      <c r="AF23" s="146">
        <v>156</v>
      </c>
      <c r="AG23" s="146">
        <v>74</v>
      </c>
      <c r="AH23" s="146">
        <v>0</v>
      </c>
      <c r="AI23" s="146">
        <v>0</v>
      </c>
      <c r="AJ23" s="146">
        <v>0</v>
      </c>
      <c r="AK23" s="146">
        <v>1</v>
      </c>
      <c r="AL23" s="146">
        <v>0</v>
      </c>
      <c r="AM23" s="146">
        <v>0</v>
      </c>
      <c r="AN23" s="152">
        <v>62.12558242733526</v>
      </c>
      <c r="AO23" s="152">
        <v>62.08120701131573</v>
      </c>
      <c r="AP23" s="153">
        <v>11.404481917017971</v>
      </c>
    </row>
    <row r="24" spans="1:42" s="6" customFormat="1" ht="16.5" customHeight="1">
      <c r="A24" s="82" t="s">
        <v>167</v>
      </c>
      <c r="B24" s="158"/>
      <c r="C24" s="146">
        <v>1865</v>
      </c>
      <c r="D24" s="147">
        <v>1005</v>
      </c>
      <c r="E24" s="147">
        <v>860</v>
      </c>
      <c r="F24" s="146">
        <v>398</v>
      </c>
      <c r="G24" s="146">
        <v>454</v>
      </c>
      <c r="H24" s="146">
        <v>2</v>
      </c>
      <c r="I24" s="146">
        <v>20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95</v>
      </c>
      <c r="S24" s="146">
        <v>129</v>
      </c>
      <c r="T24" s="146">
        <v>180</v>
      </c>
      <c r="U24" s="146">
        <v>41</v>
      </c>
      <c r="V24" s="146">
        <v>3</v>
      </c>
      <c r="W24" s="146">
        <v>5</v>
      </c>
      <c r="X24" s="146">
        <v>4</v>
      </c>
      <c r="Y24" s="146">
        <v>1</v>
      </c>
      <c r="Z24" s="146">
        <v>310</v>
      </c>
      <c r="AA24" s="146">
        <v>181</v>
      </c>
      <c r="AB24" s="146">
        <v>0</v>
      </c>
      <c r="AC24" s="146">
        <v>2</v>
      </c>
      <c r="AD24" s="146">
        <v>5</v>
      </c>
      <c r="AE24" s="146">
        <v>8</v>
      </c>
      <c r="AF24" s="146">
        <v>8</v>
      </c>
      <c r="AG24" s="146">
        <v>19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52">
        <v>46.86327077747989</v>
      </c>
      <c r="AO24" s="152">
        <v>46.86327077747989</v>
      </c>
      <c r="AP24" s="153">
        <v>26.4343163538874</v>
      </c>
    </row>
    <row r="25" spans="1:42" s="6" customFormat="1" ht="16.5" customHeight="1">
      <c r="A25" s="82" t="s">
        <v>168</v>
      </c>
      <c r="B25" s="158"/>
      <c r="C25" s="146">
        <v>2333</v>
      </c>
      <c r="D25" s="147">
        <v>1161</v>
      </c>
      <c r="E25" s="147">
        <v>1172</v>
      </c>
      <c r="F25" s="146">
        <v>531</v>
      </c>
      <c r="G25" s="146">
        <v>481</v>
      </c>
      <c r="H25" s="146">
        <v>5</v>
      </c>
      <c r="I25" s="146">
        <v>108</v>
      </c>
      <c r="J25" s="146">
        <v>2</v>
      </c>
      <c r="K25" s="146">
        <v>2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252</v>
      </c>
      <c r="S25" s="146">
        <v>364</v>
      </c>
      <c r="T25" s="146">
        <v>22</v>
      </c>
      <c r="U25" s="146">
        <v>8</v>
      </c>
      <c r="V25" s="146">
        <v>1</v>
      </c>
      <c r="W25" s="146">
        <v>2</v>
      </c>
      <c r="X25" s="146">
        <v>17</v>
      </c>
      <c r="Y25" s="146">
        <v>2</v>
      </c>
      <c r="Z25" s="146">
        <v>211</v>
      </c>
      <c r="AA25" s="146">
        <v>138</v>
      </c>
      <c r="AB25" s="146">
        <v>0</v>
      </c>
      <c r="AC25" s="146">
        <v>3</v>
      </c>
      <c r="AD25" s="146">
        <v>17</v>
      </c>
      <c r="AE25" s="146">
        <v>29</v>
      </c>
      <c r="AF25" s="146">
        <v>103</v>
      </c>
      <c r="AG25" s="146">
        <v>35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52">
        <v>48.39262751821689</v>
      </c>
      <c r="AO25" s="152">
        <v>48.221174453493354</v>
      </c>
      <c r="AP25" s="153">
        <v>15.087869695670811</v>
      </c>
    </row>
    <row r="26" spans="1:42" s="6" customFormat="1" ht="16.5" customHeight="1">
      <c r="A26" s="82" t="s">
        <v>169</v>
      </c>
      <c r="B26" s="158"/>
      <c r="C26" s="146">
        <v>296</v>
      </c>
      <c r="D26" s="147">
        <v>168</v>
      </c>
      <c r="E26" s="147">
        <v>128</v>
      </c>
      <c r="F26" s="146">
        <v>31</v>
      </c>
      <c r="G26" s="146">
        <v>16</v>
      </c>
      <c r="H26" s="146">
        <v>1</v>
      </c>
      <c r="I26" s="146">
        <v>8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40</v>
      </c>
      <c r="S26" s="146">
        <v>49</v>
      </c>
      <c r="T26" s="146">
        <v>1</v>
      </c>
      <c r="U26" s="146">
        <v>0</v>
      </c>
      <c r="V26" s="146">
        <v>0</v>
      </c>
      <c r="W26" s="146">
        <v>1</v>
      </c>
      <c r="X26" s="146">
        <v>1</v>
      </c>
      <c r="Y26" s="146">
        <v>0</v>
      </c>
      <c r="Z26" s="146">
        <v>86</v>
      </c>
      <c r="AA26" s="146">
        <v>45</v>
      </c>
      <c r="AB26" s="146">
        <v>0</v>
      </c>
      <c r="AC26" s="146">
        <v>0</v>
      </c>
      <c r="AD26" s="146">
        <v>0</v>
      </c>
      <c r="AE26" s="146">
        <v>0</v>
      </c>
      <c r="AF26" s="146">
        <v>8</v>
      </c>
      <c r="AG26" s="146">
        <v>9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52">
        <v>18.91891891891892</v>
      </c>
      <c r="AO26" s="152">
        <v>18.91891891891892</v>
      </c>
      <c r="AP26" s="153">
        <v>44.25675675675676</v>
      </c>
    </row>
    <row r="27" spans="1:42" s="6" customFormat="1" ht="16.5" customHeight="1">
      <c r="A27" s="82" t="s">
        <v>170</v>
      </c>
      <c r="B27" s="158"/>
      <c r="C27" s="146">
        <v>521</v>
      </c>
      <c r="D27" s="147">
        <v>282</v>
      </c>
      <c r="E27" s="147">
        <v>239</v>
      </c>
      <c r="F27" s="146">
        <v>92</v>
      </c>
      <c r="G27" s="146">
        <v>57</v>
      </c>
      <c r="H27" s="146">
        <v>3</v>
      </c>
      <c r="I27" s="146">
        <v>30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48</v>
      </c>
      <c r="S27" s="146">
        <v>72</v>
      </c>
      <c r="T27" s="146">
        <v>11</v>
      </c>
      <c r="U27" s="146">
        <v>5</v>
      </c>
      <c r="V27" s="146">
        <v>0</v>
      </c>
      <c r="W27" s="146">
        <v>0</v>
      </c>
      <c r="X27" s="146">
        <v>0</v>
      </c>
      <c r="Y27" s="146">
        <v>0</v>
      </c>
      <c r="Z27" s="146">
        <v>121</v>
      </c>
      <c r="AA27" s="146">
        <v>66</v>
      </c>
      <c r="AB27" s="146">
        <v>0</v>
      </c>
      <c r="AC27" s="146">
        <v>1</v>
      </c>
      <c r="AD27" s="146">
        <v>0</v>
      </c>
      <c r="AE27" s="146">
        <v>4</v>
      </c>
      <c r="AF27" s="146">
        <v>7</v>
      </c>
      <c r="AG27" s="146">
        <v>4</v>
      </c>
      <c r="AH27" s="146">
        <v>0</v>
      </c>
      <c r="AI27" s="146">
        <v>0</v>
      </c>
      <c r="AJ27" s="146">
        <v>0</v>
      </c>
      <c r="AK27" s="146">
        <v>0</v>
      </c>
      <c r="AL27" s="146">
        <v>0</v>
      </c>
      <c r="AM27" s="146">
        <v>0</v>
      </c>
      <c r="AN27" s="152">
        <v>34.93282149712092</v>
      </c>
      <c r="AO27" s="152">
        <v>34.93282149712092</v>
      </c>
      <c r="AP27" s="153">
        <v>36.08445297504799</v>
      </c>
    </row>
    <row r="28" spans="1:42" s="6" customFormat="1" ht="22.5" customHeight="1">
      <c r="A28" s="82" t="s">
        <v>171</v>
      </c>
      <c r="B28" s="158"/>
      <c r="C28" s="146">
        <v>1788</v>
      </c>
      <c r="D28" s="147">
        <v>891</v>
      </c>
      <c r="E28" s="147">
        <v>897</v>
      </c>
      <c r="F28" s="146">
        <v>498</v>
      </c>
      <c r="G28" s="146">
        <v>464</v>
      </c>
      <c r="H28" s="146">
        <v>0</v>
      </c>
      <c r="I28" s="146">
        <v>67</v>
      </c>
      <c r="J28" s="146">
        <v>1</v>
      </c>
      <c r="K28" s="146">
        <v>2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131</v>
      </c>
      <c r="S28" s="146">
        <v>219</v>
      </c>
      <c r="T28" s="146">
        <v>41</v>
      </c>
      <c r="U28" s="146">
        <v>21</v>
      </c>
      <c r="V28" s="146">
        <v>0</v>
      </c>
      <c r="W28" s="146">
        <v>1</v>
      </c>
      <c r="X28" s="146">
        <v>3</v>
      </c>
      <c r="Y28" s="146">
        <v>1</v>
      </c>
      <c r="Z28" s="146">
        <v>88</v>
      </c>
      <c r="AA28" s="146">
        <v>75</v>
      </c>
      <c r="AB28" s="146">
        <v>2</v>
      </c>
      <c r="AC28" s="146">
        <v>1</v>
      </c>
      <c r="AD28" s="146">
        <v>3</v>
      </c>
      <c r="AE28" s="146">
        <v>2</v>
      </c>
      <c r="AF28" s="146">
        <v>124</v>
      </c>
      <c r="AG28" s="146">
        <v>44</v>
      </c>
      <c r="AH28" s="146">
        <v>0</v>
      </c>
      <c r="AI28" s="146">
        <v>0</v>
      </c>
      <c r="AJ28" s="146">
        <v>2</v>
      </c>
      <c r="AK28" s="146">
        <v>0</v>
      </c>
      <c r="AL28" s="146">
        <v>0</v>
      </c>
      <c r="AM28" s="146">
        <v>0</v>
      </c>
      <c r="AN28" s="152">
        <v>57.71812080536913</v>
      </c>
      <c r="AO28" s="152">
        <v>57.5503355704698</v>
      </c>
      <c r="AP28" s="153">
        <v>9.395973154362416</v>
      </c>
    </row>
    <row r="29" spans="1:42" s="6" customFormat="1" ht="16.5" customHeight="1">
      <c r="A29" s="82" t="s">
        <v>172</v>
      </c>
      <c r="B29" s="158"/>
      <c r="C29" s="146">
        <v>886</v>
      </c>
      <c r="D29" s="147">
        <v>463</v>
      </c>
      <c r="E29" s="147">
        <v>423</v>
      </c>
      <c r="F29" s="146">
        <v>212</v>
      </c>
      <c r="G29" s="146">
        <v>160</v>
      </c>
      <c r="H29" s="146">
        <v>4</v>
      </c>
      <c r="I29" s="146">
        <v>49</v>
      </c>
      <c r="J29" s="146">
        <v>1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70</v>
      </c>
      <c r="S29" s="146">
        <v>95</v>
      </c>
      <c r="T29" s="146">
        <v>18</v>
      </c>
      <c r="U29" s="146">
        <v>5</v>
      </c>
      <c r="V29" s="146">
        <v>0</v>
      </c>
      <c r="W29" s="146">
        <v>0</v>
      </c>
      <c r="X29" s="146">
        <v>0</v>
      </c>
      <c r="Y29" s="146">
        <v>0</v>
      </c>
      <c r="Z29" s="146">
        <v>105</v>
      </c>
      <c r="AA29" s="146">
        <v>70</v>
      </c>
      <c r="AB29" s="146">
        <v>0</v>
      </c>
      <c r="AC29" s="146">
        <v>0</v>
      </c>
      <c r="AD29" s="146">
        <v>2</v>
      </c>
      <c r="AE29" s="146">
        <v>5</v>
      </c>
      <c r="AF29" s="146">
        <v>51</v>
      </c>
      <c r="AG29" s="146">
        <v>39</v>
      </c>
      <c r="AH29" s="146">
        <v>0</v>
      </c>
      <c r="AI29" s="146">
        <v>0</v>
      </c>
      <c r="AJ29" s="146">
        <v>0</v>
      </c>
      <c r="AK29" s="146">
        <v>2</v>
      </c>
      <c r="AL29" s="146">
        <v>0</v>
      </c>
      <c r="AM29" s="146">
        <v>0</v>
      </c>
      <c r="AN29" s="152">
        <v>48.081264108352144</v>
      </c>
      <c r="AO29" s="152">
        <v>47.96839729119639</v>
      </c>
      <c r="AP29" s="153">
        <v>19.977426636568847</v>
      </c>
    </row>
    <row r="30" spans="1:42" s="6" customFormat="1" ht="16.5" customHeight="1">
      <c r="A30" s="82" t="s">
        <v>173</v>
      </c>
      <c r="B30" s="158"/>
      <c r="C30" s="146">
        <v>1172</v>
      </c>
      <c r="D30" s="147">
        <v>613</v>
      </c>
      <c r="E30" s="147">
        <v>559</v>
      </c>
      <c r="F30" s="146">
        <v>465</v>
      </c>
      <c r="G30" s="146">
        <v>424</v>
      </c>
      <c r="H30" s="146">
        <v>1</v>
      </c>
      <c r="I30" s="146">
        <v>25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36</v>
      </c>
      <c r="S30" s="146">
        <v>59</v>
      </c>
      <c r="T30" s="146">
        <v>64</v>
      </c>
      <c r="U30" s="146">
        <v>28</v>
      </c>
      <c r="V30" s="146">
        <v>0</v>
      </c>
      <c r="W30" s="146">
        <v>1</v>
      </c>
      <c r="X30" s="146">
        <v>1</v>
      </c>
      <c r="Y30" s="146">
        <v>1</v>
      </c>
      <c r="Z30" s="146">
        <v>22</v>
      </c>
      <c r="AA30" s="146">
        <v>8</v>
      </c>
      <c r="AB30" s="146">
        <v>0</v>
      </c>
      <c r="AC30" s="146">
        <v>0</v>
      </c>
      <c r="AD30" s="146">
        <v>1</v>
      </c>
      <c r="AE30" s="146">
        <v>0</v>
      </c>
      <c r="AF30" s="146">
        <v>23</v>
      </c>
      <c r="AG30" s="146">
        <v>13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52">
        <v>78.0716723549488</v>
      </c>
      <c r="AO30" s="152">
        <v>78.0716723549488</v>
      </c>
      <c r="AP30" s="153">
        <v>2.5597269624573378</v>
      </c>
    </row>
    <row r="31" spans="1:42" s="6" customFormat="1" ht="16.5" customHeight="1">
      <c r="A31" s="82" t="s">
        <v>174</v>
      </c>
      <c r="B31" s="158"/>
      <c r="C31" s="146">
        <v>1693</v>
      </c>
      <c r="D31" s="147">
        <v>881</v>
      </c>
      <c r="E31" s="147">
        <v>812</v>
      </c>
      <c r="F31" s="146">
        <v>592</v>
      </c>
      <c r="G31" s="146">
        <v>516</v>
      </c>
      <c r="H31" s="146">
        <v>0</v>
      </c>
      <c r="I31" s="146">
        <v>46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84</v>
      </c>
      <c r="S31" s="146">
        <v>147</v>
      </c>
      <c r="T31" s="146">
        <v>43</v>
      </c>
      <c r="U31" s="146">
        <v>8</v>
      </c>
      <c r="V31" s="146">
        <v>1</v>
      </c>
      <c r="W31" s="146">
        <v>5</v>
      </c>
      <c r="X31" s="146">
        <v>5</v>
      </c>
      <c r="Y31" s="146">
        <v>0</v>
      </c>
      <c r="Z31" s="146">
        <v>113</v>
      </c>
      <c r="AA31" s="146">
        <v>60</v>
      </c>
      <c r="AB31" s="146">
        <v>0</v>
      </c>
      <c r="AC31" s="146">
        <v>0</v>
      </c>
      <c r="AD31" s="146">
        <v>3</v>
      </c>
      <c r="AE31" s="146">
        <v>1</v>
      </c>
      <c r="AF31" s="146">
        <v>40</v>
      </c>
      <c r="AG31" s="146">
        <v>29</v>
      </c>
      <c r="AH31" s="146">
        <v>0</v>
      </c>
      <c r="AI31" s="146">
        <v>0</v>
      </c>
      <c r="AJ31" s="146">
        <v>1</v>
      </c>
      <c r="AK31" s="146">
        <v>4</v>
      </c>
      <c r="AL31" s="146">
        <v>0</v>
      </c>
      <c r="AM31" s="146">
        <v>0</v>
      </c>
      <c r="AN31" s="152">
        <v>68.16302421736562</v>
      </c>
      <c r="AO31" s="152">
        <v>68.16302421736562</v>
      </c>
      <c r="AP31" s="153">
        <v>10.513880685174247</v>
      </c>
    </row>
    <row r="32" spans="1:42" s="6" customFormat="1" ht="16.5" customHeight="1">
      <c r="A32" s="82" t="s">
        <v>175</v>
      </c>
      <c r="B32" s="158"/>
      <c r="C32" s="146">
        <v>1104</v>
      </c>
      <c r="D32" s="147">
        <v>599</v>
      </c>
      <c r="E32" s="147">
        <v>505</v>
      </c>
      <c r="F32" s="146">
        <v>466</v>
      </c>
      <c r="G32" s="146">
        <v>371</v>
      </c>
      <c r="H32" s="146">
        <v>2</v>
      </c>
      <c r="I32" s="146">
        <v>21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29</v>
      </c>
      <c r="S32" s="146">
        <v>72</v>
      </c>
      <c r="T32" s="146">
        <v>73</v>
      </c>
      <c r="U32" s="146">
        <v>4</v>
      </c>
      <c r="V32" s="146">
        <v>0</v>
      </c>
      <c r="W32" s="146">
        <v>0</v>
      </c>
      <c r="X32" s="146">
        <v>1</v>
      </c>
      <c r="Y32" s="146">
        <v>0</v>
      </c>
      <c r="Z32" s="146">
        <v>10</v>
      </c>
      <c r="AA32" s="146">
        <v>19</v>
      </c>
      <c r="AB32" s="146">
        <v>0</v>
      </c>
      <c r="AC32" s="146">
        <v>0</v>
      </c>
      <c r="AD32" s="146">
        <v>0</v>
      </c>
      <c r="AE32" s="146">
        <v>0</v>
      </c>
      <c r="AF32" s="146">
        <v>18</v>
      </c>
      <c r="AG32" s="146">
        <v>18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0</v>
      </c>
      <c r="AN32" s="152">
        <v>77.89855072463769</v>
      </c>
      <c r="AO32" s="152">
        <v>77.89855072463769</v>
      </c>
      <c r="AP32" s="153">
        <v>2.6268115942028984</v>
      </c>
    </row>
    <row r="33" spans="1:42" s="6" customFormat="1" ht="22.5" customHeight="1">
      <c r="A33" s="82" t="s">
        <v>176</v>
      </c>
      <c r="B33" s="158"/>
      <c r="C33" s="146">
        <v>1982</v>
      </c>
      <c r="D33" s="147">
        <v>1174</v>
      </c>
      <c r="E33" s="147">
        <v>808</v>
      </c>
      <c r="F33" s="146">
        <v>616</v>
      </c>
      <c r="G33" s="146">
        <v>559</v>
      </c>
      <c r="H33" s="146">
        <v>4</v>
      </c>
      <c r="I33" s="146">
        <v>45</v>
      </c>
      <c r="J33" s="146">
        <v>1</v>
      </c>
      <c r="K33" s="146">
        <v>1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71</v>
      </c>
      <c r="S33" s="146">
        <v>121</v>
      </c>
      <c r="T33" s="146">
        <v>235</v>
      </c>
      <c r="U33" s="146">
        <v>10</v>
      </c>
      <c r="V33" s="146">
        <v>0</v>
      </c>
      <c r="W33" s="146">
        <v>0</v>
      </c>
      <c r="X33" s="146">
        <v>4</v>
      </c>
      <c r="Y33" s="146">
        <v>0</v>
      </c>
      <c r="Z33" s="146">
        <v>171</v>
      </c>
      <c r="AA33" s="146">
        <v>35</v>
      </c>
      <c r="AB33" s="146">
        <v>0</v>
      </c>
      <c r="AC33" s="146">
        <v>1</v>
      </c>
      <c r="AD33" s="146">
        <v>2</v>
      </c>
      <c r="AE33" s="146">
        <v>0</v>
      </c>
      <c r="AF33" s="146">
        <v>70</v>
      </c>
      <c r="AG33" s="146">
        <v>36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52">
        <v>61.85671039354188</v>
      </c>
      <c r="AO33" s="152">
        <v>61.75580221997981</v>
      </c>
      <c r="AP33" s="153">
        <v>10.443995963673057</v>
      </c>
    </row>
    <row r="34" spans="1:42" s="6" customFormat="1" ht="16.5" customHeight="1">
      <c r="A34" s="82" t="s">
        <v>177</v>
      </c>
      <c r="B34" s="158"/>
      <c r="C34" s="146">
        <v>1442</v>
      </c>
      <c r="D34" s="147">
        <v>736</v>
      </c>
      <c r="E34" s="147">
        <v>706</v>
      </c>
      <c r="F34" s="146">
        <v>280</v>
      </c>
      <c r="G34" s="146">
        <v>250</v>
      </c>
      <c r="H34" s="146">
        <v>2</v>
      </c>
      <c r="I34" s="146">
        <v>126</v>
      </c>
      <c r="J34" s="146">
        <v>1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106</v>
      </c>
      <c r="S34" s="146">
        <v>117</v>
      </c>
      <c r="T34" s="146">
        <v>76</v>
      </c>
      <c r="U34" s="146">
        <v>18</v>
      </c>
      <c r="V34" s="146">
        <v>1</v>
      </c>
      <c r="W34" s="146">
        <v>11</v>
      </c>
      <c r="X34" s="146">
        <v>2</v>
      </c>
      <c r="Y34" s="146">
        <v>0</v>
      </c>
      <c r="Z34" s="146">
        <v>239</v>
      </c>
      <c r="AA34" s="146">
        <v>137</v>
      </c>
      <c r="AB34" s="146">
        <v>0</v>
      </c>
      <c r="AC34" s="146">
        <v>0</v>
      </c>
      <c r="AD34" s="146">
        <v>11</v>
      </c>
      <c r="AE34" s="146">
        <v>9</v>
      </c>
      <c r="AF34" s="146">
        <v>18</v>
      </c>
      <c r="AG34" s="146">
        <v>38</v>
      </c>
      <c r="AH34" s="146">
        <v>0</v>
      </c>
      <c r="AI34" s="146">
        <v>0</v>
      </c>
      <c r="AJ34" s="146">
        <v>1</v>
      </c>
      <c r="AK34" s="146">
        <v>2</v>
      </c>
      <c r="AL34" s="146">
        <v>0</v>
      </c>
      <c r="AM34" s="146">
        <v>0</v>
      </c>
      <c r="AN34" s="152">
        <v>45.70041608876561</v>
      </c>
      <c r="AO34" s="152">
        <v>45.63106796116505</v>
      </c>
      <c r="AP34" s="153">
        <v>26.28294036061026</v>
      </c>
    </row>
    <row r="35" spans="1:42" s="6" customFormat="1" ht="16.5" customHeight="1">
      <c r="A35" s="82" t="s">
        <v>178</v>
      </c>
      <c r="B35" s="158"/>
      <c r="C35" s="146">
        <v>599</v>
      </c>
      <c r="D35" s="147">
        <v>238</v>
      </c>
      <c r="E35" s="147">
        <v>361</v>
      </c>
      <c r="F35" s="146">
        <v>76</v>
      </c>
      <c r="G35" s="146">
        <v>61</v>
      </c>
      <c r="H35" s="146">
        <v>0</v>
      </c>
      <c r="I35" s="146">
        <v>49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48</v>
      </c>
      <c r="S35" s="146">
        <v>106</v>
      </c>
      <c r="T35" s="146">
        <v>4</v>
      </c>
      <c r="U35" s="146">
        <v>0</v>
      </c>
      <c r="V35" s="146">
        <v>0</v>
      </c>
      <c r="W35" s="146">
        <v>0</v>
      </c>
      <c r="X35" s="146">
        <v>4</v>
      </c>
      <c r="Y35" s="146">
        <v>1</v>
      </c>
      <c r="Z35" s="146">
        <v>80</v>
      </c>
      <c r="AA35" s="146">
        <v>117</v>
      </c>
      <c r="AB35" s="146">
        <v>0</v>
      </c>
      <c r="AC35" s="146">
        <v>0</v>
      </c>
      <c r="AD35" s="146">
        <v>14</v>
      </c>
      <c r="AE35" s="146">
        <v>10</v>
      </c>
      <c r="AF35" s="146">
        <v>12</v>
      </c>
      <c r="AG35" s="146">
        <v>17</v>
      </c>
      <c r="AH35" s="146">
        <v>0</v>
      </c>
      <c r="AI35" s="146">
        <v>0</v>
      </c>
      <c r="AJ35" s="146">
        <v>0</v>
      </c>
      <c r="AK35" s="146">
        <v>0</v>
      </c>
      <c r="AL35" s="146">
        <v>0</v>
      </c>
      <c r="AM35" s="146">
        <v>0</v>
      </c>
      <c r="AN35" s="152">
        <v>31.05175292153589</v>
      </c>
      <c r="AO35" s="152">
        <v>31.05175292153589</v>
      </c>
      <c r="AP35" s="153">
        <v>32.8881469115192</v>
      </c>
    </row>
    <row r="36" spans="1:42" s="6" customFormat="1" ht="16.5" customHeight="1">
      <c r="A36" s="82" t="s">
        <v>179</v>
      </c>
      <c r="B36" s="158"/>
      <c r="C36" s="146">
        <v>575</v>
      </c>
      <c r="D36" s="147">
        <v>187</v>
      </c>
      <c r="E36" s="147">
        <v>388</v>
      </c>
      <c r="F36" s="146">
        <v>58</v>
      </c>
      <c r="G36" s="146">
        <v>74</v>
      </c>
      <c r="H36" s="146">
        <v>1</v>
      </c>
      <c r="I36" s="146">
        <v>58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71</v>
      </c>
      <c r="S36" s="146">
        <v>138</v>
      </c>
      <c r="T36" s="146">
        <v>0</v>
      </c>
      <c r="U36" s="146">
        <v>0</v>
      </c>
      <c r="V36" s="146">
        <v>1</v>
      </c>
      <c r="W36" s="146">
        <v>0</v>
      </c>
      <c r="X36" s="146">
        <v>2</v>
      </c>
      <c r="Y36" s="146">
        <v>0</v>
      </c>
      <c r="Z36" s="146">
        <v>32</v>
      </c>
      <c r="AA36" s="146">
        <v>78</v>
      </c>
      <c r="AB36" s="146">
        <v>0</v>
      </c>
      <c r="AC36" s="146">
        <v>0</v>
      </c>
      <c r="AD36" s="146">
        <v>3</v>
      </c>
      <c r="AE36" s="146">
        <v>18</v>
      </c>
      <c r="AF36" s="146">
        <v>19</v>
      </c>
      <c r="AG36" s="146">
        <v>22</v>
      </c>
      <c r="AH36" s="146">
        <v>0</v>
      </c>
      <c r="AI36" s="146">
        <v>0</v>
      </c>
      <c r="AJ36" s="146">
        <v>1</v>
      </c>
      <c r="AK36" s="146">
        <v>0</v>
      </c>
      <c r="AL36" s="146">
        <v>0</v>
      </c>
      <c r="AM36" s="146">
        <v>0</v>
      </c>
      <c r="AN36" s="152">
        <v>33.21739130434783</v>
      </c>
      <c r="AO36" s="152">
        <v>33.21739130434783</v>
      </c>
      <c r="AP36" s="153">
        <v>19.304347826086957</v>
      </c>
    </row>
    <row r="37" spans="1:42" s="6" customFormat="1" ht="16.5" customHeight="1">
      <c r="A37" s="82" t="s">
        <v>180</v>
      </c>
      <c r="B37" s="158"/>
      <c r="C37" s="146">
        <v>1564</v>
      </c>
      <c r="D37" s="147">
        <v>833</v>
      </c>
      <c r="E37" s="147">
        <v>731</v>
      </c>
      <c r="F37" s="146">
        <v>475</v>
      </c>
      <c r="G37" s="146">
        <v>269</v>
      </c>
      <c r="H37" s="146">
        <v>1</v>
      </c>
      <c r="I37" s="146">
        <v>68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188</v>
      </c>
      <c r="S37" s="146">
        <v>258</v>
      </c>
      <c r="T37" s="146">
        <v>21</v>
      </c>
      <c r="U37" s="146">
        <v>2</v>
      </c>
      <c r="V37" s="146">
        <v>1</v>
      </c>
      <c r="W37" s="146">
        <v>3</v>
      </c>
      <c r="X37" s="146">
        <v>1</v>
      </c>
      <c r="Y37" s="146">
        <v>0</v>
      </c>
      <c r="Z37" s="146">
        <v>106</v>
      </c>
      <c r="AA37" s="146">
        <v>107</v>
      </c>
      <c r="AB37" s="146">
        <v>0</v>
      </c>
      <c r="AC37" s="146">
        <v>0</v>
      </c>
      <c r="AD37" s="146">
        <v>5</v>
      </c>
      <c r="AE37" s="146">
        <v>5</v>
      </c>
      <c r="AF37" s="146">
        <v>35</v>
      </c>
      <c r="AG37" s="146">
        <v>19</v>
      </c>
      <c r="AH37" s="146">
        <v>0</v>
      </c>
      <c r="AI37" s="146">
        <v>0</v>
      </c>
      <c r="AJ37" s="146">
        <v>0</v>
      </c>
      <c r="AK37" s="146">
        <v>0</v>
      </c>
      <c r="AL37" s="146">
        <v>0</v>
      </c>
      <c r="AM37" s="146">
        <v>0</v>
      </c>
      <c r="AN37" s="152">
        <v>51.98209718670077</v>
      </c>
      <c r="AO37" s="152">
        <v>51.98209718670077</v>
      </c>
      <c r="AP37" s="153">
        <v>13.618925831202047</v>
      </c>
    </row>
    <row r="38" spans="1:42" s="6" customFormat="1" ht="22.5" customHeight="1">
      <c r="A38" s="82" t="s">
        <v>181</v>
      </c>
      <c r="B38" s="158"/>
      <c r="C38" s="146">
        <v>1495</v>
      </c>
      <c r="D38" s="147">
        <v>859</v>
      </c>
      <c r="E38" s="147">
        <v>636</v>
      </c>
      <c r="F38" s="146">
        <v>417</v>
      </c>
      <c r="G38" s="146">
        <v>200</v>
      </c>
      <c r="H38" s="146">
        <v>7</v>
      </c>
      <c r="I38" s="146">
        <v>57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1</v>
      </c>
      <c r="Q38" s="146">
        <v>0</v>
      </c>
      <c r="R38" s="146">
        <v>252</v>
      </c>
      <c r="S38" s="146">
        <v>235</v>
      </c>
      <c r="T38" s="146">
        <v>22</v>
      </c>
      <c r="U38" s="146">
        <v>4</v>
      </c>
      <c r="V38" s="146">
        <v>0</v>
      </c>
      <c r="W38" s="146">
        <v>0</v>
      </c>
      <c r="X38" s="146">
        <v>12</v>
      </c>
      <c r="Y38" s="146">
        <v>1</v>
      </c>
      <c r="Z38" s="146">
        <v>110</v>
      </c>
      <c r="AA38" s="146">
        <v>111</v>
      </c>
      <c r="AB38" s="146">
        <v>0</v>
      </c>
      <c r="AC38" s="146">
        <v>0</v>
      </c>
      <c r="AD38" s="146">
        <v>7</v>
      </c>
      <c r="AE38" s="146">
        <v>13</v>
      </c>
      <c r="AF38" s="146">
        <v>31</v>
      </c>
      <c r="AG38" s="146">
        <v>15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0</v>
      </c>
      <c r="AN38" s="152">
        <v>45.618729096989966</v>
      </c>
      <c r="AO38" s="152">
        <v>45.618729096989966</v>
      </c>
      <c r="AP38" s="153">
        <v>14.782608695652174</v>
      </c>
    </row>
    <row r="39" spans="1:42" s="6" customFormat="1" ht="16.5" customHeight="1">
      <c r="A39" s="82" t="s">
        <v>182</v>
      </c>
      <c r="B39" s="158"/>
      <c r="C39" s="146">
        <v>1197</v>
      </c>
      <c r="D39" s="147">
        <v>527</v>
      </c>
      <c r="E39" s="147">
        <v>670</v>
      </c>
      <c r="F39" s="146">
        <v>281</v>
      </c>
      <c r="G39" s="146">
        <v>234</v>
      </c>
      <c r="H39" s="146">
        <v>4</v>
      </c>
      <c r="I39" s="146">
        <v>85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146">
        <v>118</v>
      </c>
      <c r="S39" s="146">
        <v>262</v>
      </c>
      <c r="T39" s="146">
        <v>0</v>
      </c>
      <c r="U39" s="146">
        <v>0</v>
      </c>
      <c r="V39" s="146">
        <v>2</v>
      </c>
      <c r="W39" s="146">
        <v>0</v>
      </c>
      <c r="X39" s="146">
        <v>8</v>
      </c>
      <c r="Y39" s="146">
        <v>0</v>
      </c>
      <c r="Z39" s="146">
        <v>50</v>
      </c>
      <c r="AA39" s="146">
        <v>55</v>
      </c>
      <c r="AB39" s="146">
        <v>0</v>
      </c>
      <c r="AC39" s="146">
        <v>9</v>
      </c>
      <c r="AD39" s="146">
        <v>0</v>
      </c>
      <c r="AE39" s="146">
        <v>4</v>
      </c>
      <c r="AF39" s="146">
        <v>64</v>
      </c>
      <c r="AG39" s="146">
        <v>21</v>
      </c>
      <c r="AH39" s="146">
        <v>0</v>
      </c>
      <c r="AI39" s="146">
        <v>0</v>
      </c>
      <c r="AJ39" s="146">
        <v>0</v>
      </c>
      <c r="AK39" s="146">
        <v>0</v>
      </c>
      <c r="AL39" s="146">
        <v>0</v>
      </c>
      <c r="AM39" s="146">
        <v>0</v>
      </c>
      <c r="AN39" s="152">
        <v>50.45948203842941</v>
      </c>
      <c r="AO39" s="152">
        <v>50.45948203842941</v>
      </c>
      <c r="AP39" s="153">
        <v>9.523809523809524</v>
      </c>
    </row>
    <row r="40" spans="1:42" s="6" customFormat="1" ht="16.5" customHeight="1">
      <c r="A40" s="82" t="s">
        <v>183</v>
      </c>
      <c r="B40" s="158"/>
      <c r="C40" s="146">
        <v>2948</v>
      </c>
      <c r="D40" s="147">
        <v>1517</v>
      </c>
      <c r="E40" s="147">
        <v>1431</v>
      </c>
      <c r="F40" s="146">
        <v>1064</v>
      </c>
      <c r="G40" s="146">
        <v>907</v>
      </c>
      <c r="H40" s="146">
        <v>10</v>
      </c>
      <c r="I40" s="146">
        <v>66</v>
      </c>
      <c r="J40" s="146">
        <v>0</v>
      </c>
      <c r="K40" s="146">
        <v>1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138</v>
      </c>
      <c r="S40" s="146">
        <v>256</v>
      </c>
      <c r="T40" s="146">
        <v>50</v>
      </c>
      <c r="U40" s="146">
        <v>23</v>
      </c>
      <c r="V40" s="146">
        <v>3</v>
      </c>
      <c r="W40" s="146">
        <v>2</v>
      </c>
      <c r="X40" s="146">
        <v>6</v>
      </c>
      <c r="Y40" s="146">
        <v>3</v>
      </c>
      <c r="Z40" s="146">
        <v>98</v>
      </c>
      <c r="AA40" s="146">
        <v>101</v>
      </c>
      <c r="AB40" s="146">
        <v>1</v>
      </c>
      <c r="AC40" s="146">
        <v>0</v>
      </c>
      <c r="AD40" s="146">
        <v>3</v>
      </c>
      <c r="AE40" s="146">
        <v>7</v>
      </c>
      <c r="AF40" s="146">
        <v>144</v>
      </c>
      <c r="AG40" s="146">
        <v>65</v>
      </c>
      <c r="AH40" s="146">
        <v>0</v>
      </c>
      <c r="AI40" s="146">
        <v>0</v>
      </c>
      <c r="AJ40" s="146">
        <v>0</v>
      </c>
      <c r="AK40" s="146">
        <v>0</v>
      </c>
      <c r="AL40" s="146">
        <v>0</v>
      </c>
      <c r="AM40" s="146">
        <v>0</v>
      </c>
      <c r="AN40" s="152">
        <v>69.4708276797829</v>
      </c>
      <c r="AO40" s="152">
        <v>69.43690637720489</v>
      </c>
      <c r="AP40" s="153">
        <v>6.7842605156037985</v>
      </c>
    </row>
    <row r="41" spans="1:42" s="6" customFormat="1" ht="16.5" customHeight="1">
      <c r="A41" s="82" t="s">
        <v>184</v>
      </c>
      <c r="B41" s="158"/>
      <c r="C41" s="146">
        <v>778</v>
      </c>
      <c r="D41" s="147">
        <v>397</v>
      </c>
      <c r="E41" s="147">
        <v>381</v>
      </c>
      <c r="F41" s="146">
        <v>282</v>
      </c>
      <c r="G41" s="146">
        <v>325</v>
      </c>
      <c r="H41" s="146">
        <v>1</v>
      </c>
      <c r="I41" s="146">
        <v>9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13</v>
      </c>
      <c r="S41" s="146">
        <v>22</v>
      </c>
      <c r="T41" s="146">
        <v>98</v>
      </c>
      <c r="U41" s="146">
        <v>25</v>
      </c>
      <c r="V41" s="146">
        <v>0</v>
      </c>
      <c r="W41" s="146">
        <v>0</v>
      </c>
      <c r="X41" s="146">
        <v>0</v>
      </c>
      <c r="Y41" s="146">
        <v>0</v>
      </c>
      <c r="Z41" s="146">
        <v>3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46">
        <v>0</v>
      </c>
      <c r="AG41" s="146">
        <v>0</v>
      </c>
      <c r="AH41" s="146">
        <v>0</v>
      </c>
      <c r="AI41" s="146">
        <v>0</v>
      </c>
      <c r="AJ41" s="146">
        <v>0</v>
      </c>
      <c r="AK41" s="146">
        <v>0</v>
      </c>
      <c r="AL41" s="146">
        <v>0</v>
      </c>
      <c r="AM41" s="146">
        <v>0</v>
      </c>
      <c r="AN41" s="152">
        <v>79.30591259640103</v>
      </c>
      <c r="AO41" s="152">
        <v>79.30591259640103</v>
      </c>
      <c r="AP41" s="153">
        <v>0.3856041131105398</v>
      </c>
    </row>
    <row r="42" spans="1:42" s="6" customFormat="1" ht="16.5" customHeight="1">
      <c r="A42" s="82" t="s">
        <v>185</v>
      </c>
      <c r="B42" s="158"/>
      <c r="C42" s="146">
        <v>565</v>
      </c>
      <c r="D42" s="147">
        <v>220</v>
      </c>
      <c r="E42" s="147">
        <v>345</v>
      </c>
      <c r="F42" s="146">
        <v>99</v>
      </c>
      <c r="G42" s="146">
        <v>140</v>
      </c>
      <c r="H42" s="146">
        <v>0</v>
      </c>
      <c r="I42" s="146">
        <v>32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44</v>
      </c>
      <c r="S42" s="146">
        <v>107</v>
      </c>
      <c r="T42" s="146">
        <v>2</v>
      </c>
      <c r="U42" s="146">
        <v>0</v>
      </c>
      <c r="V42" s="146">
        <v>1</v>
      </c>
      <c r="W42" s="146">
        <v>1</v>
      </c>
      <c r="X42" s="146">
        <v>2</v>
      </c>
      <c r="Y42" s="146">
        <v>0</v>
      </c>
      <c r="Z42" s="146">
        <v>35</v>
      </c>
      <c r="AA42" s="146">
        <v>35</v>
      </c>
      <c r="AB42" s="146">
        <v>0</v>
      </c>
      <c r="AC42" s="146">
        <v>1</v>
      </c>
      <c r="AD42" s="146">
        <v>13</v>
      </c>
      <c r="AE42" s="146">
        <v>16</v>
      </c>
      <c r="AF42" s="146">
        <v>24</v>
      </c>
      <c r="AG42" s="146">
        <v>13</v>
      </c>
      <c r="AH42" s="146">
        <v>0</v>
      </c>
      <c r="AI42" s="146">
        <v>0</v>
      </c>
      <c r="AJ42" s="146">
        <v>0</v>
      </c>
      <c r="AK42" s="146">
        <v>0</v>
      </c>
      <c r="AL42" s="146">
        <v>0</v>
      </c>
      <c r="AM42" s="146">
        <v>0</v>
      </c>
      <c r="AN42" s="152">
        <v>47.9646017699115</v>
      </c>
      <c r="AO42" s="152">
        <v>47.9646017699115</v>
      </c>
      <c r="AP42" s="153">
        <v>12.56637168141593</v>
      </c>
    </row>
    <row r="43" spans="1:42" s="6" customFormat="1" ht="22.5" customHeight="1">
      <c r="A43" s="82" t="s">
        <v>186</v>
      </c>
      <c r="B43" s="158"/>
      <c r="C43" s="146">
        <v>1339</v>
      </c>
      <c r="D43" s="147">
        <v>766</v>
      </c>
      <c r="E43" s="147">
        <v>573</v>
      </c>
      <c r="F43" s="146">
        <v>466</v>
      </c>
      <c r="G43" s="146">
        <v>285</v>
      </c>
      <c r="H43" s="146">
        <v>7</v>
      </c>
      <c r="I43" s="146">
        <v>81</v>
      </c>
      <c r="J43" s="146">
        <v>1</v>
      </c>
      <c r="K43" s="146">
        <v>1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110</v>
      </c>
      <c r="S43" s="146">
        <v>155</v>
      </c>
      <c r="T43" s="146">
        <v>19</v>
      </c>
      <c r="U43" s="146">
        <v>6</v>
      </c>
      <c r="V43" s="146">
        <v>1</v>
      </c>
      <c r="W43" s="146">
        <v>0</v>
      </c>
      <c r="X43" s="146">
        <v>5</v>
      </c>
      <c r="Y43" s="146">
        <v>1</v>
      </c>
      <c r="Z43" s="146">
        <v>43</v>
      </c>
      <c r="AA43" s="146">
        <v>21</v>
      </c>
      <c r="AB43" s="146">
        <v>0</v>
      </c>
      <c r="AC43" s="146">
        <v>0</v>
      </c>
      <c r="AD43" s="146">
        <v>9</v>
      </c>
      <c r="AE43" s="146">
        <v>3</v>
      </c>
      <c r="AF43" s="146">
        <v>105</v>
      </c>
      <c r="AG43" s="146">
        <v>20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52">
        <v>62.808065720687075</v>
      </c>
      <c r="AO43" s="152">
        <v>62.65870052277819</v>
      </c>
      <c r="AP43" s="153">
        <v>4.779686333084392</v>
      </c>
    </row>
    <row r="44" spans="1:42" s="6" customFormat="1" ht="16.5" customHeight="1">
      <c r="A44" s="82" t="s">
        <v>187</v>
      </c>
      <c r="B44" s="158"/>
      <c r="C44" s="146">
        <v>745</v>
      </c>
      <c r="D44" s="147">
        <v>417</v>
      </c>
      <c r="E44" s="147">
        <v>328</v>
      </c>
      <c r="F44" s="146">
        <v>252</v>
      </c>
      <c r="G44" s="146">
        <v>163</v>
      </c>
      <c r="H44" s="146">
        <v>3</v>
      </c>
      <c r="I44" s="146">
        <v>29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72</v>
      </c>
      <c r="S44" s="146">
        <v>105</v>
      </c>
      <c r="T44" s="146">
        <v>6</v>
      </c>
      <c r="U44" s="146">
        <v>0</v>
      </c>
      <c r="V44" s="146">
        <v>0</v>
      </c>
      <c r="W44" s="146">
        <v>0</v>
      </c>
      <c r="X44" s="146">
        <v>0</v>
      </c>
      <c r="Y44" s="146">
        <v>0</v>
      </c>
      <c r="Z44" s="146">
        <v>22</v>
      </c>
      <c r="AA44" s="146">
        <v>9</v>
      </c>
      <c r="AB44" s="146">
        <v>1</v>
      </c>
      <c r="AC44" s="146">
        <v>2</v>
      </c>
      <c r="AD44" s="146">
        <v>2</v>
      </c>
      <c r="AE44" s="146">
        <v>3</v>
      </c>
      <c r="AF44" s="146">
        <v>59</v>
      </c>
      <c r="AG44" s="146">
        <v>17</v>
      </c>
      <c r="AH44" s="146">
        <v>0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52">
        <v>60</v>
      </c>
      <c r="AO44" s="152">
        <v>60</v>
      </c>
      <c r="AP44" s="153">
        <v>4.563758389261745</v>
      </c>
    </row>
    <row r="45" spans="1:42" s="6" customFormat="1" ht="16.5" customHeight="1">
      <c r="A45" s="82" t="s">
        <v>188</v>
      </c>
      <c r="B45" s="158"/>
      <c r="C45" s="146">
        <v>830</v>
      </c>
      <c r="D45" s="147">
        <v>512</v>
      </c>
      <c r="E45" s="147">
        <v>318</v>
      </c>
      <c r="F45" s="146">
        <v>418</v>
      </c>
      <c r="G45" s="146">
        <v>146</v>
      </c>
      <c r="H45" s="146">
        <v>3</v>
      </c>
      <c r="I45" s="146">
        <v>44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45</v>
      </c>
      <c r="S45" s="146">
        <v>100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11</v>
      </c>
      <c r="AA45" s="146">
        <v>17</v>
      </c>
      <c r="AB45" s="146">
        <v>0</v>
      </c>
      <c r="AC45" s="146">
        <v>0</v>
      </c>
      <c r="AD45" s="146">
        <v>0</v>
      </c>
      <c r="AE45" s="146">
        <v>0</v>
      </c>
      <c r="AF45" s="146">
        <v>35</v>
      </c>
      <c r="AG45" s="146">
        <v>11</v>
      </c>
      <c r="AH45" s="146">
        <v>0</v>
      </c>
      <c r="AI45" s="146">
        <v>0</v>
      </c>
      <c r="AJ45" s="146">
        <v>0</v>
      </c>
      <c r="AK45" s="146">
        <v>0</v>
      </c>
      <c r="AL45" s="146">
        <v>0</v>
      </c>
      <c r="AM45" s="146">
        <v>0</v>
      </c>
      <c r="AN45" s="152">
        <v>73.6144578313253</v>
      </c>
      <c r="AO45" s="152">
        <v>73.6144578313253</v>
      </c>
      <c r="AP45" s="153">
        <v>3.3734939759036147</v>
      </c>
    </row>
    <row r="46" spans="1:42" s="6" customFormat="1" ht="16.5" customHeight="1">
      <c r="A46" s="82" t="s">
        <v>189</v>
      </c>
      <c r="B46" s="158"/>
      <c r="C46" s="146">
        <v>477</v>
      </c>
      <c r="D46" s="147">
        <v>174</v>
      </c>
      <c r="E46" s="147">
        <v>303</v>
      </c>
      <c r="F46" s="146">
        <v>90</v>
      </c>
      <c r="G46" s="146">
        <v>199</v>
      </c>
      <c r="H46" s="146">
        <v>1</v>
      </c>
      <c r="I46" s="146">
        <v>9</v>
      </c>
      <c r="J46" s="146">
        <v>0</v>
      </c>
      <c r="K46" s="146">
        <v>1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29</v>
      </c>
      <c r="S46" s="146">
        <v>28</v>
      </c>
      <c r="T46" s="146">
        <v>11</v>
      </c>
      <c r="U46" s="146">
        <v>2</v>
      </c>
      <c r="V46" s="146">
        <v>0</v>
      </c>
      <c r="W46" s="146">
        <v>1</v>
      </c>
      <c r="X46" s="146">
        <v>1</v>
      </c>
      <c r="Y46" s="146">
        <v>0</v>
      </c>
      <c r="Z46" s="146">
        <v>28</v>
      </c>
      <c r="AA46" s="146">
        <v>32</v>
      </c>
      <c r="AB46" s="146">
        <v>0</v>
      </c>
      <c r="AC46" s="146">
        <v>0</v>
      </c>
      <c r="AD46" s="146">
        <v>1</v>
      </c>
      <c r="AE46" s="146">
        <v>9</v>
      </c>
      <c r="AF46" s="146">
        <v>13</v>
      </c>
      <c r="AG46" s="146">
        <v>22</v>
      </c>
      <c r="AH46" s="146">
        <v>0</v>
      </c>
      <c r="AI46" s="146">
        <v>0</v>
      </c>
      <c r="AJ46" s="146">
        <v>0</v>
      </c>
      <c r="AK46" s="146">
        <v>0</v>
      </c>
      <c r="AL46" s="146">
        <v>0</v>
      </c>
      <c r="AM46" s="146">
        <v>0</v>
      </c>
      <c r="AN46" s="152">
        <v>62.893081761006286</v>
      </c>
      <c r="AO46" s="152">
        <v>62.68343815513627</v>
      </c>
      <c r="AP46" s="153">
        <v>12.578616352201259</v>
      </c>
    </row>
    <row r="47" spans="1:42" s="6" customFormat="1" ht="16.5" customHeight="1">
      <c r="A47" s="82" t="s">
        <v>190</v>
      </c>
      <c r="B47" s="158"/>
      <c r="C47" s="146">
        <v>1464</v>
      </c>
      <c r="D47" s="147">
        <v>899</v>
      </c>
      <c r="E47" s="147">
        <v>565</v>
      </c>
      <c r="F47" s="146">
        <v>555</v>
      </c>
      <c r="G47" s="146">
        <v>176</v>
      </c>
      <c r="H47" s="146">
        <v>5</v>
      </c>
      <c r="I47" s="146">
        <v>54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5</v>
      </c>
      <c r="P47" s="146">
        <v>0</v>
      </c>
      <c r="Q47" s="146">
        <v>0</v>
      </c>
      <c r="R47" s="146">
        <v>141</v>
      </c>
      <c r="S47" s="146">
        <v>177</v>
      </c>
      <c r="T47" s="146">
        <v>54</v>
      </c>
      <c r="U47" s="146">
        <v>9</v>
      </c>
      <c r="V47" s="146">
        <v>5</v>
      </c>
      <c r="W47" s="146">
        <v>1</v>
      </c>
      <c r="X47" s="146">
        <v>6</v>
      </c>
      <c r="Y47" s="146">
        <v>0</v>
      </c>
      <c r="Z47" s="146">
        <v>87</v>
      </c>
      <c r="AA47" s="146">
        <v>94</v>
      </c>
      <c r="AB47" s="146">
        <v>0</v>
      </c>
      <c r="AC47" s="146">
        <v>2</v>
      </c>
      <c r="AD47" s="146">
        <v>3</v>
      </c>
      <c r="AE47" s="146">
        <v>20</v>
      </c>
      <c r="AF47" s="146">
        <v>43</v>
      </c>
      <c r="AG47" s="146">
        <v>27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52">
        <v>54.30327868852459</v>
      </c>
      <c r="AO47" s="152">
        <v>54.30327868852459</v>
      </c>
      <c r="AP47" s="153">
        <v>12.5</v>
      </c>
    </row>
    <row r="48" spans="1:42" s="6" customFormat="1" ht="22.5" customHeight="1">
      <c r="A48" s="82" t="s">
        <v>191</v>
      </c>
      <c r="B48" s="158"/>
      <c r="C48" s="146">
        <v>503</v>
      </c>
      <c r="D48" s="147">
        <v>277</v>
      </c>
      <c r="E48" s="147">
        <v>226</v>
      </c>
      <c r="F48" s="146">
        <v>117</v>
      </c>
      <c r="G48" s="146">
        <v>53</v>
      </c>
      <c r="H48" s="146">
        <v>6</v>
      </c>
      <c r="I48" s="146">
        <v>33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65</v>
      </c>
      <c r="S48" s="146">
        <v>95</v>
      </c>
      <c r="T48" s="146">
        <v>8</v>
      </c>
      <c r="U48" s="146">
        <v>1</v>
      </c>
      <c r="V48" s="146">
        <v>1</v>
      </c>
      <c r="W48" s="146">
        <v>1</v>
      </c>
      <c r="X48" s="146">
        <v>16</v>
      </c>
      <c r="Y48" s="146">
        <v>1</v>
      </c>
      <c r="Z48" s="146">
        <v>50</v>
      </c>
      <c r="AA48" s="146">
        <v>28</v>
      </c>
      <c r="AB48" s="146">
        <v>0</v>
      </c>
      <c r="AC48" s="146">
        <v>0</v>
      </c>
      <c r="AD48" s="146">
        <v>1</v>
      </c>
      <c r="AE48" s="146">
        <v>9</v>
      </c>
      <c r="AF48" s="146">
        <v>13</v>
      </c>
      <c r="AG48" s="146">
        <v>5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0</v>
      </c>
      <c r="AN48" s="152">
        <v>41.5506958250497</v>
      </c>
      <c r="AO48" s="152">
        <v>41.5506958250497</v>
      </c>
      <c r="AP48" s="153">
        <v>15.50695825049702</v>
      </c>
    </row>
    <row r="49" spans="1:42" s="6" customFormat="1" ht="16.5" customHeight="1">
      <c r="A49" s="82" t="s">
        <v>192</v>
      </c>
      <c r="B49" s="158"/>
      <c r="C49" s="146">
        <v>1303</v>
      </c>
      <c r="D49" s="147">
        <v>620</v>
      </c>
      <c r="E49" s="147">
        <v>683</v>
      </c>
      <c r="F49" s="146">
        <v>186</v>
      </c>
      <c r="G49" s="146">
        <v>233</v>
      </c>
      <c r="H49" s="146">
        <v>3</v>
      </c>
      <c r="I49" s="146">
        <v>111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1</v>
      </c>
      <c r="P49" s="146">
        <v>0</v>
      </c>
      <c r="Q49" s="146">
        <v>0</v>
      </c>
      <c r="R49" s="146">
        <v>163</v>
      </c>
      <c r="S49" s="146">
        <v>228</v>
      </c>
      <c r="T49" s="146">
        <v>1</v>
      </c>
      <c r="U49" s="146">
        <v>1</v>
      </c>
      <c r="V49" s="146">
        <v>1</v>
      </c>
      <c r="W49" s="146">
        <v>0</v>
      </c>
      <c r="X49" s="146">
        <v>5</v>
      </c>
      <c r="Y49" s="146">
        <v>0</v>
      </c>
      <c r="Z49" s="146">
        <v>246</v>
      </c>
      <c r="AA49" s="146">
        <v>96</v>
      </c>
      <c r="AB49" s="146">
        <v>0</v>
      </c>
      <c r="AC49" s="146">
        <v>1</v>
      </c>
      <c r="AD49" s="146">
        <v>4</v>
      </c>
      <c r="AE49" s="146">
        <v>2</v>
      </c>
      <c r="AF49" s="146">
        <v>11</v>
      </c>
      <c r="AG49" s="146">
        <v>10</v>
      </c>
      <c r="AH49" s="146">
        <v>0</v>
      </c>
      <c r="AI49" s="146">
        <v>0</v>
      </c>
      <c r="AJ49" s="146">
        <v>0</v>
      </c>
      <c r="AK49" s="146">
        <v>1</v>
      </c>
      <c r="AL49" s="146">
        <v>0</v>
      </c>
      <c r="AM49" s="146">
        <v>0</v>
      </c>
      <c r="AN49" s="152">
        <v>40.982348426707595</v>
      </c>
      <c r="AO49" s="152">
        <v>40.982348426707595</v>
      </c>
      <c r="AP49" s="153">
        <v>26.400613967766688</v>
      </c>
    </row>
    <row r="50" spans="1:42" s="6" customFormat="1" ht="16.5" customHeight="1">
      <c r="A50" s="82" t="s">
        <v>193</v>
      </c>
      <c r="B50" s="158"/>
      <c r="C50" s="146">
        <v>168</v>
      </c>
      <c r="D50" s="147">
        <v>81</v>
      </c>
      <c r="E50" s="147">
        <v>87</v>
      </c>
      <c r="F50" s="146">
        <v>22</v>
      </c>
      <c r="G50" s="146">
        <v>4</v>
      </c>
      <c r="H50" s="146">
        <v>0</v>
      </c>
      <c r="I50" s="146">
        <v>10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22</v>
      </c>
      <c r="S50" s="146">
        <v>32</v>
      </c>
      <c r="T50" s="146">
        <v>0</v>
      </c>
      <c r="U50" s="146">
        <v>0</v>
      </c>
      <c r="V50" s="146">
        <v>0</v>
      </c>
      <c r="W50" s="146">
        <v>0</v>
      </c>
      <c r="X50" s="146">
        <v>2</v>
      </c>
      <c r="Y50" s="146">
        <v>0</v>
      </c>
      <c r="Z50" s="146">
        <v>32</v>
      </c>
      <c r="AA50" s="146">
        <v>30</v>
      </c>
      <c r="AB50" s="146">
        <v>0</v>
      </c>
      <c r="AC50" s="146">
        <v>0</v>
      </c>
      <c r="AD50" s="146">
        <v>0</v>
      </c>
      <c r="AE50" s="146">
        <v>0</v>
      </c>
      <c r="AF50" s="146">
        <v>3</v>
      </c>
      <c r="AG50" s="146">
        <v>11</v>
      </c>
      <c r="AH50" s="146">
        <v>0</v>
      </c>
      <c r="AI50" s="146">
        <v>0</v>
      </c>
      <c r="AJ50" s="146">
        <v>0</v>
      </c>
      <c r="AK50" s="146">
        <v>0</v>
      </c>
      <c r="AL50" s="146">
        <v>0</v>
      </c>
      <c r="AM50" s="146">
        <v>0</v>
      </c>
      <c r="AN50" s="152">
        <v>21.428571428571427</v>
      </c>
      <c r="AO50" s="152">
        <v>21.428571428571427</v>
      </c>
      <c r="AP50" s="153">
        <v>36.904761904761905</v>
      </c>
    </row>
    <row r="51" spans="1:42" s="6" customFormat="1" ht="16.5" customHeight="1">
      <c r="A51" s="82" t="s">
        <v>194</v>
      </c>
      <c r="B51" s="158"/>
      <c r="C51" s="146">
        <v>390</v>
      </c>
      <c r="D51" s="147">
        <v>211</v>
      </c>
      <c r="E51" s="147">
        <v>179</v>
      </c>
      <c r="F51" s="146">
        <v>37</v>
      </c>
      <c r="G51" s="146">
        <v>15</v>
      </c>
      <c r="H51" s="146">
        <v>3</v>
      </c>
      <c r="I51" s="146">
        <v>6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80</v>
      </c>
      <c r="S51" s="146">
        <v>54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83</v>
      </c>
      <c r="AA51" s="146">
        <v>100</v>
      </c>
      <c r="AB51" s="146">
        <v>0</v>
      </c>
      <c r="AC51" s="146">
        <v>0</v>
      </c>
      <c r="AD51" s="146">
        <v>1</v>
      </c>
      <c r="AE51" s="146">
        <v>2</v>
      </c>
      <c r="AF51" s="146">
        <v>7</v>
      </c>
      <c r="AG51" s="146">
        <v>2</v>
      </c>
      <c r="AH51" s="146">
        <v>0</v>
      </c>
      <c r="AI51" s="146">
        <v>0</v>
      </c>
      <c r="AJ51" s="146">
        <v>0</v>
      </c>
      <c r="AK51" s="146">
        <v>0</v>
      </c>
      <c r="AL51" s="146">
        <v>0</v>
      </c>
      <c r="AM51" s="146">
        <v>0</v>
      </c>
      <c r="AN51" s="152">
        <v>15.64102564102564</v>
      </c>
      <c r="AO51" s="152">
        <v>15.64102564102564</v>
      </c>
      <c r="AP51" s="153">
        <v>46.92307692307692</v>
      </c>
    </row>
    <row r="52" spans="1:42" s="6" customFormat="1" ht="16.5" customHeight="1">
      <c r="A52" s="82" t="s">
        <v>195</v>
      </c>
      <c r="B52" s="158"/>
      <c r="C52" s="146">
        <v>212</v>
      </c>
      <c r="D52" s="147">
        <v>123</v>
      </c>
      <c r="E52" s="147">
        <v>89</v>
      </c>
      <c r="F52" s="146">
        <v>34</v>
      </c>
      <c r="G52" s="146">
        <v>12</v>
      </c>
      <c r="H52" s="146">
        <v>2</v>
      </c>
      <c r="I52" s="146">
        <v>14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46</v>
      </c>
      <c r="S52" s="146">
        <v>30</v>
      </c>
      <c r="T52" s="146">
        <v>0</v>
      </c>
      <c r="U52" s="146">
        <v>0</v>
      </c>
      <c r="V52" s="146">
        <v>0</v>
      </c>
      <c r="W52" s="146">
        <v>0</v>
      </c>
      <c r="X52" s="146">
        <v>2</v>
      </c>
      <c r="Y52" s="146">
        <v>0</v>
      </c>
      <c r="Z52" s="146">
        <v>31</v>
      </c>
      <c r="AA52" s="146">
        <v>20</v>
      </c>
      <c r="AB52" s="146">
        <v>0</v>
      </c>
      <c r="AC52" s="146">
        <v>0</v>
      </c>
      <c r="AD52" s="146">
        <v>8</v>
      </c>
      <c r="AE52" s="146">
        <v>13</v>
      </c>
      <c r="AF52" s="146">
        <v>0</v>
      </c>
      <c r="AG52" s="146">
        <v>0</v>
      </c>
      <c r="AH52" s="146">
        <v>0</v>
      </c>
      <c r="AI52" s="146">
        <v>0</v>
      </c>
      <c r="AJ52" s="146">
        <v>0</v>
      </c>
      <c r="AK52" s="146">
        <v>0</v>
      </c>
      <c r="AL52" s="146">
        <v>0</v>
      </c>
      <c r="AM52" s="146">
        <v>0</v>
      </c>
      <c r="AN52" s="152">
        <v>29.245283018867923</v>
      </c>
      <c r="AO52" s="152">
        <v>29.245283018867923</v>
      </c>
      <c r="AP52" s="153">
        <v>24.056603773584907</v>
      </c>
    </row>
    <row r="53" spans="1:42" s="164" customFormat="1" ht="4.5" customHeight="1">
      <c r="A53" s="38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2"/>
      <c r="AO53" s="162"/>
      <c r="AP53" s="163"/>
    </row>
    <row r="54" spans="1:46" s="170" customFormat="1" ht="12" customHeight="1">
      <c r="A54" s="165" t="s">
        <v>196</v>
      </c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8"/>
      <c r="AM54" s="168"/>
      <c r="AN54" s="168"/>
      <c r="AO54" s="168"/>
      <c r="AP54" s="168"/>
      <c r="AQ54" s="168"/>
      <c r="AR54" s="169"/>
      <c r="AS54" s="169"/>
      <c r="AT54" s="169"/>
    </row>
    <row r="55" spans="1:46" s="170" customFormat="1" ht="12" customHeight="1">
      <c r="A55" s="165" t="s">
        <v>197</v>
      </c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8"/>
      <c r="AM55" s="168"/>
      <c r="AN55" s="168"/>
      <c r="AO55" s="168"/>
      <c r="AP55" s="168"/>
      <c r="AQ55" s="168"/>
      <c r="AR55" s="169"/>
      <c r="AS55" s="169"/>
      <c r="AT55" s="169"/>
    </row>
    <row r="56" spans="1:46" s="170" customFormat="1" ht="12" customHeight="1">
      <c r="A56" s="165" t="s">
        <v>198</v>
      </c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8"/>
      <c r="AM56" s="168"/>
      <c r="AN56" s="168"/>
      <c r="AO56" s="168"/>
      <c r="AP56" s="168"/>
      <c r="AQ56" s="168"/>
      <c r="AR56" s="169"/>
      <c r="AS56" s="169"/>
      <c r="AT56" s="169"/>
    </row>
    <row r="57" spans="1:42" s="90" customFormat="1" ht="12.75" customHeight="1">
      <c r="A57" s="351" t="s">
        <v>89</v>
      </c>
      <c r="B57" s="351"/>
      <c r="AO57" s="351" t="s">
        <v>89</v>
      </c>
      <c r="AP57" s="351"/>
    </row>
    <row r="58" spans="1:42" s="92" customFormat="1" ht="12.75" customHeight="1">
      <c r="A58" s="351" t="s">
        <v>90</v>
      </c>
      <c r="B58" s="351"/>
      <c r="C58" s="91"/>
      <c r="AO58" s="351" t="s">
        <v>90</v>
      </c>
      <c r="AP58" s="351"/>
    </row>
    <row r="59" spans="1:42" s="9" customFormat="1" ht="30" customHeight="1">
      <c r="A59" s="93"/>
      <c r="B59" s="81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  <c r="O59" s="7"/>
      <c r="P59" s="7"/>
      <c r="Q59" s="7"/>
      <c r="R59" s="7"/>
      <c r="S59" s="94" t="str">
        <f>S3</f>
        <v>　第７９表　　市　　町　　村　　別　　状　　況　　別　　</v>
      </c>
      <c r="T59" s="95" t="s">
        <v>199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8" customHeight="1">
      <c r="A60" s="352" t="s">
        <v>93</v>
      </c>
      <c r="B60" s="317"/>
      <c r="C60" s="354" t="s">
        <v>94</v>
      </c>
      <c r="D60" s="316"/>
      <c r="E60" s="317"/>
      <c r="F60" s="357" t="s">
        <v>95</v>
      </c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20"/>
      <c r="R60" s="96" t="s">
        <v>200</v>
      </c>
      <c r="S60" s="97"/>
      <c r="T60" s="98" t="s">
        <v>97</v>
      </c>
      <c r="U60" s="99"/>
      <c r="V60" s="100"/>
      <c r="W60" s="100"/>
      <c r="X60" s="101" t="s">
        <v>201</v>
      </c>
      <c r="Y60" s="102"/>
      <c r="Z60" s="101" t="s">
        <v>99</v>
      </c>
      <c r="AA60" s="20"/>
      <c r="AB60" s="99"/>
      <c r="AC60" s="103"/>
      <c r="AD60" s="354" t="s">
        <v>202</v>
      </c>
      <c r="AE60" s="317"/>
      <c r="AF60" s="352" t="s">
        <v>203</v>
      </c>
      <c r="AG60" s="317"/>
      <c r="AH60" s="354" t="s">
        <v>204</v>
      </c>
      <c r="AI60" s="317"/>
      <c r="AJ60" s="358" t="s">
        <v>205</v>
      </c>
      <c r="AK60" s="359"/>
      <c r="AL60" s="359"/>
      <c r="AM60" s="360"/>
      <c r="AN60" s="104" t="s">
        <v>104</v>
      </c>
      <c r="AO60" s="105"/>
      <c r="AP60" s="364" t="s">
        <v>105</v>
      </c>
    </row>
    <row r="61" spans="1:42" ht="14.25" customHeight="1">
      <c r="A61" s="353"/>
      <c r="B61" s="329"/>
      <c r="C61" s="355"/>
      <c r="D61" s="328"/>
      <c r="E61" s="329"/>
      <c r="F61" s="107"/>
      <c r="G61" s="102"/>
      <c r="H61" s="108"/>
      <c r="I61" s="102"/>
      <c r="J61" s="109" t="s">
        <v>206</v>
      </c>
      <c r="K61" s="110"/>
      <c r="L61" s="366" t="s">
        <v>107</v>
      </c>
      <c r="M61" s="367"/>
      <c r="N61" s="108"/>
      <c r="O61" s="102"/>
      <c r="P61" s="370" t="s">
        <v>108</v>
      </c>
      <c r="Q61" s="371"/>
      <c r="R61" s="111" t="s">
        <v>109</v>
      </c>
      <c r="S61" s="112"/>
      <c r="T61" s="100" t="s">
        <v>110</v>
      </c>
      <c r="U61" s="100"/>
      <c r="V61" s="100"/>
      <c r="W61" s="100"/>
      <c r="X61" s="372" t="s">
        <v>111</v>
      </c>
      <c r="Y61" s="373"/>
      <c r="Z61" s="113" t="s">
        <v>207</v>
      </c>
      <c r="AA61" s="114"/>
      <c r="AB61" s="113"/>
      <c r="AC61" s="114"/>
      <c r="AD61" s="376" t="s">
        <v>113</v>
      </c>
      <c r="AE61" s="329"/>
      <c r="AG61" s="102"/>
      <c r="AI61" s="102"/>
      <c r="AJ61" s="361"/>
      <c r="AK61" s="362"/>
      <c r="AL61" s="362"/>
      <c r="AM61" s="363"/>
      <c r="AN61" s="115" t="s">
        <v>114</v>
      </c>
      <c r="AO61" s="116" t="s">
        <v>115</v>
      </c>
      <c r="AP61" s="365"/>
    </row>
    <row r="62" spans="1:42" ht="14.25" customHeight="1">
      <c r="A62" s="353"/>
      <c r="B62" s="329"/>
      <c r="C62" s="355"/>
      <c r="D62" s="328"/>
      <c r="E62" s="329"/>
      <c r="F62" s="384" t="s">
        <v>116</v>
      </c>
      <c r="G62" s="385"/>
      <c r="H62" s="384" t="s">
        <v>117</v>
      </c>
      <c r="I62" s="385"/>
      <c r="J62" s="109" t="s">
        <v>118</v>
      </c>
      <c r="K62" s="110"/>
      <c r="L62" s="368"/>
      <c r="M62" s="369"/>
      <c r="N62" s="376" t="s">
        <v>89</v>
      </c>
      <c r="O62" s="329"/>
      <c r="P62" s="378" t="s">
        <v>119</v>
      </c>
      <c r="Q62" s="379"/>
      <c r="R62" s="111" t="s">
        <v>120</v>
      </c>
      <c r="S62" s="112"/>
      <c r="T62" s="100" t="s">
        <v>121</v>
      </c>
      <c r="U62" s="117"/>
      <c r="V62" s="117"/>
      <c r="W62" s="118"/>
      <c r="X62" s="372"/>
      <c r="Y62" s="373"/>
      <c r="Z62" s="376"/>
      <c r="AA62" s="328"/>
      <c r="AB62" s="386"/>
      <c r="AC62" s="319"/>
      <c r="AD62" s="376" t="s">
        <v>122</v>
      </c>
      <c r="AE62" s="329"/>
      <c r="AF62" s="100" t="s">
        <v>123</v>
      </c>
      <c r="AG62" s="110"/>
      <c r="AH62" s="376" t="s">
        <v>124</v>
      </c>
      <c r="AI62" s="377"/>
      <c r="AJ62" s="101" t="s">
        <v>125</v>
      </c>
      <c r="AK62" s="99"/>
      <c r="AL62" s="101" t="s">
        <v>125</v>
      </c>
      <c r="AM62" s="119"/>
      <c r="AN62" s="120" t="s">
        <v>126</v>
      </c>
      <c r="AO62" s="116" t="s">
        <v>127</v>
      </c>
      <c r="AP62" s="365"/>
    </row>
    <row r="63" spans="1:46" ht="14.25" customHeight="1">
      <c r="A63" s="353"/>
      <c r="B63" s="329"/>
      <c r="C63" s="355"/>
      <c r="D63" s="328"/>
      <c r="E63" s="329"/>
      <c r="F63" s="121"/>
      <c r="G63" s="122"/>
      <c r="H63" s="123"/>
      <c r="I63" s="122"/>
      <c r="J63" s="109" t="s">
        <v>128</v>
      </c>
      <c r="K63" s="110"/>
      <c r="L63" s="368"/>
      <c r="M63" s="369"/>
      <c r="N63" s="108"/>
      <c r="O63" s="124"/>
      <c r="P63" s="378" t="s">
        <v>129</v>
      </c>
      <c r="Q63" s="379"/>
      <c r="R63" s="125" t="s">
        <v>130</v>
      </c>
      <c r="S63" s="112"/>
      <c r="T63" s="380" t="s">
        <v>131</v>
      </c>
      <c r="U63" s="381"/>
      <c r="V63" s="354" t="s">
        <v>132</v>
      </c>
      <c r="W63" s="317"/>
      <c r="X63" s="372"/>
      <c r="Y63" s="373"/>
      <c r="Z63" s="389" t="s">
        <v>133</v>
      </c>
      <c r="AA63" s="390"/>
      <c r="AB63" s="392" t="s">
        <v>134</v>
      </c>
      <c r="AC63" s="393"/>
      <c r="AD63" s="384" t="s">
        <v>135</v>
      </c>
      <c r="AE63" s="395"/>
      <c r="AF63" s="384" t="s">
        <v>136</v>
      </c>
      <c r="AG63" s="383"/>
      <c r="AH63" s="382" t="s">
        <v>137</v>
      </c>
      <c r="AI63" s="383"/>
      <c r="AJ63" s="126" t="s">
        <v>138</v>
      </c>
      <c r="AK63" s="110"/>
      <c r="AL63" s="100" t="s">
        <v>138</v>
      </c>
      <c r="AM63" s="110"/>
      <c r="AN63" s="120" t="s">
        <v>139</v>
      </c>
      <c r="AO63" s="116" t="s">
        <v>140</v>
      </c>
      <c r="AP63" s="365"/>
      <c r="AS63" s="108"/>
      <c r="AT63" s="108"/>
    </row>
    <row r="64" spans="1:45" s="137" customFormat="1" ht="22.5" customHeight="1">
      <c r="A64" s="353"/>
      <c r="B64" s="329"/>
      <c r="C64" s="356"/>
      <c r="D64" s="318"/>
      <c r="E64" s="319"/>
      <c r="F64" s="127" t="s">
        <v>141</v>
      </c>
      <c r="G64" s="128"/>
      <c r="H64" s="129" t="s">
        <v>142</v>
      </c>
      <c r="I64" s="128"/>
      <c r="J64" s="130" t="s">
        <v>143</v>
      </c>
      <c r="K64" s="118"/>
      <c r="L64" s="130" t="s">
        <v>144</v>
      </c>
      <c r="M64" s="118"/>
      <c r="N64" s="130" t="s">
        <v>145</v>
      </c>
      <c r="O64" s="118"/>
      <c r="P64" s="396" t="s">
        <v>145</v>
      </c>
      <c r="Q64" s="319"/>
      <c r="R64" s="88" t="s">
        <v>146</v>
      </c>
      <c r="S64" s="131"/>
      <c r="T64" s="397" t="s">
        <v>147</v>
      </c>
      <c r="U64" s="398"/>
      <c r="V64" s="356"/>
      <c r="W64" s="319"/>
      <c r="X64" s="374"/>
      <c r="Y64" s="375"/>
      <c r="Z64" s="391"/>
      <c r="AA64" s="305"/>
      <c r="AB64" s="310" t="s">
        <v>148</v>
      </c>
      <c r="AC64" s="394"/>
      <c r="AD64" s="132"/>
      <c r="AE64" s="133"/>
      <c r="AF64" s="134"/>
      <c r="AG64" s="134"/>
      <c r="AH64" s="132"/>
      <c r="AI64" s="135"/>
      <c r="AJ64" s="136"/>
      <c r="AK64" s="131"/>
      <c r="AL64" s="387" t="s">
        <v>148</v>
      </c>
      <c r="AM64" s="388"/>
      <c r="AN64" s="120" t="s">
        <v>149</v>
      </c>
      <c r="AO64" s="116" t="s">
        <v>150</v>
      </c>
      <c r="AP64" s="365"/>
      <c r="AS64" s="123"/>
    </row>
    <row r="65" spans="1:42" ht="18" customHeight="1">
      <c r="A65" s="318"/>
      <c r="B65" s="319"/>
      <c r="C65" s="138" t="s">
        <v>151</v>
      </c>
      <c r="D65" s="138" t="s">
        <v>3</v>
      </c>
      <c r="E65" s="138" t="s">
        <v>4</v>
      </c>
      <c r="F65" s="139" t="s">
        <v>3</v>
      </c>
      <c r="G65" s="138" t="s">
        <v>4</v>
      </c>
      <c r="H65" s="138" t="s">
        <v>3</v>
      </c>
      <c r="I65" s="138" t="s">
        <v>4</v>
      </c>
      <c r="J65" s="138" t="s">
        <v>3</v>
      </c>
      <c r="K65" s="138" t="s">
        <v>4</v>
      </c>
      <c r="L65" s="138" t="s">
        <v>3</v>
      </c>
      <c r="M65" s="138" t="s">
        <v>4</v>
      </c>
      <c r="N65" s="138" t="s">
        <v>3</v>
      </c>
      <c r="O65" s="138" t="s">
        <v>4</v>
      </c>
      <c r="P65" s="138" t="s">
        <v>3</v>
      </c>
      <c r="Q65" s="138" t="s">
        <v>4</v>
      </c>
      <c r="R65" s="139" t="s">
        <v>3</v>
      </c>
      <c r="S65" s="138" t="s">
        <v>4</v>
      </c>
      <c r="T65" s="138" t="s">
        <v>3</v>
      </c>
      <c r="U65" s="138" t="s">
        <v>4</v>
      </c>
      <c r="V65" s="138" t="s">
        <v>3</v>
      </c>
      <c r="W65" s="138" t="s">
        <v>4</v>
      </c>
      <c r="X65" s="138" t="s">
        <v>3</v>
      </c>
      <c r="Y65" s="138" t="s">
        <v>4</v>
      </c>
      <c r="Z65" s="138" t="s">
        <v>3</v>
      </c>
      <c r="AA65" s="138" t="s">
        <v>4</v>
      </c>
      <c r="AB65" s="138" t="s">
        <v>3</v>
      </c>
      <c r="AC65" s="138" t="s">
        <v>4</v>
      </c>
      <c r="AD65" s="138" t="s">
        <v>3</v>
      </c>
      <c r="AE65" s="138" t="s">
        <v>4</v>
      </c>
      <c r="AF65" s="138" t="s">
        <v>3</v>
      </c>
      <c r="AG65" s="138" t="s">
        <v>4</v>
      </c>
      <c r="AH65" s="138" t="s">
        <v>3</v>
      </c>
      <c r="AI65" s="140" t="s">
        <v>4</v>
      </c>
      <c r="AJ65" s="139" t="s">
        <v>3</v>
      </c>
      <c r="AK65" s="138" t="s">
        <v>4</v>
      </c>
      <c r="AL65" s="138" t="s">
        <v>3</v>
      </c>
      <c r="AM65" s="138" t="s">
        <v>4</v>
      </c>
      <c r="AN65" s="141" t="s">
        <v>152</v>
      </c>
      <c r="AO65" s="142" t="s">
        <v>152</v>
      </c>
      <c r="AP65" s="143" t="s">
        <v>152</v>
      </c>
    </row>
    <row r="66" spans="1:42" ht="9.75" customHeight="1">
      <c r="A66" s="171"/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</row>
    <row r="67" spans="1:42" s="6" customFormat="1" ht="18" customHeight="1">
      <c r="A67" s="82" t="s">
        <v>208</v>
      </c>
      <c r="B67" s="158"/>
      <c r="C67" s="174">
        <v>673</v>
      </c>
      <c r="D67" s="175">
        <v>425</v>
      </c>
      <c r="E67" s="175">
        <v>248</v>
      </c>
      <c r="F67" s="174">
        <v>94</v>
      </c>
      <c r="G67" s="174">
        <v>39</v>
      </c>
      <c r="H67" s="174">
        <v>1</v>
      </c>
      <c r="I67" s="174">
        <v>28</v>
      </c>
      <c r="J67" s="174">
        <v>0</v>
      </c>
      <c r="K67" s="174">
        <v>0</v>
      </c>
      <c r="L67" s="174">
        <v>0</v>
      </c>
      <c r="M67" s="174">
        <v>0</v>
      </c>
      <c r="N67" s="174">
        <v>0</v>
      </c>
      <c r="O67" s="174">
        <v>0</v>
      </c>
      <c r="P67" s="174">
        <v>0</v>
      </c>
      <c r="Q67" s="174">
        <v>0</v>
      </c>
      <c r="R67" s="174">
        <v>112</v>
      </c>
      <c r="S67" s="174">
        <v>105</v>
      </c>
      <c r="T67" s="174">
        <v>0</v>
      </c>
      <c r="U67" s="174">
        <v>0</v>
      </c>
      <c r="V67" s="174">
        <v>0</v>
      </c>
      <c r="W67" s="174">
        <v>0</v>
      </c>
      <c r="X67" s="174">
        <v>5</v>
      </c>
      <c r="Y67" s="174">
        <v>0</v>
      </c>
      <c r="Z67" s="174">
        <v>188</v>
      </c>
      <c r="AA67" s="174">
        <v>60</v>
      </c>
      <c r="AB67" s="174">
        <v>0</v>
      </c>
      <c r="AC67" s="174">
        <v>0</v>
      </c>
      <c r="AD67" s="174">
        <v>6</v>
      </c>
      <c r="AE67" s="174">
        <v>15</v>
      </c>
      <c r="AF67" s="174">
        <v>19</v>
      </c>
      <c r="AG67" s="174">
        <v>1</v>
      </c>
      <c r="AH67" s="174">
        <v>0</v>
      </c>
      <c r="AI67" s="174">
        <v>0</v>
      </c>
      <c r="AJ67" s="174">
        <v>0</v>
      </c>
      <c r="AK67" s="174">
        <v>0</v>
      </c>
      <c r="AL67" s="174">
        <v>0</v>
      </c>
      <c r="AM67" s="174">
        <v>0</v>
      </c>
      <c r="AN67" s="176">
        <v>24.071322436849925</v>
      </c>
      <c r="AO67" s="176">
        <v>24.071322436849925</v>
      </c>
      <c r="AP67" s="176">
        <v>36.84992570579495</v>
      </c>
    </row>
    <row r="68" spans="1:42" s="6" customFormat="1" ht="16.5" customHeight="1">
      <c r="A68" s="177" t="s">
        <v>209</v>
      </c>
      <c r="B68" s="158"/>
      <c r="C68" s="174">
        <v>187</v>
      </c>
      <c r="D68" s="175">
        <v>109</v>
      </c>
      <c r="E68" s="175">
        <v>78</v>
      </c>
      <c r="F68" s="174">
        <v>23</v>
      </c>
      <c r="G68" s="174">
        <v>3</v>
      </c>
      <c r="H68" s="174">
        <v>1</v>
      </c>
      <c r="I68" s="174">
        <v>8</v>
      </c>
      <c r="J68" s="174">
        <v>0</v>
      </c>
      <c r="K68" s="174">
        <v>0</v>
      </c>
      <c r="L68" s="174">
        <v>0</v>
      </c>
      <c r="M68" s="174">
        <v>0</v>
      </c>
      <c r="N68" s="174">
        <v>0</v>
      </c>
      <c r="O68" s="174">
        <v>0</v>
      </c>
      <c r="P68" s="174">
        <v>0</v>
      </c>
      <c r="Q68" s="174">
        <v>0</v>
      </c>
      <c r="R68" s="174">
        <v>31</v>
      </c>
      <c r="S68" s="174">
        <v>20</v>
      </c>
      <c r="T68" s="174">
        <v>0</v>
      </c>
      <c r="U68" s="174">
        <v>0</v>
      </c>
      <c r="V68" s="174">
        <v>0</v>
      </c>
      <c r="W68" s="174">
        <v>0</v>
      </c>
      <c r="X68" s="174">
        <v>0</v>
      </c>
      <c r="Y68" s="174">
        <v>0</v>
      </c>
      <c r="Z68" s="174">
        <v>52</v>
      </c>
      <c r="AA68" s="174">
        <v>40</v>
      </c>
      <c r="AB68" s="174">
        <v>0</v>
      </c>
      <c r="AC68" s="174">
        <v>0</v>
      </c>
      <c r="AD68" s="174">
        <v>0</v>
      </c>
      <c r="AE68" s="174">
        <v>0</v>
      </c>
      <c r="AF68" s="174">
        <v>2</v>
      </c>
      <c r="AG68" s="174">
        <v>7</v>
      </c>
      <c r="AH68" s="174">
        <v>0</v>
      </c>
      <c r="AI68" s="174">
        <v>0</v>
      </c>
      <c r="AJ68" s="174">
        <v>0</v>
      </c>
      <c r="AK68" s="174">
        <v>0</v>
      </c>
      <c r="AL68" s="174">
        <v>0</v>
      </c>
      <c r="AM68" s="174">
        <v>0</v>
      </c>
      <c r="AN68" s="176">
        <v>18.71657754010695</v>
      </c>
      <c r="AO68" s="176">
        <v>18.71657754010695</v>
      </c>
      <c r="AP68" s="176">
        <v>49.19786096256685</v>
      </c>
    </row>
    <row r="69" spans="1:42" s="6" customFormat="1" ht="16.5" customHeight="1">
      <c r="A69" s="32" t="s">
        <v>210</v>
      </c>
      <c r="B69" s="158"/>
      <c r="C69" s="174">
        <v>1127</v>
      </c>
      <c r="D69" s="175">
        <v>540</v>
      </c>
      <c r="E69" s="175">
        <v>587</v>
      </c>
      <c r="F69" s="174">
        <v>338</v>
      </c>
      <c r="G69" s="174">
        <v>319</v>
      </c>
      <c r="H69" s="174">
        <v>6</v>
      </c>
      <c r="I69" s="174">
        <v>89</v>
      </c>
      <c r="J69" s="174">
        <v>0</v>
      </c>
      <c r="K69" s="174">
        <v>1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74">
        <v>0</v>
      </c>
      <c r="R69" s="174">
        <v>98</v>
      </c>
      <c r="S69" s="174">
        <v>140</v>
      </c>
      <c r="T69" s="174">
        <v>19</v>
      </c>
      <c r="U69" s="174">
        <v>4</v>
      </c>
      <c r="V69" s="174">
        <v>0</v>
      </c>
      <c r="W69" s="174">
        <v>0</v>
      </c>
      <c r="X69" s="174">
        <v>1</v>
      </c>
      <c r="Y69" s="174">
        <v>0</v>
      </c>
      <c r="Z69" s="174">
        <v>29</v>
      </c>
      <c r="AA69" s="174">
        <v>16</v>
      </c>
      <c r="AB69" s="174">
        <v>0</v>
      </c>
      <c r="AC69" s="174">
        <v>1</v>
      </c>
      <c r="AD69" s="174">
        <v>0</v>
      </c>
      <c r="AE69" s="174">
        <v>1</v>
      </c>
      <c r="AF69" s="174">
        <v>49</v>
      </c>
      <c r="AG69" s="174">
        <v>16</v>
      </c>
      <c r="AH69" s="174">
        <v>0</v>
      </c>
      <c r="AI69" s="174">
        <v>0</v>
      </c>
      <c r="AJ69" s="174">
        <v>0</v>
      </c>
      <c r="AK69" s="174">
        <v>0</v>
      </c>
      <c r="AL69" s="174">
        <v>0</v>
      </c>
      <c r="AM69" s="174">
        <v>0</v>
      </c>
      <c r="AN69" s="176">
        <v>66.8145519077196</v>
      </c>
      <c r="AO69" s="176">
        <v>66.72582076308784</v>
      </c>
      <c r="AP69" s="176">
        <v>4.081632653061225</v>
      </c>
    </row>
    <row r="70" spans="1:42" s="6" customFormat="1" ht="16.5" customHeight="1">
      <c r="A70" s="32" t="s">
        <v>211</v>
      </c>
      <c r="B70" s="158"/>
      <c r="C70" s="174">
        <v>177</v>
      </c>
      <c r="D70" s="175">
        <v>56</v>
      </c>
      <c r="E70" s="175">
        <v>121</v>
      </c>
      <c r="F70" s="174">
        <v>5</v>
      </c>
      <c r="G70" s="174">
        <v>3</v>
      </c>
      <c r="H70" s="174">
        <v>0</v>
      </c>
      <c r="I70" s="174">
        <v>10</v>
      </c>
      <c r="J70" s="174">
        <v>1</v>
      </c>
      <c r="K70" s="174">
        <v>0</v>
      </c>
      <c r="L70" s="174">
        <v>0</v>
      </c>
      <c r="M70" s="174">
        <v>0</v>
      </c>
      <c r="N70" s="174">
        <v>0</v>
      </c>
      <c r="O70" s="174">
        <v>0</v>
      </c>
      <c r="P70" s="174">
        <v>0</v>
      </c>
      <c r="Q70" s="174">
        <v>0</v>
      </c>
      <c r="R70" s="174">
        <v>12</v>
      </c>
      <c r="S70" s="174">
        <v>30</v>
      </c>
      <c r="T70" s="174">
        <v>0</v>
      </c>
      <c r="U70" s="174">
        <v>0</v>
      </c>
      <c r="V70" s="174">
        <v>1</v>
      </c>
      <c r="W70" s="174">
        <v>2</v>
      </c>
      <c r="X70" s="174">
        <v>0</v>
      </c>
      <c r="Y70" s="174">
        <v>0</v>
      </c>
      <c r="Z70" s="174">
        <v>31</v>
      </c>
      <c r="AA70" s="174">
        <v>62</v>
      </c>
      <c r="AB70" s="174">
        <v>0</v>
      </c>
      <c r="AC70" s="174">
        <v>0</v>
      </c>
      <c r="AD70" s="174">
        <v>3</v>
      </c>
      <c r="AE70" s="174">
        <v>11</v>
      </c>
      <c r="AF70" s="174">
        <v>3</v>
      </c>
      <c r="AG70" s="174">
        <v>3</v>
      </c>
      <c r="AH70" s="174">
        <v>0</v>
      </c>
      <c r="AI70" s="174">
        <v>0</v>
      </c>
      <c r="AJ70" s="174">
        <v>0</v>
      </c>
      <c r="AK70" s="174">
        <v>0</v>
      </c>
      <c r="AL70" s="174">
        <v>0</v>
      </c>
      <c r="AM70" s="174">
        <v>0</v>
      </c>
      <c r="AN70" s="176">
        <v>10.734463276836157</v>
      </c>
      <c r="AO70" s="176">
        <v>10.16949152542373</v>
      </c>
      <c r="AP70" s="176">
        <v>52.54237288135594</v>
      </c>
    </row>
    <row r="71" spans="1:42" s="6" customFormat="1" ht="16.5" customHeight="1">
      <c r="A71" s="82" t="s">
        <v>212</v>
      </c>
      <c r="B71" s="158"/>
      <c r="C71" s="174">
        <v>213</v>
      </c>
      <c r="D71" s="175">
        <v>93</v>
      </c>
      <c r="E71" s="175">
        <v>120</v>
      </c>
      <c r="F71" s="174">
        <v>25</v>
      </c>
      <c r="G71" s="174">
        <v>9</v>
      </c>
      <c r="H71" s="174">
        <v>1</v>
      </c>
      <c r="I71" s="174">
        <v>24</v>
      </c>
      <c r="J71" s="174">
        <v>0</v>
      </c>
      <c r="K71" s="174">
        <v>0</v>
      </c>
      <c r="L71" s="174">
        <v>0</v>
      </c>
      <c r="M71" s="174">
        <v>0</v>
      </c>
      <c r="N71" s="174">
        <v>0</v>
      </c>
      <c r="O71" s="174">
        <v>0</v>
      </c>
      <c r="P71" s="174">
        <v>0</v>
      </c>
      <c r="Q71" s="174">
        <v>0</v>
      </c>
      <c r="R71" s="174">
        <v>34</v>
      </c>
      <c r="S71" s="174">
        <v>28</v>
      </c>
      <c r="T71" s="174">
        <v>0</v>
      </c>
      <c r="U71" s="174">
        <v>0</v>
      </c>
      <c r="V71" s="174">
        <v>0</v>
      </c>
      <c r="W71" s="174">
        <v>0</v>
      </c>
      <c r="X71" s="174">
        <v>0</v>
      </c>
      <c r="Y71" s="174">
        <v>0</v>
      </c>
      <c r="Z71" s="174">
        <v>31</v>
      </c>
      <c r="AA71" s="174">
        <v>46</v>
      </c>
      <c r="AB71" s="174">
        <v>0</v>
      </c>
      <c r="AC71" s="174">
        <v>0</v>
      </c>
      <c r="AD71" s="174">
        <v>0</v>
      </c>
      <c r="AE71" s="174">
        <v>1</v>
      </c>
      <c r="AF71" s="174">
        <v>2</v>
      </c>
      <c r="AG71" s="174">
        <v>12</v>
      </c>
      <c r="AH71" s="174">
        <v>0</v>
      </c>
      <c r="AI71" s="174">
        <v>0</v>
      </c>
      <c r="AJ71" s="174">
        <v>0</v>
      </c>
      <c r="AK71" s="174">
        <v>0</v>
      </c>
      <c r="AL71" s="174">
        <v>0</v>
      </c>
      <c r="AM71" s="174">
        <v>0</v>
      </c>
      <c r="AN71" s="176">
        <v>27.699530516431924</v>
      </c>
      <c r="AO71" s="176">
        <v>27.699530516431924</v>
      </c>
      <c r="AP71" s="176">
        <v>36.15023474178404</v>
      </c>
    </row>
    <row r="72" spans="1:42" s="6" customFormat="1" ht="22.5" customHeight="1">
      <c r="A72" s="82" t="s">
        <v>213</v>
      </c>
      <c r="B72" s="158"/>
      <c r="C72" s="174">
        <v>127</v>
      </c>
      <c r="D72" s="175">
        <v>62</v>
      </c>
      <c r="E72" s="175">
        <v>65</v>
      </c>
      <c r="F72" s="174">
        <v>9</v>
      </c>
      <c r="G72" s="174">
        <v>4</v>
      </c>
      <c r="H72" s="174">
        <v>1</v>
      </c>
      <c r="I72" s="174">
        <v>4</v>
      </c>
      <c r="J72" s="174">
        <v>0</v>
      </c>
      <c r="K72" s="174">
        <v>0</v>
      </c>
      <c r="L72" s="174">
        <v>0</v>
      </c>
      <c r="M72" s="174">
        <v>0</v>
      </c>
      <c r="N72" s="174">
        <v>0</v>
      </c>
      <c r="O72" s="174">
        <v>0</v>
      </c>
      <c r="P72" s="174">
        <v>0</v>
      </c>
      <c r="Q72" s="174">
        <v>0</v>
      </c>
      <c r="R72" s="174">
        <v>13</v>
      </c>
      <c r="S72" s="174">
        <v>18</v>
      </c>
      <c r="T72" s="174">
        <v>0</v>
      </c>
      <c r="U72" s="174">
        <v>0</v>
      </c>
      <c r="V72" s="174">
        <v>0</v>
      </c>
      <c r="W72" s="174">
        <v>0</v>
      </c>
      <c r="X72" s="174">
        <v>0</v>
      </c>
      <c r="Y72" s="174">
        <v>0</v>
      </c>
      <c r="Z72" s="174">
        <v>33</v>
      </c>
      <c r="AA72" s="174">
        <v>29</v>
      </c>
      <c r="AB72" s="174">
        <v>0</v>
      </c>
      <c r="AC72" s="174">
        <v>0</v>
      </c>
      <c r="AD72" s="174">
        <v>0</v>
      </c>
      <c r="AE72" s="174">
        <v>0</v>
      </c>
      <c r="AF72" s="174">
        <v>6</v>
      </c>
      <c r="AG72" s="174">
        <v>10</v>
      </c>
      <c r="AH72" s="174">
        <v>0</v>
      </c>
      <c r="AI72" s="174">
        <v>0</v>
      </c>
      <c r="AJ72" s="174">
        <v>0</v>
      </c>
      <c r="AK72" s="174">
        <v>0</v>
      </c>
      <c r="AL72" s="174">
        <v>0</v>
      </c>
      <c r="AM72" s="174">
        <v>0</v>
      </c>
      <c r="AN72" s="176">
        <v>14.173228346456693</v>
      </c>
      <c r="AO72" s="176">
        <v>14.173228346456693</v>
      </c>
      <c r="AP72" s="176">
        <v>48.818897637795274</v>
      </c>
    </row>
    <row r="73" spans="1:42" s="6" customFormat="1" ht="16.5" customHeight="1">
      <c r="A73" s="82" t="s">
        <v>214</v>
      </c>
      <c r="B73" s="158"/>
      <c r="C73" s="174">
        <v>195</v>
      </c>
      <c r="D73" s="175">
        <v>87</v>
      </c>
      <c r="E73" s="175">
        <v>108</v>
      </c>
      <c r="F73" s="174">
        <v>5</v>
      </c>
      <c r="G73" s="174">
        <v>8</v>
      </c>
      <c r="H73" s="174">
        <v>0</v>
      </c>
      <c r="I73" s="174">
        <v>8</v>
      </c>
      <c r="J73" s="174">
        <v>0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v>0</v>
      </c>
      <c r="R73" s="174">
        <v>15</v>
      </c>
      <c r="S73" s="174">
        <v>32</v>
      </c>
      <c r="T73" s="174">
        <v>0</v>
      </c>
      <c r="U73" s="174">
        <v>0</v>
      </c>
      <c r="V73" s="174">
        <v>0</v>
      </c>
      <c r="W73" s="174">
        <v>0</v>
      </c>
      <c r="X73" s="174">
        <v>2</v>
      </c>
      <c r="Y73" s="174">
        <v>0</v>
      </c>
      <c r="Z73" s="174">
        <v>53</v>
      </c>
      <c r="AA73" s="174">
        <v>48</v>
      </c>
      <c r="AB73" s="174">
        <v>0</v>
      </c>
      <c r="AC73" s="174">
        <v>0</v>
      </c>
      <c r="AD73" s="174">
        <v>7</v>
      </c>
      <c r="AE73" s="174">
        <v>12</v>
      </c>
      <c r="AF73" s="174">
        <v>5</v>
      </c>
      <c r="AG73" s="174">
        <v>0</v>
      </c>
      <c r="AH73" s="174">
        <v>0</v>
      </c>
      <c r="AI73" s="174">
        <v>0</v>
      </c>
      <c r="AJ73" s="174">
        <v>0</v>
      </c>
      <c r="AK73" s="174">
        <v>0</v>
      </c>
      <c r="AL73" s="174">
        <v>0</v>
      </c>
      <c r="AM73" s="174">
        <v>0</v>
      </c>
      <c r="AN73" s="176">
        <v>10.76923076923077</v>
      </c>
      <c r="AO73" s="176">
        <v>10.76923076923077</v>
      </c>
      <c r="AP73" s="176">
        <v>51.7948717948718</v>
      </c>
    </row>
    <row r="74" spans="1:42" s="6" customFormat="1" ht="16.5" customHeight="1">
      <c r="A74" s="82" t="s">
        <v>215</v>
      </c>
      <c r="B74" s="158"/>
      <c r="C74" s="174">
        <v>228</v>
      </c>
      <c r="D74" s="175">
        <v>153</v>
      </c>
      <c r="E74" s="175">
        <v>75</v>
      </c>
      <c r="F74" s="174">
        <v>55</v>
      </c>
      <c r="G74" s="174">
        <v>15</v>
      </c>
      <c r="H74" s="174">
        <v>0</v>
      </c>
      <c r="I74" s="174">
        <v>14</v>
      </c>
      <c r="J74" s="174">
        <v>0</v>
      </c>
      <c r="K74" s="174">
        <v>0</v>
      </c>
      <c r="L74" s="174">
        <v>0</v>
      </c>
      <c r="M74" s="174">
        <v>0</v>
      </c>
      <c r="N74" s="174">
        <v>0</v>
      </c>
      <c r="O74" s="174">
        <v>0</v>
      </c>
      <c r="P74" s="174">
        <v>0</v>
      </c>
      <c r="Q74" s="174">
        <v>0</v>
      </c>
      <c r="R74" s="174">
        <v>52</v>
      </c>
      <c r="S74" s="174">
        <v>19</v>
      </c>
      <c r="T74" s="174">
        <v>0</v>
      </c>
      <c r="U74" s="174">
        <v>0</v>
      </c>
      <c r="V74" s="174">
        <v>0</v>
      </c>
      <c r="W74" s="174">
        <v>0</v>
      </c>
      <c r="X74" s="174">
        <v>3</v>
      </c>
      <c r="Y74" s="174">
        <v>0</v>
      </c>
      <c r="Z74" s="174">
        <v>34</v>
      </c>
      <c r="AA74" s="174">
        <v>23</v>
      </c>
      <c r="AB74" s="174">
        <v>0</v>
      </c>
      <c r="AC74" s="174">
        <v>0</v>
      </c>
      <c r="AD74" s="174">
        <v>2</v>
      </c>
      <c r="AE74" s="174">
        <v>2</v>
      </c>
      <c r="AF74" s="174">
        <v>7</v>
      </c>
      <c r="AG74" s="174">
        <v>2</v>
      </c>
      <c r="AH74" s="174">
        <v>0</v>
      </c>
      <c r="AI74" s="174">
        <v>0</v>
      </c>
      <c r="AJ74" s="174">
        <v>0</v>
      </c>
      <c r="AK74" s="174">
        <v>0</v>
      </c>
      <c r="AL74" s="174">
        <v>0</v>
      </c>
      <c r="AM74" s="174">
        <v>0</v>
      </c>
      <c r="AN74" s="176">
        <v>36.84210526315789</v>
      </c>
      <c r="AO74" s="176">
        <v>36.84210526315789</v>
      </c>
      <c r="AP74" s="176">
        <v>25</v>
      </c>
    </row>
    <row r="75" spans="1:42" s="6" customFormat="1" ht="16.5" customHeight="1">
      <c r="A75" s="82" t="s">
        <v>216</v>
      </c>
      <c r="B75" s="158"/>
      <c r="C75" s="174">
        <v>186</v>
      </c>
      <c r="D75" s="175">
        <v>116</v>
      </c>
      <c r="E75" s="175">
        <v>70</v>
      </c>
      <c r="F75" s="174">
        <v>49</v>
      </c>
      <c r="G75" s="174">
        <v>11</v>
      </c>
      <c r="H75" s="174">
        <v>0</v>
      </c>
      <c r="I75" s="174">
        <v>17</v>
      </c>
      <c r="J75" s="174">
        <v>0</v>
      </c>
      <c r="K75" s="174">
        <v>0</v>
      </c>
      <c r="L75" s="174">
        <v>0</v>
      </c>
      <c r="M75" s="174">
        <v>0</v>
      </c>
      <c r="N75" s="174">
        <v>0</v>
      </c>
      <c r="O75" s="174">
        <v>0</v>
      </c>
      <c r="P75" s="174">
        <v>0</v>
      </c>
      <c r="Q75" s="174">
        <v>0</v>
      </c>
      <c r="R75" s="174">
        <v>37</v>
      </c>
      <c r="S75" s="174">
        <v>35</v>
      </c>
      <c r="T75" s="174">
        <v>0</v>
      </c>
      <c r="U75" s="174">
        <v>0</v>
      </c>
      <c r="V75" s="174">
        <v>0</v>
      </c>
      <c r="W75" s="174">
        <v>0</v>
      </c>
      <c r="X75" s="174">
        <v>0</v>
      </c>
      <c r="Y75" s="174">
        <v>0</v>
      </c>
      <c r="Z75" s="174">
        <v>26</v>
      </c>
      <c r="AA75" s="174">
        <v>6</v>
      </c>
      <c r="AB75" s="174">
        <v>0</v>
      </c>
      <c r="AC75" s="174">
        <v>0</v>
      </c>
      <c r="AD75" s="174">
        <v>0</v>
      </c>
      <c r="AE75" s="174">
        <v>0</v>
      </c>
      <c r="AF75" s="174">
        <v>4</v>
      </c>
      <c r="AG75" s="174">
        <v>1</v>
      </c>
      <c r="AH75" s="174">
        <v>0</v>
      </c>
      <c r="AI75" s="174">
        <v>0</v>
      </c>
      <c r="AJ75" s="174">
        <v>0</v>
      </c>
      <c r="AK75" s="174">
        <v>0</v>
      </c>
      <c r="AL75" s="174">
        <v>0</v>
      </c>
      <c r="AM75" s="174">
        <v>0</v>
      </c>
      <c r="AN75" s="176">
        <v>41.39784946236559</v>
      </c>
      <c r="AO75" s="176">
        <v>41.39784946236559</v>
      </c>
      <c r="AP75" s="176">
        <v>17.20430107526882</v>
      </c>
    </row>
    <row r="76" spans="1:42" s="6" customFormat="1" ht="29.25" customHeight="1">
      <c r="A76" s="178" t="s">
        <v>217</v>
      </c>
      <c r="B76" s="158"/>
      <c r="C76" s="174"/>
      <c r="D76" s="175"/>
      <c r="E76" s="175"/>
      <c r="AN76" s="176"/>
      <c r="AO76" s="176"/>
      <c r="AP76" s="176"/>
    </row>
    <row r="77" spans="1:42" s="6" customFormat="1" ht="16.5" customHeight="1">
      <c r="A77" s="82" t="s">
        <v>218</v>
      </c>
      <c r="B77" s="158"/>
      <c r="C77" s="174">
        <v>1448</v>
      </c>
      <c r="D77" s="175">
        <v>768</v>
      </c>
      <c r="E77" s="175">
        <v>680</v>
      </c>
      <c r="F77" s="174">
        <v>561</v>
      </c>
      <c r="G77" s="174">
        <v>514</v>
      </c>
      <c r="H77" s="174">
        <v>4</v>
      </c>
      <c r="I77" s="174">
        <v>44</v>
      </c>
      <c r="J77" s="174">
        <v>0</v>
      </c>
      <c r="K77" s="174">
        <v>0</v>
      </c>
      <c r="L77" s="174">
        <v>0</v>
      </c>
      <c r="M77" s="174">
        <v>0</v>
      </c>
      <c r="N77" s="174">
        <v>0</v>
      </c>
      <c r="O77" s="174">
        <v>0</v>
      </c>
      <c r="P77" s="174">
        <v>0</v>
      </c>
      <c r="Q77" s="174">
        <v>0</v>
      </c>
      <c r="R77" s="174">
        <v>77</v>
      </c>
      <c r="S77" s="174">
        <v>77</v>
      </c>
      <c r="T77" s="174">
        <v>55</v>
      </c>
      <c r="U77" s="174">
        <v>14</v>
      </c>
      <c r="V77" s="174">
        <v>2</v>
      </c>
      <c r="W77" s="174">
        <v>1</v>
      </c>
      <c r="X77" s="174">
        <v>1</v>
      </c>
      <c r="Y77" s="174">
        <v>1</v>
      </c>
      <c r="Z77" s="174">
        <v>19</v>
      </c>
      <c r="AA77" s="174">
        <v>9</v>
      </c>
      <c r="AB77" s="174">
        <v>0</v>
      </c>
      <c r="AC77" s="174">
        <v>0</v>
      </c>
      <c r="AD77" s="174">
        <v>0</v>
      </c>
      <c r="AE77" s="174">
        <v>0</v>
      </c>
      <c r="AF77" s="174">
        <v>49</v>
      </c>
      <c r="AG77" s="174">
        <v>20</v>
      </c>
      <c r="AH77" s="174">
        <v>0</v>
      </c>
      <c r="AI77" s="174">
        <v>0</v>
      </c>
      <c r="AJ77" s="174">
        <v>0</v>
      </c>
      <c r="AK77" s="174">
        <v>0</v>
      </c>
      <c r="AL77" s="174">
        <v>0</v>
      </c>
      <c r="AM77" s="174">
        <v>0</v>
      </c>
      <c r="AN77" s="176">
        <v>77.55524861878453</v>
      </c>
      <c r="AO77" s="176">
        <v>77.55524861878453</v>
      </c>
      <c r="AP77" s="176">
        <v>1.9337016574585635</v>
      </c>
    </row>
    <row r="78" spans="1:42" s="6" customFormat="1" ht="22.5" customHeight="1">
      <c r="A78" s="178" t="s">
        <v>219</v>
      </c>
      <c r="B78" s="158"/>
      <c r="C78" s="174"/>
      <c r="D78" s="175"/>
      <c r="E78" s="175"/>
      <c r="AN78" s="176"/>
      <c r="AO78" s="176"/>
      <c r="AP78" s="176"/>
    </row>
    <row r="79" spans="1:42" s="6" customFormat="1" ht="16.5" customHeight="1">
      <c r="A79" s="82" t="s">
        <v>220</v>
      </c>
      <c r="B79" s="158"/>
      <c r="C79" s="174">
        <v>0</v>
      </c>
      <c r="D79" s="175">
        <v>0</v>
      </c>
      <c r="E79" s="175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174">
        <v>0</v>
      </c>
      <c r="R79" s="174">
        <v>0</v>
      </c>
      <c r="S79" s="174">
        <v>0</v>
      </c>
      <c r="T79" s="174">
        <v>0</v>
      </c>
      <c r="U79" s="174">
        <v>0</v>
      </c>
      <c r="V79" s="174">
        <v>0</v>
      </c>
      <c r="W79" s="174">
        <v>0</v>
      </c>
      <c r="X79" s="174">
        <v>0</v>
      </c>
      <c r="Y79" s="174">
        <v>0</v>
      </c>
      <c r="Z79" s="174">
        <v>0</v>
      </c>
      <c r="AA79" s="174">
        <v>0</v>
      </c>
      <c r="AB79" s="174">
        <v>0</v>
      </c>
      <c r="AC79" s="174">
        <v>0</v>
      </c>
      <c r="AD79" s="174">
        <v>0</v>
      </c>
      <c r="AE79" s="174">
        <v>0</v>
      </c>
      <c r="AF79" s="174">
        <v>0</v>
      </c>
      <c r="AG79" s="174">
        <v>0</v>
      </c>
      <c r="AH79" s="174">
        <v>0</v>
      </c>
      <c r="AI79" s="174">
        <v>0</v>
      </c>
      <c r="AJ79" s="174">
        <v>0</v>
      </c>
      <c r="AK79" s="174">
        <v>0</v>
      </c>
      <c r="AL79" s="174">
        <v>0</v>
      </c>
      <c r="AM79" s="174">
        <v>0</v>
      </c>
      <c r="AN79" s="176">
        <v>0</v>
      </c>
      <c r="AO79" s="176">
        <v>0</v>
      </c>
      <c r="AP79" s="153" t="s">
        <v>221</v>
      </c>
    </row>
    <row r="80" spans="1:42" s="6" customFormat="1" ht="16.5" customHeight="1">
      <c r="A80" s="82" t="s">
        <v>222</v>
      </c>
      <c r="B80" s="158"/>
      <c r="C80" s="174">
        <v>316</v>
      </c>
      <c r="D80" s="175">
        <v>201</v>
      </c>
      <c r="E80" s="175">
        <v>115</v>
      </c>
      <c r="F80" s="174">
        <v>144</v>
      </c>
      <c r="G80" s="174">
        <v>51</v>
      </c>
      <c r="H80" s="174">
        <v>2</v>
      </c>
      <c r="I80" s="174">
        <v>22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4">
        <v>0</v>
      </c>
      <c r="P80" s="174">
        <v>0</v>
      </c>
      <c r="Q80" s="174">
        <v>0</v>
      </c>
      <c r="R80" s="174">
        <v>36</v>
      </c>
      <c r="S80" s="174">
        <v>34</v>
      </c>
      <c r="T80" s="174">
        <v>1</v>
      </c>
      <c r="U80" s="174">
        <v>1</v>
      </c>
      <c r="V80" s="174">
        <v>0</v>
      </c>
      <c r="W80" s="174">
        <v>1</v>
      </c>
      <c r="X80" s="174">
        <v>1</v>
      </c>
      <c r="Y80" s="174">
        <v>0</v>
      </c>
      <c r="Z80" s="174">
        <v>11</v>
      </c>
      <c r="AA80" s="174">
        <v>4</v>
      </c>
      <c r="AB80" s="174">
        <v>0</v>
      </c>
      <c r="AC80" s="174">
        <v>0</v>
      </c>
      <c r="AD80" s="174">
        <v>0</v>
      </c>
      <c r="AE80" s="174">
        <v>0</v>
      </c>
      <c r="AF80" s="174">
        <v>6</v>
      </c>
      <c r="AG80" s="174">
        <v>2</v>
      </c>
      <c r="AH80" s="174">
        <v>0</v>
      </c>
      <c r="AI80" s="174">
        <v>0</v>
      </c>
      <c r="AJ80" s="174">
        <v>0</v>
      </c>
      <c r="AK80" s="174">
        <v>0</v>
      </c>
      <c r="AL80" s="174">
        <v>0</v>
      </c>
      <c r="AM80" s="174">
        <v>0</v>
      </c>
      <c r="AN80" s="176">
        <v>69.30379746835443</v>
      </c>
      <c r="AO80" s="176">
        <v>69.30379746835443</v>
      </c>
      <c r="AP80" s="176">
        <v>4.746835443037975</v>
      </c>
    </row>
    <row r="81" spans="1:42" s="6" customFormat="1" ht="16.5" customHeight="1">
      <c r="A81" s="82" t="s">
        <v>223</v>
      </c>
      <c r="B81" s="158"/>
      <c r="C81" s="174">
        <v>520</v>
      </c>
      <c r="D81" s="175">
        <v>315</v>
      </c>
      <c r="E81" s="175">
        <v>205</v>
      </c>
      <c r="F81" s="174">
        <v>169</v>
      </c>
      <c r="G81" s="174">
        <v>68</v>
      </c>
      <c r="H81" s="174">
        <v>6</v>
      </c>
      <c r="I81" s="174">
        <v>19</v>
      </c>
      <c r="J81" s="174">
        <v>0</v>
      </c>
      <c r="K81" s="174">
        <v>2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174">
        <v>0</v>
      </c>
      <c r="R81" s="174">
        <v>70</v>
      </c>
      <c r="S81" s="174">
        <v>56</v>
      </c>
      <c r="T81" s="174">
        <v>0</v>
      </c>
      <c r="U81" s="174">
        <v>0</v>
      </c>
      <c r="V81" s="174">
        <v>0</v>
      </c>
      <c r="W81" s="174">
        <v>0</v>
      </c>
      <c r="X81" s="174">
        <v>0</v>
      </c>
      <c r="Y81" s="174">
        <v>0</v>
      </c>
      <c r="Z81" s="174">
        <v>51</v>
      </c>
      <c r="AA81" s="174">
        <v>35</v>
      </c>
      <c r="AB81" s="174">
        <v>0</v>
      </c>
      <c r="AC81" s="174">
        <v>0</v>
      </c>
      <c r="AD81" s="174">
        <v>6</v>
      </c>
      <c r="AE81" s="174">
        <v>7</v>
      </c>
      <c r="AF81" s="174">
        <v>13</v>
      </c>
      <c r="AG81" s="174">
        <v>18</v>
      </c>
      <c r="AH81" s="174">
        <v>0</v>
      </c>
      <c r="AI81" s="174">
        <v>0</v>
      </c>
      <c r="AJ81" s="174">
        <v>0</v>
      </c>
      <c r="AK81" s="174">
        <v>0</v>
      </c>
      <c r="AL81" s="174">
        <v>0</v>
      </c>
      <c r="AM81" s="174">
        <v>0</v>
      </c>
      <c r="AN81" s="176">
        <v>50.76923076923077</v>
      </c>
      <c r="AO81" s="176">
        <v>50.38461538461539</v>
      </c>
      <c r="AP81" s="176">
        <v>16.538461538461537</v>
      </c>
    </row>
    <row r="82" spans="1:42" s="6" customFormat="1" ht="22.5" customHeight="1">
      <c r="A82" s="178" t="s">
        <v>224</v>
      </c>
      <c r="B82" s="158"/>
      <c r="C82" s="174"/>
      <c r="D82" s="175"/>
      <c r="E82" s="175"/>
      <c r="AN82" s="176"/>
      <c r="AO82" s="176"/>
      <c r="AP82" s="176"/>
    </row>
    <row r="83" spans="1:42" s="6" customFormat="1" ht="16.5" customHeight="1">
      <c r="A83" s="82" t="s">
        <v>225</v>
      </c>
      <c r="B83" s="158"/>
      <c r="C83" s="174">
        <v>278</v>
      </c>
      <c r="D83" s="175">
        <v>131</v>
      </c>
      <c r="E83" s="175">
        <v>147</v>
      </c>
      <c r="F83" s="174">
        <v>40</v>
      </c>
      <c r="G83" s="174">
        <v>21</v>
      </c>
      <c r="H83" s="174">
        <v>0</v>
      </c>
      <c r="I83" s="174">
        <v>19</v>
      </c>
      <c r="J83" s="174">
        <v>0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v>0</v>
      </c>
      <c r="Q83" s="174">
        <v>0</v>
      </c>
      <c r="R83" s="174">
        <v>44</v>
      </c>
      <c r="S83" s="174">
        <v>64</v>
      </c>
      <c r="T83" s="174">
        <v>0</v>
      </c>
      <c r="U83" s="174">
        <v>0</v>
      </c>
      <c r="V83" s="174">
        <v>0</v>
      </c>
      <c r="W83" s="174">
        <v>0</v>
      </c>
      <c r="X83" s="174">
        <v>0</v>
      </c>
      <c r="Y83" s="174">
        <v>0</v>
      </c>
      <c r="Z83" s="174">
        <v>40</v>
      </c>
      <c r="AA83" s="174">
        <v>41</v>
      </c>
      <c r="AB83" s="174">
        <v>0</v>
      </c>
      <c r="AC83" s="174">
        <v>0</v>
      </c>
      <c r="AD83" s="174">
        <v>0</v>
      </c>
      <c r="AE83" s="174">
        <v>0</v>
      </c>
      <c r="AF83" s="174">
        <v>7</v>
      </c>
      <c r="AG83" s="174">
        <v>2</v>
      </c>
      <c r="AH83" s="174">
        <v>0</v>
      </c>
      <c r="AI83" s="174">
        <v>0</v>
      </c>
      <c r="AJ83" s="174">
        <v>0</v>
      </c>
      <c r="AK83" s="174">
        <v>0</v>
      </c>
      <c r="AL83" s="174">
        <v>0</v>
      </c>
      <c r="AM83" s="174">
        <v>0</v>
      </c>
      <c r="AN83" s="176">
        <v>28.776978417266186</v>
      </c>
      <c r="AO83" s="176">
        <v>28.776978417266186</v>
      </c>
      <c r="AP83" s="176">
        <v>29.136690647482016</v>
      </c>
    </row>
    <row r="84" spans="1:42" s="6" customFormat="1" ht="16.5" customHeight="1">
      <c r="A84" s="82" t="s">
        <v>226</v>
      </c>
      <c r="B84" s="158"/>
      <c r="C84" s="174">
        <v>159</v>
      </c>
      <c r="D84" s="175">
        <v>0</v>
      </c>
      <c r="E84" s="175">
        <v>159</v>
      </c>
      <c r="F84" s="174">
        <v>0</v>
      </c>
      <c r="G84" s="174">
        <v>129</v>
      </c>
      <c r="H84" s="174">
        <v>0</v>
      </c>
      <c r="I84" s="174">
        <v>10</v>
      </c>
      <c r="J84" s="174">
        <v>0</v>
      </c>
      <c r="K84" s="174">
        <v>0</v>
      </c>
      <c r="L84" s="174">
        <v>0</v>
      </c>
      <c r="M84" s="174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8</v>
      </c>
      <c r="T84" s="174">
        <v>0</v>
      </c>
      <c r="U84" s="174">
        <v>0</v>
      </c>
      <c r="V84" s="174">
        <v>0</v>
      </c>
      <c r="W84" s="174">
        <v>1</v>
      </c>
      <c r="X84" s="174">
        <v>0</v>
      </c>
      <c r="Y84" s="174">
        <v>0</v>
      </c>
      <c r="Z84" s="174">
        <v>0</v>
      </c>
      <c r="AA84" s="174">
        <v>0</v>
      </c>
      <c r="AB84" s="174">
        <v>0</v>
      </c>
      <c r="AC84" s="174">
        <v>0</v>
      </c>
      <c r="AD84" s="174">
        <v>0</v>
      </c>
      <c r="AE84" s="174">
        <v>0</v>
      </c>
      <c r="AF84" s="174">
        <v>0</v>
      </c>
      <c r="AG84" s="174">
        <v>11</v>
      </c>
      <c r="AH84" s="174">
        <v>0</v>
      </c>
      <c r="AI84" s="174">
        <v>0</v>
      </c>
      <c r="AJ84" s="174">
        <v>0</v>
      </c>
      <c r="AK84" s="174">
        <v>0</v>
      </c>
      <c r="AL84" s="174">
        <v>0</v>
      </c>
      <c r="AM84" s="174">
        <v>0</v>
      </c>
      <c r="AN84" s="176">
        <v>87.42138364779875</v>
      </c>
      <c r="AO84" s="176">
        <v>87.42138364779875</v>
      </c>
      <c r="AP84" s="176">
        <v>0</v>
      </c>
    </row>
    <row r="85" spans="1:42" s="6" customFormat="1" ht="16.5" customHeight="1">
      <c r="A85" s="82" t="s">
        <v>227</v>
      </c>
      <c r="B85" s="158"/>
      <c r="C85" s="174">
        <v>203</v>
      </c>
      <c r="D85" s="175">
        <v>111</v>
      </c>
      <c r="E85" s="175">
        <v>92</v>
      </c>
      <c r="F85" s="174">
        <v>41</v>
      </c>
      <c r="G85" s="174">
        <v>23</v>
      </c>
      <c r="H85" s="174">
        <v>2</v>
      </c>
      <c r="I85" s="174">
        <v>20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43</v>
      </c>
      <c r="S85" s="174">
        <v>24</v>
      </c>
      <c r="T85" s="174">
        <v>0</v>
      </c>
      <c r="U85" s="174">
        <v>0</v>
      </c>
      <c r="V85" s="174">
        <v>0</v>
      </c>
      <c r="W85" s="174">
        <v>0</v>
      </c>
      <c r="X85" s="174">
        <v>3</v>
      </c>
      <c r="Y85" s="174">
        <v>0</v>
      </c>
      <c r="Z85" s="174">
        <v>12</v>
      </c>
      <c r="AA85" s="174">
        <v>19</v>
      </c>
      <c r="AB85" s="174">
        <v>0</v>
      </c>
      <c r="AC85" s="174">
        <v>0</v>
      </c>
      <c r="AD85" s="174">
        <v>0</v>
      </c>
      <c r="AE85" s="174">
        <v>4</v>
      </c>
      <c r="AF85" s="174">
        <v>10</v>
      </c>
      <c r="AG85" s="174">
        <v>2</v>
      </c>
      <c r="AH85" s="174">
        <v>0</v>
      </c>
      <c r="AI85" s="174">
        <v>0</v>
      </c>
      <c r="AJ85" s="174">
        <v>0</v>
      </c>
      <c r="AK85" s="174">
        <v>0</v>
      </c>
      <c r="AL85" s="174">
        <v>0</v>
      </c>
      <c r="AM85" s="174">
        <v>0</v>
      </c>
      <c r="AN85" s="176">
        <v>42.364532019704434</v>
      </c>
      <c r="AO85" s="176">
        <v>42.364532019704434</v>
      </c>
      <c r="AP85" s="176">
        <v>15.270935960591133</v>
      </c>
    </row>
    <row r="86" spans="1:42" s="6" customFormat="1" ht="16.5" customHeight="1">
      <c r="A86" s="82" t="s">
        <v>228</v>
      </c>
      <c r="B86" s="158"/>
      <c r="C86" s="174">
        <v>0</v>
      </c>
      <c r="D86" s="175">
        <v>0</v>
      </c>
      <c r="E86" s="175"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174">
        <v>0</v>
      </c>
      <c r="R86" s="174">
        <v>0</v>
      </c>
      <c r="S86" s="174">
        <v>0</v>
      </c>
      <c r="T86" s="174">
        <v>0</v>
      </c>
      <c r="U86" s="174">
        <v>0</v>
      </c>
      <c r="V86" s="174">
        <v>0</v>
      </c>
      <c r="W86" s="174">
        <v>0</v>
      </c>
      <c r="X86" s="174">
        <v>0</v>
      </c>
      <c r="Y86" s="174">
        <v>0</v>
      </c>
      <c r="Z86" s="174">
        <v>0</v>
      </c>
      <c r="AA86" s="174">
        <v>0</v>
      </c>
      <c r="AB86" s="174">
        <v>0</v>
      </c>
      <c r="AC86" s="174">
        <v>0</v>
      </c>
      <c r="AD86" s="174">
        <v>0</v>
      </c>
      <c r="AE86" s="174">
        <v>0</v>
      </c>
      <c r="AF86" s="174">
        <v>0</v>
      </c>
      <c r="AG86" s="174">
        <v>0</v>
      </c>
      <c r="AH86" s="174">
        <v>0</v>
      </c>
      <c r="AI86" s="174">
        <v>0</v>
      </c>
      <c r="AJ86" s="174">
        <v>0</v>
      </c>
      <c r="AK86" s="174">
        <v>0</v>
      </c>
      <c r="AL86" s="174">
        <v>0</v>
      </c>
      <c r="AM86" s="174">
        <v>0</v>
      </c>
      <c r="AN86" s="176">
        <v>0</v>
      </c>
      <c r="AO86" s="176">
        <v>0</v>
      </c>
      <c r="AP86" s="153" t="s">
        <v>221</v>
      </c>
    </row>
    <row r="87" spans="1:42" s="6" customFormat="1" ht="16.5" customHeight="1">
      <c r="A87" s="82" t="s">
        <v>229</v>
      </c>
      <c r="B87" s="158"/>
      <c r="C87" s="174">
        <v>0</v>
      </c>
      <c r="D87" s="175">
        <v>0</v>
      </c>
      <c r="E87" s="175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174">
        <v>0</v>
      </c>
      <c r="R87" s="174">
        <v>0</v>
      </c>
      <c r="S87" s="174">
        <v>0</v>
      </c>
      <c r="T87" s="174">
        <v>0</v>
      </c>
      <c r="U87" s="174">
        <v>0</v>
      </c>
      <c r="V87" s="174">
        <v>0</v>
      </c>
      <c r="W87" s="174">
        <v>0</v>
      </c>
      <c r="X87" s="174">
        <v>0</v>
      </c>
      <c r="Y87" s="174">
        <v>0</v>
      </c>
      <c r="Z87" s="174">
        <v>0</v>
      </c>
      <c r="AA87" s="174">
        <v>0</v>
      </c>
      <c r="AB87" s="174">
        <v>0</v>
      </c>
      <c r="AC87" s="174">
        <v>0</v>
      </c>
      <c r="AD87" s="174">
        <v>0</v>
      </c>
      <c r="AE87" s="174">
        <v>0</v>
      </c>
      <c r="AF87" s="174">
        <v>0</v>
      </c>
      <c r="AG87" s="174">
        <v>0</v>
      </c>
      <c r="AH87" s="174">
        <v>0</v>
      </c>
      <c r="AI87" s="174">
        <v>0</v>
      </c>
      <c r="AJ87" s="174">
        <v>0</v>
      </c>
      <c r="AK87" s="174">
        <v>0</v>
      </c>
      <c r="AL87" s="174">
        <v>0</v>
      </c>
      <c r="AM87" s="174">
        <v>0</v>
      </c>
      <c r="AN87" s="176">
        <v>0</v>
      </c>
      <c r="AO87" s="176">
        <v>0</v>
      </c>
      <c r="AP87" s="153" t="s">
        <v>221</v>
      </c>
    </row>
    <row r="88" spans="1:42" s="6" customFormat="1" ht="16.5" customHeight="1">
      <c r="A88" s="82" t="s">
        <v>230</v>
      </c>
      <c r="B88" s="158"/>
      <c r="C88" s="174">
        <v>121</v>
      </c>
      <c r="D88" s="175">
        <v>83</v>
      </c>
      <c r="E88" s="175">
        <v>38</v>
      </c>
      <c r="F88" s="174">
        <v>14</v>
      </c>
      <c r="G88" s="174">
        <v>2</v>
      </c>
      <c r="H88" s="174">
        <v>0</v>
      </c>
      <c r="I88" s="174">
        <v>1</v>
      </c>
      <c r="J88" s="174">
        <v>0</v>
      </c>
      <c r="K88" s="174">
        <v>0</v>
      </c>
      <c r="L88" s="174">
        <v>0</v>
      </c>
      <c r="M88" s="174">
        <v>0</v>
      </c>
      <c r="N88" s="174">
        <v>0</v>
      </c>
      <c r="O88" s="174">
        <v>1</v>
      </c>
      <c r="P88" s="174">
        <v>0</v>
      </c>
      <c r="Q88" s="174">
        <v>0</v>
      </c>
      <c r="R88" s="174">
        <v>27</v>
      </c>
      <c r="S88" s="174">
        <v>10</v>
      </c>
      <c r="T88" s="174">
        <v>0</v>
      </c>
      <c r="U88" s="174">
        <v>0</v>
      </c>
      <c r="V88" s="174">
        <v>0</v>
      </c>
      <c r="W88" s="174">
        <v>0</v>
      </c>
      <c r="X88" s="174">
        <v>1</v>
      </c>
      <c r="Y88" s="174">
        <v>0</v>
      </c>
      <c r="Z88" s="174">
        <v>34</v>
      </c>
      <c r="AA88" s="174">
        <v>16</v>
      </c>
      <c r="AB88" s="174">
        <v>0</v>
      </c>
      <c r="AC88" s="174">
        <v>0</v>
      </c>
      <c r="AD88" s="174">
        <v>6</v>
      </c>
      <c r="AE88" s="174">
        <v>6</v>
      </c>
      <c r="AF88" s="174">
        <v>1</v>
      </c>
      <c r="AG88" s="174">
        <v>2</v>
      </c>
      <c r="AH88" s="174">
        <v>0</v>
      </c>
      <c r="AI88" s="174">
        <v>0</v>
      </c>
      <c r="AJ88" s="174">
        <v>0</v>
      </c>
      <c r="AK88" s="174">
        <v>0</v>
      </c>
      <c r="AL88" s="174">
        <v>0</v>
      </c>
      <c r="AM88" s="174">
        <v>0</v>
      </c>
      <c r="AN88" s="176">
        <v>14.87603305785124</v>
      </c>
      <c r="AO88" s="176">
        <v>14.87603305785124</v>
      </c>
      <c r="AP88" s="176">
        <v>41.32231404958678</v>
      </c>
    </row>
    <row r="89" spans="1:42" s="6" customFormat="1" ht="16.5" customHeight="1">
      <c r="A89" s="82" t="s">
        <v>231</v>
      </c>
      <c r="B89" s="158"/>
      <c r="C89" s="174">
        <v>0</v>
      </c>
      <c r="D89" s="175">
        <v>0</v>
      </c>
      <c r="E89" s="175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174">
        <v>0</v>
      </c>
      <c r="R89" s="174">
        <v>0</v>
      </c>
      <c r="S89" s="174">
        <v>0</v>
      </c>
      <c r="T89" s="174">
        <v>0</v>
      </c>
      <c r="U89" s="174">
        <v>0</v>
      </c>
      <c r="V89" s="174">
        <v>0</v>
      </c>
      <c r="W89" s="174">
        <v>0</v>
      </c>
      <c r="X89" s="174">
        <v>0</v>
      </c>
      <c r="Y89" s="174">
        <v>0</v>
      </c>
      <c r="Z89" s="174">
        <v>0</v>
      </c>
      <c r="AA89" s="174">
        <v>0</v>
      </c>
      <c r="AB89" s="174">
        <v>0</v>
      </c>
      <c r="AC89" s="174">
        <v>0</v>
      </c>
      <c r="AD89" s="174">
        <v>0</v>
      </c>
      <c r="AE89" s="174">
        <v>0</v>
      </c>
      <c r="AF89" s="174">
        <v>0</v>
      </c>
      <c r="AG89" s="174">
        <v>0</v>
      </c>
      <c r="AH89" s="174">
        <v>0</v>
      </c>
      <c r="AI89" s="174">
        <v>0</v>
      </c>
      <c r="AJ89" s="174">
        <v>0</v>
      </c>
      <c r="AK89" s="174">
        <v>0</v>
      </c>
      <c r="AL89" s="174">
        <v>0</v>
      </c>
      <c r="AM89" s="174">
        <v>0</v>
      </c>
      <c r="AN89" s="176">
        <v>0</v>
      </c>
      <c r="AO89" s="176">
        <v>0</v>
      </c>
      <c r="AP89" s="153" t="s">
        <v>221</v>
      </c>
    </row>
    <row r="90" spans="1:42" s="6" customFormat="1" ht="22.5" customHeight="1">
      <c r="A90" s="178" t="s">
        <v>232</v>
      </c>
      <c r="B90" s="158"/>
      <c r="C90" s="174"/>
      <c r="D90" s="175"/>
      <c r="E90" s="175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6"/>
      <c r="AO90" s="176"/>
      <c r="AP90" s="153"/>
    </row>
    <row r="91" spans="1:42" s="6" customFormat="1" ht="16.5" customHeight="1">
      <c r="A91" s="82" t="s">
        <v>233</v>
      </c>
      <c r="B91" s="158"/>
      <c r="C91" s="174">
        <v>0</v>
      </c>
      <c r="D91" s="175">
        <v>0</v>
      </c>
      <c r="E91" s="175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4">
        <v>0</v>
      </c>
      <c r="O91" s="174">
        <v>0</v>
      </c>
      <c r="P91" s="174">
        <v>0</v>
      </c>
      <c r="Q91" s="174">
        <v>0</v>
      </c>
      <c r="R91" s="174">
        <v>0</v>
      </c>
      <c r="S91" s="174">
        <v>0</v>
      </c>
      <c r="T91" s="174">
        <v>0</v>
      </c>
      <c r="U91" s="174">
        <v>0</v>
      </c>
      <c r="V91" s="174">
        <v>0</v>
      </c>
      <c r="W91" s="174">
        <v>0</v>
      </c>
      <c r="X91" s="174">
        <v>0</v>
      </c>
      <c r="Y91" s="174">
        <v>0</v>
      </c>
      <c r="Z91" s="174">
        <v>0</v>
      </c>
      <c r="AA91" s="174">
        <v>0</v>
      </c>
      <c r="AB91" s="174">
        <v>0</v>
      </c>
      <c r="AC91" s="174">
        <v>0</v>
      </c>
      <c r="AD91" s="174">
        <v>0</v>
      </c>
      <c r="AE91" s="174">
        <v>0</v>
      </c>
      <c r="AF91" s="174">
        <v>0</v>
      </c>
      <c r="AG91" s="174">
        <v>0</v>
      </c>
      <c r="AH91" s="174">
        <v>0</v>
      </c>
      <c r="AI91" s="174">
        <v>0</v>
      </c>
      <c r="AJ91" s="174">
        <v>0</v>
      </c>
      <c r="AK91" s="174">
        <v>0</v>
      </c>
      <c r="AL91" s="174">
        <v>0</v>
      </c>
      <c r="AM91" s="174">
        <v>0</v>
      </c>
      <c r="AN91" s="176">
        <v>0</v>
      </c>
      <c r="AO91" s="176">
        <v>0</v>
      </c>
      <c r="AP91" s="153" t="s">
        <v>221</v>
      </c>
    </row>
    <row r="92" spans="1:42" s="6" customFormat="1" ht="16.5" customHeight="1">
      <c r="A92" s="82" t="s">
        <v>234</v>
      </c>
      <c r="B92" s="158"/>
      <c r="C92" s="174">
        <v>39</v>
      </c>
      <c r="D92" s="175">
        <v>21</v>
      </c>
      <c r="E92" s="175">
        <v>18</v>
      </c>
      <c r="F92" s="174">
        <v>1</v>
      </c>
      <c r="G92" s="174">
        <v>0</v>
      </c>
      <c r="H92" s="174">
        <v>0</v>
      </c>
      <c r="I92" s="174">
        <v>1</v>
      </c>
      <c r="J92" s="174">
        <v>0</v>
      </c>
      <c r="K92" s="174">
        <v>0</v>
      </c>
      <c r="L92" s="174">
        <v>0</v>
      </c>
      <c r="M92" s="174">
        <v>0</v>
      </c>
      <c r="N92" s="174">
        <v>0</v>
      </c>
      <c r="O92" s="174">
        <v>0</v>
      </c>
      <c r="P92" s="174">
        <v>0</v>
      </c>
      <c r="Q92" s="174">
        <v>0</v>
      </c>
      <c r="R92" s="174">
        <v>3</v>
      </c>
      <c r="S92" s="174">
        <v>3</v>
      </c>
      <c r="T92" s="174">
        <v>1</v>
      </c>
      <c r="U92" s="174">
        <v>0</v>
      </c>
      <c r="V92" s="174">
        <v>0</v>
      </c>
      <c r="W92" s="174">
        <v>0</v>
      </c>
      <c r="X92" s="174">
        <v>0</v>
      </c>
      <c r="Y92" s="174">
        <v>0</v>
      </c>
      <c r="Z92" s="174">
        <v>15</v>
      </c>
      <c r="AA92" s="174">
        <v>14</v>
      </c>
      <c r="AB92" s="174">
        <v>0</v>
      </c>
      <c r="AC92" s="174">
        <v>0</v>
      </c>
      <c r="AD92" s="174">
        <v>1</v>
      </c>
      <c r="AE92" s="174">
        <v>0</v>
      </c>
      <c r="AF92" s="174">
        <v>0</v>
      </c>
      <c r="AG92" s="174">
        <v>0</v>
      </c>
      <c r="AH92" s="174">
        <v>0</v>
      </c>
      <c r="AI92" s="174">
        <v>0</v>
      </c>
      <c r="AJ92" s="174">
        <v>0</v>
      </c>
      <c r="AK92" s="174">
        <v>0</v>
      </c>
      <c r="AL92" s="174">
        <v>0</v>
      </c>
      <c r="AM92" s="174">
        <v>0</v>
      </c>
      <c r="AN92" s="176">
        <v>5.128205128205128</v>
      </c>
      <c r="AO92" s="176">
        <v>5.128205128205128</v>
      </c>
      <c r="AP92" s="176">
        <v>74.35897435897436</v>
      </c>
    </row>
    <row r="93" spans="1:42" s="6" customFormat="1" ht="16.5" customHeight="1">
      <c r="A93" s="82" t="s">
        <v>235</v>
      </c>
      <c r="B93" s="158"/>
      <c r="C93" s="174">
        <v>0</v>
      </c>
      <c r="D93" s="175">
        <v>0</v>
      </c>
      <c r="E93" s="175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  <c r="O93" s="174">
        <v>0</v>
      </c>
      <c r="P93" s="174">
        <v>0</v>
      </c>
      <c r="Q93" s="174">
        <v>0</v>
      </c>
      <c r="R93" s="174">
        <v>0</v>
      </c>
      <c r="S93" s="174">
        <v>0</v>
      </c>
      <c r="T93" s="174">
        <v>0</v>
      </c>
      <c r="U93" s="174">
        <v>0</v>
      </c>
      <c r="V93" s="174">
        <v>0</v>
      </c>
      <c r="W93" s="174">
        <v>0</v>
      </c>
      <c r="X93" s="174">
        <v>0</v>
      </c>
      <c r="Y93" s="174">
        <v>0</v>
      </c>
      <c r="Z93" s="174">
        <v>0</v>
      </c>
      <c r="AA93" s="174">
        <v>0</v>
      </c>
      <c r="AB93" s="174">
        <v>0</v>
      </c>
      <c r="AC93" s="174">
        <v>0</v>
      </c>
      <c r="AD93" s="174">
        <v>0</v>
      </c>
      <c r="AE93" s="174">
        <v>0</v>
      </c>
      <c r="AF93" s="174">
        <v>0</v>
      </c>
      <c r="AG93" s="174">
        <v>0</v>
      </c>
      <c r="AH93" s="174">
        <v>0</v>
      </c>
      <c r="AI93" s="174">
        <v>0</v>
      </c>
      <c r="AJ93" s="174">
        <v>0</v>
      </c>
      <c r="AK93" s="174">
        <v>0</v>
      </c>
      <c r="AL93" s="174">
        <v>0</v>
      </c>
      <c r="AM93" s="174">
        <v>0</v>
      </c>
      <c r="AN93" s="176">
        <v>0</v>
      </c>
      <c r="AO93" s="176">
        <v>0</v>
      </c>
      <c r="AP93" s="153" t="s">
        <v>221</v>
      </c>
    </row>
    <row r="94" spans="1:42" s="6" customFormat="1" ht="16.5" customHeight="1">
      <c r="A94" s="82" t="s">
        <v>236</v>
      </c>
      <c r="B94" s="158"/>
      <c r="C94" s="174">
        <v>76</v>
      </c>
      <c r="D94" s="175">
        <v>49</v>
      </c>
      <c r="E94" s="175">
        <v>27</v>
      </c>
      <c r="F94" s="174">
        <v>8</v>
      </c>
      <c r="G94" s="174">
        <v>3</v>
      </c>
      <c r="H94" s="174">
        <v>0</v>
      </c>
      <c r="I94" s="174">
        <v>1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  <c r="O94" s="174">
        <v>0</v>
      </c>
      <c r="P94" s="174">
        <v>0</v>
      </c>
      <c r="Q94" s="174">
        <v>0</v>
      </c>
      <c r="R94" s="174">
        <v>13</v>
      </c>
      <c r="S94" s="174">
        <v>9</v>
      </c>
      <c r="T94" s="174">
        <v>0</v>
      </c>
      <c r="U94" s="174">
        <v>0</v>
      </c>
      <c r="V94" s="174">
        <v>0</v>
      </c>
      <c r="W94" s="174">
        <v>0</v>
      </c>
      <c r="X94" s="174">
        <v>0</v>
      </c>
      <c r="Y94" s="174">
        <v>0</v>
      </c>
      <c r="Z94" s="174">
        <v>24</v>
      </c>
      <c r="AA94" s="174">
        <v>12</v>
      </c>
      <c r="AB94" s="174">
        <v>0</v>
      </c>
      <c r="AC94" s="174">
        <v>0</v>
      </c>
      <c r="AD94" s="174">
        <v>0</v>
      </c>
      <c r="AE94" s="174">
        <v>0</v>
      </c>
      <c r="AF94" s="174">
        <v>4</v>
      </c>
      <c r="AG94" s="174">
        <v>2</v>
      </c>
      <c r="AH94" s="174">
        <v>0</v>
      </c>
      <c r="AI94" s="174">
        <v>0</v>
      </c>
      <c r="AJ94" s="174">
        <v>0</v>
      </c>
      <c r="AK94" s="174">
        <v>0</v>
      </c>
      <c r="AL94" s="174">
        <v>0</v>
      </c>
      <c r="AM94" s="174">
        <v>0</v>
      </c>
      <c r="AN94" s="176">
        <v>15.789473684210526</v>
      </c>
      <c r="AO94" s="176">
        <v>15.789473684210526</v>
      </c>
      <c r="AP94" s="176">
        <v>47.368421052631575</v>
      </c>
    </row>
    <row r="95" spans="1:42" s="6" customFormat="1" ht="16.5" customHeight="1">
      <c r="A95" s="82" t="s">
        <v>237</v>
      </c>
      <c r="B95" s="158"/>
      <c r="C95" s="174">
        <v>0</v>
      </c>
      <c r="D95" s="175">
        <v>0</v>
      </c>
      <c r="E95" s="175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174">
        <v>0</v>
      </c>
      <c r="R95" s="174">
        <v>0</v>
      </c>
      <c r="S95" s="174">
        <v>0</v>
      </c>
      <c r="T95" s="174">
        <v>0</v>
      </c>
      <c r="U95" s="174">
        <v>0</v>
      </c>
      <c r="V95" s="174">
        <v>0</v>
      </c>
      <c r="W95" s="174">
        <v>0</v>
      </c>
      <c r="X95" s="174">
        <v>0</v>
      </c>
      <c r="Y95" s="174">
        <v>0</v>
      </c>
      <c r="Z95" s="174">
        <v>0</v>
      </c>
      <c r="AA95" s="174">
        <v>0</v>
      </c>
      <c r="AB95" s="174">
        <v>0</v>
      </c>
      <c r="AC95" s="174">
        <v>0</v>
      </c>
      <c r="AD95" s="174">
        <v>0</v>
      </c>
      <c r="AE95" s="174">
        <v>0</v>
      </c>
      <c r="AF95" s="174">
        <v>0</v>
      </c>
      <c r="AG95" s="174">
        <v>0</v>
      </c>
      <c r="AH95" s="174">
        <v>0</v>
      </c>
      <c r="AI95" s="174">
        <v>0</v>
      </c>
      <c r="AJ95" s="174">
        <v>0</v>
      </c>
      <c r="AK95" s="174">
        <v>0</v>
      </c>
      <c r="AL95" s="174">
        <v>0</v>
      </c>
      <c r="AM95" s="174">
        <v>0</v>
      </c>
      <c r="AN95" s="176">
        <v>0</v>
      </c>
      <c r="AO95" s="176">
        <v>0</v>
      </c>
      <c r="AP95" s="153" t="s">
        <v>221</v>
      </c>
    </row>
    <row r="96" spans="1:42" s="6" customFormat="1" ht="22.5" customHeight="1">
      <c r="A96" s="178" t="s">
        <v>238</v>
      </c>
      <c r="B96" s="158"/>
      <c r="C96" s="174"/>
      <c r="D96" s="175"/>
      <c r="E96" s="175"/>
      <c r="AN96" s="176"/>
      <c r="AO96" s="176"/>
      <c r="AP96" s="153"/>
    </row>
    <row r="97" spans="1:42" s="6" customFormat="1" ht="16.5" customHeight="1">
      <c r="A97" s="82" t="s">
        <v>239</v>
      </c>
      <c r="B97" s="158"/>
      <c r="C97" s="174">
        <v>0</v>
      </c>
      <c r="D97" s="175">
        <v>0</v>
      </c>
      <c r="E97" s="175">
        <v>0</v>
      </c>
      <c r="F97" s="174">
        <v>0</v>
      </c>
      <c r="G97" s="174">
        <v>0</v>
      </c>
      <c r="H97" s="174">
        <v>0</v>
      </c>
      <c r="I97" s="174">
        <v>0</v>
      </c>
      <c r="J97" s="174">
        <v>0</v>
      </c>
      <c r="K97" s="174">
        <v>0</v>
      </c>
      <c r="L97" s="174">
        <v>0</v>
      </c>
      <c r="M97" s="174">
        <v>0</v>
      </c>
      <c r="N97" s="174">
        <v>0</v>
      </c>
      <c r="O97" s="174">
        <v>0</v>
      </c>
      <c r="P97" s="174">
        <v>0</v>
      </c>
      <c r="Q97" s="174">
        <v>0</v>
      </c>
      <c r="R97" s="174">
        <v>0</v>
      </c>
      <c r="S97" s="174">
        <v>0</v>
      </c>
      <c r="T97" s="174">
        <v>0</v>
      </c>
      <c r="U97" s="174">
        <v>0</v>
      </c>
      <c r="V97" s="174">
        <v>0</v>
      </c>
      <c r="W97" s="174">
        <v>0</v>
      </c>
      <c r="X97" s="174">
        <v>0</v>
      </c>
      <c r="Y97" s="174">
        <v>0</v>
      </c>
      <c r="Z97" s="174">
        <v>0</v>
      </c>
      <c r="AA97" s="174">
        <v>0</v>
      </c>
      <c r="AB97" s="174">
        <v>0</v>
      </c>
      <c r="AC97" s="174">
        <v>0</v>
      </c>
      <c r="AD97" s="174">
        <v>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0</v>
      </c>
      <c r="AN97" s="176">
        <v>0</v>
      </c>
      <c r="AO97" s="176">
        <v>0</v>
      </c>
      <c r="AP97" s="153" t="s">
        <v>221</v>
      </c>
    </row>
    <row r="98" spans="1:42" s="6" customFormat="1" ht="16.5" customHeight="1">
      <c r="A98" s="82" t="s">
        <v>240</v>
      </c>
      <c r="B98" s="158"/>
      <c r="C98" s="174">
        <v>0</v>
      </c>
      <c r="D98" s="175">
        <v>0</v>
      </c>
      <c r="E98" s="175">
        <v>0</v>
      </c>
      <c r="F98" s="174">
        <v>0</v>
      </c>
      <c r="G98" s="174">
        <v>0</v>
      </c>
      <c r="H98" s="174">
        <v>0</v>
      </c>
      <c r="I98" s="174">
        <v>0</v>
      </c>
      <c r="J98" s="174">
        <v>0</v>
      </c>
      <c r="K98" s="174">
        <v>0</v>
      </c>
      <c r="L98" s="174">
        <v>0</v>
      </c>
      <c r="M98" s="174">
        <v>0</v>
      </c>
      <c r="N98" s="174">
        <v>0</v>
      </c>
      <c r="O98" s="174">
        <v>0</v>
      </c>
      <c r="P98" s="174">
        <v>0</v>
      </c>
      <c r="Q98" s="174">
        <v>0</v>
      </c>
      <c r="R98" s="174">
        <v>0</v>
      </c>
      <c r="S98" s="174">
        <v>0</v>
      </c>
      <c r="T98" s="174">
        <v>0</v>
      </c>
      <c r="U98" s="174">
        <v>0</v>
      </c>
      <c r="V98" s="174">
        <v>0</v>
      </c>
      <c r="W98" s="174">
        <v>0</v>
      </c>
      <c r="X98" s="174">
        <v>0</v>
      </c>
      <c r="Y98" s="174">
        <v>0</v>
      </c>
      <c r="Z98" s="174">
        <v>0</v>
      </c>
      <c r="AA98" s="174">
        <v>0</v>
      </c>
      <c r="AB98" s="174">
        <v>0</v>
      </c>
      <c r="AC98" s="174">
        <v>0</v>
      </c>
      <c r="AD98" s="174">
        <v>0</v>
      </c>
      <c r="AE98" s="174">
        <v>0</v>
      </c>
      <c r="AF98" s="174">
        <v>0</v>
      </c>
      <c r="AG98" s="174">
        <v>0</v>
      </c>
      <c r="AH98" s="174">
        <v>0</v>
      </c>
      <c r="AI98" s="174">
        <v>0</v>
      </c>
      <c r="AJ98" s="174">
        <v>0</v>
      </c>
      <c r="AK98" s="174">
        <v>0</v>
      </c>
      <c r="AL98" s="174">
        <v>0</v>
      </c>
      <c r="AM98" s="174">
        <v>0</v>
      </c>
      <c r="AN98" s="176">
        <v>0</v>
      </c>
      <c r="AO98" s="176">
        <v>0</v>
      </c>
      <c r="AP98" s="153" t="s">
        <v>221</v>
      </c>
    </row>
    <row r="99" spans="1:42" s="6" customFormat="1" ht="16.5" customHeight="1">
      <c r="A99" s="82" t="s">
        <v>241</v>
      </c>
      <c r="B99" s="158"/>
      <c r="C99" s="174">
        <v>0</v>
      </c>
      <c r="D99" s="175">
        <v>0</v>
      </c>
      <c r="E99" s="175">
        <v>0</v>
      </c>
      <c r="F99" s="174">
        <v>0</v>
      </c>
      <c r="G99" s="174">
        <v>0</v>
      </c>
      <c r="H99" s="174">
        <v>0</v>
      </c>
      <c r="I99" s="174">
        <v>0</v>
      </c>
      <c r="J99" s="174">
        <v>0</v>
      </c>
      <c r="K99" s="174">
        <v>0</v>
      </c>
      <c r="L99" s="174">
        <v>0</v>
      </c>
      <c r="M99" s="174">
        <v>0</v>
      </c>
      <c r="N99" s="174">
        <v>0</v>
      </c>
      <c r="O99" s="174">
        <v>0</v>
      </c>
      <c r="P99" s="174">
        <v>0</v>
      </c>
      <c r="Q99" s="174">
        <v>0</v>
      </c>
      <c r="R99" s="174">
        <v>0</v>
      </c>
      <c r="S99" s="174">
        <v>0</v>
      </c>
      <c r="T99" s="174">
        <v>0</v>
      </c>
      <c r="U99" s="174">
        <v>0</v>
      </c>
      <c r="V99" s="174">
        <v>0</v>
      </c>
      <c r="W99" s="174">
        <v>0</v>
      </c>
      <c r="X99" s="174">
        <v>0</v>
      </c>
      <c r="Y99" s="174">
        <v>0</v>
      </c>
      <c r="Z99" s="174">
        <v>0</v>
      </c>
      <c r="AA99" s="174">
        <v>0</v>
      </c>
      <c r="AB99" s="174">
        <v>0</v>
      </c>
      <c r="AC99" s="174">
        <v>0</v>
      </c>
      <c r="AD99" s="174">
        <v>0</v>
      </c>
      <c r="AE99" s="174">
        <v>0</v>
      </c>
      <c r="AF99" s="174">
        <v>0</v>
      </c>
      <c r="AG99" s="174">
        <v>0</v>
      </c>
      <c r="AH99" s="174">
        <v>0</v>
      </c>
      <c r="AI99" s="174">
        <v>0</v>
      </c>
      <c r="AJ99" s="174">
        <v>0</v>
      </c>
      <c r="AK99" s="174">
        <v>0</v>
      </c>
      <c r="AL99" s="174">
        <v>0</v>
      </c>
      <c r="AM99" s="174">
        <v>0</v>
      </c>
      <c r="AN99" s="176">
        <v>0</v>
      </c>
      <c r="AO99" s="176">
        <v>0</v>
      </c>
      <c r="AP99" s="153" t="s">
        <v>221</v>
      </c>
    </row>
    <row r="100" spans="1:42" s="6" customFormat="1" ht="22.5" customHeight="1">
      <c r="A100" s="178" t="s">
        <v>242</v>
      </c>
      <c r="B100" s="158"/>
      <c r="C100" s="174"/>
      <c r="D100" s="175"/>
      <c r="E100" s="175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6"/>
      <c r="AO100" s="176"/>
      <c r="AP100" s="176"/>
    </row>
    <row r="101" spans="1:42" s="6" customFormat="1" ht="16.5" customHeight="1">
      <c r="A101" s="82" t="s">
        <v>243</v>
      </c>
      <c r="B101" s="158"/>
      <c r="C101" s="174">
        <v>227</v>
      </c>
      <c r="D101" s="175">
        <v>78</v>
      </c>
      <c r="E101" s="175">
        <v>149</v>
      </c>
      <c r="F101" s="174">
        <v>13</v>
      </c>
      <c r="G101" s="174">
        <v>14</v>
      </c>
      <c r="H101" s="174">
        <v>3</v>
      </c>
      <c r="I101" s="174">
        <v>16</v>
      </c>
      <c r="J101" s="174">
        <v>0</v>
      </c>
      <c r="K101" s="174">
        <v>0</v>
      </c>
      <c r="L101" s="174">
        <v>0</v>
      </c>
      <c r="M101" s="174">
        <v>0</v>
      </c>
      <c r="N101" s="174">
        <v>0</v>
      </c>
      <c r="O101" s="174">
        <v>0</v>
      </c>
      <c r="P101" s="174">
        <v>0</v>
      </c>
      <c r="Q101" s="174">
        <v>0</v>
      </c>
      <c r="R101" s="174">
        <v>20</v>
      </c>
      <c r="S101" s="174">
        <v>69</v>
      </c>
      <c r="T101" s="174">
        <v>0</v>
      </c>
      <c r="U101" s="174">
        <v>0</v>
      </c>
      <c r="V101" s="174">
        <v>0</v>
      </c>
      <c r="W101" s="174">
        <v>0</v>
      </c>
      <c r="X101" s="174">
        <v>0</v>
      </c>
      <c r="Y101" s="174">
        <v>1</v>
      </c>
      <c r="Z101" s="174">
        <v>40</v>
      </c>
      <c r="AA101" s="174">
        <v>49</v>
      </c>
      <c r="AB101" s="174">
        <v>0</v>
      </c>
      <c r="AC101" s="174">
        <v>0</v>
      </c>
      <c r="AD101" s="174">
        <v>0</v>
      </c>
      <c r="AE101" s="174">
        <v>0</v>
      </c>
      <c r="AF101" s="174">
        <v>2</v>
      </c>
      <c r="AG101" s="174">
        <v>0</v>
      </c>
      <c r="AH101" s="174">
        <v>0</v>
      </c>
      <c r="AI101" s="174">
        <v>0</v>
      </c>
      <c r="AJ101" s="174">
        <v>0</v>
      </c>
      <c r="AK101" s="174">
        <v>0</v>
      </c>
      <c r="AL101" s="174">
        <v>0</v>
      </c>
      <c r="AM101" s="174">
        <v>0</v>
      </c>
      <c r="AN101" s="176">
        <v>20.26431718061674</v>
      </c>
      <c r="AO101" s="176">
        <v>20.26431718061674</v>
      </c>
      <c r="AP101" s="176">
        <v>39.20704845814978</v>
      </c>
    </row>
    <row r="102" spans="1:42" s="6" customFormat="1" ht="22.5" customHeight="1">
      <c r="A102" s="178" t="s">
        <v>244</v>
      </c>
      <c r="B102" s="158"/>
      <c r="C102" s="174"/>
      <c r="D102" s="175"/>
      <c r="E102" s="175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6"/>
      <c r="AO102" s="176"/>
      <c r="AP102" s="176"/>
    </row>
    <row r="103" spans="1:42" s="6" customFormat="1" ht="16.5" customHeight="1">
      <c r="A103" s="82" t="s">
        <v>245</v>
      </c>
      <c r="B103" s="158"/>
      <c r="C103" s="174">
        <v>195</v>
      </c>
      <c r="D103" s="175">
        <v>82</v>
      </c>
      <c r="E103" s="175">
        <v>113</v>
      </c>
      <c r="F103" s="174">
        <v>22</v>
      </c>
      <c r="G103" s="174">
        <v>18</v>
      </c>
      <c r="H103" s="174">
        <v>0</v>
      </c>
      <c r="I103" s="174">
        <v>12</v>
      </c>
      <c r="J103" s="174">
        <v>0</v>
      </c>
      <c r="K103" s="174">
        <v>0</v>
      </c>
      <c r="L103" s="174">
        <v>0</v>
      </c>
      <c r="M103" s="174">
        <v>0</v>
      </c>
      <c r="N103" s="174">
        <v>0</v>
      </c>
      <c r="O103" s="174">
        <v>0</v>
      </c>
      <c r="P103" s="174">
        <v>0</v>
      </c>
      <c r="Q103" s="174">
        <v>0</v>
      </c>
      <c r="R103" s="174">
        <v>20</v>
      </c>
      <c r="S103" s="174">
        <v>32</v>
      </c>
      <c r="T103" s="174">
        <v>0</v>
      </c>
      <c r="U103" s="174">
        <v>0</v>
      </c>
      <c r="V103" s="174">
        <v>0</v>
      </c>
      <c r="W103" s="174">
        <v>0</v>
      </c>
      <c r="X103" s="174">
        <v>0</v>
      </c>
      <c r="Y103" s="174">
        <v>0</v>
      </c>
      <c r="Z103" s="174">
        <v>31</v>
      </c>
      <c r="AA103" s="174">
        <v>43</v>
      </c>
      <c r="AB103" s="174">
        <v>0</v>
      </c>
      <c r="AC103" s="174">
        <v>0</v>
      </c>
      <c r="AD103" s="174">
        <v>3</v>
      </c>
      <c r="AE103" s="174">
        <v>3</v>
      </c>
      <c r="AF103" s="174">
        <v>6</v>
      </c>
      <c r="AG103" s="174">
        <v>5</v>
      </c>
      <c r="AH103" s="174">
        <v>0</v>
      </c>
      <c r="AI103" s="174">
        <v>0</v>
      </c>
      <c r="AJ103" s="174">
        <v>0</v>
      </c>
      <c r="AK103" s="174">
        <v>0</v>
      </c>
      <c r="AL103" s="174">
        <v>0</v>
      </c>
      <c r="AM103" s="174">
        <v>0</v>
      </c>
      <c r="AN103" s="176">
        <v>26.666666666666668</v>
      </c>
      <c r="AO103" s="176">
        <v>26.666666666666668</v>
      </c>
      <c r="AP103" s="176">
        <v>37.94871794871795</v>
      </c>
    </row>
    <row r="104" spans="1:42" s="6" customFormat="1" ht="22.5" customHeight="1">
      <c r="A104" s="178" t="s">
        <v>246</v>
      </c>
      <c r="B104" s="158"/>
      <c r="C104" s="174"/>
      <c r="D104" s="175"/>
      <c r="E104" s="175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6"/>
      <c r="AO104" s="176"/>
      <c r="AP104" s="176"/>
    </row>
    <row r="105" spans="1:42" s="6" customFormat="1" ht="16.5" customHeight="1">
      <c r="A105" s="82" t="s">
        <v>247</v>
      </c>
      <c r="B105" s="158"/>
      <c r="C105" s="174">
        <v>1081</v>
      </c>
      <c r="D105" s="175">
        <v>679</v>
      </c>
      <c r="E105" s="175">
        <v>402</v>
      </c>
      <c r="F105" s="174">
        <v>474</v>
      </c>
      <c r="G105" s="174">
        <v>233</v>
      </c>
      <c r="H105" s="174">
        <v>1</v>
      </c>
      <c r="I105" s="174">
        <v>22</v>
      </c>
      <c r="J105" s="174">
        <v>0</v>
      </c>
      <c r="K105" s="174">
        <v>0</v>
      </c>
      <c r="L105" s="174">
        <v>0</v>
      </c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4">
        <v>47</v>
      </c>
      <c r="S105" s="174">
        <v>78</v>
      </c>
      <c r="T105" s="174">
        <v>46</v>
      </c>
      <c r="U105" s="174">
        <v>8</v>
      </c>
      <c r="V105" s="174">
        <v>1</v>
      </c>
      <c r="W105" s="174">
        <v>0</v>
      </c>
      <c r="X105" s="174">
        <v>1</v>
      </c>
      <c r="Y105" s="174">
        <v>1</v>
      </c>
      <c r="Z105" s="174">
        <v>82</v>
      </c>
      <c r="AA105" s="174">
        <v>51</v>
      </c>
      <c r="AB105" s="174">
        <v>0</v>
      </c>
      <c r="AC105" s="174">
        <v>1</v>
      </c>
      <c r="AD105" s="174">
        <v>0</v>
      </c>
      <c r="AE105" s="174">
        <v>0</v>
      </c>
      <c r="AF105" s="174">
        <v>27</v>
      </c>
      <c r="AG105" s="174">
        <v>8</v>
      </c>
      <c r="AH105" s="174">
        <v>0</v>
      </c>
      <c r="AI105" s="174">
        <v>0</v>
      </c>
      <c r="AJ105" s="174">
        <v>0</v>
      </c>
      <c r="AK105" s="174">
        <v>0</v>
      </c>
      <c r="AL105" s="174">
        <v>0</v>
      </c>
      <c r="AM105" s="174">
        <v>0</v>
      </c>
      <c r="AN105" s="176">
        <v>67.53006475485661</v>
      </c>
      <c r="AO105" s="176">
        <v>67.53006475485661</v>
      </c>
      <c r="AP105" s="176">
        <v>12.395929694727105</v>
      </c>
    </row>
    <row r="106" spans="1:42" s="6" customFormat="1" ht="16.5" customHeight="1">
      <c r="A106" s="82" t="s">
        <v>248</v>
      </c>
      <c r="B106" s="158"/>
      <c r="C106" s="174">
        <v>229</v>
      </c>
      <c r="D106" s="175">
        <v>74</v>
      </c>
      <c r="E106" s="175">
        <v>155</v>
      </c>
      <c r="F106" s="174">
        <v>12</v>
      </c>
      <c r="G106" s="174">
        <v>20</v>
      </c>
      <c r="H106" s="174">
        <v>0</v>
      </c>
      <c r="I106" s="174">
        <v>14</v>
      </c>
      <c r="J106" s="174">
        <v>0</v>
      </c>
      <c r="K106" s="174">
        <v>0</v>
      </c>
      <c r="L106" s="174">
        <v>0</v>
      </c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4">
        <v>20</v>
      </c>
      <c r="S106" s="174">
        <v>59</v>
      </c>
      <c r="T106" s="174">
        <v>0</v>
      </c>
      <c r="U106" s="174">
        <v>0</v>
      </c>
      <c r="V106" s="174">
        <v>0</v>
      </c>
      <c r="W106" s="174">
        <v>0</v>
      </c>
      <c r="X106" s="174">
        <v>0</v>
      </c>
      <c r="Y106" s="174">
        <v>0</v>
      </c>
      <c r="Z106" s="174">
        <v>36</v>
      </c>
      <c r="AA106" s="174">
        <v>53</v>
      </c>
      <c r="AB106" s="174">
        <v>0</v>
      </c>
      <c r="AC106" s="174">
        <v>0</v>
      </c>
      <c r="AD106" s="174">
        <v>1</v>
      </c>
      <c r="AE106" s="174">
        <v>2</v>
      </c>
      <c r="AF106" s="174">
        <v>5</v>
      </c>
      <c r="AG106" s="174">
        <v>7</v>
      </c>
      <c r="AH106" s="174">
        <v>0</v>
      </c>
      <c r="AI106" s="174">
        <v>0</v>
      </c>
      <c r="AJ106" s="174">
        <v>0</v>
      </c>
      <c r="AK106" s="174">
        <v>0</v>
      </c>
      <c r="AL106" s="174">
        <v>0</v>
      </c>
      <c r="AM106" s="174">
        <v>0</v>
      </c>
      <c r="AN106" s="176">
        <v>20.087336244541483</v>
      </c>
      <c r="AO106" s="176">
        <v>20.087336244541483</v>
      </c>
      <c r="AP106" s="176">
        <v>38.864628820960704</v>
      </c>
    </row>
    <row r="107" spans="1:42" s="164" customFormat="1" ht="4.5" customHeight="1">
      <c r="A107" s="38"/>
      <c r="B107" s="160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2"/>
      <c r="AO107" s="162"/>
      <c r="AP107" s="163"/>
    </row>
    <row r="108" spans="1:42" s="137" customFormat="1" ht="16.5" customHeight="1">
      <c r="A108" s="65"/>
      <c r="B108" s="123"/>
      <c r="C108" s="179"/>
      <c r="D108" s="180"/>
      <c r="E108" s="180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81"/>
      <c r="AO108" s="182"/>
      <c r="AP108" s="183"/>
    </row>
    <row r="109" s="137" customFormat="1" ht="16.5" customHeight="1"/>
    <row r="110" spans="1:32" ht="96" customHeight="1">
      <c r="A110" s="54"/>
      <c r="B110" s="54"/>
      <c r="C110" s="108"/>
      <c r="D110" s="179"/>
      <c r="E110" s="179"/>
      <c r="F110" s="108"/>
      <c r="G110" s="108"/>
      <c r="H110" s="108"/>
      <c r="I110" s="108"/>
      <c r="J110" s="108"/>
      <c r="K110" s="108"/>
      <c r="L110" s="108"/>
      <c r="M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ht="12">
      <c r="A111" s="54"/>
      <c r="B111" s="54"/>
      <c r="C111" s="184"/>
      <c r="D111" s="184"/>
      <c r="E111" s="184"/>
      <c r="F111" s="108"/>
      <c r="G111" s="108"/>
      <c r="H111" s="108"/>
      <c r="I111" s="108"/>
      <c r="J111" s="108"/>
      <c r="K111" s="108"/>
      <c r="L111" s="108"/>
      <c r="M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ht="12">
      <c r="A112" s="54"/>
      <c r="B112" s="54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</row>
    <row r="116" ht="12">
      <c r="F116" s="186"/>
    </row>
    <row r="196" spans="47:49" ht="12">
      <c r="AU196" s="187"/>
      <c r="AV196" s="187"/>
      <c r="AW196" s="187" t="s">
        <v>249</v>
      </c>
    </row>
    <row r="198" spans="47:49" ht="12">
      <c r="AU198" s="187"/>
      <c r="AV198" s="187"/>
      <c r="AW198" s="187" t="s">
        <v>249</v>
      </c>
    </row>
    <row r="200" spans="47:49" ht="12">
      <c r="AU200" s="187"/>
      <c r="AV200" s="187"/>
      <c r="AW200" s="187" t="s">
        <v>249</v>
      </c>
    </row>
  </sheetData>
  <sheetProtection/>
  <mergeCells count="70">
    <mergeCell ref="AH63:AI63"/>
    <mergeCell ref="P64:Q64"/>
    <mergeCell ref="T64:U64"/>
    <mergeCell ref="AL64:AM64"/>
    <mergeCell ref="P63:Q63"/>
    <mergeCell ref="T63:U63"/>
    <mergeCell ref="V63:W64"/>
    <mergeCell ref="Z63:AA64"/>
    <mergeCell ref="AB63:AC64"/>
    <mergeCell ref="AJ60:AM61"/>
    <mergeCell ref="AP60:AP64"/>
    <mergeCell ref="L61:M63"/>
    <mergeCell ref="P61:Q61"/>
    <mergeCell ref="X61:Y64"/>
    <mergeCell ref="AD61:AE61"/>
    <mergeCell ref="N62:O62"/>
    <mergeCell ref="P62:Q62"/>
    <mergeCell ref="Z62:AA62"/>
    <mergeCell ref="AF63:AG63"/>
    <mergeCell ref="A60:B65"/>
    <mergeCell ref="C60:E64"/>
    <mergeCell ref="F60:Q60"/>
    <mergeCell ref="AD60:AE60"/>
    <mergeCell ref="AF60:AG60"/>
    <mergeCell ref="AD63:AE63"/>
    <mergeCell ref="AH60:AI60"/>
    <mergeCell ref="F62:G62"/>
    <mergeCell ref="H62:I62"/>
    <mergeCell ref="AD62:AE62"/>
    <mergeCell ref="AH62:AI62"/>
    <mergeCell ref="P8:Q8"/>
    <mergeCell ref="T8:U8"/>
    <mergeCell ref="AB62:AC62"/>
    <mergeCell ref="AL8:AM8"/>
    <mergeCell ref="A57:B57"/>
    <mergeCell ref="AO57:AP57"/>
    <mergeCell ref="A58:B58"/>
    <mergeCell ref="AO58:AP58"/>
    <mergeCell ref="V7:W8"/>
    <mergeCell ref="Z7:AA8"/>
    <mergeCell ref="AB7:AC8"/>
    <mergeCell ref="AD7:AE7"/>
    <mergeCell ref="AF7:AG7"/>
    <mergeCell ref="AH7:AI7"/>
    <mergeCell ref="F6:G6"/>
    <mergeCell ref="H6:I6"/>
    <mergeCell ref="N6:O6"/>
    <mergeCell ref="P6:Q6"/>
    <mergeCell ref="Z6:AA6"/>
    <mergeCell ref="AB6:AC6"/>
    <mergeCell ref="AJ4:AM5"/>
    <mergeCell ref="AP4:AP8"/>
    <mergeCell ref="L5:M7"/>
    <mergeCell ref="P5:Q5"/>
    <mergeCell ref="X5:Y8"/>
    <mergeCell ref="AD5:AE5"/>
    <mergeCell ref="AD6:AE6"/>
    <mergeCell ref="AH6:AI6"/>
    <mergeCell ref="P7:Q7"/>
    <mergeCell ref="T7:U7"/>
    <mergeCell ref="A1:B1"/>
    <mergeCell ref="AO1:AP1"/>
    <mergeCell ref="A2:B2"/>
    <mergeCell ref="AO2:AP2"/>
    <mergeCell ref="A4:B9"/>
    <mergeCell ref="C4:E8"/>
    <mergeCell ref="F4:Q4"/>
    <mergeCell ref="AD4:AE4"/>
    <mergeCell ref="AF4:AG4"/>
    <mergeCell ref="AH4:AI4"/>
  </mergeCells>
  <printOptions/>
  <pageMargins left="0.7086614173228347" right="0.7086614173228347" top="0.7480314960629921" bottom="0.7480314960629921" header="0.31496062992125984" footer="0.31496062992125984"/>
  <pageSetup fitToHeight="2" fitToWidth="4" horizontalDpi="600" verticalDpi="600" orientation="portrait" paperSize="9" scale="81" r:id="rId1"/>
  <rowBreaks count="1" manualBreakCount="1">
    <brk id="56" max="41" man="1"/>
  </rowBreaks>
  <colBreaks count="1" manualBreakCount="1">
    <brk id="19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2" sqref="A2:C2"/>
    </sheetView>
  </sheetViews>
  <sheetFormatPr defaultColWidth="8.796875" defaultRowHeight="14.25"/>
  <cols>
    <col min="1" max="1" width="2.09765625" style="9" customWidth="1"/>
    <col min="2" max="2" width="10.5" style="9" customWidth="1"/>
    <col min="3" max="3" width="1.1015625" style="9" customWidth="1"/>
    <col min="4" max="6" width="5.5" style="9" customWidth="1"/>
    <col min="7" max="8" width="3.59765625" style="9" customWidth="1"/>
    <col min="9" max="10" width="3.09765625" style="9" customWidth="1"/>
    <col min="11" max="12" width="3.3984375" style="9" customWidth="1"/>
    <col min="13" max="13" width="4.19921875" style="9" customWidth="1"/>
    <col min="14" max="14" width="3.69921875" style="9" customWidth="1"/>
    <col min="15" max="15" width="6" style="9" customWidth="1"/>
    <col min="16" max="16" width="5.3984375" style="9" customWidth="1"/>
    <col min="17" max="20" width="3.69921875" style="9" customWidth="1"/>
    <col min="21" max="23" width="4.19921875" style="9" customWidth="1"/>
    <col min="24" max="24" width="5.59765625" style="9" customWidth="1"/>
    <col min="25" max="25" width="3.8984375" style="9" customWidth="1"/>
    <col min="26" max="26" width="4.3984375" style="9" customWidth="1"/>
    <col min="27" max="28" width="4.69921875" style="9" customWidth="1"/>
    <col min="29" max="29" width="4.3984375" style="9" customWidth="1"/>
    <col min="30" max="30" width="3.8984375" style="9" customWidth="1"/>
    <col min="31" max="32" width="4.59765625" style="9" customWidth="1"/>
    <col min="33" max="34" width="4.8984375" style="9" customWidth="1"/>
    <col min="35" max="35" width="3.8984375" style="9" customWidth="1"/>
    <col min="36" max="37" width="4.3984375" style="9" customWidth="1"/>
    <col min="38" max="38" width="4.59765625" style="9" customWidth="1"/>
    <col min="39" max="40" width="4.3984375" style="9" customWidth="1"/>
    <col min="41" max="43" width="4.59765625" style="9" customWidth="1"/>
    <col min="44" max="46" width="4.3984375" style="9" customWidth="1"/>
    <col min="47" max="16384" width="9" style="9" customWidth="1"/>
  </cols>
  <sheetData>
    <row r="1" spans="1:46" s="28" customFormat="1" ht="12.75" customHeight="1">
      <c r="A1" s="351" t="s">
        <v>250</v>
      </c>
      <c r="B1" s="351"/>
      <c r="C1" s="351"/>
      <c r="AR1" s="351" t="s">
        <v>250</v>
      </c>
      <c r="AS1" s="351"/>
      <c r="AT1" s="351"/>
    </row>
    <row r="2" spans="1:46" ht="12.75" customHeight="1">
      <c r="A2" s="403" t="s">
        <v>65</v>
      </c>
      <c r="B2" s="403"/>
      <c r="C2" s="403"/>
      <c r="D2" s="74"/>
      <c r="AR2" s="403" t="s">
        <v>65</v>
      </c>
      <c r="AS2" s="403"/>
      <c r="AT2" s="403"/>
    </row>
    <row r="3" spans="1:34" ht="39.75" customHeight="1">
      <c r="A3" s="188" t="s">
        <v>251</v>
      </c>
      <c r="B3" s="7"/>
      <c r="C3" s="7"/>
      <c r="D3" s="7"/>
      <c r="E3" s="7"/>
      <c r="F3" s="7"/>
      <c r="G3" s="7"/>
      <c r="H3" s="7"/>
      <c r="I3" s="7"/>
      <c r="J3" s="7"/>
      <c r="K3" s="7"/>
      <c r="M3" s="7"/>
      <c r="P3" s="7"/>
      <c r="Q3" s="7"/>
      <c r="R3" s="7"/>
      <c r="S3" s="7"/>
      <c r="T3" s="11"/>
      <c r="X3" s="11" t="s">
        <v>252</v>
      </c>
      <c r="Y3" s="8" t="s">
        <v>253</v>
      </c>
      <c r="Z3" s="8"/>
      <c r="AA3" s="8"/>
      <c r="AB3" s="8"/>
      <c r="AC3" s="7"/>
      <c r="AD3" s="7"/>
      <c r="AE3" s="7"/>
      <c r="AF3" s="7"/>
      <c r="AG3" s="7"/>
      <c r="AH3" s="7"/>
    </row>
    <row r="4" spans="1:46" s="6" customFormat="1" ht="15" customHeight="1">
      <c r="A4" s="316" t="s">
        <v>93</v>
      </c>
      <c r="B4" s="316"/>
      <c r="C4" s="317"/>
      <c r="D4" s="346" t="s">
        <v>254</v>
      </c>
      <c r="E4" s="316"/>
      <c r="F4" s="317"/>
      <c r="G4" s="12"/>
      <c r="H4" s="189"/>
      <c r="I4" s="12"/>
      <c r="J4" s="189"/>
      <c r="K4" s="12"/>
      <c r="L4" s="87"/>
      <c r="M4" s="190"/>
      <c r="N4" s="87"/>
      <c r="O4" s="190"/>
      <c r="P4" s="189"/>
      <c r="Q4" s="12"/>
      <c r="R4" s="189"/>
      <c r="S4" s="190"/>
      <c r="T4" s="87"/>
      <c r="U4" s="190"/>
      <c r="V4" s="36"/>
      <c r="W4" s="190"/>
      <c r="X4" s="277"/>
      <c r="Y4" s="36"/>
      <c r="Z4" s="87"/>
      <c r="AA4" s="12"/>
      <c r="AB4" s="189"/>
      <c r="AC4" s="190"/>
      <c r="AD4" s="87"/>
      <c r="AE4" s="12"/>
      <c r="AF4" s="189"/>
      <c r="AG4" s="12"/>
      <c r="AH4" s="189"/>
      <c r="AI4" s="190"/>
      <c r="AJ4" s="87"/>
      <c r="AK4" s="36"/>
      <c r="AL4" s="87"/>
      <c r="AM4" s="36"/>
      <c r="AN4" s="87"/>
      <c r="AO4" s="36"/>
      <c r="AP4" s="87"/>
      <c r="AQ4" s="36"/>
      <c r="AR4" s="87"/>
      <c r="AS4" s="36"/>
      <c r="AT4" s="36"/>
    </row>
    <row r="5" spans="1:46" s="6" customFormat="1" ht="15" customHeight="1">
      <c r="A5" s="328"/>
      <c r="B5" s="328"/>
      <c r="C5" s="329"/>
      <c r="D5" s="355"/>
      <c r="E5" s="353"/>
      <c r="F5" s="329"/>
      <c r="G5" s="191" t="s">
        <v>104</v>
      </c>
      <c r="H5" s="19"/>
      <c r="I5" s="191" t="s">
        <v>255</v>
      </c>
      <c r="J5" s="19"/>
      <c r="K5" s="191" t="s">
        <v>256</v>
      </c>
      <c r="L5" s="19"/>
      <c r="M5" s="192" t="s">
        <v>257</v>
      </c>
      <c r="N5" s="19"/>
      <c r="O5" s="191" t="s">
        <v>258</v>
      </c>
      <c r="P5" s="19"/>
      <c r="Q5" s="191" t="s">
        <v>100</v>
      </c>
      <c r="R5" s="19"/>
      <c r="S5" s="192" t="s">
        <v>101</v>
      </c>
      <c r="T5" s="19"/>
      <c r="U5" s="192" t="s">
        <v>102</v>
      </c>
      <c r="V5" s="191"/>
      <c r="W5" s="192" t="s">
        <v>259</v>
      </c>
      <c r="X5" s="19"/>
      <c r="Y5" s="191" t="s">
        <v>260</v>
      </c>
      <c r="Z5" s="19"/>
      <c r="AA5" s="355" t="s">
        <v>261</v>
      </c>
      <c r="AB5" s="329"/>
      <c r="AC5" s="192" t="s">
        <v>262</v>
      </c>
      <c r="AD5" s="19"/>
      <c r="AE5" s="191" t="s">
        <v>263</v>
      </c>
      <c r="AF5" s="19"/>
      <c r="AG5" s="191" t="s">
        <v>264</v>
      </c>
      <c r="AH5" s="19"/>
      <c r="AI5" s="191" t="s">
        <v>265</v>
      </c>
      <c r="AJ5" s="19"/>
      <c r="AK5" s="191" t="s">
        <v>266</v>
      </c>
      <c r="AL5" s="19"/>
      <c r="AM5" s="191" t="s">
        <v>267</v>
      </c>
      <c r="AN5" s="19"/>
      <c r="AO5" s="355" t="s">
        <v>268</v>
      </c>
      <c r="AP5" s="329"/>
      <c r="AQ5" s="191" t="s">
        <v>269</v>
      </c>
      <c r="AR5" s="19"/>
      <c r="AS5" s="328" t="s">
        <v>270</v>
      </c>
      <c r="AT5" s="404"/>
    </row>
    <row r="6" spans="1:46" s="6" customFormat="1" ht="15" customHeight="1">
      <c r="A6" s="328"/>
      <c r="B6" s="328"/>
      <c r="C6" s="329"/>
      <c r="D6" s="355"/>
      <c r="E6" s="353"/>
      <c r="F6" s="329"/>
      <c r="H6" s="193"/>
      <c r="I6" s="417" t="s">
        <v>271</v>
      </c>
      <c r="J6" s="418"/>
      <c r="K6" s="421" t="s">
        <v>272</v>
      </c>
      <c r="L6" s="422"/>
      <c r="M6" s="417" t="s">
        <v>273</v>
      </c>
      <c r="N6" s="418"/>
      <c r="O6" s="435" t="s">
        <v>274</v>
      </c>
      <c r="P6" s="436"/>
      <c r="Q6" s="399" t="s">
        <v>275</v>
      </c>
      <c r="R6" s="400"/>
      <c r="S6" s="417" t="s">
        <v>276</v>
      </c>
      <c r="T6" s="418"/>
      <c r="V6" s="193"/>
      <c r="W6" s="194"/>
      <c r="X6" s="196"/>
      <c r="Y6" s="195"/>
      <c r="Z6" s="196"/>
      <c r="AA6" s="194"/>
      <c r="AB6" s="196"/>
      <c r="AC6" s="399" t="s">
        <v>277</v>
      </c>
      <c r="AD6" s="400"/>
      <c r="AE6" s="417" t="s">
        <v>278</v>
      </c>
      <c r="AF6" s="420"/>
      <c r="AG6" s="431" t="s">
        <v>279</v>
      </c>
      <c r="AH6" s="432"/>
      <c r="AI6" s="435" t="s">
        <v>280</v>
      </c>
      <c r="AJ6" s="436"/>
      <c r="AK6" s="417" t="s">
        <v>281</v>
      </c>
      <c r="AL6" s="418"/>
      <c r="AM6" s="417" t="s">
        <v>282</v>
      </c>
      <c r="AN6" s="418"/>
      <c r="AO6" s="405" t="s">
        <v>283</v>
      </c>
      <c r="AP6" s="406"/>
      <c r="AQ6" s="405" t="s">
        <v>284</v>
      </c>
      <c r="AR6" s="429"/>
      <c r="AS6" s="417" t="s">
        <v>285</v>
      </c>
      <c r="AT6" s="423"/>
    </row>
    <row r="7" spans="1:46" s="6" customFormat="1" ht="15" customHeight="1">
      <c r="A7" s="328"/>
      <c r="B7" s="328"/>
      <c r="C7" s="329"/>
      <c r="D7" s="355"/>
      <c r="E7" s="353"/>
      <c r="F7" s="329"/>
      <c r="G7" s="413" t="s">
        <v>286</v>
      </c>
      <c r="H7" s="410"/>
      <c r="I7" s="419" t="s">
        <v>287</v>
      </c>
      <c r="J7" s="420"/>
      <c r="K7" s="421" t="s">
        <v>288</v>
      </c>
      <c r="L7" s="422"/>
      <c r="M7" s="419"/>
      <c r="N7" s="420"/>
      <c r="O7" s="368"/>
      <c r="P7" s="369"/>
      <c r="Q7" s="399" t="s">
        <v>289</v>
      </c>
      <c r="R7" s="400"/>
      <c r="S7" s="419"/>
      <c r="T7" s="420"/>
      <c r="U7" s="413" t="s">
        <v>290</v>
      </c>
      <c r="V7" s="410"/>
      <c r="W7" s="413" t="s">
        <v>291</v>
      </c>
      <c r="X7" s="410"/>
      <c r="Y7" s="409" t="s">
        <v>292</v>
      </c>
      <c r="Z7" s="410"/>
      <c r="AA7" s="414" t="s">
        <v>293</v>
      </c>
      <c r="AB7" s="406"/>
      <c r="AC7" s="399"/>
      <c r="AD7" s="400"/>
      <c r="AE7" s="419"/>
      <c r="AF7" s="420"/>
      <c r="AG7" s="431"/>
      <c r="AH7" s="432"/>
      <c r="AI7" s="435"/>
      <c r="AJ7" s="436"/>
      <c r="AK7" s="417"/>
      <c r="AL7" s="418"/>
      <c r="AM7" s="417"/>
      <c r="AN7" s="418"/>
      <c r="AO7" s="405"/>
      <c r="AP7" s="406"/>
      <c r="AQ7" s="430"/>
      <c r="AR7" s="429"/>
      <c r="AS7" s="419"/>
      <c r="AT7" s="423"/>
    </row>
    <row r="8" spans="1:46" s="6" customFormat="1" ht="15" customHeight="1">
      <c r="A8" s="328"/>
      <c r="B8" s="328"/>
      <c r="C8" s="329"/>
      <c r="D8" s="355"/>
      <c r="E8" s="353"/>
      <c r="F8" s="329"/>
      <c r="G8" s="415" t="s">
        <v>294</v>
      </c>
      <c r="H8" s="416"/>
      <c r="I8" s="419"/>
      <c r="J8" s="420"/>
      <c r="K8" s="439" t="s">
        <v>295</v>
      </c>
      <c r="L8" s="440"/>
      <c r="M8" s="419"/>
      <c r="N8" s="420"/>
      <c r="O8" s="368"/>
      <c r="P8" s="369"/>
      <c r="Q8" s="399" t="s">
        <v>296</v>
      </c>
      <c r="R8" s="400"/>
      <c r="S8" s="419"/>
      <c r="T8" s="420"/>
      <c r="U8" s="415" t="s">
        <v>297</v>
      </c>
      <c r="V8" s="416"/>
      <c r="W8" s="413" t="s">
        <v>298</v>
      </c>
      <c r="X8" s="410"/>
      <c r="Y8" s="409" t="s">
        <v>299</v>
      </c>
      <c r="Z8" s="410"/>
      <c r="AA8" s="411" t="s">
        <v>300</v>
      </c>
      <c r="AB8" s="412"/>
      <c r="AC8" s="399"/>
      <c r="AD8" s="400"/>
      <c r="AE8" s="419"/>
      <c r="AF8" s="420"/>
      <c r="AG8" s="431"/>
      <c r="AH8" s="432"/>
      <c r="AI8" s="435"/>
      <c r="AJ8" s="436"/>
      <c r="AK8" s="417"/>
      <c r="AL8" s="418"/>
      <c r="AM8" s="417"/>
      <c r="AN8" s="418"/>
      <c r="AO8" s="405"/>
      <c r="AP8" s="406"/>
      <c r="AQ8" s="430"/>
      <c r="AR8" s="429"/>
      <c r="AS8" s="419"/>
      <c r="AT8" s="423"/>
    </row>
    <row r="9" spans="1:46" s="6" customFormat="1" ht="15" customHeight="1">
      <c r="A9" s="328"/>
      <c r="B9" s="328"/>
      <c r="C9" s="329"/>
      <c r="D9" s="356"/>
      <c r="E9" s="318"/>
      <c r="F9" s="319"/>
      <c r="G9" s="197"/>
      <c r="H9" s="198"/>
      <c r="I9" s="401"/>
      <c r="J9" s="402"/>
      <c r="K9" s="425" t="s">
        <v>301</v>
      </c>
      <c r="L9" s="426"/>
      <c r="M9" s="401"/>
      <c r="N9" s="402"/>
      <c r="O9" s="443"/>
      <c r="P9" s="444"/>
      <c r="Q9" s="427" t="s">
        <v>302</v>
      </c>
      <c r="R9" s="428"/>
      <c r="S9" s="401"/>
      <c r="T9" s="402"/>
      <c r="U9" s="197"/>
      <c r="V9" s="198"/>
      <c r="W9" s="197"/>
      <c r="X9" s="198"/>
      <c r="Y9" s="199"/>
      <c r="Z9" s="198"/>
      <c r="AA9" s="197"/>
      <c r="AB9" s="198"/>
      <c r="AC9" s="401"/>
      <c r="AD9" s="402"/>
      <c r="AE9" s="401"/>
      <c r="AF9" s="402"/>
      <c r="AG9" s="433"/>
      <c r="AH9" s="434"/>
      <c r="AI9" s="437"/>
      <c r="AJ9" s="438"/>
      <c r="AK9" s="401"/>
      <c r="AL9" s="402"/>
      <c r="AM9" s="401"/>
      <c r="AN9" s="402"/>
      <c r="AO9" s="407"/>
      <c r="AP9" s="408"/>
      <c r="AQ9" s="407"/>
      <c r="AR9" s="408"/>
      <c r="AS9" s="401"/>
      <c r="AT9" s="424"/>
    </row>
    <row r="10" spans="1:46" s="204" customFormat="1" ht="34.5" customHeight="1">
      <c r="A10" s="318"/>
      <c r="B10" s="318"/>
      <c r="C10" s="319"/>
      <c r="D10" s="86" t="s">
        <v>2</v>
      </c>
      <c r="E10" s="86" t="s">
        <v>3</v>
      </c>
      <c r="F10" s="86" t="s">
        <v>4</v>
      </c>
      <c r="G10" s="86" t="s">
        <v>3</v>
      </c>
      <c r="H10" s="86" t="s">
        <v>4</v>
      </c>
      <c r="I10" s="86" t="s">
        <v>3</v>
      </c>
      <c r="J10" s="86" t="s">
        <v>4</v>
      </c>
      <c r="K10" s="86" t="s">
        <v>3</v>
      </c>
      <c r="L10" s="86" t="s">
        <v>4</v>
      </c>
      <c r="M10" s="200" t="s">
        <v>3</v>
      </c>
      <c r="N10" s="201" t="s">
        <v>4</v>
      </c>
      <c r="O10" s="86" t="s">
        <v>3</v>
      </c>
      <c r="P10" s="86" t="s">
        <v>4</v>
      </c>
      <c r="Q10" s="86" t="s">
        <v>3</v>
      </c>
      <c r="R10" s="86" t="s">
        <v>4</v>
      </c>
      <c r="S10" s="200" t="s">
        <v>3</v>
      </c>
      <c r="T10" s="202" t="s">
        <v>4</v>
      </c>
      <c r="U10" s="86" t="s">
        <v>3</v>
      </c>
      <c r="V10" s="203" t="s">
        <v>4</v>
      </c>
      <c r="W10" s="202" t="s">
        <v>3</v>
      </c>
      <c r="X10" s="202" t="s">
        <v>4</v>
      </c>
      <c r="Y10" s="86" t="s">
        <v>3</v>
      </c>
      <c r="Z10" s="86" t="s">
        <v>4</v>
      </c>
      <c r="AA10" s="86" t="s">
        <v>3</v>
      </c>
      <c r="AB10" s="86" t="s">
        <v>4</v>
      </c>
      <c r="AC10" s="86" t="s">
        <v>3</v>
      </c>
      <c r="AD10" s="86" t="s">
        <v>4</v>
      </c>
      <c r="AE10" s="86" t="s">
        <v>3</v>
      </c>
      <c r="AF10" s="86" t="s">
        <v>4</v>
      </c>
      <c r="AG10" s="86" t="s">
        <v>3</v>
      </c>
      <c r="AH10" s="86" t="s">
        <v>4</v>
      </c>
      <c r="AI10" s="86" t="s">
        <v>3</v>
      </c>
      <c r="AJ10" s="86" t="s">
        <v>4</v>
      </c>
      <c r="AK10" s="86" t="s">
        <v>3</v>
      </c>
      <c r="AL10" s="86" t="s">
        <v>4</v>
      </c>
      <c r="AM10" s="86" t="s">
        <v>3</v>
      </c>
      <c r="AN10" s="86" t="s">
        <v>4</v>
      </c>
      <c r="AO10" s="86" t="s">
        <v>3</v>
      </c>
      <c r="AP10" s="86" t="s">
        <v>4</v>
      </c>
      <c r="AQ10" s="86" t="s">
        <v>3</v>
      </c>
      <c r="AR10" s="86" t="s">
        <v>4</v>
      </c>
      <c r="AS10" s="86" t="s">
        <v>3</v>
      </c>
      <c r="AT10" s="85" t="s">
        <v>4</v>
      </c>
    </row>
    <row r="11" spans="1:46" s="6" customFormat="1" ht="39.75" customHeight="1">
      <c r="A11" s="441" t="s">
        <v>151</v>
      </c>
      <c r="B11" s="441"/>
      <c r="C11" s="442"/>
      <c r="D11" s="205">
        <v>7728</v>
      </c>
      <c r="E11" s="205">
        <v>4394</v>
      </c>
      <c r="F11" s="205">
        <v>3334</v>
      </c>
      <c r="G11" s="205">
        <v>30</v>
      </c>
      <c r="H11" s="205">
        <v>12</v>
      </c>
      <c r="I11" s="205">
        <v>4</v>
      </c>
      <c r="J11" s="205">
        <v>0</v>
      </c>
      <c r="K11" s="205">
        <v>8</v>
      </c>
      <c r="L11" s="205">
        <v>2</v>
      </c>
      <c r="M11" s="205">
        <v>502</v>
      </c>
      <c r="N11" s="205">
        <v>68</v>
      </c>
      <c r="O11" s="205">
        <v>1911</v>
      </c>
      <c r="P11" s="205">
        <v>896</v>
      </c>
      <c r="Q11" s="205">
        <v>46</v>
      </c>
      <c r="R11" s="205">
        <v>6</v>
      </c>
      <c r="S11" s="205">
        <v>67</v>
      </c>
      <c r="T11" s="205">
        <v>34</v>
      </c>
      <c r="U11" s="205">
        <v>367</v>
      </c>
      <c r="V11" s="205">
        <v>199</v>
      </c>
      <c r="W11" s="205">
        <v>435</v>
      </c>
      <c r="X11" s="205">
        <v>721</v>
      </c>
      <c r="Y11" s="205">
        <v>12</v>
      </c>
      <c r="Z11" s="205">
        <v>101</v>
      </c>
      <c r="AA11" s="205">
        <v>28</v>
      </c>
      <c r="AB11" s="205">
        <v>40</v>
      </c>
      <c r="AC11" s="205">
        <v>27</v>
      </c>
      <c r="AD11" s="205">
        <v>58</v>
      </c>
      <c r="AE11" s="205">
        <v>150</v>
      </c>
      <c r="AF11" s="205">
        <v>225</v>
      </c>
      <c r="AG11" s="205">
        <v>115</v>
      </c>
      <c r="AH11" s="205">
        <v>290</v>
      </c>
      <c r="AI11" s="205">
        <v>43</v>
      </c>
      <c r="AJ11" s="205">
        <v>29</v>
      </c>
      <c r="AK11" s="205">
        <v>97</v>
      </c>
      <c r="AL11" s="205">
        <v>331</v>
      </c>
      <c r="AM11" s="205">
        <v>43</v>
      </c>
      <c r="AN11" s="205">
        <v>66</v>
      </c>
      <c r="AO11" s="205">
        <v>174</v>
      </c>
      <c r="AP11" s="205">
        <v>129</v>
      </c>
      <c r="AQ11" s="205">
        <v>326</v>
      </c>
      <c r="AR11" s="205">
        <v>120</v>
      </c>
      <c r="AS11" s="205">
        <v>9</v>
      </c>
      <c r="AT11" s="205">
        <v>7</v>
      </c>
    </row>
    <row r="12" spans="1:46" s="1" customFormat="1" ht="22.5" customHeight="1">
      <c r="A12" s="206" t="s">
        <v>303</v>
      </c>
      <c r="B12" s="207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</row>
    <row r="13" spans="1:46" s="6" customFormat="1" ht="37.5" customHeight="1">
      <c r="A13" s="12"/>
      <c r="B13" s="82" t="s">
        <v>304</v>
      </c>
      <c r="C13" s="83"/>
      <c r="D13" s="174">
        <v>7272</v>
      </c>
      <c r="E13" s="174">
        <v>4113</v>
      </c>
      <c r="F13" s="174">
        <v>3159</v>
      </c>
      <c r="G13" s="174">
        <v>26</v>
      </c>
      <c r="H13" s="174">
        <v>11</v>
      </c>
      <c r="I13" s="174">
        <v>4</v>
      </c>
      <c r="J13" s="174">
        <v>0</v>
      </c>
      <c r="K13" s="174">
        <v>8</v>
      </c>
      <c r="L13" s="174">
        <v>2</v>
      </c>
      <c r="M13" s="174">
        <v>453</v>
      </c>
      <c r="N13" s="174">
        <v>65</v>
      </c>
      <c r="O13" s="174">
        <v>1851</v>
      </c>
      <c r="P13" s="174">
        <v>867</v>
      </c>
      <c r="Q13" s="174">
        <v>43</v>
      </c>
      <c r="R13" s="174">
        <v>6</v>
      </c>
      <c r="S13" s="174">
        <v>65</v>
      </c>
      <c r="T13" s="174">
        <v>32</v>
      </c>
      <c r="U13" s="174">
        <v>327</v>
      </c>
      <c r="V13" s="174">
        <v>193</v>
      </c>
      <c r="W13" s="174">
        <v>391</v>
      </c>
      <c r="X13" s="174">
        <v>679</v>
      </c>
      <c r="Y13" s="174">
        <v>12</v>
      </c>
      <c r="Z13" s="174">
        <v>101</v>
      </c>
      <c r="AA13" s="174">
        <v>25</v>
      </c>
      <c r="AB13" s="174">
        <v>34</v>
      </c>
      <c r="AC13" s="174">
        <v>27</v>
      </c>
      <c r="AD13" s="174">
        <v>56</v>
      </c>
      <c r="AE13" s="174">
        <v>139</v>
      </c>
      <c r="AF13" s="174">
        <v>210</v>
      </c>
      <c r="AG13" s="174">
        <v>104</v>
      </c>
      <c r="AH13" s="174">
        <v>277</v>
      </c>
      <c r="AI13" s="174">
        <v>42</v>
      </c>
      <c r="AJ13" s="174">
        <v>29</v>
      </c>
      <c r="AK13" s="174">
        <v>65</v>
      </c>
      <c r="AL13" s="174">
        <v>292</v>
      </c>
      <c r="AM13" s="174">
        <v>42</v>
      </c>
      <c r="AN13" s="174">
        <v>65</v>
      </c>
      <c r="AO13" s="174">
        <v>158</v>
      </c>
      <c r="AP13" s="174">
        <v>114</v>
      </c>
      <c r="AQ13" s="174">
        <v>322</v>
      </c>
      <c r="AR13" s="174">
        <v>119</v>
      </c>
      <c r="AS13" s="174">
        <v>9</v>
      </c>
      <c r="AT13" s="174">
        <v>7</v>
      </c>
    </row>
    <row r="14" spans="1:46" s="6" customFormat="1" ht="37.5" customHeight="1">
      <c r="A14" s="12"/>
      <c r="B14" s="82" t="s">
        <v>305</v>
      </c>
      <c r="C14" s="83"/>
      <c r="D14" s="174">
        <v>456</v>
      </c>
      <c r="E14" s="174">
        <v>281</v>
      </c>
      <c r="F14" s="174">
        <v>175</v>
      </c>
      <c r="G14" s="174">
        <v>4</v>
      </c>
      <c r="H14" s="174">
        <v>1</v>
      </c>
      <c r="I14" s="174">
        <v>0</v>
      </c>
      <c r="J14" s="174">
        <v>0</v>
      </c>
      <c r="K14" s="174">
        <v>0</v>
      </c>
      <c r="L14" s="174">
        <v>0</v>
      </c>
      <c r="M14" s="174">
        <v>49</v>
      </c>
      <c r="N14" s="174">
        <v>3</v>
      </c>
      <c r="O14" s="174">
        <v>60</v>
      </c>
      <c r="P14" s="174">
        <v>29</v>
      </c>
      <c r="Q14" s="174">
        <v>3</v>
      </c>
      <c r="R14" s="174">
        <v>0</v>
      </c>
      <c r="S14" s="174">
        <v>2</v>
      </c>
      <c r="T14" s="174">
        <v>2</v>
      </c>
      <c r="U14" s="174">
        <v>40</v>
      </c>
      <c r="V14" s="174">
        <v>6</v>
      </c>
      <c r="W14" s="174">
        <v>44</v>
      </c>
      <c r="X14" s="174">
        <v>42</v>
      </c>
      <c r="Y14" s="174">
        <v>0</v>
      </c>
      <c r="Z14" s="174">
        <v>0</v>
      </c>
      <c r="AA14" s="174">
        <v>3</v>
      </c>
      <c r="AB14" s="174">
        <v>6</v>
      </c>
      <c r="AC14" s="174">
        <v>0</v>
      </c>
      <c r="AD14" s="174">
        <v>2</v>
      </c>
      <c r="AE14" s="174">
        <v>11</v>
      </c>
      <c r="AF14" s="174">
        <v>15</v>
      </c>
      <c r="AG14" s="174">
        <v>11</v>
      </c>
      <c r="AH14" s="174">
        <v>13</v>
      </c>
      <c r="AI14" s="174">
        <v>1</v>
      </c>
      <c r="AJ14" s="174">
        <v>0</v>
      </c>
      <c r="AK14" s="174">
        <v>32</v>
      </c>
      <c r="AL14" s="174">
        <v>39</v>
      </c>
      <c r="AM14" s="174">
        <v>1</v>
      </c>
      <c r="AN14" s="174">
        <v>1</v>
      </c>
      <c r="AO14" s="174">
        <v>16</v>
      </c>
      <c r="AP14" s="174">
        <v>15</v>
      </c>
      <c r="AQ14" s="174">
        <v>4</v>
      </c>
      <c r="AR14" s="174">
        <v>1</v>
      </c>
      <c r="AS14" s="174">
        <v>0</v>
      </c>
      <c r="AT14" s="174">
        <v>0</v>
      </c>
    </row>
    <row r="15" spans="1:46" s="6" customFormat="1" ht="22.5" customHeight="1">
      <c r="A15" s="206" t="s">
        <v>306</v>
      </c>
      <c r="B15" s="210"/>
      <c r="C15" s="211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</row>
    <row r="16" spans="1:46" s="6" customFormat="1" ht="37.5" customHeight="1">
      <c r="A16" s="12"/>
      <c r="B16" s="82" t="s">
        <v>307</v>
      </c>
      <c r="C16" s="83"/>
      <c r="D16" s="174">
        <v>3302</v>
      </c>
      <c r="E16" s="174">
        <v>1759</v>
      </c>
      <c r="F16" s="174">
        <v>1543</v>
      </c>
      <c r="G16" s="174">
        <v>12</v>
      </c>
      <c r="H16" s="174">
        <v>6</v>
      </c>
      <c r="I16" s="174">
        <v>4</v>
      </c>
      <c r="J16" s="174">
        <v>0</v>
      </c>
      <c r="K16" s="174">
        <v>5</v>
      </c>
      <c r="L16" s="174">
        <v>2</v>
      </c>
      <c r="M16" s="174">
        <v>184</v>
      </c>
      <c r="N16" s="174">
        <v>17</v>
      </c>
      <c r="O16" s="174">
        <v>582</v>
      </c>
      <c r="P16" s="174">
        <v>348</v>
      </c>
      <c r="Q16" s="174">
        <v>23</v>
      </c>
      <c r="R16" s="174">
        <v>4</v>
      </c>
      <c r="S16" s="174">
        <v>11</v>
      </c>
      <c r="T16" s="174">
        <v>9</v>
      </c>
      <c r="U16" s="174">
        <v>180</v>
      </c>
      <c r="V16" s="174">
        <v>80</v>
      </c>
      <c r="W16" s="174">
        <v>184</v>
      </c>
      <c r="X16" s="174">
        <v>357</v>
      </c>
      <c r="Y16" s="174">
        <v>7</v>
      </c>
      <c r="Z16" s="174">
        <v>16</v>
      </c>
      <c r="AA16" s="174">
        <v>14</v>
      </c>
      <c r="AB16" s="174">
        <v>16</v>
      </c>
      <c r="AC16" s="174">
        <v>6</v>
      </c>
      <c r="AD16" s="174">
        <v>13</v>
      </c>
      <c r="AE16" s="174">
        <v>66</v>
      </c>
      <c r="AF16" s="174">
        <v>103</v>
      </c>
      <c r="AG16" s="174">
        <v>77</v>
      </c>
      <c r="AH16" s="174">
        <v>193</v>
      </c>
      <c r="AI16" s="174">
        <v>30</v>
      </c>
      <c r="AJ16" s="174">
        <v>16</v>
      </c>
      <c r="AK16" s="174">
        <v>50</v>
      </c>
      <c r="AL16" s="174">
        <v>180</v>
      </c>
      <c r="AM16" s="174">
        <v>24</v>
      </c>
      <c r="AN16" s="174">
        <v>26</v>
      </c>
      <c r="AO16" s="174">
        <v>70</v>
      </c>
      <c r="AP16" s="174">
        <v>57</v>
      </c>
      <c r="AQ16" s="174">
        <v>222</v>
      </c>
      <c r="AR16" s="174">
        <v>94</v>
      </c>
      <c r="AS16" s="174">
        <v>8</v>
      </c>
      <c r="AT16" s="174">
        <v>6</v>
      </c>
    </row>
    <row r="17" spans="1:46" s="6" customFormat="1" ht="37.5" customHeight="1">
      <c r="A17" s="12"/>
      <c r="B17" s="82" t="s">
        <v>308</v>
      </c>
      <c r="C17" s="83"/>
      <c r="D17" s="174">
        <v>483</v>
      </c>
      <c r="E17" s="174">
        <v>228</v>
      </c>
      <c r="F17" s="174">
        <v>255</v>
      </c>
      <c r="G17" s="174">
        <v>11</v>
      </c>
      <c r="H17" s="174">
        <v>5</v>
      </c>
      <c r="I17" s="174">
        <v>0</v>
      </c>
      <c r="J17" s="174">
        <v>0</v>
      </c>
      <c r="K17" s="174">
        <v>1</v>
      </c>
      <c r="L17" s="174">
        <v>0</v>
      </c>
      <c r="M17" s="174">
        <v>11</v>
      </c>
      <c r="N17" s="174">
        <v>3</v>
      </c>
      <c r="O17" s="174">
        <v>119</v>
      </c>
      <c r="P17" s="174">
        <v>98</v>
      </c>
      <c r="Q17" s="174">
        <v>0</v>
      </c>
      <c r="R17" s="174">
        <v>0</v>
      </c>
      <c r="S17" s="174">
        <v>0</v>
      </c>
      <c r="T17" s="174">
        <v>1</v>
      </c>
      <c r="U17" s="174">
        <v>23</v>
      </c>
      <c r="V17" s="174">
        <v>15</v>
      </c>
      <c r="W17" s="174">
        <v>32</v>
      </c>
      <c r="X17" s="174">
        <v>47</v>
      </c>
      <c r="Y17" s="174">
        <v>0</v>
      </c>
      <c r="Z17" s="174">
        <v>0</v>
      </c>
      <c r="AA17" s="174">
        <v>0</v>
      </c>
      <c r="AB17" s="174">
        <v>1</v>
      </c>
      <c r="AC17" s="174">
        <v>2</v>
      </c>
      <c r="AD17" s="174">
        <v>8</v>
      </c>
      <c r="AE17" s="174">
        <v>6</v>
      </c>
      <c r="AF17" s="174">
        <v>16</v>
      </c>
      <c r="AG17" s="174">
        <v>8</v>
      </c>
      <c r="AH17" s="174">
        <v>20</v>
      </c>
      <c r="AI17" s="174">
        <v>0</v>
      </c>
      <c r="AJ17" s="174">
        <v>3</v>
      </c>
      <c r="AK17" s="174">
        <v>4</v>
      </c>
      <c r="AL17" s="174">
        <v>25</v>
      </c>
      <c r="AM17" s="174">
        <v>3</v>
      </c>
      <c r="AN17" s="174">
        <v>9</v>
      </c>
      <c r="AO17" s="174">
        <v>2</v>
      </c>
      <c r="AP17" s="174">
        <v>2</v>
      </c>
      <c r="AQ17" s="174">
        <v>6</v>
      </c>
      <c r="AR17" s="174">
        <v>2</v>
      </c>
      <c r="AS17" s="174">
        <v>0</v>
      </c>
      <c r="AT17" s="174">
        <v>0</v>
      </c>
    </row>
    <row r="18" spans="1:46" s="6" customFormat="1" ht="37.5" customHeight="1">
      <c r="A18" s="12"/>
      <c r="B18" s="82" t="s">
        <v>309</v>
      </c>
      <c r="C18" s="83"/>
      <c r="D18" s="174">
        <v>1650</v>
      </c>
      <c r="E18" s="174">
        <v>1526</v>
      </c>
      <c r="F18" s="174">
        <v>124</v>
      </c>
      <c r="G18" s="174">
        <v>2</v>
      </c>
      <c r="H18" s="174">
        <v>0</v>
      </c>
      <c r="I18" s="174">
        <v>0</v>
      </c>
      <c r="J18" s="174">
        <v>0</v>
      </c>
      <c r="K18" s="174">
        <v>2</v>
      </c>
      <c r="L18" s="174">
        <v>0</v>
      </c>
      <c r="M18" s="174">
        <v>256</v>
      </c>
      <c r="N18" s="174">
        <v>18</v>
      </c>
      <c r="O18" s="174">
        <v>865</v>
      </c>
      <c r="P18" s="174">
        <v>49</v>
      </c>
      <c r="Q18" s="174">
        <v>20</v>
      </c>
      <c r="R18" s="174">
        <v>0</v>
      </c>
      <c r="S18" s="174">
        <v>36</v>
      </c>
      <c r="T18" s="174">
        <v>7</v>
      </c>
      <c r="U18" s="174">
        <v>80</v>
      </c>
      <c r="V18" s="174">
        <v>7</v>
      </c>
      <c r="W18" s="174">
        <v>93</v>
      </c>
      <c r="X18" s="174">
        <v>16</v>
      </c>
      <c r="Y18" s="174">
        <v>1</v>
      </c>
      <c r="Z18" s="174">
        <v>0</v>
      </c>
      <c r="AA18" s="174">
        <v>11</v>
      </c>
      <c r="AB18" s="174">
        <v>6</v>
      </c>
      <c r="AC18" s="174">
        <v>14</v>
      </c>
      <c r="AD18" s="174">
        <v>3</v>
      </c>
      <c r="AE18" s="174">
        <v>9</v>
      </c>
      <c r="AF18" s="174">
        <v>0</v>
      </c>
      <c r="AG18" s="174">
        <v>14</v>
      </c>
      <c r="AH18" s="174">
        <v>6</v>
      </c>
      <c r="AI18" s="174">
        <v>8</v>
      </c>
      <c r="AJ18" s="174">
        <v>1</v>
      </c>
      <c r="AK18" s="174">
        <v>8</v>
      </c>
      <c r="AL18" s="174">
        <v>3</v>
      </c>
      <c r="AM18" s="174">
        <v>3</v>
      </c>
      <c r="AN18" s="174">
        <v>3</v>
      </c>
      <c r="AO18" s="174">
        <v>71</v>
      </c>
      <c r="AP18" s="174">
        <v>4</v>
      </c>
      <c r="AQ18" s="174">
        <v>32</v>
      </c>
      <c r="AR18" s="174">
        <v>1</v>
      </c>
      <c r="AS18" s="174">
        <v>1</v>
      </c>
      <c r="AT18" s="174">
        <v>0</v>
      </c>
    </row>
    <row r="19" spans="1:46" s="6" customFormat="1" ht="37.5" customHeight="1">
      <c r="A19" s="12"/>
      <c r="B19" s="82" t="s">
        <v>310</v>
      </c>
      <c r="C19" s="83"/>
      <c r="D19" s="174">
        <v>1286</v>
      </c>
      <c r="E19" s="174">
        <v>455</v>
      </c>
      <c r="F19" s="174">
        <v>831</v>
      </c>
      <c r="G19" s="174">
        <v>1</v>
      </c>
      <c r="H19" s="174">
        <v>1</v>
      </c>
      <c r="I19" s="174">
        <v>0</v>
      </c>
      <c r="J19" s="174">
        <v>0</v>
      </c>
      <c r="K19" s="174">
        <v>0</v>
      </c>
      <c r="L19" s="174">
        <v>0</v>
      </c>
      <c r="M19" s="174">
        <v>16</v>
      </c>
      <c r="N19" s="174">
        <v>25</v>
      </c>
      <c r="O19" s="174">
        <v>213</v>
      </c>
      <c r="P19" s="174">
        <v>254</v>
      </c>
      <c r="Q19" s="174">
        <v>1</v>
      </c>
      <c r="R19" s="174">
        <v>2</v>
      </c>
      <c r="S19" s="174">
        <v>15</v>
      </c>
      <c r="T19" s="174">
        <v>14</v>
      </c>
      <c r="U19" s="174">
        <v>42</v>
      </c>
      <c r="V19" s="174">
        <v>61</v>
      </c>
      <c r="W19" s="174">
        <v>73</v>
      </c>
      <c r="X19" s="174">
        <v>186</v>
      </c>
      <c r="Y19" s="174">
        <v>3</v>
      </c>
      <c r="Z19" s="174">
        <v>74</v>
      </c>
      <c r="AA19" s="174">
        <v>2</v>
      </c>
      <c r="AB19" s="174">
        <v>10</v>
      </c>
      <c r="AC19" s="174">
        <v>5</v>
      </c>
      <c r="AD19" s="174">
        <v>21</v>
      </c>
      <c r="AE19" s="174">
        <v>17</v>
      </c>
      <c r="AF19" s="174">
        <v>39</v>
      </c>
      <c r="AG19" s="174">
        <v>7</v>
      </c>
      <c r="AH19" s="174">
        <v>35</v>
      </c>
      <c r="AI19" s="174">
        <v>0</v>
      </c>
      <c r="AJ19" s="174">
        <v>3</v>
      </c>
      <c r="AK19" s="174">
        <v>3</v>
      </c>
      <c r="AL19" s="174">
        <v>40</v>
      </c>
      <c r="AM19" s="174">
        <v>10</v>
      </c>
      <c r="AN19" s="174">
        <v>19</v>
      </c>
      <c r="AO19" s="174">
        <v>14</v>
      </c>
      <c r="AP19" s="174">
        <v>36</v>
      </c>
      <c r="AQ19" s="174">
        <v>33</v>
      </c>
      <c r="AR19" s="174">
        <v>10</v>
      </c>
      <c r="AS19" s="174">
        <v>0</v>
      </c>
      <c r="AT19" s="174">
        <v>1</v>
      </c>
    </row>
    <row r="20" spans="1:46" s="6" customFormat="1" ht="37.5" customHeight="1">
      <c r="A20" s="12"/>
      <c r="B20" s="82" t="s">
        <v>311</v>
      </c>
      <c r="C20" s="83"/>
      <c r="D20" s="174">
        <v>110</v>
      </c>
      <c r="E20" s="174">
        <v>33</v>
      </c>
      <c r="F20" s="174">
        <v>77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1</v>
      </c>
      <c r="N20" s="174">
        <v>1</v>
      </c>
      <c r="O20" s="174">
        <v>0</v>
      </c>
      <c r="P20" s="174">
        <v>22</v>
      </c>
      <c r="Q20" s="174">
        <v>0</v>
      </c>
      <c r="R20" s="174">
        <v>0</v>
      </c>
      <c r="S20" s="174">
        <v>0</v>
      </c>
      <c r="T20" s="174">
        <v>0</v>
      </c>
      <c r="U20" s="174">
        <v>1</v>
      </c>
      <c r="V20" s="174">
        <v>5</v>
      </c>
      <c r="W20" s="174">
        <v>1</v>
      </c>
      <c r="X20" s="174">
        <v>7</v>
      </c>
      <c r="Y20" s="174">
        <v>0</v>
      </c>
      <c r="Z20" s="174">
        <v>0</v>
      </c>
      <c r="AA20" s="174">
        <v>0</v>
      </c>
      <c r="AB20" s="174">
        <v>1</v>
      </c>
      <c r="AC20" s="174">
        <v>0</v>
      </c>
      <c r="AD20" s="174">
        <v>3</v>
      </c>
      <c r="AE20" s="174">
        <v>29</v>
      </c>
      <c r="AF20" s="174">
        <v>25</v>
      </c>
      <c r="AG20" s="174">
        <v>0</v>
      </c>
      <c r="AH20" s="174">
        <v>4</v>
      </c>
      <c r="AI20" s="174">
        <v>0</v>
      </c>
      <c r="AJ20" s="174">
        <v>1</v>
      </c>
      <c r="AK20" s="174">
        <v>0</v>
      </c>
      <c r="AL20" s="174">
        <v>2</v>
      </c>
      <c r="AM20" s="174">
        <v>0</v>
      </c>
      <c r="AN20" s="174">
        <v>0</v>
      </c>
      <c r="AO20" s="174">
        <v>1</v>
      </c>
      <c r="AP20" s="174">
        <v>5</v>
      </c>
      <c r="AQ20" s="174">
        <v>0</v>
      </c>
      <c r="AR20" s="174">
        <v>1</v>
      </c>
      <c r="AS20" s="174">
        <v>0</v>
      </c>
      <c r="AT20" s="174">
        <v>0</v>
      </c>
    </row>
    <row r="21" spans="1:46" s="6" customFormat="1" ht="37.5" customHeight="1">
      <c r="A21" s="12"/>
      <c r="B21" s="82" t="s">
        <v>312</v>
      </c>
      <c r="C21" s="83"/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4">
        <v>0</v>
      </c>
      <c r="Y21" s="174">
        <v>0</v>
      </c>
      <c r="Z21" s="174">
        <v>0</v>
      </c>
      <c r="AA21" s="174">
        <v>0</v>
      </c>
      <c r="AB21" s="174">
        <v>0</v>
      </c>
      <c r="AC21" s="174">
        <v>0</v>
      </c>
      <c r="AD21" s="174">
        <v>0</v>
      </c>
      <c r="AE21" s="174">
        <v>0</v>
      </c>
      <c r="AF21" s="174">
        <v>0</v>
      </c>
      <c r="AG21" s="174">
        <v>0</v>
      </c>
      <c r="AH21" s="174">
        <v>0</v>
      </c>
      <c r="AI21" s="174">
        <v>0</v>
      </c>
      <c r="AJ21" s="174">
        <v>0</v>
      </c>
      <c r="AK21" s="174">
        <v>0</v>
      </c>
      <c r="AL21" s="174">
        <v>0</v>
      </c>
      <c r="AM21" s="174">
        <v>0</v>
      </c>
      <c r="AN21" s="174">
        <v>0</v>
      </c>
      <c r="AO21" s="174">
        <v>0</v>
      </c>
      <c r="AP21" s="174">
        <v>0</v>
      </c>
      <c r="AQ21" s="174">
        <v>0</v>
      </c>
      <c r="AR21" s="174">
        <v>0</v>
      </c>
      <c r="AS21" s="174">
        <v>0</v>
      </c>
      <c r="AT21" s="174">
        <v>0</v>
      </c>
    </row>
    <row r="22" spans="1:46" s="6" customFormat="1" ht="37.5" customHeight="1">
      <c r="A22" s="12"/>
      <c r="B22" s="82" t="s">
        <v>313</v>
      </c>
      <c r="C22" s="83"/>
      <c r="D22" s="174">
        <v>41</v>
      </c>
      <c r="E22" s="174">
        <v>12</v>
      </c>
      <c r="F22" s="174">
        <v>29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1</v>
      </c>
      <c r="N22" s="174">
        <v>0</v>
      </c>
      <c r="O22" s="174">
        <v>6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0</v>
      </c>
      <c r="V22" s="174">
        <v>1</v>
      </c>
      <c r="W22" s="174">
        <v>0</v>
      </c>
      <c r="X22" s="174">
        <v>0</v>
      </c>
      <c r="Y22" s="174">
        <v>0</v>
      </c>
      <c r="Z22" s="174">
        <v>0</v>
      </c>
      <c r="AA22" s="174">
        <v>0</v>
      </c>
      <c r="AB22" s="174">
        <v>0</v>
      </c>
      <c r="AC22" s="174">
        <v>0</v>
      </c>
      <c r="AD22" s="174">
        <v>0</v>
      </c>
      <c r="AE22" s="174">
        <v>2</v>
      </c>
      <c r="AF22" s="174">
        <v>2</v>
      </c>
      <c r="AG22" s="174">
        <v>0</v>
      </c>
      <c r="AH22" s="174">
        <v>0</v>
      </c>
      <c r="AI22" s="174">
        <v>0</v>
      </c>
      <c r="AJ22" s="174">
        <v>0</v>
      </c>
      <c r="AK22" s="174">
        <v>3</v>
      </c>
      <c r="AL22" s="174">
        <v>26</v>
      </c>
      <c r="AM22" s="174">
        <v>0</v>
      </c>
      <c r="AN22" s="174">
        <v>0</v>
      </c>
      <c r="AO22" s="174">
        <v>0</v>
      </c>
      <c r="AP22" s="174">
        <v>0</v>
      </c>
      <c r="AQ22" s="174">
        <v>0</v>
      </c>
      <c r="AR22" s="174">
        <v>0</v>
      </c>
      <c r="AS22" s="174">
        <v>0</v>
      </c>
      <c r="AT22" s="174">
        <v>0</v>
      </c>
    </row>
    <row r="23" spans="1:46" s="6" customFormat="1" ht="37.5" customHeight="1">
      <c r="A23" s="12"/>
      <c r="B23" s="82" t="s">
        <v>314</v>
      </c>
      <c r="C23" s="83"/>
      <c r="D23" s="174">
        <v>87</v>
      </c>
      <c r="E23" s="174">
        <v>51</v>
      </c>
      <c r="F23" s="174">
        <v>36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8</v>
      </c>
      <c r="N23" s="174">
        <v>1</v>
      </c>
      <c r="O23" s="174">
        <v>6</v>
      </c>
      <c r="P23" s="174">
        <v>6</v>
      </c>
      <c r="Q23" s="174">
        <v>0</v>
      </c>
      <c r="R23" s="174">
        <v>0</v>
      </c>
      <c r="S23" s="174">
        <v>0</v>
      </c>
      <c r="T23" s="174">
        <v>1</v>
      </c>
      <c r="U23" s="174">
        <v>3</v>
      </c>
      <c r="V23" s="174">
        <v>3</v>
      </c>
      <c r="W23" s="174">
        <v>9</v>
      </c>
      <c r="X23" s="174">
        <v>9</v>
      </c>
      <c r="Y23" s="174">
        <v>1</v>
      </c>
      <c r="Z23" s="174">
        <v>1</v>
      </c>
      <c r="AA23" s="174">
        <v>0</v>
      </c>
      <c r="AB23" s="174">
        <v>0</v>
      </c>
      <c r="AC23" s="174">
        <v>0</v>
      </c>
      <c r="AD23" s="174">
        <v>2</v>
      </c>
      <c r="AE23" s="174">
        <v>2</v>
      </c>
      <c r="AF23" s="174">
        <v>0</v>
      </c>
      <c r="AG23" s="174">
        <v>5</v>
      </c>
      <c r="AH23" s="174">
        <v>7</v>
      </c>
      <c r="AI23" s="174">
        <v>1</v>
      </c>
      <c r="AJ23" s="174">
        <v>0</v>
      </c>
      <c r="AK23" s="174">
        <v>4</v>
      </c>
      <c r="AL23" s="174">
        <v>1</v>
      </c>
      <c r="AM23" s="174">
        <v>0</v>
      </c>
      <c r="AN23" s="174">
        <v>0</v>
      </c>
      <c r="AO23" s="174">
        <v>3</v>
      </c>
      <c r="AP23" s="174">
        <v>1</v>
      </c>
      <c r="AQ23" s="174">
        <v>9</v>
      </c>
      <c r="AR23" s="174">
        <v>4</v>
      </c>
      <c r="AS23" s="174">
        <v>0</v>
      </c>
      <c r="AT23" s="174">
        <v>0</v>
      </c>
    </row>
    <row r="24" spans="1:46" s="6" customFormat="1" ht="37.5" customHeight="1">
      <c r="A24" s="12"/>
      <c r="B24" s="212" t="s">
        <v>1</v>
      </c>
      <c r="C24" s="83"/>
      <c r="D24" s="174">
        <v>769</v>
      </c>
      <c r="E24" s="174">
        <v>330</v>
      </c>
      <c r="F24" s="174">
        <v>439</v>
      </c>
      <c r="G24" s="174">
        <v>4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25</v>
      </c>
      <c r="N24" s="174">
        <v>3</v>
      </c>
      <c r="O24" s="174">
        <v>120</v>
      </c>
      <c r="P24" s="174">
        <v>119</v>
      </c>
      <c r="Q24" s="174">
        <v>2</v>
      </c>
      <c r="R24" s="174">
        <v>0</v>
      </c>
      <c r="S24" s="174">
        <v>5</v>
      </c>
      <c r="T24" s="174">
        <v>2</v>
      </c>
      <c r="U24" s="174">
        <v>38</v>
      </c>
      <c r="V24" s="174">
        <v>27</v>
      </c>
      <c r="W24" s="174">
        <v>43</v>
      </c>
      <c r="X24" s="174">
        <v>99</v>
      </c>
      <c r="Y24" s="174">
        <v>0</v>
      </c>
      <c r="Z24" s="174">
        <v>10</v>
      </c>
      <c r="AA24" s="174">
        <v>1</v>
      </c>
      <c r="AB24" s="174">
        <v>6</v>
      </c>
      <c r="AC24" s="174">
        <v>0</v>
      </c>
      <c r="AD24" s="174">
        <v>8</v>
      </c>
      <c r="AE24" s="174">
        <v>19</v>
      </c>
      <c r="AF24" s="174">
        <v>40</v>
      </c>
      <c r="AG24" s="174">
        <v>4</v>
      </c>
      <c r="AH24" s="174">
        <v>25</v>
      </c>
      <c r="AI24" s="174">
        <v>4</v>
      </c>
      <c r="AJ24" s="174">
        <v>5</v>
      </c>
      <c r="AK24" s="174">
        <v>25</v>
      </c>
      <c r="AL24" s="174">
        <v>54</v>
      </c>
      <c r="AM24" s="174">
        <v>3</v>
      </c>
      <c r="AN24" s="174">
        <v>9</v>
      </c>
      <c r="AO24" s="174">
        <v>13</v>
      </c>
      <c r="AP24" s="174">
        <v>24</v>
      </c>
      <c r="AQ24" s="174">
        <v>24</v>
      </c>
      <c r="AR24" s="174">
        <v>8</v>
      </c>
      <c r="AS24" s="174">
        <v>0</v>
      </c>
      <c r="AT24" s="174">
        <v>0</v>
      </c>
    </row>
    <row r="25" spans="1:46" s="6" customFormat="1" ht="22.5" customHeight="1">
      <c r="A25" s="206" t="s">
        <v>315</v>
      </c>
      <c r="B25" s="210"/>
      <c r="C25" s="211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</row>
    <row r="26" spans="1:46" s="6" customFormat="1" ht="37.5" customHeight="1">
      <c r="A26" s="12"/>
      <c r="B26" s="82" t="s">
        <v>316</v>
      </c>
      <c r="C26" s="83"/>
      <c r="D26" s="174">
        <v>5492</v>
      </c>
      <c r="E26" s="174">
        <v>3170</v>
      </c>
      <c r="F26" s="174">
        <v>2322</v>
      </c>
      <c r="G26" s="213">
        <v>22</v>
      </c>
      <c r="H26" s="213">
        <v>10</v>
      </c>
      <c r="I26" s="213">
        <v>0</v>
      </c>
      <c r="J26" s="213">
        <v>0</v>
      </c>
      <c r="K26" s="213">
        <v>7</v>
      </c>
      <c r="L26" s="213">
        <v>2</v>
      </c>
      <c r="M26" s="213">
        <v>398</v>
      </c>
      <c r="N26" s="213">
        <v>54</v>
      </c>
      <c r="O26" s="213">
        <v>1584</v>
      </c>
      <c r="P26" s="213">
        <v>718</v>
      </c>
      <c r="Q26" s="213">
        <v>28</v>
      </c>
      <c r="R26" s="213">
        <v>2</v>
      </c>
      <c r="S26" s="213">
        <v>20</v>
      </c>
      <c r="T26" s="213">
        <v>22</v>
      </c>
      <c r="U26" s="213">
        <v>211</v>
      </c>
      <c r="V26" s="213">
        <v>135</v>
      </c>
      <c r="W26" s="213">
        <v>277</v>
      </c>
      <c r="X26" s="213">
        <v>445</v>
      </c>
      <c r="Y26" s="213">
        <v>9</v>
      </c>
      <c r="Z26" s="213">
        <v>71</v>
      </c>
      <c r="AA26" s="213">
        <v>17</v>
      </c>
      <c r="AB26" s="213">
        <v>18</v>
      </c>
      <c r="AC26" s="213">
        <v>16</v>
      </c>
      <c r="AD26" s="213">
        <v>36</v>
      </c>
      <c r="AE26" s="213">
        <v>73</v>
      </c>
      <c r="AF26" s="213">
        <v>100</v>
      </c>
      <c r="AG26" s="213">
        <v>71</v>
      </c>
      <c r="AH26" s="213">
        <v>182</v>
      </c>
      <c r="AI26" s="213">
        <v>12</v>
      </c>
      <c r="AJ26" s="213">
        <v>20</v>
      </c>
      <c r="AK26" s="213">
        <v>92</v>
      </c>
      <c r="AL26" s="213">
        <v>300</v>
      </c>
      <c r="AM26" s="213">
        <v>39</v>
      </c>
      <c r="AN26" s="213">
        <v>55</v>
      </c>
      <c r="AO26" s="213">
        <v>81</v>
      </c>
      <c r="AP26" s="213">
        <v>76</v>
      </c>
      <c r="AQ26" s="213">
        <v>213</v>
      </c>
      <c r="AR26" s="213">
        <v>76</v>
      </c>
      <c r="AS26" s="213">
        <v>0</v>
      </c>
      <c r="AT26" s="213">
        <v>0</v>
      </c>
    </row>
    <row r="27" spans="1:46" s="6" customFormat="1" ht="37.5" customHeight="1">
      <c r="A27" s="7"/>
      <c r="B27" s="81" t="s">
        <v>317</v>
      </c>
      <c r="C27" s="89"/>
      <c r="D27" s="214">
        <v>2236</v>
      </c>
      <c r="E27" s="214">
        <v>1224</v>
      </c>
      <c r="F27" s="214">
        <v>1012</v>
      </c>
      <c r="G27" s="215">
        <v>8</v>
      </c>
      <c r="H27" s="215">
        <v>2</v>
      </c>
      <c r="I27" s="215">
        <v>4</v>
      </c>
      <c r="J27" s="215">
        <v>0</v>
      </c>
      <c r="K27" s="215">
        <v>1</v>
      </c>
      <c r="L27" s="215">
        <v>0</v>
      </c>
      <c r="M27" s="215">
        <v>104</v>
      </c>
      <c r="N27" s="215">
        <v>14</v>
      </c>
      <c r="O27" s="215">
        <v>327</v>
      </c>
      <c r="P27" s="215">
        <v>178</v>
      </c>
      <c r="Q27" s="215">
        <v>18</v>
      </c>
      <c r="R27" s="215">
        <v>4</v>
      </c>
      <c r="S27" s="215">
        <v>47</v>
      </c>
      <c r="T27" s="215">
        <v>12</v>
      </c>
      <c r="U27" s="215">
        <v>156</v>
      </c>
      <c r="V27" s="215">
        <v>64</v>
      </c>
      <c r="W27" s="215">
        <v>158</v>
      </c>
      <c r="X27" s="215">
        <v>276</v>
      </c>
      <c r="Y27" s="215">
        <v>3</v>
      </c>
      <c r="Z27" s="215">
        <v>30</v>
      </c>
      <c r="AA27" s="215">
        <v>11</v>
      </c>
      <c r="AB27" s="215">
        <v>22</v>
      </c>
      <c r="AC27" s="215">
        <v>11</v>
      </c>
      <c r="AD27" s="215">
        <v>22</v>
      </c>
      <c r="AE27" s="215">
        <v>77</v>
      </c>
      <c r="AF27" s="215">
        <v>125</v>
      </c>
      <c r="AG27" s="215">
        <v>44</v>
      </c>
      <c r="AH27" s="215">
        <v>108</v>
      </c>
      <c r="AI27" s="215">
        <v>31</v>
      </c>
      <c r="AJ27" s="215">
        <v>9</v>
      </c>
      <c r="AK27" s="215">
        <v>5</v>
      </c>
      <c r="AL27" s="215">
        <v>31</v>
      </c>
      <c r="AM27" s="215">
        <v>4</v>
      </c>
      <c r="AN27" s="215">
        <v>11</v>
      </c>
      <c r="AO27" s="215">
        <v>93</v>
      </c>
      <c r="AP27" s="215">
        <v>53</v>
      </c>
      <c r="AQ27" s="215">
        <v>113</v>
      </c>
      <c r="AR27" s="215">
        <v>44</v>
      </c>
      <c r="AS27" s="215">
        <v>9</v>
      </c>
      <c r="AT27" s="215">
        <v>7</v>
      </c>
    </row>
    <row r="28" spans="1:46" s="21" customFormat="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</sheetData>
  <sheetProtection/>
  <mergeCells count="41">
    <mergeCell ref="O6:P9"/>
    <mergeCell ref="K8:L8"/>
    <mergeCell ref="A11:C11"/>
    <mergeCell ref="U8:V8"/>
    <mergeCell ref="W8:X8"/>
    <mergeCell ref="G7:H7"/>
    <mergeCell ref="K7:L7"/>
    <mergeCell ref="S6:T9"/>
    <mergeCell ref="U7:V7"/>
    <mergeCell ref="Q8:R8"/>
    <mergeCell ref="M6:N9"/>
    <mergeCell ref="K6:L6"/>
    <mergeCell ref="AS6:AT9"/>
    <mergeCell ref="AE6:AF9"/>
    <mergeCell ref="K9:L9"/>
    <mergeCell ref="Q9:R9"/>
    <mergeCell ref="AQ6:AR9"/>
    <mergeCell ref="AG6:AH9"/>
    <mergeCell ref="AI6:AJ9"/>
    <mergeCell ref="AK6:AL9"/>
    <mergeCell ref="AM6:AN9"/>
    <mergeCell ref="AO6:AP9"/>
    <mergeCell ref="Y8:Z8"/>
    <mergeCell ref="AA8:AB8"/>
    <mergeCell ref="Q7:R7"/>
    <mergeCell ref="A1:C1"/>
    <mergeCell ref="W7:X7"/>
    <mergeCell ref="Y7:Z7"/>
    <mergeCell ref="AA7:AB7"/>
    <mergeCell ref="G8:H8"/>
    <mergeCell ref="I6:J9"/>
    <mergeCell ref="AC6:AD9"/>
    <mergeCell ref="Q6:R6"/>
    <mergeCell ref="AR1:AT1"/>
    <mergeCell ref="A2:C2"/>
    <mergeCell ref="AR2:AT2"/>
    <mergeCell ref="A4:C10"/>
    <mergeCell ref="D4:F9"/>
    <mergeCell ref="AA5:AB5"/>
    <mergeCell ref="AO5:AP5"/>
    <mergeCell ref="AS5:AT5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4.3984375" style="231" customWidth="1"/>
    <col min="2" max="2" width="9.59765625" style="74" customWidth="1"/>
    <col min="3" max="3" width="3.59765625" style="74" customWidth="1"/>
    <col min="4" max="4" width="20.19921875" style="74" customWidth="1"/>
    <col min="5" max="5" width="1.1015625" style="60" customWidth="1"/>
    <col min="6" max="8" width="8.59765625" style="74" customWidth="1"/>
    <col min="9" max="12" width="7.59765625" style="74" customWidth="1"/>
    <col min="13" max="16" width="8.59765625" style="74" customWidth="1"/>
    <col min="17" max="25" width="7.09765625" style="74" customWidth="1"/>
    <col min="26" max="26" width="6.09765625" style="74" customWidth="1"/>
    <col min="27" max="27" width="13.3984375" style="74" customWidth="1"/>
    <col min="28" max="16384" width="9" style="74" customWidth="1"/>
  </cols>
  <sheetData>
    <row r="1" spans="1:25" s="217" customFormat="1" ht="13.5" customHeight="1">
      <c r="A1" s="445" t="s">
        <v>89</v>
      </c>
      <c r="B1" s="445"/>
      <c r="E1" s="52"/>
      <c r="X1" s="445" t="s">
        <v>89</v>
      </c>
      <c r="Y1" s="445"/>
    </row>
    <row r="2" spans="1:25" s="218" customFormat="1" ht="14.25" customHeight="1">
      <c r="A2" s="446" t="s">
        <v>318</v>
      </c>
      <c r="B2" s="446"/>
      <c r="E2" s="219"/>
      <c r="W2" s="220"/>
      <c r="X2" s="446" t="s">
        <v>318</v>
      </c>
      <c r="Y2" s="446"/>
    </row>
    <row r="3" spans="1:25" ht="39.75" customHeight="1">
      <c r="A3" s="221" t="s">
        <v>319</v>
      </c>
      <c r="C3" s="222"/>
      <c r="D3" s="79"/>
      <c r="F3" s="223"/>
      <c r="G3" s="79"/>
      <c r="H3" s="79"/>
      <c r="I3" s="79"/>
      <c r="J3" s="224"/>
      <c r="K3" s="224"/>
      <c r="L3" s="224" t="s">
        <v>320</v>
      </c>
      <c r="M3" s="8" t="s">
        <v>321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25.5" customHeight="1">
      <c r="A4" s="340" t="s">
        <v>322</v>
      </c>
      <c r="B4" s="340"/>
      <c r="C4" s="340"/>
      <c r="D4" s="340"/>
      <c r="E4" s="225"/>
      <c r="F4" s="226" t="s">
        <v>323</v>
      </c>
      <c r="G4" s="227"/>
      <c r="H4" s="228"/>
      <c r="I4" s="227" t="s">
        <v>324</v>
      </c>
      <c r="J4" s="227"/>
      <c r="K4" s="226" t="s">
        <v>325</v>
      </c>
      <c r="L4" s="229"/>
      <c r="M4" s="227" t="s">
        <v>326</v>
      </c>
      <c r="N4" s="228"/>
      <c r="O4" s="227" t="s">
        <v>327</v>
      </c>
      <c r="P4" s="228"/>
      <c r="Q4" s="227" t="s">
        <v>328</v>
      </c>
      <c r="R4" s="228"/>
      <c r="S4" s="447" t="s">
        <v>329</v>
      </c>
      <c r="T4" s="449" t="s">
        <v>41</v>
      </c>
      <c r="U4" s="450"/>
      <c r="V4" s="227" t="s">
        <v>330</v>
      </c>
      <c r="W4" s="228"/>
      <c r="X4" s="227" t="s">
        <v>331</v>
      </c>
      <c r="Y4" s="227"/>
    </row>
    <row r="5" spans="1:25" s="231" customFormat="1" ht="25.5" customHeight="1">
      <c r="A5" s="342"/>
      <c r="B5" s="342"/>
      <c r="C5" s="342"/>
      <c r="D5" s="342"/>
      <c r="E5" s="230"/>
      <c r="F5" s="200" t="s">
        <v>2</v>
      </c>
      <c r="G5" s="86" t="s">
        <v>3</v>
      </c>
      <c r="H5" s="86" t="s">
        <v>4</v>
      </c>
      <c r="I5" s="86" t="s">
        <v>3</v>
      </c>
      <c r="J5" s="85" t="s">
        <v>4</v>
      </c>
      <c r="K5" s="200" t="s">
        <v>3</v>
      </c>
      <c r="L5" s="86" t="s">
        <v>4</v>
      </c>
      <c r="M5" s="86" t="s">
        <v>3</v>
      </c>
      <c r="N5" s="86" t="s">
        <v>4</v>
      </c>
      <c r="O5" s="86" t="s">
        <v>3</v>
      </c>
      <c r="P5" s="86" t="s">
        <v>4</v>
      </c>
      <c r="Q5" s="86" t="s">
        <v>3</v>
      </c>
      <c r="R5" s="86" t="s">
        <v>4</v>
      </c>
      <c r="S5" s="448"/>
      <c r="T5" s="84" t="s">
        <v>332</v>
      </c>
      <c r="U5" s="84" t="s">
        <v>43</v>
      </c>
      <c r="V5" s="86" t="s">
        <v>3</v>
      </c>
      <c r="W5" s="86" t="s">
        <v>4</v>
      </c>
      <c r="X5" s="86" t="s">
        <v>3</v>
      </c>
      <c r="Y5" s="85" t="s">
        <v>4</v>
      </c>
    </row>
    <row r="6" spans="1:25" ht="36" customHeight="1">
      <c r="A6" s="453" t="s">
        <v>333</v>
      </c>
      <c r="B6" s="453"/>
      <c r="C6" s="453"/>
      <c r="D6" s="453"/>
      <c r="E6" s="82">
        <v>0</v>
      </c>
      <c r="F6" s="232">
        <v>7811</v>
      </c>
      <c r="G6" s="74">
        <v>4389</v>
      </c>
      <c r="H6" s="74">
        <v>3422</v>
      </c>
      <c r="I6" s="77">
        <v>1762</v>
      </c>
      <c r="J6" s="77">
        <v>1681</v>
      </c>
      <c r="K6" s="77">
        <v>261</v>
      </c>
      <c r="L6" s="77">
        <v>207</v>
      </c>
      <c r="M6" s="77">
        <v>1566</v>
      </c>
      <c r="N6" s="77">
        <v>93</v>
      </c>
      <c r="O6" s="77">
        <v>422</v>
      </c>
      <c r="P6" s="77">
        <v>810</v>
      </c>
      <c r="Q6" s="77">
        <v>40</v>
      </c>
      <c r="R6" s="77">
        <v>98</v>
      </c>
      <c r="S6" s="77">
        <v>0</v>
      </c>
      <c r="T6" s="77">
        <v>5</v>
      </c>
      <c r="U6" s="77">
        <v>38</v>
      </c>
      <c r="V6" s="77">
        <v>43</v>
      </c>
      <c r="W6" s="61">
        <v>44</v>
      </c>
      <c r="X6" s="77">
        <v>290</v>
      </c>
      <c r="Y6" s="61">
        <v>451</v>
      </c>
    </row>
    <row r="7" spans="1:25" ht="36" customHeight="1">
      <c r="A7" s="454" t="s">
        <v>334</v>
      </c>
      <c r="B7" s="454"/>
      <c r="C7" s="454"/>
      <c r="D7" s="454"/>
      <c r="E7" s="83"/>
      <c r="F7" s="4">
        <v>7728</v>
      </c>
      <c r="G7" s="4">
        <v>4394</v>
      </c>
      <c r="H7" s="4">
        <v>3334</v>
      </c>
      <c r="I7" s="4">
        <v>1759</v>
      </c>
      <c r="J7" s="4">
        <v>1543</v>
      </c>
      <c r="K7" s="4">
        <v>228</v>
      </c>
      <c r="L7" s="4">
        <v>255</v>
      </c>
      <c r="M7" s="4">
        <v>1526</v>
      </c>
      <c r="N7" s="4">
        <v>124</v>
      </c>
      <c r="O7" s="4">
        <v>455</v>
      </c>
      <c r="P7" s="4">
        <v>831</v>
      </c>
      <c r="Q7" s="4">
        <v>33</v>
      </c>
      <c r="R7" s="4">
        <v>77</v>
      </c>
      <c r="S7" s="4">
        <v>0</v>
      </c>
      <c r="T7" s="4">
        <v>12</v>
      </c>
      <c r="U7" s="4">
        <v>29</v>
      </c>
      <c r="V7" s="4">
        <v>51</v>
      </c>
      <c r="W7" s="4">
        <v>36</v>
      </c>
      <c r="X7" s="4">
        <v>330</v>
      </c>
      <c r="Y7" s="4">
        <v>439</v>
      </c>
    </row>
    <row r="8" spans="1:25" ht="34.5" customHeight="1">
      <c r="A8" s="231" t="s">
        <v>335</v>
      </c>
      <c r="B8" s="455" t="s">
        <v>336</v>
      </c>
      <c r="C8" s="423"/>
      <c r="D8" s="456"/>
      <c r="E8" s="233"/>
      <c r="F8" s="232">
        <v>37</v>
      </c>
      <c r="G8" s="74">
        <v>25</v>
      </c>
      <c r="H8" s="74">
        <v>12</v>
      </c>
      <c r="I8" s="60">
        <v>12</v>
      </c>
      <c r="J8" s="60">
        <v>5</v>
      </c>
      <c r="K8" s="60">
        <v>0</v>
      </c>
      <c r="L8" s="60">
        <v>0</v>
      </c>
      <c r="M8" s="60">
        <v>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</v>
      </c>
      <c r="W8" s="60">
        <v>0</v>
      </c>
      <c r="X8" s="60">
        <v>2</v>
      </c>
      <c r="Y8" s="60">
        <v>7</v>
      </c>
    </row>
    <row r="9" spans="1:25" ht="34.5" customHeight="1">
      <c r="A9" s="231" t="s">
        <v>337</v>
      </c>
      <c r="B9" s="455" t="s">
        <v>338</v>
      </c>
      <c r="C9" s="423"/>
      <c r="D9" s="456"/>
      <c r="E9" s="233"/>
      <c r="F9" s="232">
        <v>1140</v>
      </c>
      <c r="G9" s="74">
        <v>213</v>
      </c>
      <c r="H9" s="74">
        <v>927</v>
      </c>
      <c r="I9" s="60">
        <v>74</v>
      </c>
      <c r="J9" s="60">
        <v>297</v>
      </c>
      <c r="K9" s="60">
        <v>10</v>
      </c>
      <c r="L9" s="60">
        <v>26</v>
      </c>
      <c r="M9" s="60">
        <v>41</v>
      </c>
      <c r="N9" s="60">
        <v>18</v>
      </c>
      <c r="O9" s="60">
        <v>68</v>
      </c>
      <c r="P9" s="60">
        <v>471</v>
      </c>
      <c r="Q9" s="60">
        <v>0</v>
      </c>
      <c r="R9" s="60">
        <v>4</v>
      </c>
      <c r="S9" s="60">
        <v>0</v>
      </c>
      <c r="T9" s="60">
        <v>0</v>
      </c>
      <c r="U9" s="60">
        <v>0</v>
      </c>
      <c r="V9" s="60">
        <v>1</v>
      </c>
      <c r="W9" s="60">
        <v>5</v>
      </c>
      <c r="X9" s="60">
        <v>19</v>
      </c>
      <c r="Y9" s="60">
        <v>106</v>
      </c>
    </row>
    <row r="10" spans="1:25" ht="34.5" customHeight="1">
      <c r="A10" s="231" t="s">
        <v>339</v>
      </c>
      <c r="B10" s="455" t="s">
        <v>340</v>
      </c>
      <c r="C10" s="423"/>
      <c r="D10" s="456"/>
      <c r="E10" s="233"/>
      <c r="F10" s="232">
        <v>993</v>
      </c>
      <c r="G10" s="74">
        <v>339</v>
      </c>
      <c r="H10" s="74">
        <v>654</v>
      </c>
      <c r="I10" s="60">
        <v>159</v>
      </c>
      <c r="J10" s="60">
        <v>361</v>
      </c>
      <c r="K10" s="60">
        <v>21</v>
      </c>
      <c r="L10" s="60">
        <v>46</v>
      </c>
      <c r="M10" s="60">
        <v>54</v>
      </c>
      <c r="N10" s="60">
        <v>17</v>
      </c>
      <c r="O10" s="60">
        <v>64</v>
      </c>
      <c r="P10" s="60">
        <v>118</v>
      </c>
      <c r="Q10" s="60">
        <v>1</v>
      </c>
      <c r="R10" s="60">
        <v>17</v>
      </c>
      <c r="S10" s="60">
        <v>0</v>
      </c>
      <c r="T10" s="60">
        <v>2</v>
      </c>
      <c r="U10" s="60">
        <v>0</v>
      </c>
      <c r="V10" s="60">
        <v>6</v>
      </c>
      <c r="W10" s="60">
        <v>10</v>
      </c>
      <c r="X10" s="60">
        <v>32</v>
      </c>
      <c r="Y10" s="60">
        <v>85</v>
      </c>
    </row>
    <row r="11" spans="1:25" ht="34.5" customHeight="1">
      <c r="A11" s="231" t="s">
        <v>341</v>
      </c>
      <c r="B11" s="455" t="s">
        <v>342</v>
      </c>
      <c r="C11" s="423"/>
      <c r="D11" s="456"/>
      <c r="E11" s="233"/>
      <c r="F11" s="232">
        <v>1244</v>
      </c>
      <c r="G11" s="74">
        <v>414</v>
      </c>
      <c r="H11" s="74">
        <v>830</v>
      </c>
      <c r="I11" s="60">
        <v>201</v>
      </c>
      <c r="J11" s="60">
        <v>463</v>
      </c>
      <c r="K11" s="60">
        <v>21</v>
      </c>
      <c r="L11" s="60">
        <v>61</v>
      </c>
      <c r="M11" s="60">
        <v>52</v>
      </c>
      <c r="N11" s="60">
        <v>14</v>
      </c>
      <c r="O11" s="60">
        <v>36</v>
      </c>
      <c r="P11" s="60">
        <v>93</v>
      </c>
      <c r="Q11" s="60">
        <v>29</v>
      </c>
      <c r="R11" s="60">
        <v>34</v>
      </c>
      <c r="S11" s="60">
        <v>0</v>
      </c>
      <c r="T11" s="60">
        <v>3</v>
      </c>
      <c r="U11" s="60">
        <v>29</v>
      </c>
      <c r="V11" s="60">
        <v>6</v>
      </c>
      <c r="W11" s="60">
        <v>11</v>
      </c>
      <c r="X11" s="60">
        <v>66</v>
      </c>
      <c r="Y11" s="60">
        <v>125</v>
      </c>
    </row>
    <row r="12" spans="1:25" ht="34.5" customHeight="1">
      <c r="A12" s="85" t="s">
        <v>343</v>
      </c>
      <c r="B12" s="459" t="s">
        <v>344</v>
      </c>
      <c r="C12" s="424"/>
      <c r="D12" s="424"/>
      <c r="E12" s="216"/>
      <c r="F12" s="232">
        <v>447</v>
      </c>
      <c r="G12" s="74">
        <v>371</v>
      </c>
      <c r="H12" s="74">
        <v>76</v>
      </c>
      <c r="I12" s="60">
        <v>261</v>
      </c>
      <c r="J12" s="60">
        <v>61</v>
      </c>
      <c r="K12" s="60">
        <v>5</v>
      </c>
      <c r="L12" s="60">
        <v>2</v>
      </c>
      <c r="M12" s="60">
        <v>50</v>
      </c>
      <c r="N12" s="60">
        <v>1</v>
      </c>
      <c r="O12" s="60">
        <v>28</v>
      </c>
      <c r="P12" s="60">
        <v>4</v>
      </c>
      <c r="Q12" s="60">
        <v>0</v>
      </c>
      <c r="R12" s="60">
        <v>1</v>
      </c>
      <c r="S12" s="60">
        <v>0</v>
      </c>
      <c r="T12" s="60">
        <v>0</v>
      </c>
      <c r="U12" s="60">
        <v>0</v>
      </c>
      <c r="V12" s="60">
        <v>11</v>
      </c>
      <c r="W12" s="60">
        <v>2</v>
      </c>
      <c r="X12" s="60">
        <v>16</v>
      </c>
      <c r="Y12" s="60">
        <v>5</v>
      </c>
    </row>
    <row r="13" spans="1:25" ht="34.5" customHeight="1">
      <c r="A13" s="234" t="s">
        <v>345</v>
      </c>
      <c r="B13" s="235" t="s">
        <v>346</v>
      </c>
      <c r="C13" s="236" t="s">
        <v>347</v>
      </c>
      <c r="D13" s="237" t="s">
        <v>348</v>
      </c>
      <c r="E13" s="238"/>
      <c r="F13" s="232">
        <v>44</v>
      </c>
      <c r="G13" s="74">
        <v>31</v>
      </c>
      <c r="H13" s="74">
        <v>13</v>
      </c>
      <c r="I13" s="60">
        <v>10</v>
      </c>
      <c r="J13" s="60">
        <v>5</v>
      </c>
      <c r="K13" s="60">
        <v>15</v>
      </c>
      <c r="L13" s="60">
        <v>6</v>
      </c>
      <c r="M13" s="60">
        <v>2</v>
      </c>
      <c r="N13" s="60">
        <v>1</v>
      </c>
      <c r="O13" s="60">
        <v>1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</v>
      </c>
      <c r="Y13" s="60">
        <v>0</v>
      </c>
    </row>
    <row r="14" spans="1:25" ht="34.5" customHeight="1">
      <c r="A14" s="239"/>
      <c r="B14" s="240" t="s">
        <v>349</v>
      </c>
      <c r="C14" s="241" t="s">
        <v>350</v>
      </c>
      <c r="D14" s="242" t="s">
        <v>351</v>
      </c>
      <c r="E14" s="243"/>
      <c r="F14" s="232">
        <v>4</v>
      </c>
      <c r="G14" s="74">
        <v>4</v>
      </c>
      <c r="H14" s="74">
        <v>0</v>
      </c>
      <c r="I14" s="60">
        <v>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</row>
    <row r="15" spans="1:25" ht="34.5" customHeight="1">
      <c r="A15" s="464" t="s">
        <v>352</v>
      </c>
      <c r="B15" s="466" t="s">
        <v>353</v>
      </c>
      <c r="C15" s="468" t="s">
        <v>2</v>
      </c>
      <c r="D15" s="469"/>
      <c r="E15" s="244"/>
      <c r="F15" s="232">
        <v>2620</v>
      </c>
      <c r="G15" s="74">
        <v>1987</v>
      </c>
      <c r="H15" s="74">
        <v>633</v>
      </c>
      <c r="I15" s="60">
        <v>625</v>
      </c>
      <c r="J15" s="60">
        <v>274</v>
      </c>
      <c r="K15" s="60">
        <v>115</v>
      </c>
      <c r="L15" s="60">
        <v>92</v>
      </c>
      <c r="M15" s="60">
        <v>898</v>
      </c>
      <c r="N15" s="60">
        <v>45</v>
      </c>
      <c r="O15" s="60">
        <v>204</v>
      </c>
      <c r="P15" s="60">
        <v>118</v>
      </c>
      <c r="Q15" s="60">
        <v>1</v>
      </c>
      <c r="R15" s="60">
        <v>17</v>
      </c>
      <c r="S15" s="60">
        <v>0</v>
      </c>
      <c r="T15" s="60">
        <v>7</v>
      </c>
      <c r="U15" s="60">
        <v>0</v>
      </c>
      <c r="V15" s="60">
        <v>13</v>
      </c>
      <c r="W15" s="60">
        <v>6</v>
      </c>
      <c r="X15" s="60">
        <v>124</v>
      </c>
      <c r="Y15" s="60">
        <v>81</v>
      </c>
    </row>
    <row r="16" spans="1:25" ht="34.5" customHeight="1">
      <c r="A16" s="465"/>
      <c r="B16" s="467"/>
      <c r="C16" s="245" t="s">
        <v>347</v>
      </c>
      <c r="D16" s="246" t="s">
        <v>354</v>
      </c>
      <c r="E16" s="244"/>
      <c r="F16" s="232">
        <v>1896</v>
      </c>
      <c r="G16" s="74">
        <v>1419</v>
      </c>
      <c r="H16" s="74">
        <v>477</v>
      </c>
      <c r="I16" s="60">
        <v>516</v>
      </c>
      <c r="J16" s="60">
        <v>225</v>
      </c>
      <c r="K16" s="60">
        <v>86</v>
      </c>
      <c r="L16" s="60">
        <v>59</v>
      </c>
      <c r="M16" s="60">
        <v>552</v>
      </c>
      <c r="N16" s="60">
        <v>36</v>
      </c>
      <c r="O16" s="60">
        <v>166</v>
      </c>
      <c r="P16" s="60">
        <v>91</v>
      </c>
      <c r="Q16" s="60">
        <v>1</v>
      </c>
      <c r="R16" s="60">
        <v>11</v>
      </c>
      <c r="S16" s="60">
        <v>0</v>
      </c>
      <c r="T16" s="60">
        <v>7</v>
      </c>
      <c r="U16" s="60">
        <v>0</v>
      </c>
      <c r="V16" s="60">
        <v>9</v>
      </c>
      <c r="W16" s="60">
        <v>6</v>
      </c>
      <c r="X16" s="60">
        <v>82</v>
      </c>
      <c r="Y16" s="60">
        <v>49</v>
      </c>
    </row>
    <row r="17" spans="1:25" ht="34.5" customHeight="1">
      <c r="A17" s="74"/>
      <c r="B17" s="247"/>
      <c r="C17" s="248" t="s">
        <v>350</v>
      </c>
      <c r="D17" s="246" t="s">
        <v>355</v>
      </c>
      <c r="E17" s="244"/>
      <c r="F17" s="232">
        <v>332</v>
      </c>
      <c r="G17" s="74">
        <v>282</v>
      </c>
      <c r="H17" s="74">
        <v>50</v>
      </c>
      <c r="I17" s="60">
        <v>46</v>
      </c>
      <c r="J17" s="60">
        <v>10</v>
      </c>
      <c r="K17" s="60">
        <v>14</v>
      </c>
      <c r="L17" s="60">
        <v>13</v>
      </c>
      <c r="M17" s="60">
        <v>188</v>
      </c>
      <c r="N17" s="60">
        <v>3</v>
      </c>
      <c r="O17" s="60">
        <v>22</v>
      </c>
      <c r="P17" s="60">
        <v>11</v>
      </c>
      <c r="Q17" s="60">
        <v>0</v>
      </c>
      <c r="R17" s="60">
        <v>2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12</v>
      </c>
      <c r="Y17" s="60">
        <v>11</v>
      </c>
    </row>
    <row r="18" spans="2:25" ht="34.5" customHeight="1">
      <c r="B18" s="249"/>
      <c r="C18" s="248" t="s">
        <v>356</v>
      </c>
      <c r="D18" s="246" t="s">
        <v>357</v>
      </c>
      <c r="E18" s="244"/>
      <c r="F18" s="232">
        <v>141</v>
      </c>
      <c r="G18" s="74">
        <v>135</v>
      </c>
      <c r="H18" s="74">
        <v>6</v>
      </c>
      <c r="I18" s="60">
        <v>37</v>
      </c>
      <c r="J18" s="60">
        <v>0</v>
      </c>
      <c r="K18" s="60">
        <v>7</v>
      </c>
      <c r="L18" s="60">
        <v>1</v>
      </c>
      <c r="M18" s="60">
        <v>81</v>
      </c>
      <c r="N18" s="60">
        <v>1</v>
      </c>
      <c r="O18" s="60">
        <v>3</v>
      </c>
      <c r="P18" s="60">
        <v>4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4</v>
      </c>
      <c r="W18" s="60">
        <v>0</v>
      </c>
      <c r="X18" s="60">
        <v>3</v>
      </c>
      <c r="Y18" s="60">
        <v>0</v>
      </c>
    </row>
    <row r="19" spans="2:25" ht="34.5" customHeight="1">
      <c r="B19" s="249"/>
      <c r="C19" s="248" t="s">
        <v>358</v>
      </c>
      <c r="D19" s="246" t="s">
        <v>359</v>
      </c>
      <c r="E19" s="244"/>
      <c r="F19" s="232">
        <v>194</v>
      </c>
      <c r="G19" s="74">
        <v>107</v>
      </c>
      <c r="H19" s="74">
        <v>87</v>
      </c>
      <c r="I19" s="60">
        <v>19</v>
      </c>
      <c r="J19" s="60">
        <v>34</v>
      </c>
      <c r="K19" s="60">
        <v>7</v>
      </c>
      <c r="L19" s="60">
        <v>18</v>
      </c>
      <c r="M19" s="60">
        <v>54</v>
      </c>
      <c r="N19" s="60">
        <v>1</v>
      </c>
      <c r="O19" s="60">
        <v>7</v>
      </c>
      <c r="P19" s="60">
        <v>11</v>
      </c>
      <c r="Q19" s="60">
        <v>0</v>
      </c>
      <c r="R19" s="60">
        <v>4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20</v>
      </c>
      <c r="Y19" s="60">
        <v>19</v>
      </c>
    </row>
    <row r="20" spans="1:25" ht="34.5" customHeight="1">
      <c r="A20" s="85"/>
      <c r="B20" s="250"/>
      <c r="C20" s="241" t="s">
        <v>360</v>
      </c>
      <c r="D20" s="251" t="s">
        <v>361</v>
      </c>
      <c r="E20" s="243"/>
      <c r="F20" s="232">
        <v>57</v>
      </c>
      <c r="G20" s="74">
        <v>44</v>
      </c>
      <c r="H20" s="74">
        <v>13</v>
      </c>
      <c r="I20" s="60">
        <v>7</v>
      </c>
      <c r="J20" s="60">
        <v>5</v>
      </c>
      <c r="K20" s="60">
        <v>1</v>
      </c>
      <c r="L20" s="60">
        <v>1</v>
      </c>
      <c r="M20" s="60">
        <v>23</v>
      </c>
      <c r="N20" s="60">
        <v>4</v>
      </c>
      <c r="O20" s="60">
        <v>6</v>
      </c>
      <c r="P20" s="60">
        <v>1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7</v>
      </c>
      <c r="Y20" s="60">
        <v>2</v>
      </c>
    </row>
    <row r="21" spans="1:25" ht="34.5" customHeight="1">
      <c r="A21" s="85" t="s">
        <v>362</v>
      </c>
      <c r="B21" s="451" t="s">
        <v>363</v>
      </c>
      <c r="C21" s="452"/>
      <c r="D21" s="452"/>
      <c r="E21" s="251"/>
      <c r="F21" s="232">
        <v>228</v>
      </c>
      <c r="G21" s="74">
        <v>191</v>
      </c>
      <c r="H21" s="74">
        <v>37</v>
      </c>
      <c r="I21" s="60">
        <v>103</v>
      </c>
      <c r="J21" s="60">
        <v>16</v>
      </c>
      <c r="K21" s="60">
        <v>1</v>
      </c>
      <c r="L21" s="60">
        <v>2</v>
      </c>
      <c r="M21" s="60">
        <v>57</v>
      </c>
      <c r="N21" s="60">
        <v>6</v>
      </c>
      <c r="O21" s="60">
        <v>16</v>
      </c>
      <c r="P21" s="60">
        <v>6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1</v>
      </c>
      <c r="W21" s="60">
        <v>0</v>
      </c>
      <c r="X21" s="60">
        <v>13</v>
      </c>
      <c r="Y21" s="60">
        <v>7</v>
      </c>
    </row>
    <row r="22" spans="1:28" ht="34.5" customHeight="1">
      <c r="A22" s="85" t="s">
        <v>364</v>
      </c>
      <c r="B22" s="451" t="s">
        <v>365</v>
      </c>
      <c r="C22" s="452"/>
      <c r="D22" s="452"/>
      <c r="E22" s="251"/>
      <c r="F22" s="232">
        <v>548</v>
      </c>
      <c r="G22" s="74">
        <v>522</v>
      </c>
      <c r="H22" s="74">
        <v>26</v>
      </c>
      <c r="I22" s="60">
        <v>175</v>
      </c>
      <c r="J22" s="60">
        <v>2</v>
      </c>
      <c r="K22" s="60">
        <v>20</v>
      </c>
      <c r="L22" s="60">
        <v>3</v>
      </c>
      <c r="M22" s="60">
        <v>290</v>
      </c>
      <c r="N22" s="60">
        <v>16</v>
      </c>
      <c r="O22" s="60">
        <v>10</v>
      </c>
      <c r="P22" s="60">
        <v>2</v>
      </c>
      <c r="Q22" s="60">
        <v>1</v>
      </c>
      <c r="R22" s="60">
        <v>0</v>
      </c>
      <c r="S22" s="60">
        <v>0</v>
      </c>
      <c r="T22" s="60">
        <v>0</v>
      </c>
      <c r="U22" s="60">
        <v>0</v>
      </c>
      <c r="V22" s="60">
        <v>6</v>
      </c>
      <c r="W22" s="60">
        <v>0</v>
      </c>
      <c r="X22" s="60">
        <v>20</v>
      </c>
      <c r="Y22" s="60">
        <v>3</v>
      </c>
      <c r="AA22" s="252"/>
      <c r="AB22" s="60"/>
    </row>
    <row r="23" spans="1:25" ht="34.5" customHeight="1">
      <c r="A23" s="85" t="s">
        <v>366</v>
      </c>
      <c r="B23" s="451" t="s">
        <v>367</v>
      </c>
      <c r="C23" s="452"/>
      <c r="D23" s="452"/>
      <c r="E23" s="253"/>
      <c r="F23" s="232">
        <v>404</v>
      </c>
      <c r="G23" s="74">
        <v>287</v>
      </c>
      <c r="H23" s="74">
        <v>117</v>
      </c>
      <c r="I23" s="60">
        <v>127</v>
      </c>
      <c r="J23" s="60">
        <v>53</v>
      </c>
      <c r="K23" s="60">
        <v>20</v>
      </c>
      <c r="L23" s="60">
        <v>17</v>
      </c>
      <c r="M23" s="60">
        <v>75</v>
      </c>
      <c r="N23" s="60">
        <v>6</v>
      </c>
      <c r="O23" s="60">
        <v>28</v>
      </c>
      <c r="P23" s="60">
        <v>17</v>
      </c>
      <c r="Q23" s="60">
        <v>1</v>
      </c>
      <c r="R23" s="60">
        <v>4</v>
      </c>
      <c r="S23" s="60">
        <v>0</v>
      </c>
      <c r="T23" s="60">
        <v>0</v>
      </c>
      <c r="U23" s="60">
        <v>0</v>
      </c>
      <c r="V23" s="60">
        <v>2</v>
      </c>
      <c r="W23" s="60">
        <v>2</v>
      </c>
      <c r="X23" s="60">
        <v>34</v>
      </c>
      <c r="Y23" s="60">
        <v>18</v>
      </c>
    </row>
    <row r="24" spans="1:25" ht="34.5" customHeight="1">
      <c r="A24" s="85" t="s">
        <v>368</v>
      </c>
      <c r="B24" s="455" t="s">
        <v>369</v>
      </c>
      <c r="C24" s="423"/>
      <c r="D24" s="456"/>
      <c r="E24" s="254"/>
      <c r="F24" s="232">
        <v>19</v>
      </c>
      <c r="G24" s="74">
        <v>10</v>
      </c>
      <c r="H24" s="74">
        <v>9</v>
      </c>
      <c r="I24" s="60">
        <v>8</v>
      </c>
      <c r="J24" s="60">
        <v>6</v>
      </c>
      <c r="K24" s="60">
        <v>0</v>
      </c>
      <c r="L24" s="60">
        <v>0</v>
      </c>
      <c r="M24" s="60">
        <v>1</v>
      </c>
      <c r="N24" s="60">
        <v>0</v>
      </c>
      <c r="O24" s="60">
        <v>0</v>
      </c>
      <c r="P24" s="60">
        <v>1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1</v>
      </c>
      <c r="Y24" s="60">
        <v>2</v>
      </c>
    </row>
    <row r="25" spans="1:25" ht="34.5" customHeight="1">
      <c r="A25" s="457" t="s">
        <v>370</v>
      </c>
      <c r="B25" s="458"/>
      <c r="C25" s="461" t="s">
        <v>371</v>
      </c>
      <c r="D25" s="462"/>
      <c r="E25" s="255"/>
      <c r="F25" s="232">
        <v>6671</v>
      </c>
      <c r="G25" s="74">
        <v>3696</v>
      </c>
      <c r="H25" s="74">
        <v>2975</v>
      </c>
      <c r="I25" s="60">
        <v>1297</v>
      </c>
      <c r="J25" s="60">
        <v>1320</v>
      </c>
      <c r="K25" s="60">
        <v>207</v>
      </c>
      <c r="L25" s="60">
        <v>234</v>
      </c>
      <c r="M25" s="60">
        <v>1446</v>
      </c>
      <c r="N25" s="60">
        <v>114</v>
      </c>
      <c r="O25" s="60">
        <v>426</v>
      </c>
      <c r="P25" s="60">
        <v>806</v>
      </c>
      <c r="Q25" s="60">
        <v>22</v>
      </c>
      <c r="R25" s="60">
        <v>68</v>
      </c>
      <c r="S25" s="60">
        <v>0</v>
      </c>
      <c r="T25" s="60">
        <v>12</v>
      </c>
      <c r="U25" s="60">
        <v>29</v>
      </c>
      <c r="V25" s="60">
        <v>33</v>
      </c>
      <c r="W25" s="60">
        <v>24</v>
      </c>
      <c r="X25" s="60">
        <v>253</v>
      </c>
      <c r="Y25" s="60">
        <v>380</v>
      </c>
    </row>
    <row r="26" spans="1:25" ht="34.5" customHeight="1">
      <c r="A26" s="459"/>
      <c r="B26" s="460"/>
      <c r="C26" s="463" t="s">
        <v>372</v>
      </c>
      <c r="D26" s="459"/>
      <c r="E26" s="243"/>
      <c r="F26" s="256">
        <v>284</v>
      </c>
      <c r="G26" s="79">
        <v>200</v>
      </c>
      <c r="H26" s="79">
        <v>84</v>
      </c>
      <c r="I26" s="79">
        <v>115</v>
      </c>
      <c r="J26" s="79">
        <v>50</v>
      </c>
      <c r="K26" s="79">
        <v>6</v>
      </c>
      <c r="L26" s="79">
        <v>11</v>
      </c>
      <c r="M26" s="79">
        <v>55</v>
      </c>
      <c r="N26" s="79">
        <v>4</v>
      </c>
      <c r="O26" s="79">
        <v>13</v>
      </c>
      <c r="P26" s="79">
        <v>11</v>
      </c>
      <c r="Q26" s="79">
        <v>0</v>
      </c>
      <c r="R26" s="79">
        <v>1</v>
      </c>
      <c r="S26" s="79">
        <v>0</v>
      </c>
      <c r="T26" s="79">
        <v>0</v>
      </c>
      <c r="U26" s="79">
        <v>0</v>
      </c>
      <c r="V26" s="79">
        <v>1</v>
      </c>
      <c r="W26" s="79">
        <v>0</v>
      </c>
      <c r="X26" s="79">
        <v>10</v>
      </c>
      <c r="Y26" s="79">
        <v>7</v>
      </c>
    </row>
    <row r="27" ht="18" customHeight="1"/>
  </sheetData>
  <sheetProtection/>
  <mergeCells count="24">
    <mergeCell ref="B23:D23"/>
    <mergeCell ref="B24:D24"/>
    <mergeCell ref="A25:B26"/>
    <mergeCell ref="C25:D25"/>
    <mergeCell ref="C26:D26"/>
    <mergeCell ref="B12:D12"/>
    <mergeCell ref="A15:A16"/>
    <mergeCell ref="B15:B16"/>
    <mergeCell ref="C15:D15"/>
    <mergeCell ref="B21:D21"/>
    <mergeCell ref="B22:D22"/>
    <mergeCell ref="A6:D6"/>
    <mergeCell ref="A7:D7"/>
    <mergeCell ref="B8:D8"/>
    <mergeCell ref="B9:D9"/>
    <mergeCell ref="B10:D10"/>
    <mergeCell ref="B11:D11"/>
    <mergeCell ref="A1:B1"/>
    <mergeCell ref="X1:Y1"/>
    <mergeCell ref="A2:B2"/>
    <mergeCell ref="X2:Y2"/>
    <mergeCell ref="A4:D5"/>
    <mergeCell ref="S4:S5"/>
    <mergeCell ref="T4:U4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12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2" sqref="A2:B2"/>
    </sheetView>
  </sheetViews>
  <sheetFormatPr defaultColWidth="8.796875" defaultRowHeight="14.25"/>
  <cols>
    <col min="1" max="1" width="4.3984375" style="231" customWidth="1"/>
    <col min="2" max="2" width="9.59765625" style="74" customWidth="1"/>
    <col min="3" max="3" width="3.59765625" style="74" customWidth="1"/>
    <col min="4" max="4" width="20.19921875" style="74" customWidth="1"/>
    <col min="5" max="5" width="1.1015625" style="60" customWidth="1"/>
    <col min="6" max="11" width="8.59765625" style="74" customWidth="1"/>
    <col min="12" max="16384" width="9" style="9" customWidth="1"/>
  </cols>
  <sheetData>
    <row r="1" spans="1:2" ht="12.75" customHeight="1">
      <c r="A1" s="470" t="s">
        <v>89</v>
      </c>
      <c r="B1" s="470"/>
    </row>
    <row r="2" spans="1:2" ht="12.75" customHeight="1">
      <c r="A2" s="470" t="s">
        <v>318</v>
      </c>
      <c r="B2" s="470"/>
    </row>
    <row r="3" spans="1:11" ht="39.75" customHeight="1">
      <c r="A3" s="257" t="s">
        <v>373</v>
      </c>
      <c r="B3" s="258"/>
      <c r="C3" s="259"/>
      <c r="D3" s="259"/>
      <c r="E3" s="254"/>
      <c r="F3" s="259"/>
      <c r="G3" s="259"/>
      <c r="H3" s="259"/>
      <c r="I3" s="259"/>
      <c r="J3" s="259"/>
      <c r="K3" s="259"/>
    </row>
    <row r="4" spans="1:11" ht="13.5">
      <c r="A4" s="471" t="s">
        <v>374</v>
      </c>
      <c r="B4" s="471"/>
      <c r="C4" s="471"/>
      <c r="D4" s="471"/>
      <c r="E4" s="260"/>
      <c r="F4" s="231"/>
      <c r="G4" s="85"/>
      <c r="H4" s="85"/>
      <c r="I4" s="231"/>
      <c r="J4" s="85"/>
      <c r="K4" s="85"/>
    </row>
    <row r="5" spans="1:11" ht="13.5">
      <c r="A5" s="340" t="s">
        <v>322</v>
      </c>
      <c r="B5" s="340"/>
      <c r="C5" s="340"/>
      <c r="D5" s="340"/>
      <c r="E5" s="225"/>
      <c r="F5" s="226" t="s">
        <v>375</v>
      </c>
      <c r="G5" s="227"/>
      <c r="H5" s="229"/>
      <c r="I5" s="253" t="s">
        <v>376</v>
      </c>
      <c r="J5" s="227"/>
      <c r="K5" s="228"/>
    </row>
    <row r="6" spans="1:11" s="204" customFormat="1" ht="25.5" customHeight="1">
      <c r="A6" s="342"/>
      <c r="B6" s="342"/>
      <c r="C6" s="342"/>
      <c r="D6" s="342"/>
      <c r="E6" s="230"/>
      <c r="F6" s="200" t="s">
        <v>2</v>
      </c>
      <c r="G6" s="86" t="s">
        <v>3</v>
      </c>
      <c r="H6" s="86" t="s">
        <v>4</v>
      </c>
      <c r="I6" s="86" t="s">
        <v>2</v>
      </c>
      <c r="J6" s="86" t="s">
        <v>3</v>
      </c>
      <c r="K6" s="86" t="s">
        <v>4</v>
      </c>
    </row>
    <row r="7" spans="1:11" ht="36" customHeight="1">
      <c r="A7" s="472" t="s">
        <v>377</v>
      </c>
      <c r="B7" s="472"/>
      <c r="C7" s="472"/>
      <c r="D7" s="472"/>
      <c r="E7" s="82">
        <v>0</v>
      </c>
      <c r="F7" s="232">
        <v>7374</v>
      </c>
      <c r="G7" s="74">
        <v>4125</v>
      </c>
      <c r="H7" s="60">
        <v>3249</v>
      </c>
      <c r="I7" s="60">
        <v>437</v>
      </c>
      <c r="J7" s="74">
        <v>264</v>
      </c>
      <c r="K7" s="74">
        <v>173</v>
      </c>
    </row>
    <row r="8" spans="1:11" ht="36" customHeight="1">
      <c r="A8" s="454" t="s">
        <v>378</v>
      </c>
      <c r="B8" s="454"/>
      <c r="C8" s="454"/>
      <c r="D8" s="454"/>
      <c r="E8" s="83"/>
      <c r="F8" s="4">
        <v>7272</v>
      </c>
      <c r="G8" s="4">
        <v>4113</v>
      </c>
      <c r="H8" s="4">
        <v>3159</v>
      </c>
      <c r="I8" s="4">
        <v>456</v>
      </c>
      <c r="J8" s="4">
        <v>281</v>
      </c>
      <c r="K8" s="4">
        <v>175</v>
      </c>
    </row>
    <row r="9" spans="1:11" ht="34.5" customHeight="1">
      <c r="A9" s="231" t="s">
        <v>379</v>
      </c>
      <c r="B9" s="455" t="s">
        <v>380</v>
      </c>
      <c r="C9" s="423"/>
      <c r="D9" s="456"/>
      <c r="E9" s="233"/>
      <c r="F9" s="232">
        <v>31</v>
      </c>
      <c r="G9" s="74">
        <v>23</v>
      </c>
      <c r="H9" s="60">
        <v>8</v>
      </c>
      <c r="I9" s="60">
        <v>6</v>
      </c>
      <c r="J9" s="74">
        <v>2</v>
      </c>
      <c r="K9" s="74">
        <v>4</v>
      </c>
    </row>
    <row r="10" spans="1:11" ht="34.5" customHeight="1">
      <c r="A10" s="231" t="s">
        <v>381</v>
      </c>
      <c r="B10" s="455" t="s">
        <v>382</v>
      </c>
      <c r="C10" s="423"/>
      <c r="D10" s="456"/>
      <c r="E10" s="233"/>
      <c r="F10" s="232">
        <v>1107</v>
      </c>
      <c r="G10" s="74">
        <v>205</v>
      </c>
      <c r="H10" s="60">
        <v>902</v>
      </c>
      <c r="I10" s="60">
        <v>33</v>
      </c>
      <c r="J10" s="74">
        <v>8</v>
      </c>
      <c r="K10" s="74">
        <v>25</v>
      </c>
    </row>
    <row r="11" spans="1:11" ht="34.5" customHeight="1">
      <c r="A11" s="231" t="s">
        <v>383</v>
      </c>
      <c r="B11" s="455" t="s">
        <v>384</v>
      </c>
      <c r="C11" s="423"/>
      <c r="D11" s="456"/>
      <c r="E11" s="233"/>
      <c r="F11" s="232">
        <v>924</v>
      </c>
      <c r="G11" s="74">
        <v>309</v>
      </c>
      <c r="H11" s="60">
        <v>615</v>
      </c>
      <c r="I11" s="60">
        <v>69</v>
      </c>
      <c r="J11" s="74">
        <v>30</v>
      </c>
      <c r="K11" s="74">
        <v>39</v>
      </c>
    </row>
    <row r="12" spans="1:11" ht="34.5" customHeight="1">
      <c r="A12" s="231" t="s">
        <v>385</v>
      </c>
      <c r="B12" s="455" t="s">
        <v>386</v>
      </c>
      <c r="C12" s="423"/>
      <c r="D12" s="456"/>
      <c r="E12" s="233"/>
      <c r="F12" s="232">
        <v>1110</v>
      </c>
      <c r="G12" s="74">
        <v>350</v>
      </c>
      <c r="H12" s="60">
        <v>760</v>
      </c>
      <c r="I12" s="60">
        <v>134</v>
      </c>
      <c r="J12" s="74">
        <v>64</v>
      </c>
      <c r="K12" s="74">
        <v>70</v>
      </c>
    </row>
    <row r="13" spans="1:11" ht="34.5" customHeight="1">
      <c r="A13" s="85" t="s">
        <v>387</v>
      </c>
      <c r="B13" s="459" t="s">
        <v>388</v>
      </c>
      <c r="C13" s="424"/>
      <c r="D13" s="424"/>
      <c r="E13" s="216"/>
      <c r="F13" s="232">
        <v>437</v>
      </c>
      <c r="G13" s="74">
        <v>364</v>
      </c>
      <c r="H13" s="60">
        <v>73</v>
      </c>
      <c r="I13" s="60">
        <v>10</v>
      </c>
      <c r="J13" s="74">
        <v>7</v>
      </c>
      <c r="K13" s="74">
        <v>3</v>
      </c>
    </row>
    <row r="14" spans="1:11" ht="34.5" customHeight="1">
      <c r="A14" s="234" t="s">
        <v>101</v>
      </c>
      <c r="B14" s="235" t="s">
        <v>389</v>
      </c>
      <c r="C14" s="236" t="s">
        <v>347</v>
      </c>
      <c r="D14" s="237" t="s">
        <v>348</v>
      </c>
      <c r="E14" s="238"/>
      <c r="F14" s="232">
        <v>40</v>
      </c>
      <c r="G14" s="74">
        <v>28</v>
      </c>
      <c r="H14" s="60">
        <v>12</v>
      </c>
      <c r="I14" s="60">
        <v>4</v>
      </c>
      <c r="J14" s="74">
        <v>3</v>
      </c>
      <c r="K14" s="74">
        <v>1</v>
      </c>
    </row>
    <row r="15" spans="1:11" ht="34.5" customHeight="1">
      <c r="A15" s="239"/>
      <c r="B15" s="240" t="s">
        <v>349</v>
      </c>
      <c r="C15" s="241" t="s">
        <v>350</v>
      </c>
      <c r="D15" s="242" t="s">
        <v>351</v>
      </c>
      <c r="E15" s="243"/>
      <c r="F15" s="232">
        <v>4</v>
      </c>
      <c r="G15" s="74">
        <v>4</v>
      </c>
      <c r="H15" s="60">
        <v>0</v>
      </c>
      <c r="I15" s="60">
        <v>0</v>
      </c>
      <c r="J15" s="74">
        <v>0</v>
      </c>
      <c r="K15" s="74">
        <v>0</v>
      </c>
    </row>
    <row r="16" spans="1:25" s="74" customFormat="1" ht="34.5" customHeight="1">
      <c r="A16" s="464" t="s">
        <v>390</v>
      </c>
      <c r="B16" s="466" t="s">
        <v>391</v>
      </c>
      <c r="C16" s="468" t="s">
        <v>2</v>
      </c>
      <c r="D16" s="469"/>
      <c r="E16" s="244"/>
      <c r="F16" s="232">
        <v>2513</v>
      </c>
      <c r="G16" s="60">
        <v>1909</v>
      </c>
      <c r="H16" s="60">
        <v>604</v>
      </c>
      <c r="I16" s="60">
        <v>107</v>
      </c>
      <c r="J16" s="60">
        <v>78</v>
      </c>
      <c r="K16" s="60">
        <v>29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11" ht="34.5" customHeight="1">
      <c r="A17" s="465"/>
      <c r="B17" s="467"/>
      <c r="C17" s="245" t="s">
        <v>347</v>
      </c>
      <c r="D17" s="246" t="s">
        <v>354</v>
      </c>
      <c r="E17" s="244"/>
      <c r="F17" s="232">
        <v>1815</v>
      </c>
      <c r="G17" s="60">
        <v>1362</v>
      </c>
      <c r="H17" s="60">
        <v>453</v>
      </c>
      <c r="I17" s="60">
        <v>81</v>
      </c>
      <c r="J17" s="60">
        <v>57</v>
      </c>
      <c r="K17" s="60">
        <v>24</v>
      </c>
    </row>
    <row r="18" spans="1:11" ht="34.5" customHeight="1">
      <c r="A18" s="74"/>
      <c r="B18" s="247"/>
      <c r="C18" s="248" t="s">
        <v>350</v>
      </c>
      <c r="D18" s="246" t="s">
        <v>355</v>
      </c>
      <c r="E18" s="244"/>
      <c r="F18" s="232">
        <v>325</v>
      </c>
      <c r="G18" s="60">
        <v>278</v>
      </c>
      <c r="H18" s="60">
        <v>47</v>
      </c>
      <c r="I18" s="60">
        <v>7</v>
      </c>
      <c r="J18" s="60">
        <v>4</v>
      </c>
      <c r="K18" s="60">
        <v>3</v>
      </c>
    </row>
    <row r="19" spans="2:11" ht="34.5" customHeight="1">
      <c r="B19" s="249"/>
      <c r="C19" s="248" t="s">
        <v>356</v>
      </c>
      <c r="D19" s="246" t="s">
        <v>357</v>
      </c>
      <c r="E19" s="244"/>
      <c r="F19" s="232">
        <v>132</v>
      </c>
      <c r="G19" s="60">
        <v>126</v>
      </c>
      <c r="H19" s="60">
        <v>6</v>
      </c>
      <c r="I19" s="60">
        <v>9</v>
      </c>
      <c r="J19" s="60">
        <v>9</v>
      </c>
      <c r="K19" s="60">
        <v>0</v>
      </c>
    </row>
    <row r="20" spans="2:11" ht="34.5" customHeight="1">
      <c r="B20" s="249"/>
      <c r="C20" s="248" t="s">
        <v>358</v>
      </c>
      <c r="D20" s="246" t="s">
        <v>359</v>
      </c>
      <c r="E20" s="244"/>
      <c r="F20" s="232">
        <v>187</v>
      </c>
      <c r="G20" s="60">
        <v>102</v>
      </c>
      <c r="H20" s="60">
        <v>85</v>
      </c>
      <c r="I20" s="60">
        <v>7</v>
      </c>
      <c r="J20" s="60">
        <v>5</v>
      </c>
      <c r="K20" s="60">
        <v>2</v>
      </c>
    </row>
    <row r="21" spans="1:11" ht="34.5" customHeight="1">
      <c r="A21" s="85"/>
      <c r="B21" s="250"/>
      <c r="C21" s="241" t="s">
        <v>360</v>
      </c>
      <c r="D21" s="251" t="s">
        <v>361</v>
      </c>
      <c r="E21" s="243"/>
      <c r="F21" s="232">
        <v>54</v>
      </c>
      <c r="G21" s="60">
        <v>41</v>
      </c>
      <c r="H21" s="60">
        <v>13</v>
      </c>
      <c r="I21" s="60">
        <v>3</v>
      </c>
      <c r="J21" s="60">
        <v>3</v>
      </c>
      <c r="K21" s="60">
        <v>0</v>
      </c>
    </row>
    <row r="22" spans="1:11" ht="34.5" customHeight="1">
      <c r="A22" s="85" t="s">
        <v>392</v>
      </c>
      <c r="B22" s="451" t="s">
        <v>363</v>
      </c>
      <c r="C22" s="452"/>
      <c r="D22" s="452"/>
      <c r="E22" s="251"/>
      <c r="F22" s="232">
        <v>207</v>
      </c>
      <c r="G22" s="60">
        <v>170</v>
      </c>
      <c r="H22" s="60">
        <v>37</v>
      </c>
      <c r="I22" s="60">
        <v>21</v>
      </c>
      <c r="J22" s="60">
        <v>21</v>
      </c>
      <c r="K22" s="60">
        <v>0</v>
      </c>
    </row>
    <row r="23" spans="1:11" ht="34.5" customHeight="1">
      <c r="A23" s="85" t="s">
        <v>393</v>
      </c>
      <c r="B23" s="451" t="s">
        <v>365</v>
      </c>
      <c r="C23" s="452"/>
      <c r="D23" s="452"/>
      <c r="E23" s="251"/>
      <c r="F23" s="232">
        <v>509</v>
      </c>
      <c r="G23" s="60">
        <v>484</v>
      </c>
      <c r="H23" s="60">
        <v>25</v>
      </c>
      <c r="I23" s="60">
        <v>39</v>
      </c>
      <c r="J23" s="60">
        <v>38</v>
      </c>
      <c r="K23" s="60">
        <v>1</v>
      </c>
    </row>
    <row r="24" spans="1:11" ht="34.5" customHeight="1">
      <c r="A24" s="85" t="s">
        <v>394</v>
      </c>
      <c r="B24" s="451" t="s">
        <v>367</v>
      </c>
      <c r="C24" s="452"/>
      <c r="D24" s="452"/>
      <c r="E24" s="253"/>
      <c r="F24" s="232">
        <v>371</v>
      </c>
      <c r="G24" s="60">
        <v>257</v>
      </c>
      <c r="H24" s="60">
        <v>114</v>
      </c>
      <c r="I24" s="60">
        <v>33</v>
      </c>
      <c r="J24" s="60">
        <v>30</v>
      </c>
      <c r="K24" s="60">
        <v>3</v>
      </c>
    </row>
    <row r="25" spans="1:11" ht="34.5" customHeight="1">
      <c r="A25" s="85" t="s">
        <v>395</v>
      </c>
      <c r="B25" s="455" t="s">
        <v>369</v>
      </c>
      <c r="C25" s="423"/>
      <c r="D25" s="456"/>
      <c r="E25" s="254"/>
      <c r="F25" s="232">
        <v>19</v>
      </c>
      <c r="G25" s="60">
        <v>10</v>
      </c>
      <c r="H25" s="60">
        <v>9</v>
      </c>
      <c r="I25" s="60">
        <v>0</v>
      </c>
      <c r="J25" s="60">
        <v>0</v>
      </c>
      <c r="K25" s="60">
        <v>0</v>
      </c>
    </row>
    <row r="26" spans="1:11" ht="34.5" customHeight="1">
      <c r="A26" s="457" t="s">
        <v>396</v>
      </c>
      <c r="B26" s="458"/>
      <c r="C26" s="461" t="s">
        <v>397</v>
      </c>
      <c r="D26" s="462"/>
      <c r="E26" s="255"/>
      <c r="F26" s="232">
        <v>6348</v>
      </c>
      <c r="G26" s="60">
        <v>3492</v>
      </c>
      <c r="H26" s="60">
        <v>2856</v>
      </c>
      <c r="I26" s="60">
        <v>323</v>
      </c>
      <c r="J26" s="60">
        <v>204</v>
      </c>
      <c r="K26" s="60">
        <v>119</v>
      </c>
    </row>
    <row r="27" spans="1:11" ht="34.5" customHeight="1">
      <c r="A27" s="459"/>
      <c r="B27" s="460"/>
      <c r="C27" s="463" t="s">
        <v>398</v>
      </c>
      <c r="D27" s="459"/>
      <c r="E27" s="243"/>
      <c r="F27" s="256">
        <v>270</v>
      </c>
      <c r="G27" s="79">
        <v>189</v>
      </c>
      <c r="H27" s="79">
        <v>81</v>
      </c>
      <c r="I27" s="79">
        <v>14</v>
      </c>
      <c r="J27" s="79">
        <v>11</v>
      </c>
      <c r="K27" s="79">
        <v>3</v>
      </c>
    </row>
    <row r="28" ht="36" customHeight="1"/>
    <row r="29" ht="36" customHeight="1"/>
    <row r="30" ht="36" customHeight="1"/>
    <row r="31" ht="36" customHeight="1"/>
  </sheetData>
  <sheetProtection/>
  <mergeCells count="21">
    <mergeCell ref="B22:D22"/>
    <mergeCell ref="B23:D23"/>
    <mergeCell ref="B24:D24"/>
    <mergeCell ref="B25:D25"/>
    <mergeCell ref="A26:B27"/>
    <mergeCell ref="C26:D26"/>
    <mergeCell ref="C27:D27"/>
    <mergeCell ref="B9:D9"/>
    <mergeCell ref="B10:D10"/>
    <mergeCell ref="B11:D11"/>
    <mergeCell ref="B12:D12"/>
    <mergeCell ref="B13:D13"/>
    <mergeCell ref="A16:A17"/>
    <mergeCell ref="B16:B17"/>
    <mergeCell ref="C16:D16"/>
    <mergeCell ref="A1:B1"/>
    <mergeCell ref="A2:B2"/>
    <mergeCell ref="A4:D4"/>
    <mergeCell ref="A5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O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3984375" style="6" customWidth="1"/>
    <col min="2" max="2" width="11.3984375" style="6" customWidth="1"/>
    <col min="3" max="3" width="1.203125" style="6" customWidth="1"/>
    <col min="4" max="4" width="9.69921875" style="6" customWidth="1"/>
    <col min="5" max="5" width="2.09765625" style="6" customWidth="1"/>
    <col min="6" max="6" width="9.69921875" style="6" customWidth="1"/>
    <col min="7" max="7" width="2.09765625" style="6" customWidth="1"/>
    <col min="8" max="8" width="9.69921875" style="6" customWidth="1"/>
    <col min="9" max="9" width="2.19921875" style="6" customWidth="1"/>
    <col min="10" max="10" width="9.69921875" style="6" customWidth="1"/>
    <col min="11" max="11" width="2.09765625" style="6" customWidth="1"/>
    <col min="12" max="12" width="9.69921875" style="6" customWidth="1"/>
    <col min="13" max="13" width="2.09765625" style="6" customWidth="1"/>
    <col min="14" max="14" width="9.69921875" style="6" customWidth="1"/>
    <col min="15" max="15" width="2.09765625" style="6" customWidth="1"/>
    <col min="16" max="16384" width="9" style="195" customWidth="1"/>
  </cols>
  <sheetData>
    <row r="1" spans="1:15" s="123" customFormat="1" ht="12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351" t="s">
        <v>449</v>
      </c>
      <c r="O1" s="351"/>
    </row>
    <row r="2" spans="1:15" s="262" customFormat="1" ht="1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473" t="s">
        <v>90</v>
      </c>
      <c r="O2" s="473"/>
    </row>
    <row r="3" spans="1:15" s="12" customFormat="1" ht="30" customHeight="1">
      <c r="A3" s="263" t="s">
        <v>450</v>
      </c>
      <c r="B3" s="263"/>
      <c r="C3" s="191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14"/>
      <c r="O3" s="264"/>
    </row>
    <row r="4" spans="1:15" ht="16.5" customHeight="1">
      <c r="A4" s="352" t="s">
        <v>93</v>
      </c>
      <c r="B4" s="316"/>
      <c r="C4" s="317"/>
      <c r="D4" s="265" t="s">
        <v>399</v>
      </c>
      <c r="E4" s="265"/>
      <c r="F4" s="265"/>
      <c r="G4" s="265"/>
      <c r="H4" s="265"/>
      <c r="I4" s="266"/>
      <c r="J4" s="265" t="s">
        <v>400</v>
      </c>
      <c r="K4" s="265"/>
      <c r="L4" s="265"/>
      <c r="M4" s="99"/>
      <c r="N4" s="117"/>
      <c r="O4" s="265"/>
    </row>
    <row r="5" spans="1:15" ht="16.5" customHeight="1">
      <c r="A5" s="318"/>
      <c r="B5" s="318"/>
      <c r="C5" s="319"/>
      <c r="D5" s="117" t="s">
        <v>2</v>
      </c>
      <c r="E5" s="118"/>
      <c r="F5" s="117" t="s">
        <v>3</v>
      </c>
      <c r="G5" s="118"/>
      <c r="H5" s="117" t="s">
        <v>4</v>
      </c>
      <c r="I5" s="118"/>
      <c r="J5" s="117" t="s">
        <v>2</v>
      </c>
      <c r="K5" s="118"/>
      <c r="L5" s="117" t="s">
        <v>3</v>
      </c>
      <c r="M5" s="266"/>
      <c r="N5" s="117" t="s">
        <v>4</v>
      </c>
      <c r="O5" s="117"/>
    </row>
    <row r="6" spans="1:14" ht="21" customHeight="1">
      <c r="A6" s="474" t="s">
        <v>401</v>
      </c>
      <c r="B6" s="309"/>
      <c r="C6" s="267"/>
      <c r="D6" s="174">
        <v>2315</v>
      </c>
      <c r="E6" s="174"/>
      <c r="F6" s="268">
        <v>1241</v>
      </c>
      <c r="G6" s="268"/>
      <c r="H6" s="268">
        <v>1074</v>
      </c>
      <c r="I6" s="268"/>
      <c r="J6" s="174">
        <v>1215</v>
      </c>
      <c r="K6" s="174"/>
      <c r="L6" s="268">
        <v>800</v>
      </c>
      <c r="M6" s="268"/>
      <c r="N6" s="268">
        <v>415</v>
      </c>
    </row>
    <row r="7" spans="1:15" ht="21" customHeight="1">
      <c r="A7" s="475" t="s">
        <v>451</v>
      </c>
      <c r="B7" s="476"/>
      <c r="C7" s="269"/>
      <c r="D7" s="205">
        <f>SUM(D8:D54)</f>
        <v>2236</v>
      </c>
      <c r="E7" s="205"/>
      <c r="F7" s="205">
        <f>SUM(F8:F54)</f>
        <v>1224</v>
      </c>
      <c r="G7" s="205"/>
      <c r="H7" s="205">
        <f>SUM(H8:H54)</f>
        <v>1012</v>
      </c>
      <c r="I7" s="205"/>
      <c r="J7" s="205">
        <v>1340</v>
      </c>
      <c r="K7" s="205"/>
      <c r="L7" s="205">
        <v>869</v>
      </c>
      <c r="M7" s="205"/>
      <c r="N7" s="205">
        <v>471</v>
      </c>
      <c r="O7" s="1"/>
    </row>
    <row r="8" spans="2:14" ht="15" customHeight="1">
      <c r="B8" s="261" t="s">
        <v>402</v>
      </c>
      <c r="C8" s="158"/>
      <c r="D8" s="174">
        <f>F8+H8</f>
        <v>6</v>
      </c>
      <c r="E8" s="174"/>
      <c r="F8" s="174">
        <v>5</v>
      </c>
      <c r="G8" s="174"/>
      <c r="H8" s="174">
        <v>1</v>
      </c>
      <c r="I8" s="268"/>
      <c r="J8" s="174">
        <v>34</v>
      </c>
      <c r="K8" s="174"/>
      <c r="L8" s="174">
        <v>29</v>
      </c>
      <c r="M8" s="270">
        <v>5</v>
      </c>
      <c r="N8" s="213">
        <v>5</v>
      </c>
    </row>
    <row r="9" spans="2:14" ht="15" customHeight="1">
      <c r="B9" s="261" t="s">
        <v>403</v>
      </c>
      <c r="C9" s="158"/>
      <c r="D9" s="174">
        <f aca="true" t="shared" si="0" ref="D9:D54">F9+H9</f>
        <v>1</v>
      </c>
      <c r="E9" s="174"/>
      <c r="F9" s="174">
        <v>1</v>
      </c>
      <c r="G9" s="174"/>
      <c r="H9" s="174">
        <v>0</v>
      </c>
      <c r="I9" s="268"/>
      <c r="J9" s="174">
        <v>98</v>
      </c>
      <c r="K9" s="174"/>
      <c r="L9" s="174">
        <v>74</v>
      </c>
      <c r="M9" s="270">
        <v>24</v>
      </c>
      <c r="N9" s="213">
        <v>24</v>
      </c>
    </row>
    <row r="10" spans="2:14" ht="15" customHeight="1">
      <c r="B10" s="261" t="s">
        <v>404</v>
      </c>
      <c r="C10" s="158"/>
      <c r="D10" s="174">
        <f t="shared" si="0"/>
        <v>1</v>
      </c>
      <c r="E10" s="174"/>
      <c r="F10" s="174">
        <v>1</v>
      </c>
      <c r="G10" s="174"/>
      <c r="H10" s="174">
        <v>0</v>
      </c>
      <c r="I10" s="268"/>
      <c r="J10" s="174">
        <v>68</v>
      </c>
      <c r="K10" s="174"/>
      <c r="L10" s="174">
        <v>45</v>
      </c>
      <c r="M10" s="270">
        <v>23</v>
      </c>
      <c r="N10" s="213">
        <v>23</v>
      </c>
    </row>
    <row r="11" spans="2:14" ht="15" customHeight="1">
      <c r="B11" s="261" t="s">
        <v>405</v>
      </c>
      <c r="C11" s="158"/>
      <c r="D11" s="174">
        <f t="shared" si="0"/>
        <v>11</v>
      </c>
      <c r="E11" s="174"/>
      <c r="F11" s="174">
        <v>4</v>
      </c>
      <c r="G11" s="174"/>
      <c r="H11" s="174">
        <v>7</v>
      </c>
      <c r="I11" s="268"/>
      <c r="J11" s="174">
        <v>43</v>
      </c>
      <c r="K11" s="174"/>
      <c r="L11" s="174">
        <v>31</v>
      </c>
      <c r="M11" s="270">
        <v>12</v>
      </c>
      <c r="N11" s="213">
        <v>12</v>
      </c>
    </row>
    <row r="12" spans="2:14" ht="15" customHeight="1">
      <c r="B12" s="261" t="s">
        <v>406</v>
      </c>
      <c r="C12" s="158"/>
      <c r="D12" s="174">
        <f t="shared" si="0"/>
        <v>0</v>
      </c>
      <c r="E12" s="174"/>
      <c r="F12" s="174">
        <v>0</v>
      </c>
      <c r="G12" s="174"/>
      <c r="H12" s="174">
        <v>0</v>
      </c>
      <c r="I12" s="268"/>
      <c r="J12" s="174">
        <v>91</v>
      </c>
      <c r="K12" s="174"/>
      <c r="L12" s="174">
        <v>55</v>
      </c>
      <c r="M12" s="270">
        <v>36</v>
      </c>
      <c r="N12" s="213">
        <v>36</v>
      </c>
    </row>
    <row r="13" spans="2:14" ht="15" customHeight="1">
      <c r="B13" s="261" t="s">
        <v>407</v>
      </c>
      <c r="C13" s="158"/>
      <c r="D13" s="174">
        <f t="shared" si="0"/>
        <v>1</v>
      </c>
      <c r="E13" s="174"/>
      <c r="F13" s="174">
        <v>0</v>
      </c>
      <c r="G13" s="174"/>
      <c r="H13" s="174">
        <v>1</v>
      </c>
      <c r="I13" s="268"/>
      <c r="J13" s="174">
        <v>51</v>
      </c>
      <c r="K13" s="174"/>
      <c r="L13" s="174">
        <v>23</v>
      </c>
      <c r="M13" s="270">
        <v>28</v>
      </c>
      <c r="N13" s="213">
        <v>28</v>
      </c>
    </row>
    <row r="14" spans="2:14" ht="15" customHeight="1">
      <c r="B14" s="261" t="s">
        <v>408</v>
      </c>
      <c r="C14" s="158"/>
      <c r="D14" s="174">
        <f t="shared" si="0"/>
        <v>2</v>
      </c>
      <c r="E14" s="174"/>
      <c r="F14" s="174">
        <v>2</v>
      </c>
      <c r="G14" s="174"/>
      <c r="H14" s="174">
        <v>0</v>
      </c>
      <c r="I14" s="268"/>
      <c r="J14" s="174">
        <v>90</v>
      </c>
      <c r="K14" s="174"/>
      <c r="L14" s="174">
        <v>51</v>
      </c>
      <c r="M14" s="270">
        <v>39</v>
      </c>
      <c r="N14" s="213">
        <v>39</v>
      </c>
    </row>
    <row r="15" spans="2:14" ht="15" customHeight="1">
      <c r="B15" s="261" t="s">
        <v>409</v>
      </c>
      <c r="C15" s="158"/>
      <c r="D15" s="174">
        <f t="shared" si="0"/>
        <v>42</v>
      </c>
      <c r="E15" s="174"/>
      <c r="F15" s="174">
        <v>30</v>
      </c>
      <c r="G15" s="174"/>
      <c r="H15" s="174">
        <v>12</v>
      </c>
      <c r="I15" s="268"/>
      <c r="J15" s="174">
        <v>54</v>
      </c>
      <c r="K15" s="174"/>
      <c r="L15" s="174">
        <v>25</v>
      </c>
      <c r="M15" s="270">
        <v>29</v>
      </c>
      <c r="N15" s="213">
        <v>29</v>
      </c>
    </row>
    <row r="16" spans="2:14" ht="15" customHeight="1">
      <c r="B16" s="261" t="s">
        <v>410</v>
      </c>
      <c r="C16" s="158"/>
      <c r="D16" s="174">
        <f t="shared" si="0"/>
        <v>20</v>
      </c>
      <c r="E16" s="174"/>
      <c r="F16" s="174">
        <v>4</v>
      </c>
      <c r="G16" s="174"/>
      <c r="H16" s="174">
        <v>16</v>
      </c>
      <c r="I16" s="268"/>
      <c r="J16" s="174">
        <v>77</v>
      </c>
      <c r="K16" s="174"/>
      <c r="L16" s="174">
        <v>55</v>
      </c>
      <c r="M16" s="270">
        <v>22</v>
      </c>
      <c r="N16" s="213">
        <v>22</v>
      </c>
    </row>
    <row r="17" spans="2:14" ht="15" customHeight="1">
      <c r="B17" s="261" t="s">
        <v>411</v>
      </c>
      <c r="C17" s="158"/>
      <c r="D17" s="174">
        <f t="shared" si="0"/>
        <v>105</v>
      </c>
      <c r="E17" s="174"/>
      <c r="F17" s="174">
        <v>54</v>
      </c>
      <c r="G17" s="174"/>
      <c r="H17" s="174">
        <v>51</v>
      </c>
      <c r="I17" s="268"/>
      <c r="J17" s="174">
        <v>104</v>
      </c>
      <c r="K17" s="174"/>
      <c r="L17" s="174">
        <v>59</v>
      </c>
      <c r="M17" s="270">
        <v>45</v>
      </c>
      <c r="N17" s="213">
        <v>45</v>
      </c>
    </row>
    <row r="18" spans="2:14" ht="15" customHeight="1">
      <c r="B18" s="261" t="s">
        <v>412</v>
      </c>
      <c r="C18" s="158"/>
      <c r="D18" s="174">
        <f t="shared" si="0"/>
        <v>47</v>
      </c>
      <c r="E18" s="174"/>
      <c r="F18" s="174">
        <v>34</v>
      </c>
      <c r="G18" s="174"/>
      <c r="H18" s="174">
        <v>13</v>
      </c>
      <c r="I18" s="268"/>
      <c r="J18" s="174">
        <v>91</v>
      </c>
      <c r="K18" s="174"/>
      <c r="L18" s="174">
        <v>50</v>
      </c>
      <c r="M18" s="270">
        <v>41</v>
      </c>
      <c r="N18" s="213">
        <v>41</v>
      </c>
    </row>
    <row r="19" spans="2:14" ht="15" customHeight="1">
      <c r="B19" s="261" t="s">
        <v>413</v>
      </c>
      <c r="C19" s="158"/>
      <c r="D19" s="174">
        <f t="shared" si="0"/>
        <v>1761</v>
      </c>
      <c r="E19" s="174"/>
      <c r="F19" s="174">
        <v>924</v>
      </c>
      <c r="G19" s="174"/>
      <c r="H19" s="174">
        <v>837</v>
      </c>
      <c r="I19" s="268"/>
      <c r="J19" s="174">
        <v>160</v>
      </c>
      <c r="K19" s="174"/>
      <c r="L19" s="174">
        <v>113</v>
      </c>
      <c r="M19" s="270">
        <v>47</v>
      </c>
      <c r="N19" s="213">
        <v>47</v>
      </c>
    </row>
    <row r="20" spans="2:14" ht="15" customHeight="1">
      <c r="B20" s="261" t="s">
        <v>414</v>
      </c>
      <c r="C20" s="158"/>
      <c r="D20" s="174">
        <f t="shared" si="0"/>
        <v>85</v>
      </c>
      <c r="E20" s="174"/>
      <c r="F20" s="174">
        <v>69</v>
      </c>
      <c r="G20" s="174"/>
      <c r="H20" s="174">
        <v>16</v>
      </c>
      <c r="I20" s="268"/>
      <c r="J20" s="174">
        <v>19</v>
      </c>
      <c r="K20" s="174"/>
      <c r="L20" s="174">
        <v>12</v>
      </c>
      <c r="M20" s="270">
        <v>7</v>
      </c>
      <c r="N20" s="213">
        <v>7</v>
      </c>
    </row>
    <row r="21" spans="2:14" ht="15" customHeight="1">
      <c r="B21" s="261" t="s">
        <v>415</v>
      </c>
      <c r="C21" s="158"/>
      <c r="D21" s="174">
        <f t="shared" si="0"/>
        <v>1</v>
      </c>
      <c r="E21" s="174"/>
      <c r="F21" s="174">
        <v>1</v>
      </c>
      <c r="G21" s="174"/>
      <c r="H21" s="174">
        <v>0</v>
      </c>
      <c r="I21" s="268"/>
      <c r="J21" s="174">
        <v>41</v>
      </c>
      <c r="K21" s="174"/>
      <c r="L21" s="174">
        <v>26</v>
      </c>
      <c r="M21" s="270">
        <v>15</v>
      </c>
      <c r="N21" s="213">
        <v>15</v>
      </c>
    </row>
    <row r="22" spans="2:14" ht="15" customHeight="1">
      <c r="B22" s="261" t="s">
        <v>416</v>
      </c>
      <c r="C22" s="158"/>
      <c r="D22" s="174">
        <f t="shared" si="0"/>
        <v>4</v>
      </c>
      <c r="E22" s="174"/>
      <c r="F22" s="174">
        <v>3</v>
      </c>
      <c r="G22" s="174"/>
      <c r="H22" s="174">
        <v>1</v>
      </c>
      <c r="I22" s="268"/>
      <c r="J22" s="174">
        <v>6</v>
      </c>
      <c r="K22" s="174"/>
      <c r="L22" s="174">
        <v>4</v>
      </c>
      <c r="M22" s="270">
        <v>2</v>
      </c>
      <c r="N22" s="213">
        <v>2</v>
      </c>
    </row>
    <row r="23" spans="2:14" ht="15" customHeight="1">
      <c r="B23" s="261" t="s">
        <v>417</v>
      </c>
      <c r="C23" s="158"/>
      <c r="D23" s="174">
        <f t="shared" si="0"/>
        <v>1</v>
      </c>
      <c r="E23" s="174"/>
      <c r="F23" s="174">
        <v>0</v>
      </c>
      <c r="G23" s="174"/>
      <c r="H23" s="174">
        <v>1</v>
      </c>
      <c r="I23" s="268"/>
      <c r="J23" s="174">
        <v>13</v>
      </c>
      <c r="K23" s="174"/>
      <c r="L23" s="174">
        <v>13</v>
      </c>
      <c r="M23" s="270">
        <v>0</v>
      </c>
      <c r="N23" s="213">
        <v>0</v>
      </c>
    </row>
    <row r="24" spans="2:14" ht="15" customHeight="1">
      <c r="B24" s="261" t="s">
        <v>418</v>
      </c>
      <c r="C24" s="158"/>
      <c r="D24" s="174">
        <f t="shared" si="0"/>
        <v>0</v>
      </c>
      <c r="E24" s="174"/>
      <c r="F24" s="174">
        <v>0</v>
      </c>
      <c r="G24" s="174"/>
      <c r="H24" s="174">
        <v>0</v>
      </c>
      <c r="I24" s="268"/>
      <c r="J24" s="174">
        <v>7</v>
      </c>
      <c r="K24" s="174"/>
      <c r="L24" s="174">
        <v>5</v>
      </c>
      <c r="M24" s="270">
        <v>2</v>
      </c>
      <c r="N24" s="213">
        <v>2</v>
      </c>
    </row>
    <row r="25" spans="2:14" ht="15" customHeight="1">
      <c r="B25" s="261" t="s">
        <v>419</v>
      </c>
      <c r="C25" s="158"/>
      <c r="D25" s="174">
        <f t="shared" si="0"/>
        <v>1</v>
      </c>
      <c r="E25" s="174"/>
      <c r="F25" s="174">
        <v>0</v>
      </c>
      <c r="G25" s="174"/>
      <c r="H25" s="174">
        <v>1</v>
      </c>
      <c r="I25" s="268"/>
      <c r="J25" s="174">
        <v>5</v>
      </c>
      <c r="K25" s="174"/>
      <c r="L25" s="174">
        <v>4</v>
      </c>
      <c r="M25" s="270">
        <v>1</v>
      </c>
      <c r="N25" s="213">
        <v>1</v>
      </c>
    </row>
    <row r="26" spans="2:14" ht="15" customHeight="1">
      <c r="B26" s="261" t="s">
        <v>420</v>
      </c>
      <c r="C26" s="158"/>
      <c r="D26" s="174">
        <f t="shared" si="0"/>
        <v>4</v>
      </c>
      <c r="E26" s="174"/>
      <c r="F26" s="174">
        <v>3</v>
      </c>
      <c r="G26" s="174"/>
      <c r="H26" s="174">
        <v>1</v>
      </c>
      <c r="I26" s="268"/>
      <c r="J26" s="174">
        <v>31</v>
      </c>
      <c r="K26" s="174"/>
      <c r="L26" s="174">
        <v>18</v>
      </c>
      <c r="M26" s="270">
        <v>13</v>
      </c>
      <c r="N26" s="213">
        <v>13</v>
      </c>
    </row>
    <row r="27" spans="2:14" ht="15" customHeight="1">
      <c r="B27" s="261" t="s">
        <v>421</v>
      </c>
      <c r="C27" s="158"/>
      <c r="D27" s="174">
        <f t="shared" si="0"/>
        <v>5</v>
      </c>
      <c r="E27" s="174"/>
      <c r="F27" s="174">
        <v>3</v>
      </c>
      <c r="G27" s="174"/>
      <c r="H27" s="174">
        <v>2</v>
      </c>
      <c r="I27" s="268"/>
      <c r="J27" s="174">
        <v>4</v>
      </c>
      <c r="K27" s="174"/>
      <c r="L27" s="174">
        <v>3</v>
      </c>
      <c r="M27" s="270">
        <v>1</v>
      </c>
      <c r="N27" s="213">
        <v>1</v>
      </c>
    </row>
    <row r="28" spans="2:14" ht="15" customHeight="1">
      <c r="B28" s="261" t="s">
        <v>422</v>
      </c>
      <c r="C28" s="158"/>
      <c r="D28" s="174">
        <f t="shared" si="0"/>
        <v>10</v>
      </c>
      <c r="E28" s="174"/>
      <c r="F28" s="174">
        <v>6</v>
      </c>
      <c r="G28" s="174"/>
      <c r="H28" s="174">
        <v>4</v>
      </c>
      <c r="I28" s="268"/>
      <c r="J28" s="174">
        <v>20</v>
      </c>
      <c r="K28" s="174"/>
      <c r="L28" s="174">
        <v>14</v>
      </c>
      <c r="M28" s="270">
        <v>6</v>
      </c>
      <c r="N28" s="213">
        <v>6</v>
      </c>
    </row>
    <row r="29" spans="2:14" ht="15" customHeight="1">
      <c r="B29" s="261" t="s">
        <v>423</v>
      </c>
      <c r="C29" s="158"/>
      <c r="D29" s="174">
        <f t="shared" si="0"/>
        <v>25</v>
      </c>
      <c r="E29" s="174"/>
      <c r="F29" s="174">
        <v>19</v>
      </c>
      <c r="G29" s="174"/>
      <c r="H29" s="174">
        <v>6</v>
      </c>
      <c r="I29" s="268"/>
      <c r="J29" s="174">
        <v>14</v>
      </c>
      <c r="K29" s="174"/>
      <c r="L29" s="174">
        <v>10</v>
      </c>
      <c r="M29" s="270">
        <v>4</v>
      </c>
      <c r="N29" s="213">
        <v>4</v>
      </c>
    </row>
    <row r="30" spans="2:14" ht="15" customHeight="1">
      <c r="B30" s="261" t="s">
        <v>424</v>
      </c>
      <c r="C30" s="158"/>
      <c r="D30" s="174">
        <f t="shared" si="0"/>
        <v>2</v>
      </c>
      <c r="E30" s="174"/>
      <c r="F30" s="174">
        <v>1</v>
      </c>
      <c r="G30" s="174"/>
      <c r="H30" s="174">
        <v>1</v>
      </c>
      <c r="I30" s="268"/>
      <c r="J30" s="174">
        <v>7</v>
      </c>
      <c r="K30" s="174"/>
      <c r="L30" s="174">
        <v>6</v>
      </c>
      <c r="M30" s="270">
        <v>1</v>
      </c>
      <c r="N30" s="213">
        <v>1</v>
      </c>
    </row>
    <row r="31" spans="2:14" ht="15" customHeight="1">
      <c r="B31" s="261" t="s">
        <v>425</v>
      </c>
      <c r="C31" s="158"/>
      <c r="D31" s="174">
        <f t="shared" si="0"/>
        <v>0</v>
      </c>
      <c r="E31" s="174"/>
      <c r="F31" s="174">
        <v>0</v>
      </c>
      <c r="G31" s="174"/>
      <c r="H31" s="174">
        <v>0</v>
      </c>
      <c r="I31" s="268"/>
      <c r="J31" s="174">
        <v>1</v>
      </c>
      <c r="K31" s="174"/>
      <c r="L31" s="174">
        <v>1</v>
      </c>
      <c r="M31" s="270">
        <v>0</v>
      </c>
      <c r="N31" s="213">
        <v>0</v>
      </c>
    </row>
    <row r="32" spans="2:14" ht="15" customHeight="1">
      <c r="B32" s="261" t="s">
        <v>426</v>
      </c>
      <c r="C32" s="158"/>
      <c r="D32" s="174">
        <f t="shared" si="0"/>
        <v>11</v>
      </c>
      <c r="E32" s="174"/>
      <c r="F32" s="174">
        <v>6</v>
      </c>
      <c r="G32" s="174"/>
      <c r="H32" s="174">
        <v>5</v>
      </c>
      <c r="I32" s="268"/>
      <c r="J32" s="174">
        <v>2</v>
      </c>
      <c r="K32" s="174"/>
      <c r="L32" s="174">
        <v>0</v>
      </c>
      <c r="M32" s="270">
        <v>2</v>
      </c>
      <c r="N32" s="213">
        <v>2</v>
      </c>
    </row>
    <row r="33" spans="2:14" ht="15" customHeight="1">
      <c r="B33" s="261" t="s">
        <v>427</v>
      </c>
      <c r="C33" s="158"/>
      <c r="D33" s="174">
        <f t="shared" si="0"/>
        <v>33</v>
      </c>
      <c r="E33" s="174"/>
      <c r="F33" s="174">
        <v>17</v>
      </c>
      <c r="G33" s="174"/>
      <c r="H33" s="174">
        <v>16</v>
      </c>
      <c r="I33" s="268"/>
      <c r="J33" s="174">
        <v>11</v>
      </c>
      <c r="K33" s="174"/>
      <c r="L33" s="174">
        <v>8</v>
      </c>
      <c r="M33" s="270">
        <v>3</v>
      </c>
      <c r="N33" s="213">
        <v>3</v>
      </c>
    </row>
    <row r="34" spans="2:14" ht="15" customHeight="1">
      <c r="B34" s="261" t="s">
        <v>428</v>
      </c>
      <c r="C34" s="158"/>
      <c r="D34" s="174">
        <f t="shared" si="0"/>
        <v>14</v>
      </c>
      <c r="E34" s="174"/>
      <c r="F34" s="174">
        <v>8</v>
      </c>
      <c r="G34" s="174"/>
      <c r="H34" s="174">
        <v>6</v>
      </c>
      <c r="I34" s="268"/>
      <c r="J34" s="174">
        <v>9</v>
      </c>
      <c r="K34" s="174"/>
      <c r="L34" s="174">
        <v>6</v>
      </c>
      <c r="M34" s="270">
        <v>3</v>
      </c>
      <c r="N34" s="213">
        <v>3</v>
      </c>
    </row>
    <row r="35" spans="2:14" ht="15" customHeight="1">
      <c r="B35" s="261" t="s">
        <v>429</v>
      </c>
      <c r="C35" s="158"/>
      <c r="D35" s="174">
        <f t="shared" si="0"/>
        <v>0</v>
      </c>
      <c r="E35" s="174"/>
      <c r="F35" s="174">
        <v>0</v>
      </c>
      <c r="G35" s="174"/>
      <c r="H35" s="174">
        <v>0</v>
      </c>
      <c r="I35" s="268"/>
      <c r="J35" s="174">
        <v>0</v>
      </c>
      <c r="K35" s="174"/>
      <c r="L35" s="174">
        <v>0</v>
      </c>
      <c r="M35" s="270">
        <v>0</v>
      </c>
      <c r="N35" s="213">
        <v>0</v>
      </c>
    </row>
    <row r="36" spans="2:14" ht="15" customHeight="1">
      <c r="B36" s="261" t="s">
        <v>430</v>
      </c>
      <c r="C36" s="158"/>
      <c r="D36" s="174">
        <f t="shared" si="0"/>
        <v>0</v>
      </c>
      <c r="E36" s="174"/>
      <c r="F36" s="174">
        <v>0</v>
      </c>
      <c r="G36" s="174"/>
      <c r="H36" s="174">
        <v>0</v>
      </c>
      <c r="I36" s="268"/>
      <c r="J36" s="174">
        <v>3</v>
      </c>
      <c r="K36" s="174"/>
      <c r="L36" s="174">
        <v>1</v>
      </c>
      <c r="M36" s="270">
        <v>2</v>
      </c>
      <c r="N36" s="213">
        <v>2</v>
      </c>
    </row>
    <row r="37" spans="2:14" ht="13.5" customHeight="1">
      <c r="B37" s="261" t="s">
        <v>431</v>
      </c>
      <c r="C37" s="158"/>
      <c r="D37" s="174">
        <f t="shared" si="0"/>
        <v>0</v>
      </c>
      <c r="E37" s="174"/>
      <c r="F37" s="174">
        <v>0</v>
      </c>
      <c r="G37" s="174"/>
      <c r="H37" s="174">
        <v>0</v>
      </c>
      <c r="I37" s="268"/>
      <c r="J37" s="174">
        <v>1</v>
      </c>
      <c r="K37" s="174"/>
      <c r="L37" s="174">
        <v>1</v>
      </c>
      <c r="M37" s="270">
        <v>0</v>
      </c>
      <c r="N37" s="213">
        <v>0</v>
      </c>
    </row>
    <row r="38" spans="2:14" ht="15" customHeight="1">
      <c r="B38" s="261" t="s">
        <v>432</v>
      </c>
      <c r="C38" s="158"/>
      <c r="D38" s="174">
        <f t="shared" si="0"/>
        <v>0</v>
      </c>
      <c r="E38" s="174"/>
      <c r="F38" s="174">
        <v>0</v>
      </c>
      <c r="G38" s="174"/>
      <c r="H38" s="174">
        <v>0</v>
      </c>
      <c r="I38" s="268"/>
      <c r="J38" s="174">
        <v>4</v>
      </c>
      <c r="K38" s="174"/>
      <c r="L38" s="174">
        <v>3</v>
      </c>
      <c r="M38" s="270">
        <v>1</v>
      </c>
      <c r="N38" s="213">
        <v>1</v>
      </c>
    </row>
    <row r="39" spans="2:14" ht="15" customHeight="1">
      <c r="B39" s="261" t="s">
        <v>433</v>
      </c>
      <c r="C39" s="158"/>
      <c r="D39" s="174">
        <f t="shared" si="0"/>
        <v>1</v>
      </c>
      <c r="E39" s="174"/>
      <c r="F39" s="174">
        <v>0</v>
      </c>
      <c r="G39" s="174"/>
      <c r="H39" s="174">
        <v>1</v>
      </c>
      <c r="I39" s="268"/>
      <c r="J39" s="174">
        <v>5</v>
      </c>
      <c r="K39" s="174"/>
      <c r="L39" s="174">
        <v>4</v>
      </c>
      <c r="M39" s="270">
        <v>1</v>
      </c>
      <c r="N39" s="213">
        <v>1</v>
      </c>
    </row>
    <row r="40" spans="2:14" ht="15" customHeight="1">
      <c r="B40" s="261" t="s">
        <v>434</v>
      </c>
      <c r="C40" s="158"/>
      <c r="D40" s="174">
        <f t="shared" si="0"/>
        <v>5</v>
      </c>
      <c r="E40" s="174"/>
      <c r="F40" s="174">
        <v>5</v>
      </c>
      <c r="G40" s="174"/>
      <c r="H40" s="174">
        <v>0</v>
      </c>
      <c r="I40" s="268"/>
      <c r="J40" s="174">
        <v>10</v>
      </c>
      <c r="K40" s="174"/>
      <c r="L40" s="174">
        <v>5</v>
      </c>
      <c r="M40" s="270">
        <v>5</v>
      </c>
      <c r="N40" s="213">
        <v>5</v>
      </c>
    </row>
    <row r="41" spans="2:14" ht="15" customHeight="1">
      <c r="B41" s="261" t="s">
        <v>435</v>
      </c>
      <c r="C41" s="158"/>
      <c r="D41" s="174">
        <f t="shared" si="0"/>
        <v>7</v>
      </c>
      <c r="E41" s="174"/>
      <c r="F41" s="174">
        <v>4</v>
      </c>
      <c r="G41" s="174"/>
      <c r="H41" s="174">
        <v>3</v>
      </c>
      <c r="I41" s="268"/>
      <c r="J41" s="174">
        <v>3</v>
      </c>
      <c r="K41" s="174"/>
      <c r="L41" s="174">
        <v>2</v>
      </c>
      <c r="M41" s="270">
        <v>1</v>
      </c>
      <c r="N41" s="213">
        <v>1</v>
      </c>
    </row>
    <row r="42" spans="2:14" ht="15" customHeight="1">
      <c r="B42" s="261" t="s">
        <v>436</v>
      </c>
      <c r="C42" s="158"/>
      <c r="D42" s="174">
        <f t="shared" si="0"/>
        <v>2</v>
      </c>
      <c r="E42" s="174"/>
      <c r="F42" s="174">
        <v>2</v>
      </c>
      <c r="G42" s="174"/>
      <c r="H42" s="174">
        <v>0</v>
      </c>
      <c r="I42" s="268"/>
      <c r="J42" s="174">
        <v>2</v>
      </c>
      <c r="K42" s="174"/>
      <c r="L42" s="174">
        <v>2</v>
      </c>
      <c r="M42" s="270">
        <v>0</v>
      </c>
      <c r="N42" s="213">
        <v>0</v>
      </c>
    </row>
    <row r="43" spans="2:14" ht="15" customHeight="1">
      <c r="B43" s="261" t="s">
        <v>437</v>
      </c>
      <c r="C43" s="158"/>
      <c r="D43" s="174">
        <f t="shared" si="0"/>
        <v>0</v>
      </c>
      <c r="E43" s="174"/>
      <c r="F43" s="174">
        <v>0</v>
      </c>
      <c r="G43" s="174"/>
      <c r="H43" s="174">
        <v>0</v>
      </c>
      <c r="I43" s="268"/>
      <c r="J43" s="174">
        <v>3</v>
      </c>
      <c r="K43" s="174"/>
      <c r="L43" s="174">
        <v>1</v>
      </c>
      <c r="M43" s="270">
        <v>2</v>
      </c>
      <c r="N43" s="213">
        <v>2</v>
      </c>
    </row>
    <row r="44" spans="2:14" ht="15" customHeight="1">
      <c r="B44" s="261" t="s">
        <v>438</v>
      </c>
      <c r="C44" s="158"/>
      <c r="D44" s="174">
        <f t="shared" si="0"/>
        <v>0</v>
      </c>
      <c r="E44" s="174"/>
      <c r="F44" s="174">
        <v>0</v>
      </c>
      <c r="G44" s="174"/>
      <c r="H44" s="174">
        <v>0</v>
      </c>
      <c r="I44" s="268"/>
      <c r="J44" s="174">
        <v>10</v>
      </c>
      <c r="K44" s="174"/>
      <c r="L44" s="174">
        <v>8</v>
      </c>
      <c r="M44" s="270">
        <v>2</v>
      </c>
      <c r="N44" s="213">
        <v>2</v>
      </c>
    </row>
    <row r="45" spans="2:14" ht="15" customHeight="1">
      <c r="B45" s="261" t="s">
        <v>439</v>
      </c>
      <c r="C45" s="158"/>
      <c r="D45" s="174">
        <f t="shared" si="0"/>
        <v>1</v>
      </c>
      <c r="E45" s="174"/>
      <c r="F45" s="174">
        <v>1</v>
      </c>
      <c r="G45" s="174"/>
      <c r="H45" s="174">
        <v>0</v>
      </c>
      <c r="I45" s="268"/>
      <c r="J45" s="174">
        <v>1</v>
      </c>
      <c r="K45" s="174"/>
      <c r="L45" s="174">
        <v>0</v>
      </c>
      <c r="M45" s="270">
        <v>1</v>
      </c>
      <c r="N45" s="213">
        <v>1</v>
      </c>
    </row>
    <row r="46" spans="2:14" ht="15" customHeight="1">
      <c r="B46" s="261" t="s">
        <v>440</v>
      </c>
      <c r="C46" s="158"/>
      <c r="D46" s="174">
        <f t="shared" si="0"/>
        <v>7</v>
      </c>
      <c r="E46" s="174"/>
      <c r="F46" s="174">
        <v>5</v>
      </c>
      <c r="G46" s="174"/>
      <c r="H46" s="174">
        <v>2</v>
      </c>
      <c r="I46" s="268"/>
      <c r="J46" s="174">
        <v>35</v>
      </c>
      <c r="K46" s="174"/>
      <c r="L46" s="174">
        <v>25</v>
      </c>
      <c r="M46" s="270">
        <v>10</v>
      </c>
      <c r="N46" s="213">
        <v>10</v>
      </c>
    </row>
    <row r="47" spans="2:14" ht="15" customHeight="1">
      <c r="B47" s="261" t="s">
        <v>441</v>
      </c>
      <c r="C47" s="158"/>
      <c r="D47" s="174">
        <f t="shared" si="0"/>
        <v>0</v>
      </c>
      <c r="E47" s="174"/>
      <c r="F47" s="174">
        <v>0</v>
      </c>
      <c r="G47" s="174"/>
      <c r="H47" s="174">
        <v>0</v>
      </c>
      <c r="I47" s="268"/>
      <c r="J47" s="174">
        <v>19</v>
      </c>
      <c r="K47" s="174"/>
      <c r="L47" s="174">
        <v>13</v>
      </c>
      <c r="M47" s="270">
        <v>6</v>
      </c>
      <c r="N47" s="213">
        <v>6</v>
      </c>
    </row>
    <row r="48" spans="2:14" ht="15" customHeight="1">
      <c r="B48" s="261" t="s">
        <v>442</v>
      </c>
      <c r="C48" s="158"/>
      <c r="D48" s="174">
        <f t="shared" si="0"/>
        <v>0</v>
      </c>
      <c r="E48" s="174"/>
      <c r="F48" s="174">
        <v>0</v>
      </c>
      <c r="G48" s="174"/>
      <c r="H48" s="174">
        <v>0</v>
      </c>
      <c r="I48" s="268"/>
      <c r="J48" s="174">
        <v>16</v>
      </c>
      <c r="K48" s="174"/>
      <c r="L48" s="174">
        <v>15</v>
      </c>
      <c r="M48" s="270">
        <v>1</v>
      </c>
      <c r="N48" s="213">
        <v>1</v>
      </c>
    </row>
    <row r="49" spans="2:14" ht="15" customHeight="1">
      <c r="B49" s="261" t="s">
        <v>443</v>
      </c>
      <c r="C49" s="158"/>
      <c r="D49" s="174">
        <f t="shared" si="0"/>
        <v>0</v>
      </c>
      <c r="E49" s="174"/>
      <c r="F49" s="174">
        <v>0</v>
      </c>
      <c r="G49" s="174"/>
      <c r="H49" s="174">
        <v>0</v>
      </c>
      <c r="I49" s="268"/>
      <c r="J49" s="174">
        <v>10</v>
      </c>
      <c r="K49" s="174"/>
      <c r="L49" s="174">
        <v>7</v>
      </c>
      <c r="M49" s="270">
        <v>3</v>
      </c>
      <c r="N49" s="213">
        <v>3</v>
      </c>
    </row>
    <row r="50" spans="2:14" ht="15" customHeight="1">
      <c r="B50" s="261" t="s">
        <v>444</v>
      </c>
      <c r="C50" s="158"/>
      <c r="D50" s="174">
        <f t="shared" si="0"/>
        <v>1</v>
      </c>
      <c r="E50" s="174"/>
      <c r="F50" s="174">
        <v>1</v>
      </c>
      <c r="G50" s="174"/>
      <c r="H50" s="174">
        <v>0</v>
      </c>
      <c r="I50" s="268"/>
      <c r="J50" s="174">
        <v>4</v>
      </c>
      <c r="K50" s="174"/>
      <c r="L50" s="174">
        <v>0</v>
      </c>
      <c r="M50" s="270">
        <v>4</v>
      </c>
      <c r="N50" s="213">
        <v>4</v>
      </c>
    </row>
    <row r="51" spans="2:14" ht="15" customHeight="1">
      <c r="B51" s="261" t="s">
        <v>445</v>
      </c>
      <c r="C51" s="158"/>
      <c r="D51" s="174">
        <f t="shared" si="0"/>
        <v>0</v>
      </c>
      <c r="E51" s="174"/>
      <c r="F51" s="174">
        <v>0</v>
      </c>
      <c r="G51" s="174"/>
      <c r="H51" s="174">
        <v>0</v>
      </c>
      <c r="I51" s="268"/>
      <c r="J51" s="174">
        <v>27</v>
      </c>
      <c r="K51" s="174"/>
      <c r="L51" s="174">
        <v>15</v>
      </c>
      <c r="M51" s="270">
        <v>12</v>
      </c>
      <c r="N51" s="213">
        <v>12</v>
      </c>
    </row>
    <row r="52" spans="2:14" ht="15" customHeight="1">
      <c r="B52" s="261" t="s">
        <v>446</v>
      </c>
      <c r="C52" s="158"/>
      <c r="D52" s="174">
        <f t="shared" si="0"/>
        <v>1</v>
      </c>
      <c r="E52" s="174"/>
      <c r="F52" s="174">
        <v>0</v>
      </c>
      <c r="G52" s="174"/>
      <c r="H52" s="174">
        <v>1</v>
      </c>
      <c r="I52" s="268"/>
      <c r="J52" s="174">
        <v>25</v>
      </c>
      <c r="K52" s="174"/>
      <c r="L52" s="174">
        <v>19</v>
      </c>
      <c r="M52" s="270">
        <v>6</v>
      </c>
      <c r="N52" s="213">
        <v>6</v>
      </c>
    </row>
    <row r="53" spans="2:14" ht="15" customHeight="1">
      <c r="B53" s="261" t="s">
        <v>447</v>
      </c>
      <c r="C53" s="158"/>
      <c r="D53" s="174">
        <f t="shared" si="0"/>
        <v>1</v>
      </c>
      <c r="E53" s="174"/>
      <c r="F53" s="174">
        <v>1</v>
      </c>
      <c r="G53" s="174"/>
      <c r="H53" s="174">
        <v>0</v>
      </c>
      <c r="I53" s="268"/>
      <c r="J53" s="174">
        <v>11</v>
      </c>
      <c r="K53" s="174"/>
      <c r="L53" s="174">
        <v>8</v>
      </c>
      <c r="M53" s="270">
        <v>3</v>
      </c>
      <c r="N53" s="213">
        <v>3</v>
      </c>
    </row>
    <row r="54" spans="1:15" s="262" customFormat="1" ht="18" customHeight="1">
      <c r="A54" s="271"/>
      <c r="B54" s="272" t="s">
        <v>314</v>
      </c>
      <c r="C54" s="160"/>
      <c r="D54" s="276">
        <f t="shared" si="0"/>
        <v>17</v>
      </c>
      <c r="E54" s="161"/>
      <c r="F54" s="214">
        <v>10</v>
      </c>
      <c r="G54" s="214"/>
      <c r="H54" s="214">
        <v>7</v>
      </c>
      <c r="I54" s="215"/>
      <c r="J54" s="477" t="s">
        <v>454</v>
      </c>
      <c r="K54" s="273"/>
      <c r="L54" s="273" t="s">
        <v>455</v>
      </c>
      <c r="M54" s="273"/>
      <c r="N54" s="273" t="s">
        <v>455</v>
      </c>
      <c r="O54" s="271"/>
    </row>
    <row r="55" spans="1:15" s="275" customFormat="1" ht="21" customHeight="1">
      <c r="A55" s="274" t="s">
        <v>448</v>
      </c>
      <c r="B55" s="274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</row>
  </sheetData>
  <sheetProtection/>
  <mergeCells count="5">
    <mergeCell ref="N1:O1"/>
    <mergeCell ref="N2:O2"/>
    <mergeCell ref="A4:C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2019-12-18T02:40:41Z</cp:lastPrinted>
  <dcterms:created xsi:type="dcterms:W3CDTF">1999-10-06T23:56:52Z</dcterms:created>
  <dcterms:modified xsi:type="dcterms:W3CDTF">2019-12-26T08:01:25Z</dcterms:modified>
  <cp:category/>
  <cp:version/>
  <cp:contentType/>
  <cp:contentStatus/>
</cp:coreProperties>
</file>