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21B8A4A-FB00-4351-A2A8-F85A9951CB0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<sst xmlns="http://schemas.openxmlformats.org/spreadsheetml/2006/main" count="3162" uniqueCount="1052">
  <si>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</si>
  <si>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</si>
  <si>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</si>
  <si>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</si>
  <si>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</si>
  <si>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</si>
  <si>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</si>
  <si>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</si>
  <si>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</si>
  <si>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</si>
  <si>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</si>
  <si>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</si>
  <si>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</si>
  <si>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</si>
  <si>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</si>
  <si>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</si>
  <si>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</si>
  <si>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</si>
  <si>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</si>
  <si>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</si>
  <si>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</si>
  <si>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</si>
  <si>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</si>
  <si>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</si>
  <si>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</si>
  <si>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</si>
  <si>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</si>
  <si>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</si>
  <si>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</si>
  <si>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</si>
  <si>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</si>
  <si>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</si>
  <si>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</si>
  <si>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</si>
  <si>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</si>
  <si>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</si>
  <si>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</si>
  <si>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</si>
  <si>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</si>
  <si>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</si>
  <si>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</si>
  <si>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</si>
  <si>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</si>
  <si>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</si>
  <si>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</si>
  <si>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</si>
  <si>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</si>
  <si>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</si>
  <si>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</si>
  <si>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</si>
  <si>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</si>
  <si>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</si>
  <si>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</si>
  <si>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</si>
  <si>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</si>
  <si>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</si>
  <si>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</si>
  <si>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</si>
  <si>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</si>
  <si>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</si>
  <si>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</si>
  <si>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</si>
  <si>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</si>
  <si>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</si>
  <si>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</si>
  <si>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</si>
  <si>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</si>
  <si>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</si>
  <si>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</si>
  <si>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</si>
  <si>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</si>
  <si>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</si>
  <si>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</si>
  <si>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</si>
  <si>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</si>
  <si>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</si>
  <si>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</si>
  <si>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</si>
  <si>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</si>
  <si>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</si>
  <si>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</si>
  <si>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</si>
  <si>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</si>
  <si>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</si>
  <si>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</si>
  <si>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</si>
  <si>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</si>
  <si>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</si>
  <si>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</si>
  <si>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</si>
  <si>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</si>
  <si>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</si>
  <si>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</si>
  <si>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</si>
  <si>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</si>
  <si>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</si>
  <si>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</si>
  <si>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</si>
  <si>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</si>
  <si>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</si>
  <si>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</si>
  <si>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</si>
  <si>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</si>
  <si>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</si>
  <si>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</si>
  <si>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</si>
  <si>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</si>
  <si>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</si>
  <si>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</si>
  <si>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</si>
  <si>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</si>
  <si>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</si>
  <si>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</si>
  <si>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</si>
  <si>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</si>
  <si>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</si>
  <si>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</si>
  <si>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</si>
  <si>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</si>
  <si>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</si>
  <si>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</si>
  <si>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</si>
  <si>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</si>
  <si>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</si>
  <si>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</si>
  <si>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</si>
  <si>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</si>
  <si>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</si>
  <si>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</si>
  <si>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</si>
  <si>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</si>
  <si>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</si>
  <si>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</si>
  <si>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</si>
  <si>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</si>
  <si>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</si>
  <si>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</si>
  <si>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</si>
  <si>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</si>
  <si>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</si>
  <si>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</si>
  <si>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</si>
  <si>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</si>
  <si>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</si>
  <si>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</si>
  <si>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</si>
  <si>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</si>
  <si>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</si>
  <si>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</si>
  <si>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</si>
  <si>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</si>
  <si>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</si>
  <si>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</si>
  <si>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</si>
  <si>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</si>
  <si>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</si>
  <si>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</si>
  <si>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</si>
  <si>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</si>
  <si>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</si>
  <si>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</si>
  <si>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</si>
  <si>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</si>
  <si>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</si>
  <si>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</si>
  <si>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</si>
  <si>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</si>
  <si>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</si>
  <si>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</si>
  <si>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</si>
  <si>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</si>
  <si>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</si>
  <si>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</si>
  <si>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</si>
  <si>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</si>
  <si>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</si>
  <si>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</si>
  <si>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</si>
  <si>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</si>
  <si>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</si>
  <si>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</si>
  <si>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</si>
  <si>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</si>
  <si>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</si>
  <si>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</si>
  <si>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</si>
  <si>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</si>
  <si>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</si>
  <si>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</si>
  <si>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</si>
  <si>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</si>
  <si>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</si>
  <si>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</si>
  <si>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</si>
  <si>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</si>
  <si>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</si>
  <si>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</si>
  <si>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</si>
  <si>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</si>
  <si>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</si>
  <si>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</si>
  <si>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</si>
  <si>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</si>
  <si>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</si>
  <si>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</si>
  <si>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</si>
  <si>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</si>
  <si>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</si>
  <si>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</si>
  <si>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</si>
  <si>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</si>
  <si>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</si>
  <si>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</si>
  <si>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</si>
  <si>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</si>
  <si>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</si>
  <si>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</si>
  <si>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</si>
  <si>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</si>
  <si>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</si>
  <si>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</si>
  <si>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</si>
  <si>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</si>
  <si>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</si>
  <si>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</si>
  <si>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</si>
  <si>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</si>
  <si>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</si>
  <si>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</si>
  <si>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</si>
  <si>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</si>
  <si>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</si>
  <si>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</si>
  <si>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</si>
  <si>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</si>
  <si>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</si>
  <si>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</si>
  <si>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</si>
  <si>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</si>
  <si>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</si>
  <si>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</si>
  <si>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</si>
  <si>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</si>
  <si>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</si>
  <si>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</si>
  <si>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</si>
  <si>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</si>
  <si>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</si>
  <si>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</si>
  <si>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</si>
  <si>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</si>
  <si>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</si>
  <si>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</si>
  <si>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</si>
  <si>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</si>
  <si>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</si>
  <si>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</si>
  <si>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</si>
  <si>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</si>
  <si>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</si>
  <si>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</si>
  <si>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</si>
  <si>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</si>
  <si>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</si>
  <si>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</si>
  <si>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</si>
  <si>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</si>
  <si>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</si>
  <si>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</si>
  <si>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</si>
  <si>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</si>
  <si>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</si>
  <si>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</si>
  <si>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</si>
  <si>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</si>
  <si>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</si>
  <si>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</si>
  <si>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</si>
  <si>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</si>
  <si>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</si>
  <si>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</si>
  <si>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</si>
  <si>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</si>
  <si>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</si>
  <si>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</si>
  <si>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</si>
  <si>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</si>
  <si>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</si>
  <si>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</si>
  <si>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</si>
  <si>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</si>
  <si>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</si>
  <si>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</si>
  <si>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</si>
  <si>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</si>
  <si>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</si>
  <si>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</si>
  <si>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</si>
  <si>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</si>
  <si>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</si>
  <si>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</si>
  <si>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</si>
  <si>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</si>
  <si>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</si>
  <si>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</si>
  <si>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</si>
  <si>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</si>
  <si>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</si>
  <si>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</si>
  <si>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</si>
  <si>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</si>
  <si>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</si>
  <si>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</si>
  <si>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</si>
  <si>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</si>
  <si>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</si>
  <si>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</si>
  <si>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</si>
  <si>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</si>
  <si>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</si>
  <si>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</si>
  <si>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</si>
  <si>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</si>
  <si>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</si>
  <si>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</si>
  <si>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</si>
  <si>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</si>
  <si>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</si>
  <si>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</si>
  <si>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</si>
  <si>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</si>
  <si>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</si>
  <si>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</si>
  <si>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</si>
  <si>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</si>
  <si>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</si>
  <si>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</si>
  <si>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</si>
  <si>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</si>
  <si>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</si>
  <si>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</si>
  <si>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</si>
  <si>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</si>
  <si>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</si>
  <si>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</si>
  <si>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</si>
  <si>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</si>
  <si>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</si>
  <si>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</si>
  <si>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</si>
  <si>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</si>
  <si>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</si>
  <si>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</si>
  <si>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</si>
  <si>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</si>
  <si>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</si>
  <si>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</si>
  <si>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</si>
  <si>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</si>
  <si>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</si>
  <si>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</si>
  <si>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</si>
  <si>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</si>
  <si>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</si>
  <si>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</si>
  <si>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</si>
  <si>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</si>
  <si>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</si>
  <si>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</si>
  <si>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</si>
  <si>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</si>
  <si>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</si>
  <si>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</si>
  <si>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</si>
  <si>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</si>
  <si>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</si>
  <si>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</si>
  <si>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</si>
  <si>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</si>
  <si>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</si>
  <si>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</si>
  <si>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</si>
  <si>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</si>
  <si>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</si>
  <si>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</si>
  <si>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</si>
  <si>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</si>
  <si>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</si>
  <si>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</si>
  <si>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</si>
  <si>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</si>
  <si>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</si>
  <si>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</si>
  <si>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</si>
  <si>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</si>
  <si>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</si>
  <si>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</si>
  <si>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</si>
  <si>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</si>
  <si>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</si>
  <si>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</si>
  <si>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</si>
  <si>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</si>
  <si>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</si>
  <si>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</si>
  <si>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</si>
  <si>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</si>
  <si>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</si>
  <si>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</si>
  <si>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</si>
  <si>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</si>
  <si>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</si>
  <si>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</si>
  <si>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</si>
  <si>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</si>
  <si>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</si>
  <si>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</si>
  <si>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</si>
  <si>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</si>
  <si>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</si>
  <si>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</si>
  <si>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</si>
  <si>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</si>
  <si>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</si>
  <si>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</si>
  <si>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</si>
  <si>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</si>
  <si>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</si>
  <si>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</si>
  <si>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</si>
  <si>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</si>
  <si>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</si>
  <si>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</si>
  <si>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</si>
  <si>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</si>
  <si>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</si>
  <si>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</si>
  <si>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</si>
  <si>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</si>
  <si>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</si>
  <si>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</si>
  <si>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</si>
  <si>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</si>
  <si>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</si>
  <si>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</si>
  <si>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</si>
  <si>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</si>
  <si>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</si>
  <si>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</si>
  <si>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</si>
  <si>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</si>
  <si>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</si>
  <si>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</si>
  <si>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</si>
  <si>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</si>
  <si>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</si>
  <si>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</si>
  <si>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</si>
  <si>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</si>
  <si>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</si>
  <si>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</si>
  <si>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</si>
  <si>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</si>
  <si>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</si>
  <si>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</si>
  <si>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</si>
  <si>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</si>
  <si>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</si>
  <si>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</si>
  <si>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</si>
  <si>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</si>
  <si>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</si>
  <si>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</si>
  <si>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</si>
  <si>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</si>
  <si>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</si>
  <si>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</si>
  <si>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</si>
  <si>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</si>
  <si>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</si>
  <si>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</si>
  <si>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</si>
  <si>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</si>
  <si>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</si>
  <si>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</si>
  <si>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</si>
  <si>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</si>
  <si>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</si>
  <si>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</si>
  <si>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</si>
  <si>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</si>
  <si>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</si>
  <si>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</si>
  <si>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</si>
  <si>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</si>
  <si>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</si>
  <si>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</si>
  <si>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</si>
  <si>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</si>
  <si>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</si>
  <si>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</si>
  <si>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</si>
  <si>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</si>
  <si>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</si>
  <si>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</si>
  <si>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</si>
  <si>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</si>
  <si>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</si>
  <si>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</si>
  <si>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</si>
  <si>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</si>
  <si>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</si>
  <si>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</si>
  <si>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</si>
  <si>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</si>
  <si>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</si>
  <si>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</si>
  <si>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</si>
  <si>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</si>
  <si>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</si>
  <si>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</si>
  <si>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</si>
  <si>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</si>
  <si>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</si>
  <si>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</si>
  <si>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</si>
  <si>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</si>
  <si>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</si>
  <si>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</si>
  <si>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</si>
  <si>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</si>
  <si>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</si>
  <si>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</si>
  <si>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</si>
  <si>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</si>
  <si>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</si>
  <si>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</si>
  <si>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</si>
  <si>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</si>
  <si>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</si>
  <si>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</si>
  <si>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</si>
  <si>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</si>
  <si>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</si>
  <si>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</si>
  <si>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</si>
  <si>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</si>
  <si>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</si>
  <si>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</si>
  <si>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</si>
  <si>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</si>
  <si>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</si>
  <si>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</si>
  <si>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</si>
  <si>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</si>
  <si>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</si>
  <si>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</si>
  <si>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</si>
  <si>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</si>
  <si>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</si>
  <si>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</si>
  <si>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</si>
  <si>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</si>
  <si>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</si>
  <si>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</si>
  <si>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</si>
  <si>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</si>
  <si>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</si>
  <si>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</si>
  <si>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</si>
  <si>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</si>
  <si>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</si>
  <si>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</si>
  <si>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</si>
  <si>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</si>
  <si>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</si>
  <si>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</si>
  <si>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</si>
  <si>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</si>
  <si>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</si>
  <si>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</si>
  <si>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</si>
  <si>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</si>
  <si>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</si>
  <si>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</si>
  <si>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</si>
  <si>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</si>
  <si>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</si>
  <si>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</si>
  <si>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</si>
  <si>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</si>
  <si>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</si>
  <si>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</si>
  <si>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</si>
  <si>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</si>
  <si>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</si>
  <si>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</si>
  <si>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</si>
  <si>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</si>
  <si>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</si>
  <si>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</si>
  <si>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</si>
  <si>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</si>
  <si>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</si>
  <si>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</si>
  <si>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</si>
  <si>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</si>
  <si>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</si>
  <si>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</si>
  <si>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</si>
  <si>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</si>
  <si>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</si>
  <si>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</si>
  <si>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</si>
  <si>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</si>
  <si>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</si>
  <si>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</si>
  <si>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</si>
  <si>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</si>
  <si>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</si>
  <si>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</si>
  <si>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</si>
  <si>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</si>
  <si>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</si>
  <si>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</si>
  <si>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</si>
  <si>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</si>
  <si>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</si>
  <si>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</si>
  <si>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</si>
  <si>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</si>
  <si>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</si>
  <si>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</si>
  <si>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</si>
  <si>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</si>
  <si>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</si>
  <si>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</si>
  <si>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</si>
  <si>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</si>
  <si>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</si>
  <si>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</si>
  <si>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</si>
  <si>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</si>
  <si>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</si>
  <si>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</si>
  <si>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</si>
  <si>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</si>
  <si>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</si>
  <si>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</si>
  <si>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</si>
  <si>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</si>
  <si>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</si>
  <si>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</si>
  <si>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</si>
  <si>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</si>
  <si>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</si>
  <si>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</si>
  <si>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</si>
  <si>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</si>
  <si>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</si>
  <si>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</si>
  <si>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</si>
  <si>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</si>
  <si>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</si>
  <si>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</si>
  <si>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</si>
  <si>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</si>
  <si>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</si>
  <si>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</si>
  <si>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</si>
  <si>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</si>
  <si>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</si>
  <si>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</si>
  <si>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</si>
  <si>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</si>
  <si>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</si>
  <si>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</si>
  <si>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</si>
  <si>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</si>
  <si>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</si>
  <si>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</si>
  <si>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</si>
  <si>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</si>
  <si>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</si>
  <si>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</si>
  <si>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</si>
  <si>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</si>
  <si>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</si>
  <si>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</si>
  <si>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</si>
  <si>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</si>
  <si>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</si>
  <si>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</si>
  <si>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</si>
  <si>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</si>
  <si>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</si>
  <si>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</si>
  <si>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</si>
  <si>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</si>
  <si>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</si>
  <si>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</si>
  <si>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</si>
  <si>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</si>
  <si>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</si>
  <si>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</si>
  <si>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</si>
  <si>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</si>
  <si>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</si>
  <si>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</si>
  <si>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</si>
  <si>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</si>
  <si>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</si>
  <si>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</si>
  <si>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</si>
  <si>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</si>
  <si>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</si>
  <si>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</si>
  <si>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</si>
  <si>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</si>
  <si>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</si>
  <si>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</si>
  <si>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</si>
  <si>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</si>
  <si>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</si>
  <si>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</si>
  <si>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</si>
  <si>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</si>
  <si>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</si>
  <si>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</si>
  <si>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</si>
  <si>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</si>
  <si>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</si>
  <si>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</si>
  <si>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</si>
  <si>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</si>
  <si>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</si>
  <si>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</si>
  <si>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</si>
  <si>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</si>
  <si>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</si>
  <si>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</si>
  <si>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</si>
  <si>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</si>
  <si>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</si>
  <si>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</si>
  <si>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</si>
  <si>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</si>
  <si>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</si>
  <si>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</si>
  <si>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</si>
  <si>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</si>
  <si>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</si>
  <si>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</si>
  <si>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</si>
  <si>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</si>
  <si>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</si>
  <si>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</si>
  <si>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</si>
  <si>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</si>
  <si>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</si>
  <si>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</si>
  <si>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</si>
  <si>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</si>
  <si>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</si>
  <si>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</si>
  <si>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</si>
  <si>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</si>
  <si>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</si>
  <si>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</si>
  <si>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</si>
  <si>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</si>
  <si>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</si>
  <si>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</si>
  <si>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</si>
  <si>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</si>
  <si>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</si>
  <si>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</si>
  <si>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</si>
  <si>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</si>
  <si>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</si>
  <si>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</si>
  <si>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</si>
  <si>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</si>
  <si>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</si>
  <si>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</si>
  <si>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</si>
  <si>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</si>
  <si>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</si>
  <si>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</si>
  <si>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</si>
  <si>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</si>
  <si>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</si>
  <si>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</si>
  <si>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</si>
  <si>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</si>
  <si>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</si>
  <si>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</si>
  <si>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</si>
  <si>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</si>
  <si>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</si>
  <si>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</si>
  <si>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</si>
  <si>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</si>
  <si>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</si>
  <si>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</si>
  <si>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</si>
  <si>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</si>
  <si>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</si>
  <si>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</si>
  <si>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</si>
  <si>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</si>
  <si>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</si>
  <si>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</si>
  <si>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</si>
  <si>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</si>
  <si>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</si>
  <si>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</si>
  <si>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</si>
  <si>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</si>
  <si>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</si>
  <si>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</si>
  <si>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</si>
  <si>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</si>
  <si>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</si>
  <si>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</si>
  <si>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</si>
  <si>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</si>
  <si>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</si>
  <si>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</si>
  <si>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</si>
  <si>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</si>
  <si>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</si>
  <si>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</si>
  <si>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</si>
  <si>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</si>
  <si>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</si>
  <si>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</si>
  <si>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</si>
  <si>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</si>
  <si>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</si>
  <si>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</si>
  <si>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</si>
  <si>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</si>
  <si>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</si>
  <si>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</si>
  <si>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</si>
  <si>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</si>
  <si>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</si>
  <si>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</si>
  <si>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</si>
  <si>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</si>
  <si>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</si>
  <si>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</si>
  <si>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</si>
  <si>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</si>
  <si>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</si>
  <si>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</si>
  <si>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</si>
  <si>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</si>
  <si>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</si>
  <si>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</si>
  <si>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</si>
  <si>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</si>
  <si>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</si>
  <si>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</si>
  <si>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</si>
  <si>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</si>
  <si>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</si>
  <si>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</si>
  <si>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</si>
  <si>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</si>
  <si>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</si>
  <si>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</si>
  <si>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</si>
  <si>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</si>
  <si>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</si>
  <si>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</si>
  <si>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</si>
  <si>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</si>
  <si>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</si>
  <si>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</si>
  <si>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</si>
  <si>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</si>
  <si>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</si>
  <si>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</si>
  <si>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</si>
  <si>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</si>
  <si>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</si>
  <si>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</si>
  <si>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</si>
  <si>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</si>
  <si>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</si>
  <si>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</si>
  <si>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</si>
  <si>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</si>
  <si>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</si>
  <si>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</si>
  <si>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</si>
  <si>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</si>
  <si>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</si>
  <si>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</si>
  <si>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</si>
  <si>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</si>
  <si>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</si>
  <si>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</si>
  <si>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</si>
  <si>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</si>
  <si>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</si>
  <si>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</si>
  <si>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</si>
  <si>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</si>
  <si>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</si>
  <si>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</si>
  <si>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</si>
  <si>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</si>
  <si>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</si>
  <si>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</si>
  <si>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</si>
  <si>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</si>
  <si>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</si>
  <si>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</si>
  <si>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</si>
  <si>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</si>
  <si>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</si>
  <si>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</si>
  <si>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</si>
  <si>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</si>
  <si>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</si>
  <si>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</si>
  <si>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</si>
  <si>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</si>
  <si>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</si>
  <si>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</si>
  <si>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</si>
  <si>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</si>
  <si>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</si>
  <si>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</si>
  <si>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</si>
  <si>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</si>
  <si>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</si>
  <si>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</si>
  <si>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</si>
  <si>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</si>
  <si>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</si>
  <si>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</si>
  <si>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</si>
  <si>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</si>
  <si>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</si>
  <si>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</si>
  <si>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</si>
  <si>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</si>
  <si>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</si>
  <si>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</si>
  <si>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</si>
  <si>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</si>
  <si>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</si>
  <si>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</si>
  <si>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</si>
  <si>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</si>
  <si>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</si>
  <si>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</si>
  <si>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</si>
  <si>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</si>
  <si>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</si>
  <si>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</si>
  <si>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</si>
  <si>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</si>
  <si>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</si>
  <si>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</si>
  <si>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</si>
  <si>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</si>
  <si>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</si>
  <si>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</si>
  <si>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</si>
  <si>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</si>
  <si>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</si>
  <si>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</si>
  <si>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</si>
  <si>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</si>
  <si>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</si>
  <si>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</si>
  <si>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</si>
  <si>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</si>
  <si>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</si>
  <si>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</si>
  <si>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</si>
  <si>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</si>
  <si>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</si>
  <si>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</si>
  <si>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</si>
  <si>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</si>
  <si>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</si>
  <si>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</si>
  <si>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</si>
  <si>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</si>
  <si>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</si>
  <si>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</si>
  <si>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</si>
  <si>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</si>
  <si>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</si>
  <si>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</si>
  <si>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</si>
  <si>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</si>
  <si>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</si>
  <si>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</si>
  <si>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</si>
  <si>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</si>
  <si>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</si>
  <si>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</si>
  <si>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</si>
  <si>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</si>
  <si>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</si>
  <si>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</si>
  <si>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</si>
  <si>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</si>
  <si>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</si>
  <si>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</si>
  <si>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</si>
  <si>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</si>
  <si>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</si>
  <si>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</si>
  <si>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</si>
  <si>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</si>
  <si>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</si>
  <si>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</si>
  <si>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</si>
  <si>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</si>
  <si>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</si>
  <si>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</si>
  <si>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</si>
  <si>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</si>
  <si>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</si>
  <si>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</si>
  <si>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</si>
  <si>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</si>
  <si>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</si>
  <si>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</si>
  <si>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</si>
  <si>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牛村病院</t>
    <phoneticPr fontId="3"/>
  </si>
  <si>
    <t>〒340-0115 幸手市中５－４－５１</t>
    <phoneticPr fontId="3"/>
  </si>
  <si>
    <t>〇</t>
  </si>
  <si>
    <t>未突合</t>
  </si>
  <si>
    <t>個人</t>
  </si>
  <si>
    <t>複数の診療科で活用</t>
  </si>
  <si>
    <t>泌尿器科</t>
  </si>
  <si>
    <t>皮膚科</t>
  </si>
  <si>
    <t>一般病棟特別入院基本料</t>
  </si>
  <si>
    <t>未突合</t>
    <phoneticPr fontId="10"/>
  </si>
  <si>
    <t>ＤＰＣ病院ではない</t>
  </si>
  <si>
    <t>-</t>
    <phoneticPr fontId="3"/>
  </si>
  <si>
    <t>一般病床</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</si>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</sst>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387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1050</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25</v>
      </c>
      <c r="K99" s="237" t="str">
        <f>IF(OR(COUNTIF(L99:L99,"未確認")&gt;0,COUNTIF(L99:L99,"~*")&gt;0),"※","")</f>
        <v/>
      </c>
      <c r="L99" s="258">
        <v>25</v>
      </c>
    </row>
    <row r="100" spans="1:22" s="83" customFormat="1" ht="34.5" customHeight="1">
      <c r="A100" s="244" t="s">
        <v>611</v>
      </c>
      <c r="B100" s="84"/>
      <c r="C100" s="395"/>
      <c r="D100" s="396"/>
      <c r="E100" s="408"/>
      <c r="F100" s="409"/>
      <c r="G100" s="414" t="s">
        <v>44</v>
      </c>
      <c r="H100" s="416"/>
      <c r="I100" s="419"/>
      <c r="J100" s="256">
        <f t="shared" si="0"/>
        <v>2</v>
      </c>
      <c r="K100" s="237" t="str">
        <f>IF(OR(COUNTIF(L100:L100,"未確認")&gt;0,COUNTIF(L100:L100,"~*")&gt;0),"※","")</f>
        <v/>
      </c>
      <c r="L100" s="258">
        <v>2</v>
      </c>
    </row>
    <row r="101" spans="1:22" s="83" customFormat="1" ht="34.5" customHeight="1">
      <c r="A101" s="244" t="s">
        <v>610</v>
      </c>
      <c r="B101" s="84"/>
      <c r="C101" s="395"/>
      <c r="D101" s="396"/>
      <c r="E101" s="319" t="s">
        <v>45</v>
      </c>
      <c r="F101" s="320"/>
      <c r="G101" s="320"/>
      <c r="H101" s="321"/>
      <c r="I101" s="419"/>
      <c r="J101" s="256">
        <f t="shared" si="0"/>
        <v>3</v>
      </c>
      <c r="K101" s="237" t="str">
        <f>IF(OR(COUNTIF(L101:L101,"未確認")&gt;0,COUNTIF(L101:L101,"~*")&gt;0),"※","")</f>
        <v/>
      </c>
      <c r="L101" s="258">
        <v>3</v>
      </c>
    </row>
    <row r="102" spans="1:22" s="83" customFormat="1" ht="34.5" customHeight="1">
      <c r="A102" s="244" t="s">
        <v>610</v>
      </c>
      <c r="B102" s="84"/>
      <c r="C102" s="376"/>
      <c r="D102" s="378"/>
      <c r="E102" s="316" t="s">
        <v>612</v>
      </c>
      <c r="F102" s="317"/>
      <c r="G102" s="317"/>
      <c r="H102" s="318"/>
      <c r="I102" s="419"/>
      <c r="J102" s="256">
        <f t="shared" si="0"/>
        <v>25</v>
      </c>
      <c r="K102" s="237" t="str">
        <f t="shared" ref="K102:K111" si="1">IF(OR(COUNTIF(L101:L101,"未確認")&gt;0,COUNTIF(L101:L101,"~*")&gt;0),"※","")</f>
        <v/>
      </c>
      <c r="L102" s="258">
        <v>25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1044</v>
      </c>
    </row>
    <row r="122" spans="1:22" s="83" customFormat="1" ht="40.5" customHeight="1">
      <c r="A122" s="244" t="s">
        <v>619</v>
      </c>
      <c r="B122" s="1"/>
      <c r="C122" s="294"/>
      <c r="D122" s="296"/>
      <c r="E122" s="395"/>
      <c r="F122" s="417"/>
      <c r="G122" s="417"/>
      <c r="H122" s="396"/>
      <c r="I122" s="353"/>
      <c r="J122" s="101"/>
      <c r="K122" s="102"/>
      <c r="L122" s="98" t="s">
        <v>1045</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1046</v>
      </c>
    </row>
    <row r="132" spans="1:22" s="83" customFormat="1" ht="34.5" customHeight="1">
      <c r="A132" s="244" t="s">
        <v>621</v>
      </c>
      <c r="B132" s="84"/>
      <c r="C132" s="294"/>
      <c r="D132" s="296"/>
      <c r="E132" s="319" t="s">
        <v>58</v>
      </c>
      <c r="F132" s="320"/>
      <c r="G132" s="320"/>
      <c r="H132" s="321"/>
      <c r="I132" s="388"/>
      <c r="J132" s="101"/>
      <c r="K132" s="102"/>
      <c r="L132" s="82">
        <v>25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1047</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1047</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1047</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1047</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1047</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1047</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1047</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1047</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1047</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1047</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1047</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1047</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1047</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1047</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1047</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1047</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1047</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1047</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1047</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1047</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1047</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1047</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1047</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1047</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1047</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1047</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1047</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1047</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1047</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1047</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1047</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1047</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1047</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1047</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1047</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1047</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1047</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1047</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1047</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1047</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1047</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1047</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1047</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1047</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1047</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1047</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1047</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1047</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1047</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1047</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1047</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1047</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1047</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1047</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1047</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1047</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1047</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1047</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1047</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1047</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1047</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1047</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1047</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1047</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1047</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1047</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1047</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1047</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1047</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1047</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1047</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1047</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1047</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1047</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1048</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21</v>
      </c>
      <c r="K392" s="81" t="str">
        <f t="shared" ref="K392:K397" si="11">IF(OR(COUNTIF(L392:L392,"未確認")&gt;0,COUNTIF(L392:L392,"~*")&gt;0),"※","")</f>
        <v/>
      </c>
      <c r="L392" s="147">
        <v>21</v>
      </c>
    </row>
    <row r="393" spans="1:22" s="83" customFormat="1" ht="34.5" customHeight="1">
      <c r="A393" s="249" t="s">
        <v>773</v>
      </c>
      <c r="B393" s="84"/>
      <c r="C393" s="369"/>
      <c r="D393" s="379"/>
      <c r="E393" s="319" t="s">
        <v>224</v>
      </c>
      <c r="F393" s="320"/>
      <c r="G393" s="320"/>
      <c r="H393" s="321"/>
      <c r="I393" s="342"/>
      <c r="J393" s="140">
        <f t="shared" si="10"/>
        <v>21</v>
      </c>
      <c r="K393" s="81" t="str">
        <f t="shared" si="11"/>
        <v/>
      </c>
      <c r="L393" s="147">
        <v>21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25</v>
      </c>
      <c r="K396" s="81" t="str">
        <f t="shared" si="11"/>
        <v/>
      </c>
      <c r="L396" s="147">
        <v>25</v>
      </c>
    </row>
    <row r="397" spans="1:22" s="83" customFormat="1" ht="34.5" customHeight="1">
      <c r="A397" s="250" t="s">
        <v>777</v>
      </c>
      <c r="B397" s="119"/>
      <c r="C397" s="369"/>
      <c r="D397" s="319" t="s">
        <v>228</v>
      </c>
      <c r="E397" s="320"/>
      <c r="F397" s="320"/>
      <c r="G397" s="320"/>
      <c r="H397" s="321"/>
      <c r="I397" s="343"/>
      <c r="J397" s="140">
        <f t="shared" si="10"/>
        <v>19</v>
      </c>
      <c r="K397" s="81" t="str">
        <f t="shared" si="11"/>
        <v/>
      </c>
      <c r="L397" s="147">
        <v>19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21</v>
      </c>
      <c r="K405" s="81" t="str">
        <f t="shared" ref="K405:K422" si="13">IF(OR(COUNTIF(L405:L405,"未確認")&gt;0,COUNTIF(L405:L405,"~*")&gt;0),"※","")</f>
        <v/>
      </c>
      <c r="L405" s="147">
        <v>21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21</v>
      </c>
      <c r="K407" s="81" t="str">
        <f t="shared" si="13"/>
        <v/>
      </c>
      <c r="L407" s="147">
        <v>21</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19</v>
      </c>
      <c r="K413" s="81" t="str">
        <f t="shared" si="13"/>
        <v/>
      </c>
      <c r="L413" s="147">
        <v>19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19</v>
      </c>
      <c r="K415" s="81" t="str">
        <f t="shared" si="13"/>
        <v/>
      </c>
      <c r="L415" s="147">
        <v>19</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19</v>
      </c>
      <c r="K430" s="193" t="str">
        <f>IF(OR(COUNTIF(L430:L430,"未確認")&gt;0,COUNTIF(L430:L430,"~*")&gt;0),"※","")</f>
        <v/>
      </c>
      <c r="L430" s="147">
        <v>19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19</v>
      </c>
      <c r="K433" s="193" t="str">
        <f>IF(OR(COUNTIF(L433:L433,"未確認")&gt;0,COUNTIF(L433:L433,"~*")&gt;0),"※","")</f>
        <v/>
      </c>
      <c r="L433" s="147">
        <v>19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1047</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1047</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1047</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1047</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1047</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1047</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1047</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1047</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1047</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1047</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1047</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1047</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1047</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1047</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1047</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1047</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1047</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1047</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1047</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1047</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1047</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1047</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1047</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1047</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1047</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1047</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1047</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1047</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1047</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1047</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1047</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1047</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1047</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1047</v>
      </c>
    </row>
    <row r="558" spans="1:12" s="115" customFormat="1" ht="113.45" customHeight="1">
      <c r="A558" s="251" t="s">
        <v>868</v>
      </c>
      <c r="B558" s="119"/>
      <c r="C558" s="316" t="s">
        <v>866</v>
      </c>
      <c r="D558" s="317"/>
      <c r="E558" s="317"/>
      <c r="F558" s="317"/>
      <c r="G558" s="317"/>
      <c r="H558" s="318"/>
      <c r="I558" s="295" t="s">
        <v>867</v>
      </c>
      <c r="J558" s="223"/>
      <c r="K558" s="242"/>
      <c r="L558" s="211" t="s">
        <v>1049</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1047</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1047</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1047</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1047</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1047</v>
      </c>
    </row>
    <row r="595" spans="1:12" s="115" customFormat="1" ht="35.1" customHeight="1">
      <c r="A595" s="251" t="s">
        <v>895</v>
      </c>
      <c r="B595" s="84"/>
      <c r="C595" s="322" t="s">
        <v>995</v>
      </c>
      <c r="D595" s="323"/>
      <c r="E595" s="323"/>
      <c r="F595" s="323"/>
      <c r="G595" s="323"/>
      <c r="H595" s="324"/>
      <c r="I595" s="339" t="s">
        <v>397</v>
      </c>
      <c r="J595" s="140">
        <v>1719</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1047</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1047</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1047</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1047</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1047</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1047</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1047</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1047</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1047</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1047</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1047</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1047</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1047</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1047</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1047</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1047</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1047</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1047</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1047</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1047</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1047</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1047</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1047</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1047</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1047</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1047</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1047</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1047</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1047</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1047</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1047</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1047</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1047</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1047</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1047</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1047</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1047</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1047</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1047</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1047</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1004</v>
      </c>
      <c r="H672" s="331"/>
      <c r="I672" s="327"/>
      <c r="J672" s="223"/>
      <c r="K672" s="224"/>
      <c r="L672" s="300" t="s">
        <v>533</v>
      </c>
    </row>
    <row r="673" spans="1:22" s="115" customFormat="1" ht="80.099999999999994"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1047</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1047</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1047</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1047</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1047</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1047</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1047</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1047</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1047</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1047</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34F438-1E38-49FD-9007-1D39A09BCE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2019-12-23T00:32:03Z</dcterms:modified>
</cp:coreProperties>
</file>