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105293\Desktop\"/>
    </mc:Choice>
  </mc:AlternateContent>
  <xr:revisionPtr revIDLastSave="0" documentId="8_{E7B6EB56-5F9A-4F3F-8833-F803C045CA81}" xr6:coauthVersionLast="36" xr6:coauthVersionMax="36" xr10:uidLastSave="{00000000-0000-0000-0000-000000000000}"/>
  <bookViews>
    <workbookView xWindow="0" yWindow="0" windowWidth="20490" windowHeight="7710" xr2:uid="{462BB29A-534C-46B7-998B-2AB3061C2803}"/>
  </bookViews>
  <sheets>
    <sheet name="税率8%" sheetId="1" r:id="rId1"/>
  </sheets>
  <definedNames>
    <definedName name="_xlnm.Print_Area" localSheetId="0">'税率8%'!$A$1:$H$48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B31" i="1"/>
  <c r="H34" i="1"/>
  <c r="H35" i="1"/>
  <c r="H36" i="1"/>
  <c r="H37" i="1"/>
  <c r="H38" i="1"/>
  <c r="H39" i="1"/>
  <c r="H40" i="1"/>
  <c r="D41" i="1"/>
  <c r="I22" i="1" s="1"/>
  <c r="L22" i="1" s="1"/>
  <c r="E41" i="1"/>
  <c r="F41" i="1"/>
  <c r="J23" i="1" s="1"/>
  <c r="M23" i="1" s="1"/>
  <c r="G41" i="1"/>
  <c r="H41" i="1"/>
  <c r="I41" i="1"/>
  <c r="I42" i="1"/>
  <c r="J42" i="1"/>
  <c r="K42" i="1"/>
  <c r="L42" i="1"/>
  <c r="M42" i="1"/>
  <c r="F44" i="1"/>
  <c r="F47" i="1"/>
  <c r="C49" i="1"/>
  <c r="C50" i="1"/>
  <c r="C51" i="1"/>
  <c r="C52" i="1"/>
  <c r="I24" i="1" l="1"/>
  <c r="L24" i="1" s="1"/>
  <c r="I23" i="1"/>
  <c r="L23" i="1" l="1"/>
  <c r="K23" i="1"/>
  <c r="N2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44" authorId="0" shapeId="0" xr:uid="{51A13F90-6A3F-43C6-8AC1-8C79D910851F}">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sharedStrings.xml><?xml version="1.0" encoding="utf-8"?>
<sst xmlns="http://schemas.openxmlformats.org/spreadsheetml/2006/main" count="47" uniqueCount="42">
  <si>
    <t>↑ここから右は編集しないでください。</t>
    <rPh sb="5" eb="6">
      <t>ミギ</t>
    </rPh>
    <rPh sb="7" eb="9">
      <t>ヘンシュウ</t>
    </rPh>
    <phoneticPr fontId="3"/>
  </si>
  <si>
    <t>←この行は編集しないでください。</t>
    <rPh sb="3" eb="4">
      <t>ギョウ</t>
    </rPh>
    <rPh sb="5" eb="7">
      <t>ヘンシュウ</t>
    </rPh>
    <phoneticPr fontId="3"/>
  </si>
  <si>
    <t>円</t>
    <rPh sb="0" eb="1">
      <t>エン</t>
    </rPh>
    <phoneticPr fontId="3"/>
  </si>
  <si>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3"/>
  </si>
  <si>
    <t>③仕入控除税額</t>
    <rPh sb="1" eb="3">
      <t>シイ</t>
    </rPh>
    <rPh sb="3" eb="5">
      <t>コウジョ</t>
    </rPh>
    <rPh sb="5" eb="7">
      <t>ゼイガク</t>
    </rPh>
    <phoneticPr fontId="3"/>
  </si>
  <si>
    <t>←資産の譲渡等の対価の額（確定申告より）</t>
    <rPh sb="1" eb="3">
      <t>シサン</t>
    </rPh>
    <rPh sb="4" eb="6">
      <t>ジョウト</t>
    </rPh>
    <rPh sb="6" eb="7">
      <t>トウ</t>
    </rPh>
    <rPh sb="8" eb="10">
      <t>タイカ</t>
    </rPh>
    <rPh sb="11" eb="12">
      <t>ガク</t>
    </rPh>
    <phoneticPr fontId="3"/>
  </si>
  <si>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3"/>
  </si>
  <si>
    <t>＝</t>
    <phoneticPr fontId="3"/>
  </si>
  <si>
    <t>②課税売上割合</t>
    <rPh sb="1" eb="3">
      <t>カゼイ</t>
    </rPh>
    <rPh sb="3" eb="5">
      <t>ウリア</t>
    </rPh>
    <rPh sb="5" eb="7">
      <t>ワリアイ</t>
    </rPh>
    <phoneticPr fontId="3"/>
  </si>
  <si>
    <t>合　　計</t>
    <rPh sb="0" eb="1">
      <t>ゴウ</t>
    </rPh>
    <rPh sb="3" eb="4">
      <t>ケイ</t>
    </rPh>
    <phoneticPr fontId="3"/>
  </si>
  <si>
    <t xml:space="preserve"> </t>
    <phoneticPr fontId="3"/>
  </si>
  <si>
    <t>対象経費の内訳</t>
    <rPh sb="0" eb="2">
      <t>タイショウ</t>
    </rPh>
    <rPh sb="2" eb="4">
      <t>ケイヒ</t>
    </rPh>
    <rPh sb="5" eb="7">
      <t>ウチワケ</t>
    </rPh>
    <phoneticPr fontId="3"/>
  </si>
  <si>
    <t>共通対応分</t>
    <rPh sb="0" eb="2">
      <t>キョウツウ</t>
    </rPh>
    <rPh sb="2" eb="4">
      <t>タイオウ</t>
    </rPh>
    <rPh sb="4" eb="5">
      <t>ブン</t>
    </rPh>
    <phoneticPr fontId="3"/>
  </si>
  <si>
    <t>非課税売上
対  応  分</t>
    <rPh sb="0" eb="3">
      <t>ヒカゼイ</t>
    </rPh>
    <rPh sb="3" eb="5">
      <t>ウリア</t>
    </rPh>
    <rPh sb="6" eb="7">
      <t>タイ</t>
    </rPh>
    <rPh sb="9" eb="10">
      <t>オウ</t>
    </rPh>
    <rPh sb="12" eb="13">
      <t>ブン</t>
    </rPh>
    <phoneticPr fontId="3"/>
  </si>
  <si>
    <t>課税売上
対 応 分</t>
    <rPh sb="0" eb="2">
      <t>カゼイ</t>
    </rPh>
    <rPh sb="2" eb="3">
      <t>ウ</t>
    </rPh>
    <rPh sb="3" eb="4">
      <t>ジョウ</t>
    </rPh>
    <rPh sb="5" eb="6">
      <t>タイ</t>
    </rPh>
    <rPh sb="7" eb="8">
      <t>オウ</t>
    </rPh>
    <rPh sb="9" eb="10">
      <t>ブン</t>
    </rPh>
    <phoneticPr fontId="3"/>
  </si>
  <si>
    <t>非課税仕入れ
不課税仕入れ</t>
    <rPh sb="0" eb="3">
      <t>ヒカゼイ</t>
    </rPh>
    <rPh sb="3" eb="5">
      <t>シイ</t>
    </rPh>
    <rPh sb="7" eb="8">
      <t>フ</t>
    </rPh>
    <rPh sb="8" eb="10">
      <t>カゼイ</t>
    </rPh>
    <rPh sb="10" eb="12">
      <t>シイ</t>
    </rPh>
    <phoneticPr fontId="3"/>
  </si>
  <si>
    <t>課税仕入れ</t>
    <rPh sb="0" eb="2">
      <t>カゼイ</t>
    </rPh>
    <rPh sb="2" eb="4">
      <t>シイ</t>
    </rPh>
    <phoneticPr fontId="3"/>
  </si>
  <si>
    <t>区　　分</t>
    <rPh sb="0" eb="1">
      <t>ク</t>
    </rPh>
    <rPh sb="3" eb="4">
      <t>ブン</t>
    </rPh>
    <phoneticPr fontId="3"/>
  </si>
  <si>
    <t>Ｉ　　　　　　　〃　　　　　明らかになっていない</t>
    <rPh sb="14" eb="15">
      <t>アキ</t>
    </rPh>
    <phoneticPr fontId="3"/>
  </si>
  <si>
    <t>Ｈ　補助金の使途が税務申告で明らかになっている</t>
    <rPh sb="2" eb="5">
      <t>ホジョキン</t>
    </rPh>
    <rPh sb="6" eb="8">
      <t>シト</t>
    </rPh>
    <rPh sb="9" eb="11">
      <t>ゼイム</t>
    </rPh>
    <rPh sb="11" eb="13">
      <t>シンコク</t>
    </rPh>
    <rPh sb="14" eb="15">
      <t>アキ</t>
    </rPh>
    <phoneticPr fontId="3"/>
  </si>
  <si>
    <t>※ＥＦＧに該当する場合には、以下のいずれかに”○”を記入してください。</t>
    <phoneticPr fontId="3"/>
  </si>
  <si>
    <t>※ＡＢＣＤに該当する場合には以下は記入不要。</t>
    <rPh sb="6" eb="8">
      <t>ガイトウ</t>
    </rPh>
    <rPh sb="10" eb="12">
      <t>バアイ</t>
    </rPh>
    <rPh sb="14" eb="16">
      <t>イカ</t>
    </rPh>
    <rPh sb="17" eb="19">
      <t>キニュウ</t>
    </rPh>
    <rPh sb="19" eb="21">
      <t>フヨウ</t>
    </rPh>
    <phoneticPr fontId="3"/>
  </si>
  <si>
    <t>Ｇ　一括比例配分方式</t>
    <rPh sb="2" eb="4">
      <t>イッカツ</t>
    </rPh>
    <rPh sb="4" eb="6">
      <t>ヒレイ</t>
    </rPh>
    <rPh sb="6" eb="8">
      <t>ハイブン</t>
    </rPh>
    <rPh sb="8" eb="10">
      <t>ホウシキ</t>
    </rPh>
    <phoneticPr fontId="3"/>
  </si>
  <si>
    <t>Ｆ　個別対応方式</t>
    <rPh sb="2" eb="4">
      <t>コベツ</t>
    </rPh>
    <rPh sb="4" eb="6">
      <t>タイオウ</t>
    </rPh>
    <rPh sb="6" eb="8">
      <t>ホウシキ</t>
    </rPh>
    <phoneticPr fontId="3"/>
  </si>
  <si>
    <t>Ｅ　全額控除（課税売上割合９５％以上）</t>
    <rPh sb="2" eb="4">
      <t>ゼンガク</t>
    </rPh>
    <rPh sb="4" eb="6">
      <t>コウジョ</t>
    </rPh>
    <rPh sb="7" eb="9">
      <t>カゼイ</t>
    </rPh>
    <rPh sb="9" eb="11">
      <t>ウリアゲ</t>
    </rPh>
    <rPh sb="11" eb="13">
      <t>ワリアイ</t>
    </rPh>
    <rPh sb="16" eb="18">
      <t>イジョウ</t>
    </rPh>
    <phoneticPr fontId="3"/>
  </si>
  <si>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3"/>
  </si>
  <si>
    <t>Ｂ　簡易課税方式</t>
    <rPh sb="2" eb="4">
      <t>カンイ</t>
    </rPh>
    <rPh sb="4" eb="6">
      <t>カゼイ</t>
    </rPh>
    <rPh sb="6" eb="8">
      <t>ホウシキ</t>
    </rPh>
    <phoneticPr fontId="3"/>
  </si>
  <si>
    <t>Ａ　申告義務なし（基準期間における税抜課税売上高　　　　　　　　　　円）</t>
    <rPh sb="2" eb="4">
      <t>シンコク</t>
    </rPh>
    <rPh sb="4" eb="6">
      <t>ギム</t>
    </rPh>
    <phoneticPr fontId="3"/>
  </si>
  <si>
    <t>※該当する事項に”○”を記入してください。</t>
    <rPh sb="1" eb="3">
      <t>ガイトウ</t>
    </rPh>
    <rPh sb="5" eb="7">
      <t>ジコウ</t>
    </rPh>
    <rPh sb="12" eb="14">
      <t>キニュウ</t>
    </rPh>
    <phoneticPr fontId="3"/>
  </si>
  <si>
    <t>６　仕入控除税額の概要（仕入控除税額がない場合はその理由）</t>
    <phoneticPr fontId="3"/>
  </si>
  <si>
    <t>５　補助金確定額</t>
    <phoneticPr fontId="3"/>
  </si>
  <si>
    <t>４  補助事業名</t>
  </si>
  <si>
    <t>３　施設の所在地</t>
  </si>
  <si>
    <t>２　開設者氏名</t>
  </si>
  <si>
    <t>１　施設名</t>
  </si>
  <si>
    <t>↓ここから右は編集しないでください。</t>
    <rPh sb="5" eb="6">
      <t>ミギ</t>
    </rPh>
    <rPh sb="7" eb="9">
      <t>ヘンシュウ</t>
    </rPh>
    <phoneticPr fontId="3"/>
  </si>
  <si>
    <t>黄色のセルに入力してください。</t>
    <rPh sb="0" eb="2">
      <t>キイロ</t>
    </rPh>
    <rPh sb="6" eb="8">
      <t>ニュウリョク</t>
    </rPh>
    <phoneticPr fontId="3"/>
  </si>
  <si>
    <t>Ｄ　その他（返還無しの理由：　　　　　　　　　　　　　　　　　　　）　　</t>
    <rPh sb="4" eb="5">
      <t>タ</t>
    </rPh>
    <rPh sb="6" eb="8">
      <t>ヘンカン</t>
    </rPh>
    <rPh sb="8" eb="9">
      <t>ム</t>
    </rPh>
    <rPh sb="11" eb="13">
      <t>リユウ</t>
    </rPh>
    <phoneticPr fontId="3"/>
  </si>
  <si>
    <t>（医療機関コード10桁）</t>
    <rPh sb="1" eb="5">
      <t>イリョウキカン</t>
    </rPh>
    <rPh sb="10" eb="11">
      <t>ケタ</t>
    </rPh>
    <phoneticPr fontId="3"/>
  </si>
  <si>
    <t>要返還相当額計算書【税率８％】</t>
    <rPh sb="0" eb="1">
      <t>ヨウ</t>
    </rPh>
    <rPh sb="1" eb="3">
      <t>ヘンカン</t>
    </rPh>
    <rPh sb="3" eb="5">
      <t>ソウトウ</t>
    </rPh>
    <rPh sb="5" eb="6">
      <t>ガク</t>
    </rPh>
    <rPh sb="6" eb="9">
      <t>ケイサンショ</t>
    </rPh>
    <rPh sb="10" eb="12">
      <t>ゼイリツ</t>
    </rPh>
    <phoneticPr fontId="3"/>
  </si>
  <si>
    <t>（報告様式２）</t>
    <rPh sb="1" eb="5">
      <t>ホウコクヨウシキ</t>
    </rPh>
    <phoneticPr fontId="3"/>
  </si>
  <si>
    <t>令和２年度埼玉県医療機関・薬局等における感染拡大防止等支援事業</t>
    <rPh sb="0" eb="2">
      <t>レイワ</t>
    </rPh>
    <rPh sb="3" eb="5">
      <t>ネンド</t>
    </rPh>
    <rPh sb="5" eb="8">
      <t>サイタマケン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</si>
</sst>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3">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明朝"/>
      <family val="1"/>
      <charset val="128"/>
    </font>
    <font>
      <sz val="12"/>
      <color indexed="8"/>
      <name val="ＭＳ 明朝"/>
      <family val="1"/>
      <charset val="128"/>
    </font>
    <font>
      <b/>
      <sz val="12"/>
      <color indexed="10"/>
      <name val="ＭＳ 明朝"/>
      <family val="1"/>
      <charset val="128"/>
    </font>
    <font>
      <sz val="12"/>
      <color indexed="8"/>
      <name val="ＭＳ ゴシック"/>
      <family val="3"/>
      <charset val="128"/>
    </font>
    <font>
      <b/>
      <sz val="12"/>
      <color indexed="81"/>
      <name val="ＭＳ Ｐゴシック"/>
      <family val="3"/>
      <charset val="128"/>
    </font>
    <font>
      <b/>
      <sz val="12"/>
      <color indexed="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4">
    <xf numFmtId="0" fontId="0" fillId="0" borderId="0" xfId="0"/>
    <xf numFmtId="0" fontId="2" fillId="0" borderId="0" xfId="0" applyFont="1"/>
    <xf numFmtId="0" fontId="2" fillId="2" borderId="0" xfId="0" applyFont="1" applyFill="1"/>
    <xf numFmtId="0" fontId="2" fillId="0" borderId="0" xfId="0" applyFont="1" applyAlignment="1"/>
    <xf numFmtId="0" fontId="2" fillId="2" borderId="0" xfId="0" applyFont="1" applyFill="1" applyAlignment="1"/>
    <xf numFmtId="0" fontId="4" fillId="2" borderId="0" xfId="0" applyFont="1" applyFill="1"/>
    <xf numFmtId="0" fontId="4" fillId="2" borderId="0" xfId="0" applyFont="1" applyFill="1" applyAlignment="1">
      <alignment vertical="center"/>
    </xf>
    <xf numFmtId="0" fontId="4" fillId="0" borderId="0" xfId="0" applyFont="1"/>
    <xf numFmtId="38" fontId="2" fillId="0" borderId="1" xfId="1" applyFont="1" applyBorder="1"/>
    <xf numFmtId="0" fontId="5" fillId="2" borderId="0" xfId="0" applyFont="1" applyFill="1"/>
    <xf numFmtId="0" fontId="4" fillId="2" borderId="4" xfId="0" applyFont="1" applyFill="1" applyBorder="1"/>
    <xf numFmtId="0" fontId="6" fillId="2" borderId="0" xfId="0" applyFont="1" applyFill="1"/>
    <xf numFmtId="0" fontId="2" fillId="0" borderId="0" xfId="0" applyFont="1" applyBorder="1"/>
    <xf numFmtId="0" fontId="2" fillId="0" borderId="0" xfId="0" applyFont="1" applyBorder="1" applyAlignment="1">
      <alignment horizontal="center"/>
    </xf>
    <xf numFmtId="0" fontId="2" fillId="0" borderId="0" xfId="0" applyFont="1" applyBorder="1" applyAlignment="1">
      <alignment horizontal="center" vertical="center" textRotation="255"/>
    </xf>
    <xf numFmtId="0" fontId="4" fillId="2" borderId="0" xfId="0" applyFont="1" applyFill="1" applyAlignment="1"/>
    <xf numFmtId="38" fontId="2" fillId="0" borderId="8" xfId="1" applyFont="1" applyBorder="1"/>
    <xf numFmtId="0" fontId="2" fillId="0" borderId="8" xfId="0" applyFont="1" applyBorder="1" applyAlignment="1">
      <alignment horizontal="center"/>
    </xf>
    <xf numFmtId="0" fontId="4" fillId="2" borderId="0" xfId="0" applyFont="1" applyFill="1" applyBorder="1"/>
    <xf numFmtId="38" fontId="2" fillId="3" borderId="8" xfId="1" applyFont="1" applyFill="1" applyBorder="1"/>
    <xf numFmtId="0" fontId="2" fillId="3" borderId="8" xfId="0" applyFont="1" applyFill="1" applyBorder="1"/>
    <xf numFmtId="0" fontId="4" fillId="2" borderId="0"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xf numFmtId="0" fontId="6" fillId="2" borderId="0" xfId="0" applyFont="1" applyFill="1" applyBorder="1" applyAlignment="1">
      <alignment horizontal="center" vertical="center"/>
    </xf>
    <xf numFmtId="0" fontId="2" fillId="0" borderId="12" xfId="0" applyFont="1" applyBorder="1" applyAlignment="1"/>
    <xf numFmtId="0" fontId="2" fillId="0" borderId="0" xfId="0" applyFont="1" applyBorder="1" applyAlignment="1"/>
    <xf numFmtId="0" fontId="2" fillId="0" borderId="13" xfId="0" applyFont="1" applyBorder="1"/>
    <xf numFmtId="0" fontId="2" fillId="0" borderId="14" xfId="0" applyFont="1" applyBorder="1"/>
    <xf numFmtId="0" fontId="6" fillId="2" borderId="0" xfId="0" applyFont="1" applyFill="1" applyAlignment="1">
      <alignment horizontal="right"/>
    </xf>
    <xf numFmtId="0" fontId="8" fillId="0" borderId="0" xfId="0" applyFont="1" applyAlignment="1"/>
    <xf numFmtId="38" fontId="2" fillId="3" borderId="0" xfId="1" applyFont="1" applyFill="1"/>
    <xf numFmtId="0" fontId="2" fillId="3" borderId="0" xfId="0" applyFont="1" applyFill="1"/>
    <xf numFmtId="0" fontId="9" fillId="2" borderId="0" xfId="0" applyFont="1" applyFill="1"/>
    <xf numFmtId="0" fontId="9" fillId="2" borderId="0" xfId="0" applyFont="1" applyFill="1" applyAlignment="1">
      <alignment horizontal="left" vertical="top"/>
    </xf>
    <xf numFmtId="0" fontId="2" fillId="0" borderId="0" xfId="0" applyFont="1" applyFill="1"/>
    <xf numFmtId="0" fontId="2" fillId="4" borderId="0" xfId="0" applyFont="1" applyFill="1"/>
    <xf numFmtId="0" fontId="2" fillId="0" borderId="8" xfId="0" applyFont="1" applyBorder="1" applyAlignment="1">
      <alignment horizontal="center" vertical="center" textRotation="255"/>
    </xf>
    <xf numFmtId="0" fontId="10" fillId="0" borderId="0" xfId="0" applyFont="1" applyAlignment="1">
      <alignment horizontal="left" vertical="top" wrapText="1"/>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left" vertical="top" wrapText="1"/>
    </xf>
    <xf numFmtId="38" fontId="2" fillId="3" borderId="7" xfId="1" applyFont="1" applyFill="1" applyBorder="1" applyAlignment="1">
      <alignment horizontal="center"/>
    </xf>
    <xf numFmtId="0" fontId="2" fillId="0" borderId="0" xfId="0" applyFont="1" applyAlignment="1">
      <alignment horizontal="center" vertical="center"/>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38" fontId="2" fillId="3" borderId="0" xfId="1" applyFont="1" applyFill="1" applyAlignment="1">
      <alignment horizontal="center"/>
    </xf>
    <xf numFmtId="38" fontId="2" fillId="0" borderId="0" xfId="1"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080FE-9F7A-4B34-B642-8166B97D8941}">
  <dimension ref="A1:R65"/>
  <sheetViews>
    <sheetView tabSelected="1" view="pageBreakPreview" zoomScaleNormal="80" zoomScaleSheetLayoutView="100" workbookViewId="0">
      <selection activeCell="C13" sqref="C13"/>
    </sheetView>
  </sheetViews>
  <sheetFormatPr defaultColWidth="9" defaultRowHeight="14"/>
  <cols>
    <col min="1" max="2" width="3.08984375" style="3" customWidth="1"/>
    <col min="3" max="8" width="13.08984375" style="1" customWidth="1"/>
    <col min="9" max="9" width="13.08984375" style="2" customWidth="1"/>
    <col min="10" max="10" width="15.36328125" style="2" bestFit="1" customWidth="1"/>
    <col min="11" max="16" width="9" style="2"/>
    <col min="17" max="16384" width="9" style="1"/>
  </cols>
  <sheetData>
    <row r="1" spans="1:18">
      <c r="A1" s="38" t="s">
        <v>40</v>
      </c>
      <c r="B1" s="38"/>
      <c r="C1" s="38"/>
      <c r="D1" s="38"/>
      <c r="E1" s="38"/>
      <c r="F1" s="38"/>
      <c r="G1" s="38"/>
      <c r="H1" s="38"/>
    </row>
    <row r="2" spans="1:18" ht="18.75" customHeight="1">
      <c r="A2" s="38" t="s">
        <v>39</v>
      </c>
      <c r="B2" s="38"/>
      <c r="C2" s="38"/>
      <c r="D2" s="38"/>
      <c r="E2" s="38"/>
      <c r="F2" s="38"/>
      <c r="G2" s="38"/>
      <c r="H2" s="38"/>
      <c r="I2" s="34" t="s">
        <v>36</v>
      </c>
    </row>
    <row r="3" spans="1:18">
      <c r="A3" s="30"/>
      <c r="B3" s="30"/>
      <c r="I3" s="33" t="s">
        <v>35</v>
      </c>
    </row>
    <row r="4" spans="1:18">
      <c r="A4" s="30" t="s">
        <v>34</v>
      </c>
      <c r="B4" s="30"/>
      <c r="I4" s="5"/>
      <c r="J4" s="5"/>
      <c r="K4" s="5"/>
      <c r="L4" s="5"/>
      <c r="M4" s="5"/>
      <c r="N4" s="5"/>
      <c r="O4" s="5"/>
      <c r="P4" s="5"/>
      <c r="Q4" s="7"/>
      <c r="R4" s="7"/>
    </row>
    <row r="5" spans="1:18">
      <c r="A5" s="30"/>
      <c r="B5" s="30"/>
      <c r="C5" s="32"/>
      <c r="I5" s="5"/>
      <c r="J5" s="5"/>
      <c r="K5" s="5"/>
      <c r="L5" s="5"/>
      <c r="M5" s="5"/>
      <c r="N5" s="5"/>
      <c r="O5" s="5"/>
      <c r="P5" s="5"/>
      <c r="Q5" s="7"/>
      <c r="R5" s="7"/>
    </row>
    <row r="6" spans="1:18">
      <c r="A6" s="30"/>
      <c r="B6" s="30"/>
      <c r="C6" s="35"/>
      <c r="I6" s="5"/>
      <c r="J6" s="5"/>
      <c r="K6" s="5"/>
      <c r="L6" s="5"/>
      <c r="M6" s="5"/>
      <c r="N6" s="5"/>
      <c r="O6" s="5"/>
      <c r="P6" s="5"/>
      <c r="Q6" s="7"/>
      <c r="R6" s="7"/>
    </row>
    <row r="7" spans="1:18">
      <c r="A7" s="30"/>
      <c r="B7" s="30"/>
      <c r="C7" s="35" t="s">
        <v>38</v>
      </c>
      <c r="E7" s="36"/>
      <c r="I7" s="5"/>
      <c r="J7" s="5"/>
      <c r="K7" s="5"/>
      <c r="L7" s="5"/>
      <c r="M7" s="5"/>
      <c r="N7" s="5"/>
      <c r="O7" s="5"/>
      <c r="P7" s="5"/>
      <c r="Q7" s="7"/>
      <c r="R7" s="7"/>
    </row>
    <row r="8" spans="1:18">
      <c r="A8" s="30" t="s">
        <v>33</v>
      </c>
      <c r="B8" s="30"/>
      <c r="I8" s="5"/>
      <c r="J8" s="5"/>
      <c r="K8" s="5"/>
      <c r="L8" s="5"/>
      <c r="M8" s="5"/>
      <c r="N8" s="5"/>
      <c r="O8" s="5"/>
      <c r="P8" s="5"/>
      <c r="Q8" s="7"/>
      <c r="R8" s="7"/>
    </row>
    <row r="9" spans="1:18">
      <c r="A9" s="30"/>
      <c r="B9" s="30"/>
      <c r="C9" s="32"/>
      <c r="I9" s="5"/>
      <c r="J9" s="5"/>
      <c r="K9" s="5"/>
      <c r="L9" s="5"/>
      <c r="M9" s="5"/>
      <c r="N9" s="5"/>
      <c r="O9" s="5"/>
      <c r="P9" s="5"/>
      <c r="Q9" s="7"/>
      <c r="R9" s="7"/>
    </row>
    <row r="10" spans="1:18">
      <c r="A10" s="30" t="s">
        <v>32</v>
      </c>
      <c r="B10" s="30"/>
      <c r="I10" s="5"/>
      <c r="J10" s="5"/>
      <c r="K10" s="5"/>
      <c r="L10" s="5"/>
      <c r="M10" s="5"/>
      <c r="N10" s="5"/>
      <c r="O10" s="5"/>
      <c r="P10" s="5"/>
      <c r="Q10" s="7"/>
      <c r="R10" s="7"/>
    </row>
    <row r="11" spans="1:18">
      <c r="A11" s="30"/>
      <c r="B11" s="30"/>
      <c r="C11" s="32"/>
      <c r="I11" s="5"/>
      <c r="J11" s="5"/>
      <c r="K11" s="5"/>
      <c r="L11" s="5"/>
      <c r="M11" s="5"/>
      <c r="N11" s="5"/>
      <c r="O11" s="5"/>
      <c r="P11" s="5"/>
      <c r="Q11" s="7"/>
      <c r="R11" s="7"/>
    </row>
    <row r="12" spans="1:18">
      <c r="A12" s="30" t="s">
        <v>31</v>
      </c>
      <c r="B12" s="30"/>
      <c r="I12" s="11"/>
      <c r="J12" s="11"/>
      <c r="K12" s="11"/>
      <c r="L12" s="11"/>
      <c r="M12" s="11"/>
      <c r="N12" s="11"/>
      <c r="O12" s="5"/>
      <c r="P12" s="5"/>
      <c r="Q12" s="7"/>
      <c r="R12" s="7"/>
    </row>
    <row r="13" spans="1:18">
      <c r="A13" s="30"/>
      <c r="B13" s="30"/>
      <c r="C13" s="32" t="s">
        <v>41</v>
      </c>
      <c r="I13" s="11"/>
      <c r="J13" s="11"/>
      <c r="K13" s="11"/>
      <c r="L13" s="11"/>
      <c r="M13" s="11"/>
      <c r="N13" s="11"/>
      <c r="O13" s="5"/>
      <c r="P13" s="5"/>
      <c r="Q13" s="7"/>
      <c r="R13" s="7"/>
    </row>
    <row r="14" spans="1:18">
      <c r="A14" s="30" t="s">
        <v>30</v>
      </c>
      <c r="B14" s="30"/>
      <c r="I14" s="11"/>
      <c r="J14" s="11"/>
      <c r="K14" s="11"/>
      <c r="L14" s="11"/>
      <c r="M14" s="11"/>
      <c r="N14" s="11"/>
      <c r="O14" s="5"/>
      <c r="P14" s="5"/>
      <c r="Q14" s="7"/>
      <c r="R14" s="7"/>
    </row>
    <row r="15" spans="1:18">
      <c r="A15" s="30"/>
      <c r="B15" s="30"/>
      <c r="C15" s="31"/>
      <c r="D15" s="1" t="s">
        <v>2</v>
      </c>
      <c r="I15" s="11" t="str">
        <f>TEXT(C15,"#,###")</f>
        <v/>
      </c>
      <c r="J15" s="11"/>
      <c r="K15" s="11"/>
      <c r="L15" s="11"/>
      <c r="M15" s="11"/>
      <c r="N15" s="11"/>
      <c r="O15" s="5"/>
      <c r="P15" s="5"/>
      <c r="Q15" s="7"/>
      <c r="R15" s="7"/>
    </row>
    <row r="16" spans="1:18">
      <c r="A16" s="30" t="s">
        <v>29</v>
      </c>
      <c r="B16" s="30"/>
      <c r="I16" s="11"/>
      <c r="J16" s="11"/>
      <c r="K16" s="11"/>
      <c r="L16" s="11"/>
      <c r="M16" s="11"/>
      <c r="N16" s="11"/>
      <c r="O16" s="5"/>
      <c r="P16" s="5"/>
      <c r="Q16" s="7"/>
      <c r="R16" s="7"/>
    </row>
    <row r="17" spans="1:18">
      <c r="A17" s="1"/>
      <c r="B17" s="1" t="s">
        <v>28</v>
      </c>
      <c r="I17" s="11"/>
      <c r="J17" s="11"/>
      <c r="K17" s="11"/>
      <c r="L17" s="11"/>
      <c r="M17" s="11"/>
      <c r="N17" s="11"/>
      <c r="O17" s="5"/>
      <c r="P17" s="5"/>
      <c r="Q17" s="7"/>
      <c r="R17" s="7"/>
    </row>
    <row r="18" spans="1:18">
      <c r="A18" s="1"/>
      <c r="B18" s="20"/>
      <c r="C18" s="28" t="s">
        <v>27</v>
      </c>
      <c r="D18" s="28"/>
      <c r="E18" s="28"/>
      <c r="F18" s="28"/>
      <c r="G18" s="28"/>
      <c r="H18" s="27"/>
      <c r="I18" s="11"/>
      <c r="J18" s="11"/>
      <c r="K18" s="11"/>
      <c r="L18" s="11"/>
      <c r="M18" s="11"/>
      <c r="N18" s="11"/>
      <c r="O18" s="5"/>
      <c r="P18" s="5"/>
      <c r="Q18" s="7"/>
      <c r="R18" s="7"/>
    </row>
    <row r="19" spans="1:18">
      <c r="A19" s="1"/>
      <c r="B19" s="20"/>
      <c r="C19" s="28" t="s">
        <v>26</v>
      </c>
      <c r="D19" s="28"/>
      <c r="E19" s="28"/>
      <c r="F19" s="28"/>
      <c r="G19" s="28"/>
      <c r="H19" s="27"/>
      <c r="I19" s="11"/>
      <c r="J19" s="11"/>
      <c r="K19" s="11"/>
      <c r="L19" s="11"/>
      <c r="M19" s="11"/>
      <c r="N19" s="11"/>
      <c r="O19" s="5"/>
      <c r="P19" s="5"/>
      <c r="Q19" s="7"/>
      <c r="R19" s="7"/>
    </row>
    <row r="20" spans="1:18">
      <c r="A20" s="1"/>
      <c r="B20" s="20"/>
      <c r="C20" s="28" t="s">
        <v>25</v>
      </c>
      <c r="D20" s="28"/>
      <c r="E20" s="28"/>
      <c r="F20" s="28"/>
      <c r="G20" s="28"/>
      <c r="H20" s="27"/>
      <c r="I20" s="11"/>
      <c r="J20" s="11"/>
      <c r="K20" s="11"/>
      <c r="L20" s="11"/>
      <c r="M20" s="11"/>
      <c r="N20" s="11"/>
      <c r="O20" s="5"/>
      <c r="P20" s="5"/>
      <c r="Q20" s="7"/>
      <c r="R20" s="7"/>
    </row>
    <row r="21" spans="1:18">
      <c r="A21" s="1"/>
      <c r="B21" s="20"/>
      <c r="C21" s="28" t="s">
        <v>37</v>
      </c>
      <c r="D21" s="28"/>
      <c r="E21" s="28"/>
      <c r="F21" s="28"/>
      <c r="G21" s="28"/>
      <c r="H21" s="27"/>
      <c r="I21" s="11"/>
      <c r="J21" s="11"/>
      <c r="K21" s="11"/>
      <c r="L21" s="11"/>
      <c r="M21" s="11"/>
      <c r="N21" s="11"/>
      <c r="O21" s="5"/>
      <c r="P21" s="5"/>
      <c r="Q21" s="7"/>
      <c r="R21" s="7"/>
    </row>
    <row r="22" spans="1:18">
      <c r="A22" s="1"/>
      <c r="B22" s="20"/>
      <c r="C22" s="28" t="s">
        <v>24</v>
      </c>
      <c r="D22" s="28"/>
      <c r="E22" s="28"/>
      <c r="F22" s="28"/>
      <c r="G22" s="28"/>
      <c r="H22" s="27"/>
      <c r="I22" s="29" t="e">
        <f>INT(C15*8/108*SUM(D41:F41)/H41)</f>
        <v>#DIV/0!</v>
      </c>
      <c r="J22" s="29"/>
      <c r="K22" s="29"/>
      <c r="L22" s="29" t="e">
        <f>TEXT(I22,"#,##0")</f>
        <v>#DIV/0!</v>
      </c>
      <c r="M22" s="29"/>
      <c r="N22" s="29"/>
      <c r="O22" s="5"/>
      <c r="P22" s="5"/>
      <c r="Q22" s="7"/>
      <c r="R22" s="7"/>
    </row>
    <row r="23" spans="1:18">
      <c r="A23" s="1"/>
      <c r="B23" s="20"/>
      <c r="C23" s="28" t="s">
        <v>23</v>
      </c>
      <c r="D23" s="28"/>
      <c r="E23" s="28"/>
      <c r="F23" s="28"/>
      <c r="G23" s="28"/>
      <c r="H23" s="27"/>
      <c r="I23" s="29" t="e">
        <f>INT(C15*8/108*D41/H41)</f>
        <v>#DIV/0!</v>
      </c>
      <c r="J23" s="29" t="e">
        <f>INT(C15*8/108*F41/H41*F44)</f>
        <v>#DIV/0!</v>
      </c>
      <c r="K23" s="29" t="e">
        <f>I23+J23</f>
        <v>#DIV/0!</v>
      </c>
      <c r="L23" s="29" t="e">
        <f>TEXT(I23,"#,##0")</f>
        <v>#DIV/0!</v>
      </c>
      <c r="M23" s="29" t="e">
        <f>TEXT(J23,"#,##0")</f>
        <v>#DIV/0!</v>
      </c>
      <c r="N23" s="29" t="e">
        <f>TEXT(K23,"#,##0")</f>
        <v>#DIV/0!</v>
      </c>
      <c r="O23" s="5"/>
      <c r="P23" s="5"/>
      <c r="Q23" s="7"/>
      <c r="R23" s="7"/>
    </row>
    <row r="24" spans="1:18">
      <c r="A24" s="1"/>
      <c r="B24" s="20"/>
      <c r="C24" s="28" t="s">
        <v>22</v>
      </c>
      <c r="D24" s="28"/>
      <c r="E24" s="28"/>
      <c r="F24" s="28"/>
      <c r="G24" s="28"/>
      <c r="H24" s="27"/>
      <c r="I24" s="29" t="e">
        <f>INT(C15*8/108*SUM(D41:F41)/H41*F44)</f>
        <v>#DIV/0!</v>
      </c>
      <c r="J24" s="29"/>
      <c r="K24" s="29"/>
      <c r="L24" s="29" t="e">
        <f>TEXT(I24,"#,##0")</f>
        <v>#DIV/0!</v>
      </c>
      <c r="M24" s="29"/>
      <c r="N24" s="29"/>
      <c r="O24" s="5"/>
      <c r="P24" s="5"/>
      <c r="Q24" s="7"/>
      <c r="R24" s="7"/>
    </row>
    <row r="25" spans="1:18">
      <c r="A25" s="1"/>
      <c r="B25" s="1" t="s">
        <v>21</v>
      </c>
      <c r="I25" s="11"/>
      <c r="J25" s="11"/>
      <c r="K25" s="11"/>
      <c r="L25" s="11"/>
      <c r="M25" s="11"/>
      <c r="N25" s="11"/>
      <c r="O25" s="5"/>
      <c r="P25" s="5"/>
      <c r="Q25" s="7"/>
      <c r="R25" s="7"/>
    </row>
    <row r="26" spans="1:18">
      <c r="A26" s="1"/>
      <c r="B26" s="1"/>
      <c r="I26" s="11"/>
      <c r="J26" s="11"/>
      <c r="K26" s="11"/>
      <c r="L26" s="11"/>
      <c r="M26" s="11"/>
      <c r="N26" s="11"/>
      <c r="O26" s="5"/>
      <c r="P26" s="5"/>
      <c r="Q26" s="7"/>
      <c r="R26" s="7"/>
    </row>
    <row r="27" spans="1:18">
      <c r="A27" s="1"/>
      <c r="B27" s="1" t="s">
        <v>20</v>
      </c>
      <c r="I27" s="11"/>
      <c r="J27" s="11"/>
      <c r="K27" s="11"/>
      <c r="L27" s="11"/>
      <c r="M27" s="11"/>
      <c r="N27" s="11"/>
      <c r="O27" s="5"/>
      <c r="P27" s="5"/>
      <c r="Q27" s="7"/>
      <c r="R27" s="7"/>
    </row>
    <row r="28" spans="1:18">
      <c r="A28" s="1"/>
      <c r="B28" s="20"/>
      <c r="C28" s="28" t="s">
        <v>19</v>
      </c>
      <c r="D28" s="28"/>
      <c r="E28" s="28"/>
      <c r="F28" s="28"/>
      <c r="G28" s="28"/>
      <c r="H28" s="27"/>
      <c r="I28" s="11"/>
      <c r="J28" s="11"/>
      <c r="K28" s="11"/>
      <c r="L28" s="11"/>
      <c r="M28" s="11"/>
      <c r="N28" s="11"/>
      <c r="O28" s="5"/>
      <c r="P28" s="5"/>
      <c r="Q28" s="7"/>
      <c r="R28" s="7"/>
    </row>
    <row r="29" spans="1:18">
      <c r="B29" s="20"/>
      <c r="C29" s="28" t="s">
        <v>18</v>
      </c>
      <c r="D29" s="28"/>
      <c r="E29" s="28"/>
      <c r="F29" s="28"/>
      <c r="G29" s="28"/>
      <c r="H29" s="27"/>
      <c r="I29" s="11"/>
      <c r="J29" s="11"/>
      <c r="K29" s="11"/>
      <c r="L29" s="11"/>
      <c r="M29" s="11"/>
      <c r="N29" s="11"/>
      <c r="O29" s="5"/>
      <c r="P29" s="5"/>
      <c r="Q29" s="7"/>
      <c r="R29" s="7"/>
    </row>
    <row r="30" spans="1:18">
      <c r="B30" s="26"/>
      <c r="C30" s="12"/>
      <c r="D30" s="12"/>
      <c r="E30" s="12"/>
      <c r="F30" s="12"/>
      <c r="G30" s="12"/>
      <c r="H30" s="12"/>
      <c r="I30" s="11"/>
      <c r="J30" s="11"/>
      <c r="K30" s="11"/>
      <c r="L30" s="11"/>
      <c r="M30" s="11"/>
      <c r="N30" s="11"/>
      <c r="O30" s="5"/>
      <c r="P30" s="5"/>
      <c r="Q30" s="7"/>
      <c r="R30" s="7"/>
    </row>
    <row r="31" spans="1:18">
      <c r="B31" s="3" t="str">
        <f>"①"&amp;IF(B28="○","補助金の使途の内訳",IF(B29="○","補助対象経費の内訳",""))</f>
        <v>①</v>
      </c>
      <c r="I31" s="11"/>
      <c r="J31" s="11"/>
      <c r="K31" s="11"/>
      <c r="L31" s="11"/>
      <c r="M31" s="11"/>
      <c r="N31" s="11"/>
      <c r="O31" s="5"/>
      <c r="P31" s="5"/>
      <c r="Q31" s="7"/>
      <c r="R31" s="7"/>
    </row>
    <row r="32" spans="1:18">
      <c r="A32" s="1"/>
      <c r="B32" s="25"/>
      <c r="C32" s="39" t="s">
        <v>17</v>
      </c>
      <c r="D32" s="41" t="s">
        <v>16</v>
      </c>
      <c r="E32" s="41"/>
      <c r="F32" s="41"/>
      <c r="G32" s="42" t="s">
        <v>15</v>
      </c>
      <c r="H32" s="44" t="s">
        <v>9</v>
      </c>
      <c r="I32" s="24"/>
      <c r="J32" s="11"/>
      <c r="K32" s="11"/>
      <c r="L32" s="11"/>
      <c r="M32" s="11"/>
      <c r="N32" s="11"/>
      <c r="O32" s="5"/>
      <c r="P32" s="5"/>
      <c r="Q32" s="7"/>
      <c r="R32" s="7"/>
    </row>
    <row r="33" spans="1:18" ht="28">
      <c r="B33" s="23"/>
      <c r="C33" s="40"/>
      <c r="D33" s="22" t="s">
        <v>14</v>
      </c>
      <c r="E33" s="22" t="s">
        <v>13</v>
      </c>
      <c r="F33" s="22" t="s">
        <v>12</v>
      </c>
      <c r="G33" s="43"/>
      <c r="H33" s="44"/>
      <c r="I33" s="21"/>
      <c r="J33" s="5"/>
      <c r="K33" s="5"/>
      <c r="L33" s="5"/>
      <c r="M33" s="5"/>
      <c r="N33" s="5"/>
      <c r="O33" s="5"/>
      <c r="P33" s="5"/>
      <c r="Q33" s="7"/>
      <c r="R33" s="7"/>
    </row>
    <row r="34" spans="1:18" ht="19.5" customHeight="1">
      <c r="B34" s="37" t="s">
        <v>11</v>
      </c>
      <c r="C34" s="20"/>
      <c r="D34" s="19"/>
      <c r="E34" s="19"/>
      <c r="F34" s="19"/>
      <c r="G34" s="19"/>
      <c r="H34" s="16">
        <f t="shared" ref="H34:H40" si="0">SUM(D34:G34)</f>
        <v>0</v>
      </c>
      <c r="I34" s="18"/>
      <c r="J34" s="5"/>
      <c r="K34" s="5"/>
      <c r="L34" s="5"/>
      <c r="M34" s="5"/>
      <c r="N34" s="5"/>
      <c r="O34" s="5"/>
      <c r="P34" s="5"/>
      <c r="Q34" s="7"/>
      <c r="R34" s="7"/>
    </row>
    <row r="35" spans="1:18" ht="19.5" customHeight="1">
      <c r="B35" s="37"/>
      <c r="C35" s="20"/>
      <c r="D35" s="19"/>
      <c r="E35" s="19"/>
      <c r="F35" s="19"/>
      <c r="G35" s="19"/>
      <c r="H35" s="16">
        <f t="shared" si="0"/>
        <v>0</v>
      </c>
      <c r="I35" s="18"/>
      <c r="J35" s="5"/>
      <c r="K35" s="5"/>
      <c r="L35" s="5"/>
      <c r="M35" s="5"/>
      <c r="N35" s="5"/>
      <c r="O35" s="5"/>
      <c r="P35" s="5"/>
      <c r="Q35" s="7"/>
      <c r="R35" s="7"/>
    </row>
    <row r="36" spans="1:18" ht="19.5" customHeight="1">
      <c r="B36" s="37"/>
      <c r="C36" s="20"/>
      <c r="D36" s="19"/>
      <c r="E36" s="19"/>
      <c r="F36" s="19"/>
      <c r="G36" s="19"/>
      <c r="H36" s="16">
        <f t="shared" si="0"/>
        <v>0</v>
      </c>
      <c r="I36" s="18"/>
      <c r="J36" s="5"/>
      <c r="K36" s="5"/>
      <c r="L36" s="5"/>
      <c r="M36" s="5"/>
      <c r="N36" s="5"/>
      <c r="O36" s="5"/>
      <c r="P36" s="5"/>
      <c r="Q36" s="7"/>
      <c r="R36" s="7"/>
    </row>
    <row r="37" spans="1:18" ht="19.5" customHeight="1">
      <c r="B37" s="37"/>
      <c r="C37" s="20"/>
      <c r="D37" s="19"/>
      <c r="E37" s="19"/>
      <c r="F37" s="19"/>
      <c r="G37" s="19"/>
      <c r="H37" s="16">
        <f t="shared" si="0"/>
        <v>0</v>
      </c>
      <c r="I37" s="18"/>
      <c r="J37" s="5"/>
      <c r="K37" s="5"/>
      <c r="L37" s="5"/>
      <c r="M37" s="5"/>
      <c r="N37" s="5"/>
      <c r="O37" s="5"/>
      <c r="P37" s="5"/>
      <c r="Q37" s="7"/>
      <c r="R37" s="7"/>
    </row>
    <row r="38" spans="1:18" ht="19.5" customHeight="1">
      <c r="B38" s="37"/>
      <c r="C38" s="20"/>
      <c r="D38" s="19"/>
      <c r="E38" s="19"/>
      <c r="F38" s="19"/>
      <c r="G38" s="19"/>
      <c r="H38" s="16">
        <f t="shared" si="0"/>
        <v>0</v>
      </c>
      <c r="I38" s="18"/>
      <c r="J38" s="5"/>
      <c r="K38" s="5"/>
      <c r="L38" s="5"/>
      <c r="M38" s="5"/>
      <c r="N38" s="5"/>
      <c r="O38" s="5"/>
      <c r="P38" s="5"/>
      <c r="Q38" s="7"/>
      <c r="R38" s="7"/>
    </row>
    <row r="39" spans="1:18" ht="19.5" customHeight="1">
      <c r="B39" s="37"/>
      <c r="C39" s="20"/>
      <c r="D39" s="19"/>
      <c r="E39" s="19"/>
      <c r="F39" s="19"/>
      <c r="G39" s="19"/>
      <c r="H39" s="16">
        <f t="shared" si="0"/>
        <v>0</v>
      </c>
      <c r="I39" s="18"/>
      <c r="J39" s="5"/>
      <c r="K39" s="5"/>
      <c r="L39" s="5"/>
      <c r="M39" s="5"/>
      <c r="N39" s="5"/>
      <c r="O39" s="5"/>
      <c r="P39" s="5"/>
      <c r="Q39" s="7"/>
      <c r="R39" s="7"/>
    </row>
    <row r="40" spans="1:18" ht="19.5" customHeight="1">
      <c r="B40" s="37"/>
      <c r="C40" s="20"/>
      <c r="D40" s="19"/>
      <c r="E40" s="19"/>
      <c r="F40" s="19"/>
      <c r="G40" s="19" t="s">
        <v>10</v>
      </c>
      <c r="H40" s="16">
        <f t="shared" si="0"/>
        <v>0</v>
      </c>
      <c r="I40" s="18"/>
      <c r="J40" s="5"/>
      <c r="K40" s="5"/>
      <c r="L40" s="5"/>
      <c r="M40" s="5"/>
      <c r="N40" s="5"/>
      <c r="O40" s="5"/>
      <c r="P40" s="5"/>
      <c r="Q40" s="7"/>
      <c r="R40" s="7"/>
    </row>
    <row r="41" spans="1:18" ht="19.5" customHeight="1">
      <c r="B41" s="37"/>
      <c r="C41" s="17" t="s">
        <v>9</v>
      </c>
      <c r="D41" s="16">
        <f>SUM(D34:D40)</f>
        <v>0</v>
      </c>
      <c r="E41" s="16">
        <f>SUM(E34:E40)</f>
        <v>0</v>
      </c>
      <c r="F41" s="16">
        <f>SUM(F34:F40)</f>
        <v>0</v>
      </c>
      <c r="G41" s="16">
        <f>SUM(G34:G40)</f>
        <v>0</v>
      </c>
      <c r="H41" s="16">
        <f>SUM(H34:H40)</f>
        <v>0</v>
      </c>
      <c r="I41" s="15" t="str">
        <f>IF(B28="○","←５　国庫補助金確定額と一致させてください。",IF(B29="○","←実績報告の対象経費の支出済額と一致させてください",""))</f>
        <v/>
      </c>
      <c r="J41" s="5"/>
      <c r="K41" s="5"/>
      <c r="L41" s="5"/>
      <c r="M41" s="5"/>
      <c r="N41" s="5"/>
      <c r="O41" s="5"/>
      <c r="P41" s="5"/>
      <c r="Q41" s="7"/>
      <c r="R41" s="7"/>
    </row>
    <row r="42" spans="1:18" ht="19.5" customHeight="1">
      <c r="B42" s="14"/>
      <c r="C42" s="13"/>
      <c r="D42" s="12"/>
      <c r="E42" s="12"/>
      <c r="F42" s="12"/>
      <c r="G42" s="12"/>
      <c r="H42" s="12"/>
      <c r="I42" s="11" t="str">
        <f>TEXT(D41,"#,##0")</f>
        <v>0</v>
      </c>
      <c r="J42" s="11" t="str">
        <f>TEXT(E41,"#,##0")</f>
        <v>0</v>
      </c>
      <c r="K42" s="11" t="str">
        <f>TEXT(F41,"#,##0")</f>
        <v>0</v>
      </c>
      <c r="L42" s="11" t="str">
        <f>TEXT(G41,"#,##0")</f>
        <v>0</v>
      </c>
      <c r="M42" s="11" t="str">
        <f>TEXT(H41,"#,##0")</f>
        <v>0</v>
      </c>
    </row>
    <row r="43" spans="1:18" ht="14.5" thickBot="1">
      <c r="B43" s="3" t="s">
        <v>8</v>
      </c>
      <c r="I43" s="5"/>
      <c r="J43" s="5"/>
      <c r="K43" s="5"/>
      <c r="L43" s="5"/>
      <c r="M43" s="5"/>
      <c r="N43" s="5"/>
      <c r="O43" s="5"/>
      <c r="P43" s="5"/>
      <c r="Q43" s="7"/>
      <c r="R43" s="7"/>
    </row>
    <row r="44" spans="1:18" ht="14.5" thickBot="1">
      <c r="C44" s="46"/>
      <c r="D44" s="46"/>
      <c r="E44" s="47" t="s">
        <v>7</v>
      </c>
      <c r="F44" s="48" t="str">
        <f>IF(C45="","",C44/C45)</f>
        <v/>
      </c>
      <c r="G44" s="49"/>
      <c r="I44" s="5"/>
      <c r="J44" s="10" t="s">
        <v>6</v>
      </c>
      <c r="K44" s="10"/>
      <c r="L44" s="10"/>
      <c r="M44" s="10"/>
      <c r="N44" s="5"/>
      <c r="O44" s="5"/>
      <c r="P44" s="5"/>
      <c r="Q44" s="7"/>
      <c r="R44" s="7"/>
    </row>
    <row r="45" spans="1:18" ht="15" thickTop="1" thickBot="1">
      <c r="C45" s="52"/>
      <c r="D45" s="52"/>
      <c r="E45" s="47"/>
      <c r="F45" s="50"/>
      <c r="G45" s="51"/>
      <c r="I45" s="5"/>
      <c r="J45" s="5" t="s">
        <v>5</v>
      </c>
      <c r="K45" s="5"/>
      <c r="L45" s="5"/>
      <c r="M45" s="5"/>
      <c r="N45" s="5"/>
      <c r="O45" s="5"/>
      <c r="P45" s="5"/>
      <c r="Q45" s="7"/>
      <c r="R45" s="7"/>
    </row>
    <row r="46" spans="1:18" ht="14.5" thickBot="1">
      <c r="A46" s="1"/>
      <c r="B46" s="1" t="s">
        <v>4</v>
      </c>
      <c r="I46" s="5" t="s">
        <v>3</v>
      </c>
      <c r="K46" s="9"/>
      <c r="L46" s="5"/>
      <c r="M46" s="5"/>
      <c r="N46" s="5"/>
      <c r="O46" s="5"/>
      <c r="P46" s="5"/>
      <c r="Q46" s="7"/>
      <c r="R46" s="7"/>
    </row>
    <row r="47" spans="1:18" ht="14.5" thickBot="1">
      <c r="A47" s="1"/>
      <c r="B47" s="1"/>
      <c r="F47" s="8" t="str">
        <f>IF(B18&amp;B19&amp;B20&amp;B21="○",0,IF(B22="○",I22,IF(B23="○",K23,IF(B24="○",I24,""))))</f>
        <v/>
      </c>
      <c r="G47" s="1" t="s">
        <v>2</v>
      </c>
      <c r="I47" s="5"/>
      <c r="J47" s="5"/>
      <c r="K47" s="5"/>
      <c r="L47" s="5"/>
      <c r="M47" s="5"/>
      <c r="N47" s="5"/>
      <c r="O47" s="5"/>
      <c r="P47" s="5"/>
      <c r="Q47" s="7"/>
      <c r="R47" s="7"/>
    </row>
    <row r="48" spans="1:18">
      <c r="I48" s="5"/>
      <c r="J48" s="5"/>
      <c r="K48" s="5"/>
      <c r="L48" s="5"/>
      <c r="M48" s="5"/>
      <c r="N48" s="5"/>
      <c r="O48" s="5"/>
      <c r="P48" s="5"/>
      <c r="Q48" s="7"/>
      <c r="R48" s="7"/>
    </row>
    <row r="49" spans="1:9" ht="28.5" customHeight="1">
      <c r="C49" s="53" t="str">
        <f>IF(B22="○",I15&amp;"×8／108×（"&amp;I42&amp;"＋"&amp;J42&amp;"＋"&amp;K42&amp;"）／"&amp;M42&amp;"＝"&amp;L22,IF(B24="○",I15&amp;"×8／108×("&amp;I42&amp;"＋"&amp;J42&amp;"＋"&amp;K42&amp;"）／"&amp;M42&amp;"×②＝"&amp;L24,""))</f>
        <v/>
      </c>
      <c r="D49" s="53"/>
      <c r="E49" s="53"/>
      <c r="F49" s="53"/>
      <c r="G49" s="53"/>
      <c r="H49" s="53"/>
      <c r="I49" s="6" t="s">
        <v>1</v>
      </c>
    </row>
    <row r="50" spans="1:9" ht="28.5" customHeight="1">
      <c r="C50" s="45" t="str">
        <f>IF(B23="○",I15&amp;"×8／108×"&amp;I42&amp;"／"&amp;M42&amp;"＝"&amp;L23&amp;"・・・ａ","")</f>
        <v/>
      </c>
      <c r="D50" s="45"/>
      <c r="E50" s="45"/>
      <c r="F50" s="45"/>
      <c r="G50" s="45"/>
      <c r="H50" s="45"/>
      <c r="I50" s="6" t="s">
        <v>1</v>
      </c>
    </row>
    <row r="51" spans="1:9" ht="28.5" customHeight="1">
      <c r="C51" s="45" t="str">
        <f>IF(B23="○",I15&amp;"×8/108×"&amp;K42&amp;"／"&amp;M42&amp;"×②＝"&amp;M23&amp;"・・・ｂ","")</f>
        <v/>
      </c>
      <c r="D51" s="45"/>
      <c r="E51" s="45"/>
      <c r="F51" s="45"/>
      <c r="G51" s="45"/>
      <c r="H51" s="45"/>
      <c r="I51" s="6" t="s">
        <v>1</v>
      </c>
    </row>
    <row r="52" spans="1:9">
      <c r="C52" s="1" t="str">
        <f>IF(B23="○","ａ＋ｂ＝"&amp;N23,"")</f>
        <v/>
      </c>
      <c r="I52" s="5" t="s">
        <v>1</v>
      </c>
    </row>
    <row r="53" spans="1:9">
      <c r="A53" s="4"/>
      <c r="B53" s="4"/>
      <c r="C53" s="2"/>
      <c r="D53" s="2"/>
      <c r="E53" s="2"/>
      <c r="F53" s="2"/>
      <c r="G53" s="2"/>
      <c r="H53" s="2"/>
      <c r="I53" s="5" t="s">
        <v>0</v>
      </c>
    </row>
    <row r="54" spans="1:9">
      <c r="A54" s="4"/>
      <c r="B54" s="4"/>
      <c r="C54" s="2"/>
      <c r="D54" s="2"/>
      <c r="E54" s="2"/>
      <c r="F54" s="2"/>
      <c r="G54" s="2"/>
      <c r="H54" s="2"/>
    </row>
    <row r="55" spans="1:9">
      <c r="A55" s="4"/>
      <c r="B55" s="4"/>
      <c r="C55" s="2"/>
      <c r="D55" s="2"/>
      <c r="E55" s="2"/>
      <c r="F55" s="2"/>
      <c r="G55" s="2"/>
      <c r="H55" s="2"/>
    </row>
    <row r="56" spans="1:9">
      <c r="A56" s="4"/>
      <c r="B56" s="4"/>
      <c r="C56" s="2"/>
      <c r="D56" s="2"/>
      <c r="E56" s="2"/>
      <c r="F56" s="2"/>
      <c r="G56" s="2"/>
      <c r="H56" s="2"/>
    </row>
    <row r="57" spans="1:9">
      <c r="A57" s="4"/>
      <c r="B57" s="4"/>
      <c r="C57" s="2"/>
      <c r="D57" s="2"/>
      <c r="E57" s="2"/>
      <c r="F57" s="2"/>
      <c r="G57" s="2"/>
      <c r="H57" s="2"/>
    </row>
    <row r="58" spans="1:9">
      <c r="A58" s="4"/>
      <c r="B58" s="4"/>
      <c r="C58" s="2"/>
      <c r="D58" s="2"/>
      <c r="E58" s="2"/>
      <c r="F58" s="2"/>
      <c r="G58" s="2"/>
      <c r="H58" s="2"/>
    </row>
    <row r="59" spans="1:9">
      <c r="A59" s="4"/>
      <c r="B59" s="4"/>
      <c r="C59" s="2"/>
      <c r="D59" s="2"/>
      <c r="E59" s="2"/>
      <c r="F59" s="2"/>
      <c r="G59" s="2"/>
      <c r="H59" s="2"/>
    </row>
    <row r="60" spans="1:9">
      <c r="A60" s="4"/>
      <c r="B60" s="4"/>
      <c r="C60" s="2"/>
      <c r="D60" s="2"/>
      <c r="E60" s="2"/>
      <c r="F60" s="2"/>
      <c r="G60" s="2"/>
      <c r="H60" s="2"/>
    </row>
    <row r="61" spans="1:9">
      <c r="A61" s="4"/>
      <c r="B61" s="4"/>
      <c r="C61" s="2"/>
      <c r="D61" s="2"/>
      <c r="E61" s="2"/>
      <c r="F61" s="2"/>
      <c r="G61" s="2"/>
      <c r="H61" s="2"/>
    </row>
    <row r="62" spans="1:9">
      <c r="A62" s="4"/>
      <c r="B62" s="4"/>
      <c r="C62" s="2"/>
      <c r="D62" s="2"/>
      <c r="E62" s="2"/>
      <c r="F62" s="2"/>
      <c r="G62" s="2"/>
      <c r="H62" s="2"/>
    </row>
    <row r="63" spans="1:9">
      <c r="A63" s="4"/>
      <c r="B63" s="4"/>
      <c r="C63" s="2"/>
      <c r="D63" s="2"/>
      <c r="E63" s="2"/>
      <c r="F63" s="2"/>
      <c r="G63" s="2"/>
      <c r="H63" s="2"/>
    </row>
    <row r="64" spans="1:9">
      <c r="A64" s="4"/>
      <c r="B64" s="4"/>
      <c r="C64" s="2"/>
      <c r="D64" s="2"/>
      <c r="E64" s="2"/>
      <c r="F64" s="2"/>
      <c r="G64" s="2"/>
      <c r="H64" s="2"/>
    </row>
    <row r="65" spans="1:8">
      <c r="A65" s="4"/>
      <c r="B65" s="4"/>
      <c r="C65" s="2"/>
      <c r="D65" s="2"/>
      <c r="E65" s="2"/>
      <c r="F65" s="2"/>
      <c r="G65" s="2"/>
      <c r="H65" s="2"/>
    </row>
  </sheetData>
  <mergeCells count="14">
    <mergeCell ref="A1:H1"/>
    <mergeCell ref="C51:H51"/>
    <mergeCell ref="C44:D44"/>
    <mergeCell ref="E44:E45"/>
    <mergeCell ref="F44:G45"/>
    <mergeCell ref="C45:D45"/>
    <mergeCell ref="C49:H49"/>
    <mergeCell ref="C50:H50"/>
    <mergeCell ref="B34:B41"/>
    <mergeCell ref="A2:H2"/>
    <mergeCell ref="C32:C33"/>
    <mergeCell ref="D32:F32"/>
    <mergeCell ref="G32:G33"/>
    <mergeCell ref="H32:H33"/>
  </mergeCells>
  <phoneticPr fontId="3"/>
  <dataValidations count="1">
    <dataValidation type="list" allowBlank="1" showInputMessage="1" showErrorMessage="1" sqref="B18:B24 IX18:IX24 ST18:ST24 ACP18:ACP24 AML18:AML24 AWH18:AWH24 BGD18:BGD24 BPZ18:BPZ24 BZV18:BZV24 CJR18:CJR24 CTN18:CTN24 DDJ18:DDJ24 DNF18:DNF24 DXB18:DXB24 EGX18:EGX24 EQT18:EQT24 FAP18:FAP24 FKL18:FKL24 FUH18:FUH24 GED18:GED24 GNZ18:GNZ24 GXV18:GXV24 HHR18:HHR24 HRN18:HRN24 IBJ18:IBJ24 ILF18:ILF24 IVB18:IVB24 JEX18:JEX24 JOT18:JOT24 JYP18:JYP24 KIL18:KIL24 KSH18:KSH24 LCD18:LCD24 LLZ18:LLZ24 LVV18:LVV24 MFR18:MFR24 MPN18:MPN24 MZJ18:MZJ24 NJF18:NJF24 NTB18:NTB24 OCX18:OCX24 OMT18:OMT24 OWP18:OWP24 PGL18:PGL24 PQH18:PQH24 QAD18:QAD24 QJZ18:QJZ24 QTV18:QTV24 RDR18:RDR24 RNN18:RNN24 RXJ18:RXJ24 SHF18:SHF24 SRB18:SRB24 TAX18:TAX24 TKT18:TKT24 TUP18:TUP24 UEL18:UEL24 UOH18:UOH24 UYD18:UYD24 VHZ18:VHZ24 VRV18:VRV24 WBR18:WBR24 WLN18:WLN24 WVJ18:WVJ24 B65554:B65560 IX65554:IX65560 ST65554:ST65560 ACP65554:ACP65560 AML65554:AML65560 AWH65554:AWH65560 BGD65554:BGD65560 BPZ65554:BPZ65560 BZV65554:BZV65560 CJR65554:CJR65560 CTN65554:CTN65560 DDJ65554:DDJ65560 DNF65554:DNF65560 DXB65554:DXB65560 EGX65554:EGX65560 EQT65554:EQT65560 FAP65554:FAP65560 FKL65554:FKL65560 FUH65554:FUH65560 GED65554:GED65560 GNZ65554:GNZ65560 GXV65554:GXV65560 HHR65554:HHR65560 HRN65554:HRN65560 IBJ65554:IBJ65560 ILF65554:ILF65560 IVB65554:IVB65560 JEX65554:JEX65560 JOT65554:JOT65560 JYP65554:JYP65560 KIL65554:KIL65560 KSH65554:KSH65560 LCD65554:LCD65560 LLZ65554:LLZ65560 LVV65554:LVV65560 MFR65554:MFR65560 MPN65554:MPN65560 MZJ65554:MZJ65560 NJF65554:NJF65560 NTB65554:NTB65560 OCX65554:OCX65560 OMT65554:OMT65560 OWP65554:OWP65560 PGL65554:PGL65560 PQH65554:PQH65560 QAD65554:QAD65560 QJZ65554:QJZ65560 QTV65554:QTV65560 RDR65554:RDR65560 RNN65554:RNN65560 RXJ65554:RXJ65560 SHF65554:SHF65560 SRB65554:SRB65560 TAX65554:TAX65560 TKT65554:TKT65560 TUP65554:TUP65560 UEL65554:UEL65560 UOH65554:UOH65560 UYD65554:UYD65560 VHZ65554:VHZ65560 VRV65554:VRV65560 WBR65554:WBR65560 WLN65554:WLN65560 WVJ65554:WVJ65560 B131090:B131096 IX131090:IX131096 ST131090:ST131096 ACP131090:ACP131096 AML131090:AML131096 AWH131090:AWH131096 BGD131090:BGD131096 BPZ131090:BPZ131096 BZV131090:BZV131096 CJR131090:CJR131096 CTN131090:CTN131096 DDJ131090:DDJ131096 DNF131090:DNF131096 DXB131090:DXB131096 EGX131090:EGX131096 EQT131090:EQT131096 FAP131090:FAP131096 FKL131090:FKL131096 FUH131090:FUH131096 GED131090:GED131096 GNZ131090:GNZ131096 GXV131090:GXV131096 HHR131090:HHR131096 HRN131090:HRN131096 IBJ131090:IBJ131096 ILF131090:ILF131096 IVB131090:IVB131096 JEX131090:JEX131096 JOT131090:JOT131096 JYP131090:JYP131096 KIL131090:KIL131096 KSH131090:KSH131096 LCD131090:LCD131096 LLZ131090:LLZ131096 LVV131090:LVV131096 MFR131090:MFR131096 MPN131090:MPN131096 MZJ131090:MZJ131096 NJF131090:NJF131096 NTB131090:NTB131096 OCX131090:OCX131096 OMT131090:OMT131096 OWP131090:OWP131096 PGL131090:PGL131096 PQH131090:PQH131096 QAD131090:QAD131096 QJZ131090:QJZ131096 QTV131090:QTV131096 RDR131090:RDR131096 RNN131090:RNN131096 RXJ131090:RXJ131096 SHF131090:SHF131096 SRB131090:SRB131096 TAX131090:TAX131096 TKT131090:TKT131096 TUP131090:TUP131096 UEL131090:UEL131096 UOH131090:UOH131096 UYD131090:UYD131096 VHZ131090:VHZ131096 VRV131090:VRV131096 WBR131090:WBR131096 WLN131090:WLN131096 WVJ131090:WVJ131096 B196626:B196632 IX196626:IX196632 ST196626:ST196632 ACP196626:ACP196632 AML196626:AML196632 AWH196626:AWH196632 BGD196626:BGD196632 BPZ196626:BPZ196632 BZV196626:BZV196632 CJR196626:CJR196632 CTN196626:CTN196632 DDJ196626:DDJ196632 DNF196626:DNF196632 DXB196626:DXB196632 EGX196626:EGX196632 EQT196626:EQT196632 FAP196626:FAP196632 FKL196626:FKL196632 FUH196626:FUH196632 GED196626:GED196632 GNZ196626:GNZ196632 GXV196626:GXV196632 HHR196626:HHR196632 HRN196626:HRN196632 IBJ196626:IBJ196632 ILF196626:ILF196632 IVB196626:IVB196632 JEX196626:JEX196632 JOT196626:JOT196632 JYP196626:JYP196632 KIL196626:KIL196632 KSH196626:KSH196632 LCD196626:LCD196632 LLZ196626:LLZ196632 LVV196626:LVV196632 MFR196626:MFR196632 MPN196626:MPN196632 MZJ196626:MZJ196632 NJF196626:NJF196632 NTB196626:NTB196632 OCX196626:OCX196632 OMT196626:OMT196632 OWP196626:OWP196632 PGL196626:PGL196632 PQH196626:PQH196632 QAD196626:QAD196632 QJZ196626:QJZ196632 QTV196626:QTV196632 RDR196626:RDR196632 RNN196626:RNN196632 RXJ196626:RXJ196632 SHF196626:SHF196632 SRB196626:SRB196632 TAX196626:TAX196632 TKT196626:TKT196632 TUP196626:TUP196632 UEL196626:UEL196632 UOH196626:UOH196632 UYD196626:UYD196632 VHZ196626:VHZ196632 VRV196626:VRV196632 WBR196626:WBR196632 WLN196626:WLN196632 WVJ196626:WVJ196632 B262162:B262168 IX262162:IX262168 ST262162:ST262168 ACP262162:ACP262168 AML262162:AML262168 AWH262162:AWH262168 BGD262162:BGD262168 BPZ262162:BPZ262168 BZV262162:BZV262168 CJR262162:CJR262168 CTN262162:CTN262168 DDJ262162:DDJ262168 DNF262162:DNF262168 DXB262162:DXB262168 EGX262162:EGX262168 EQT262162:EQT262168 FAP262162:FAP262168 FKL262162:FKL262168 FUH262162:FUH262168 GED262162:GED262168 GNZ262162:GNZ262168 GXV262162:GXV262168 HHR262162:HHR262168 HRN262162:HRN262168 IBJ262162:IBJ262168 ILF262162:ILF262168 IVB262162:IVB262168 JEX262162:JEX262168 JOT262162:JOT262168 JYP262162:JYP262168 KIL262162:KIL262168 KSH262162:KSH262168 LCD262162:LCD262168 LLZ262162:LLZ262168 LVV262162:LVV262168 MFR262162:MFR262168 MPN262162:MPN262168 MZJ262162:MZJ262168 NJF262162:NJF262168 NTB262162:NTB262168 OCX262162:OCX262168 OMT262162:OMT262168 OWP262162:OWP262168 PGL262162:PGL262168 PQH262162:PQH262168 QAD262162:QAD262168 QJZ262162:QJZ262168 QTV262162:QTV262168 RDR262162:RDR262168 RNN262162:RNN262168 RXJ262162:RXJ262168 SHF262162:SHF262168 SRB262162:SRB262168 TAX262162:TAX262168 TKT262162:TKT262168 TUP262162:TUP262168 UEL262162:UEL262168 UOH262162:UOH262168 UYD262162:UYD262168 VHZ262162:VHZ262168 VRV262162:VRV262168 WBR262162:WBR262168 WLN262162:WLN262168 WVJ262162:WVJ262168 B327698:B327704 IX327698:IX327704 ST327698:ST327704 ACP327698:ACP327704 AML327698:AML327704 AWH327698:AWH327704 BGD327698:BGD327704 BPZ327698:BPZ327704 BZV327698:BZV327704 CJR327698:CJR327704 CTN327698:CTN327704 DDJ327698:DDJ327704 DNF327698:DNF327704 DXB327698:DXB327704 EGX327698:EGX327704 EQT327698:EQT327704 FAP327698:FAP327704 FKL327698:FKL327704 FUH327698:FUH327704 GED327698:GED327704 GNZ327698:GNZ327704 GXV327698:GXV327704 HHR327698:HHR327704 HRN327698:HRN327704 IBJ327698:IBJ327704 ILF327698:ILF327704 IVB327698:IVB327704 JEX327698:JEX327704 JOT327698:JOT327704 JYP327698:JYP327704 KIL327698:KIL327704 KSH327698:KSH327704 LCD327698:LCD327704 LLZ327698:LLZ327704 LVV327698:LVV327704 MFR327698:MFR327704 MPN327698:MPN327704 MZJ327698:MZJ327704 NJF327698:NJF327704 NTB327698:NTB327704 OCX327698:OCX327704 OMT327698:OMT327704 OWP327698:OWP327704 PGL327698:PGL327704 PQH327698:PQH327704 QAD327698:QAD327704 QJZ327698:QJZ327704 QTV327698:QTV327704 RDR327698:RDR327704 RNN327698:RNN327704 RXJ327698:RXJ327704 SHF327698:SHF327704 SRB327698:SRB327704 TAX327698:TAX327704 TKT327698:TKT327704 TUP327698:TUP327704 UEL327698:UEL327704 UOH327698:UOH327704 UYD327698:UYD327704 VHZ327698:VHZ327704 VRV327698:VRV327704 WBR327698:WBR327704 WLN327698:WLN327704 WVJ327698:WVJ327704 B393234:B393240 IX393234:IX393240 ST393234:ST393240 ACP393234:ACP393240 AML393234:AML393240 AWH393234:AWH393240 BGD393234:BGD393240 BPZ393234:BPZ393240 BZV393234:BZV393240 CJR393234:CJR393240 CTN393234:CTN393240 DDJ393234:DDJ393240 DNF393234:DNF393240 DXB393234:DXB393240 EGX393234:EGX393240 EQT393234:EQT393240 FAP393234:FAP393240 FKL393234:FKL393240 FUH393234:FUH393240 GED393234:GED393240 GNZ393234:GNZ393240 GXV393234:GXV393240 HHR393234:HHR393240 HRN393234:HRN393240 IBJ393234:IBJ393240 ILF393234:ILF393240 IVB393234:IVB393240 JEX393234:JEX393240 JOT393234:JOT393240 JYP393234:JYP393240 KIL393234:KIL393240 KSH393234:KSH393240 LCD393234:LCD393240 LLZ393234:LLZ393240 LVV393234:LVV393240 MFR393234:MFR393240 MPN393234:MPN393240 MZJ393234:MZJ393240 NJF393234:NJF393240 NTB393234:NTB393240 OCX393234:OCX393240 OMT393234:OMT393240 OWP393234:OWP393240 PGL393234:PGL393240 PQH393234:PQH393240 QAD393234:QAD393240 QJZ393234:QJZ393240 QTV393234:QTV393240 RDR393234:RDR393240 RNN393234:RNN393240 RXJ393234:RXJ393240 SHF393234:SHF393240 SRB393234:SRB393240 TAX393234:TAX393240 TKT393234:TKT393240 TUP393234:TUP393240 UEL393234:UEL393240 UOH393234:UOH393240 UYD393234:UYD393240 VHZ393234:VHZ393240 VRV393234:VRV393240 WBR393234:WBR393240 WLN393234:WLN393240 WVJ393234:WVJ393240 B458770:B458776 IX458770:IX458776 ST458770:ST458776 ACP458770:ACP458776 AML458770:AML458776 AWH458770:AWH458776 BGD458770:BGD458776 BPZ458770:BPZ458776 BZV458770:BZV458776 CJR458770:CJR458776 CTN458770:CTN458776 DDJ458770:DDJ458776 DNF458770:DNF458776 DXB458770:DXB458776 EGX458770:EGX458776 EQT458770:EQT458776 FAP458770:FAP458776 FKL458770:FKL458776 FUH458770:FUH458776 GED458770:GED458776 GNZ458770:GNZ458776 GXV458770:GXV458776 HHR458770:HHR458776 HRN458770:HRN458776 IBJ458770:IBJ458776 ILF458770:ILF458776 IVB458770:IVB458776 JEX458770:JEX458776 JOT458770:JOT458776 JYP458770:JYP458776 KIL458770:KIL458776 KSH458770:KSH458776 LCD458770:LCD458776 LLZ458770:LLZ458776 LVV458770:LVV458776 MFR458770:MFR458776 MPN458770:MPN458776 MZJ458770:MZJ458776 NJF458770:NJF458776 NTB458770:NTB458776 OCX458770:OCX458776 OMT458770:OMT458776 OWP458770:OWP458776 PGL458770:PGL458776 PQH458770:PQH458776 QAD458770:QAD458776 QJZ458770:QJZ458776 QTV458770:QTV458776 RDR458770:RDR458776 RNN458770:RNN458776 RXJ458770:RXJ458776 SHF458770:SHF458776 SRB458770:SRB458776 TAX458770:TAX458776 TKT458770:TKT458776 TUP458770:TUP458776 UEL458770:UEL458776 UOH458770:UOH458776 UYD458770:UYD458776 VHZ458770:VHZ458776 VRV458770:VRV458776 WBR458770:WBR458776 WLN458770:WLN458776 WVJ458770:WVJ458776 B524306:B524312 IX524306:IX524312 ST524306:ST524312 ACP524306:ACP524312 AML524306:AML524312 AWH524306:AWH524312 BGD524306:BGD524312 BPZ524306:BPZ524312 BZV524306:BZV524312 CJR524306:CJR524312 CTN524306:CTN524312 DDJ524306:DDJ524312 DNF524306:DNF524312 DXB524306:DXB524312 EGX524306:EGX524312 EQT524306:EQT524312 FAP524306:FAP524312 FKL524306:FKL524312 FUH524306:FUH524312 GED524306:GED524312 GNZ524306:GNZ524312 GXV524306:GXV524312 HHR524306:HHR524312 HRN524306:HRN524312 IBJ524306:IBJ524312 ILF524306:ILF524312 IVB524306:IVB524312 JEX524306:JEX524312 JOT524306:JOT524312 JYP524306:JYP524312 KIL524306:KIL524312 KSH524306:KSH524312 LCD524306:LCD524312 LLZ524306:LLZ524312 LVV524306:LVV524312 MFR524306:MFR524312 MPN524306:MPN524312 MZJ524306:MZJ524312 NJF524306:NJF524312 NTB524306:NTB524312 OCX524306:OCX524312 OMT524306:OMT524312 OWP524306:OWP524312 PGL524306:PGL524312 PQH524306:PQH524312 QAD524306:QAD524312 QJZ524306:QJZ524312 QTV524306:QTV524312 RDR524306:RDR524312 RNN524306:RNN524312 RXJ524306:RXJ524312 SHF524306:SHF524312 SRB524306:SRB524312 TAX524306:TAX524312 TKT524306:TKT524312 TUP524306:TUP524312 UEL524306:UEL524312 UOH524306:UOH524312 UYD524306:UYD524312 VHZ524306:VHZ524312 VRV524306:VRV524312 WBR524306:WBR524312 WLN524306:WLN524312 WVJ524306:WVJ524312 B589842:B589848 IX589842:IX589848 ST589842:ST589848 ACP589842:ACP589848 AML589842:AML589848 AWH589842:AWH589848 BGD589842:BGD589848 BPZ589842:BPZ589848 BZV589842:BZV589848 CJR589842:CJR589848 CTN589842:CTN589848 DDJ589842:DDJ589848 DNF589842:DNF589848 DXB589842:DXB589848 EGX589842:EGX589848 EQT589842:EQT589848 FAP589842:FAP589848 FKL589842:FKL589848 FUH589842:FUH589848 GED589842:GED589848 GNZ589842:GNZ589848 GXV589842:GXV589848 HHR589842:HHR589848 HRN589842:HRN589848 IBJ589842:IBJ589848 ILF589842:ILF589848 IVB589842:IVB589848 JEX589842:JEX589848 JOT589842:JOT589848 JYP589842:JYP589848 KIL589842:KIL589848 KSH589842:KSH589848 LCD589842:LCD589848 LLZ589842:LLZ589848 LVV589842:LVV589848 MFR589842:MFR589848 MPN589842:MPN589848 MZJ589842:MZJ589848 NJF589842:NJF589848 NTB589842:NTB589848 OCX589842:OCX589848 OMT589842:OMT589848 OWP589842:OWP589848 PGL589842:PGL589848 PQH589842:PQH589848 QAD589842:QAD589848 QJZ589842:QJZ589848 QTV589842:QTV589848 RDR589842:RDR589848 RNN589842:RNN589848 RXJ589842:RXJ589848 SHF589842:SHF589848 SRB589842:SRB589848 TAX589842:TAX589848 TKT589842:TKT589848 TUP589842:TUP589848 UEL589842:UEL589848 UOH589842:UOH589848 UYD589842:UYD589848 VHZ589842:VHZ589848 VRV589842:VRV589848 WBR589842:WBR589848 WLN589842:WLN589848 WVJ589842:WVJ589848 B655378:B655384 IX655378:IX655384 ST655378:ST655384 ACP655378:ACP655384 AML655378:AML655384 AWH655378:AWH655384 BGD655378:BGD655384 BPZ655378:BPZ655384 BZV655378:BZV655384 CJR655378:CJR655384 CTN655378:CTN655384 DDJ655378:DDJ655384 DNF655378:DNF655384 DXB655378:DXB655384 EGX655378:EGX655384 EQT655378:EQT655384 FAP655378:FAP655384 FKL655378:FKL655384 FUH655378:FUH655384 GED655378:GED655384 GNZ655378:GNZ655384 GXV655378:GXV655384 HHR655378:HHR655384 HRN655378:HRN655384 IBJ655378:IBJ655384 ILF655378:ILF655384 IVB655378:IVB655384 JEX655378:JEX655384 JOT655378:JOT655384 JYP655378:JYP655384 KIL655378:KIL655384 KSH655378:KSH655384 LCD655378:LCD655384 LLZ655378:LLZ655384 LVV655378:LVV655384 MFR655378:MFR655384 MPN655378:MPN655384 MZJ655378:MZJ655384 NJF655378:NJF655384 NTB655378:NTB655384 OCX655378:OCX655384 OMT655378:OMT655384 OWP655378:OWP655384 PGL655378:PGL655384 PQH655378:PQH655384 QAD655378:QAD655384 QJZ655378:QJZ655384 QTV655378:QTV655384 RDR655378:RDR655384 RNN655378:RNN655384 RXJ655378:RXJ655384 SHF655378:SHF655384 SRB655378:SRB655384 TAX655378:TAX655384 TKT655378:TKT655384 TUP655378:TUP655384 UEL655378:UEL655384 UOH655378:UOH655384 UYD655378:UYD655384 VHZ655378:VHZ655384 VRV655378:VRV655384 WBR655378:WBR655384 WLN655378:WLN655384 WVJ655378:WVJ655384 B720914:B720920 IX720914:IX720920 ST720914:ST720920 ACP720914:ACP720920 AML720914:AML720920 AWH720914:AWH720920 BGD720914:BGD720920 BPZ720914:BPZ720920 BZV720914:BZV720920 CJR720914:CJR720920 CTN720914:CTN720920 DDJ720914:DDJ720920 DNF720914:DNF720920 DXB720914:DXB720920 EGX720914:EGX720920 EQT720914:EQT720920 FAP720914:FAP720920 FKL720914:FKL720920 FUH720914:FUH720920 GED720914:GED720920 GNZ720914:GNZ720920 GXV720914:GXV720920 HHR720914:HHR720920 HRN720914:HRN720920 IBJ720914:IBJ720920 ILF720914:ILF720920 IVB720914:IVB720920 JEX720914:JEX720920 JOT720914:JOT720920 JYP720914:JYP720920 KIL720914:KIL720920 KSH720914:KSH720920 LCD720914:LCD720920 LLZ720914:LLZ720920 LVV720914:LVV720920 MFR720914:MFR720920 MPN720914:MPN720920 MZJ720914:MZJ720920 NJF720914:NJF720920 NTB720914:NTB720920 OCX720914:OCX720920 OMT720914:OMT720920 OWP720914:OWP720920 PGL720914:PGL720920 PQH720914:PQH720920 QAD720914:QAD720920 QJZ720914:QJZ720920 QTV720914:QTV720920 RDR720914:RDR720920 RNN720914:RNN720920 RXJ720914:RXJ720920 SHF720914:SHF720920 SRB720914:SRB720920 TAX720914:TAX720920 TKT720914:TKT720920 TUP720914:TUP720920 UEL720914:UEL720920 UOH720914:UOH720920 UYD720914:UYD720920 VHZ720914:VHZ720920 VRV720914:VRV720920 WBR720914:WBR720920 WLN720914:WLN720920 WVJ720914:WVJ720920 B786450:B786456 IX786450:IX786456 ST786450:ST786456 ACP786450:ACP786456 AML786450:AML786456 AWH786450:AWH786456 BGD786450:BGD786456 BPZ786450:BPZ786456 BZV786450:BZV786456 CJR786450:CJR786456 CTN786450:CTN786456 DDJ786450:DDJ786456 DNF786450:DNF786456 DXB786450:DXB786456 EGX786450:EGX786456 EQT786450:EQT786456 FAP786450:FAP786456 FKL786450:FKL786456 FUH786450:FUH786456 GED786450:GED786456 GNZ786450:GNZ786456 GXV786450:GXV786456 HHR786450:HHR786456 HRN786450:HRN786456 IBJ786450:IBJ786456 ILF786450:ILF786456 IVB786450:IVB786456 JEX786450:JEX786456 JOT786450:JOT786456 JYP786450:JYP786456 KIL786450:KIL786456 KSH786450:KSH786456 LCD786450:LCD786456 LLZ786450:LLZ786456 LVV786450:LVV786456 MFR786450:MFR786456 MPN786450:MPN786456 MZJ786450:MZJ786456 NJF786450:NJF786456 NTB786450:NTB786456 OCX786450:OCX786456 OMT786450:OMT786456 OWP786450:OWP786456 PGL786450:PGL786456 PQH786450:PQH786456 QAD786450:QAD786456 QJZ786450:QJZ786456 QTV786450:QTV786456 RDR786450:RDR786456 RNN786450:RNN786456 RXJ786450:RXJ786456 SHF786450:SHF786456 SRB786450:SRB786456 TAX786450:TAX786456 TKT786450:TKT786456 TUP786450:TUP786456 UEL786450:UEL786456 UOH786450:UOH786456 UYD786450:UYD786456 VHZ786450:VHZ786456 VRV786450:VRV786456 WBR786450:WBR786456 WLN786450:WLN786456 WVJ786450:WVJ786456 B851986:B851992 IX851986:IX851992 ST851986:ST851992 ACP851986:ACP851992 AML851986:AML851992 AWH851986:AWH851992 BGD851986:BGD851992 BPZ851986:BPZ851992 BZV851986:BZV851992 CJR851986:CJR851992 CTN851986:CTN851992 DDJ851986:DDJ851992 DNF851986:DNF851992 DXB851986:DXB851992 EGX851986:EGX851992 EQT851986:EQT851992 FAP851986:FAP851992 FKL851986:FKL851992 FUH851986:FUH851992 GED851986:GED851992 GNZ851986:GNZ851992 GXV851986:GXV851992 HHR851986:HHR851992 HRN851986:HRN851992 IBJ851986:IBJ851992 ILF851986:ILF851992 IVB851986:IVB851992 JEX851986:JEX851992 JOT851986:JOT851992 JYP851986:JYP851992 KIL851986:KIL851992 KSH851986:KSH851992 LCD851986:LCD851992 LLZ851986:LLZ851992 LVV851986:LVV851992 MFR851986:MFR851992 MPN851986:MPN851992 MZJ851986:MZJ851992 NJF851986:NJF851992 NTB851986:NTB851992 OCX851986:OCX851992 OMT851986:OMT851992 OWP851986:OWP851992 PGL851986:PGL851992 PQH851986:PQH851992 QAD851986:QAD851992 QJZ851986:QJZ851992 QTV851986:QTV851992 RDR851986:RDR851992 RNN851986:RNN851992 RXJ851986:RXJ851992 SHF851986:SHF851992 SRB851986:SRB851992 TAX851986:TAX851992 TKT851986:TKT851992 TUP851986:TUP851992 UEL851986:UEL851992 UOH851986:UOH851992 UYD851986:UYD851992 VHZ851986:VHZ851992 VRV851986:VRV851992 WBR851986:WBR851992 WLN851986:WLN851992 WVJ851986:WVJ851992 B917522:B917528 IX917522:IX917528 ST917522:ST917528 ACP917522:ACP917528 AML917522:AML917528 AWH917522:AWH917528 BGD917522:BGD917528 BPZ917522:BPZ917528 BZV917522:BZV917528 CJR917522:CJR917528 CTN917522:CTN917528 DDJ917522:DDJ917528 DNF917522:DNF917528 DXB917522:DXB917528 EGX917522:EGX917528 EQT917522:EQT917528 FAP917522:FAP917528 FKL917522:FKL917528 FUH917522:FUH917528 GED917522:GED917528 GNZ917522:GNZ917528 GXV917522:GXV917528 HHR917522:HHR917528 HRN917522:HRN917528 IBJ917522:IBJ917528 ILF917522:ILF917528 IVB917522:IVB917528 JEX917522:JEX917528 JOT917522:JOT917528 JYP917522:JYP917528 KIL917522:KIL917528 KSH917522:KSH917528 LCD917522:LCD917528 LLZ917522:LLZ917528 LVV917522:LVV917528 MFR917522:MFR917528 MPN917522:MPN917528 MZJ917522:MZJ917528 NJF917522:NJF917528 NTB917522:NTB917528 OCX917522:OCX917528 OMT917522:OMT917528 OWP917522:OWP917528 PGL917522:PGL917528 PQH917522:PQH917528 QAD917522:QAD917528 QJZ917522:QJZ917528 QTV917522:QTV917528 RDR917522:RDR917528 RNN917522:RNN917528 RXJ917522:RXJ917528 SHF917522:SHF917528 SRB917522:SRB917528 TAX917522:TAX917528 TKT917522:TKT917528 TUP917522:TUP917528 UEL917522:UEL917528 UOH917522:UOH917528 UYD917522:UYD917528 VHZ917522:VHZ917528 VRV917522:VRV917528 WBR917522:WBR917528 WLN917522:WLN917528 WVJ917522:WVJ917528 B983058:B983064 IX983058:IX983064 ST983058:ST983064 ACP983058:ACP983064 AML983058:AML983064 AWH983058:AWH983064 BGD983058:BGD983064 BPZ983058:BPZ983064 BZV983058:BZV983064 CJR983058:CJR983064 CTN983058:CTN983064 DDJ983058:DDJ983064 DNF983058:DNF983064 DXB983058:DXB983064 EGX983058:EGX983064 EQT983058:EQT983064 FAP983058:FAP983064 FKL983058:FKL983064 FUH983058:FUH983064 GED983058:GED983064 GNZ983058:GNZ983064 GXV983058:GXV983064 HHR983058:HHR983064 HRN983058:HRN983064 IBJ983058:IBJ983064 ILF983058:ILF983064 IVB983058:IVB983064 JEX983058:JEX983064 JOT983058:JOT983064 JYP983058:JYP983064 KIL983058:KIL983064 KSH983058:KSH983064 LCD983058:LCD983064 LLZ983058:LLZ983064 LVV983058:LVV983064 MFR983058:MFR983064 MPN983058:MPN983064 MZJ983058:MZJ983064 NJF983058:NJF983064 NTB983058:NTB983064 OCX983058:OCX983064 OMT983058:OMT983064 OWP983058:OWP983064 PGL983058:PGL983064 PQH983058:PQH983064 QAD983058:QAD983064 QJZ983058:QJZ983064 QTV983058:QTV983064 RDR983058:RDR983064 RNN983058:RNN983064 RXJ983058:RXJ983064 SHF983058:SHF983064 SRB983058:SRB983064 TAX983058:TAX983064 TKT983058:TKT983064 TUP983058:TUP983064 UEL983058:UEL983064 UOH983058:UOH983064 UYD983058:UYD983064 VHZ983058:VHZ983064 VRV983058:VRV983064 WBR983058:WBR983064 WLN983058:WLN983064 WVJ983058:WVJ983064 B28:B29 IX28:IX29 ST28:ST29 ACP28:ACP29 AML28:AML29 AWH28:AWH29 BGD28:BGD29 BPZ28:BPZ29 BZV28:BZV29 CJR28:CJR29 CTN28:CTN29 DDJ28:DDJ29 DNF28:DNF29 DXB28:DXB29 EGX28:EGX29 EQT28:EQT29 FAP28:FAP29 FKL28:FKL29 FUH28:FUH29 GED28:GED29 GNZ28:GNZ29 GXV28:GXV29 HHR28:HHR29 HRN28:HRN29 IBJ28:IBJ29 ILF28:ILF29 IVB28:IVB29 JEX28:JEX29 JOT28:JOT29 JYP28:JYP29 KIL28:KIL29 KSH28:KSH29 LCD28:LCD29 LLZ28:LLZ29 LVV28:LVV29 MFR28:MFR29 MPN28:MPN29 MZJ28:MZJ29 NJF28:NJF29 NTB28:NTB29 OCX28:OCX29 OMT28:OMT29 OWP28:OWP29 PGL28:PGL29 PQH28:PQH29 QAD28:QAD29 QJZ28:QJZ29 QTV28:QTV29 RDR28:RDR29 RNN28:RNN29 RXJ28:RXJ29 SHF28:SHF29 SRB28:SRB29 TAX28:TAX29 TKT28:TKT29 TUP28:TUP29 UEL28:UEL29 UOH28:UOH29 UYD28:UYD29 VHZ28:VHZ29 VRV28:VRV29 WBR28:WBR29 WLN28:WLN29 WVJ28:WVJ29 B65564:B65565 IX65564:IX65565 ST65564:ST65565 ACP65564:ACP65565 AML65564:AML65565 AWH65564:AWH65565 BGD65564:BGD65565 BPZ65564:BPZ65565 BZV65564:BZV65565 CJR65564:CJR65565 CTN65564:CTN65565 DDJ65564:DDJ65565 DNF65564:DNF65565 DXB65564:DXB65565 EGX65564:EGX65565 EQT65564:EQT65565 FAP65564:FAP65565 FKL65564:FKL65565 FUH65564:FUH65565 GED65564:GED65565 GNZ65564:GNZ65565 GXV65564:GXV65565 HHR65564:HHR65565 HRN65564:HRN65565 IBJ65564:IBJ65565 ILF65564:ILF65565 IVB65564:IVB65565 JEX65564:JEX65565 JOT65564:JOT65565 JYP65564:JYP65565 KIL65564:KIL65565 KSH65564:KSH65565 LCD65564:LCD65565 LLZ65564:LLZ65565 LVV65564:LVV65565 MFR65564:MFR65565 MPN65564:MPN65565 MZJ65564:MZJ65565 NJF65564:NJF65565 NTB65564:NTB65565 OCX65564:OCX65565 OMT65564:OMT65565 OWP65564:OWP65565 PGL65564:PGL65565 PQH65564:PQH65565 QAD65564:QAD65565 QJZ65564:QJZ65565 QTV65564:QTV65565 RDR65564:RDR65565 RNN65564:RNN65565 RXJ65564:RXJ65565 SHF65564:SHF65565 SRB65564:SRB65565 TAX65564:TAX65565 TKT65564:TKT65565 TUP65564:TUP65565 UEL65564:UEL65565 UOH65564:UOH65565 UYD65564:UYD65565 VHZ65564:VHZ65565 VRV65564:VRV65565 WBR65564:WBR65565 WLN65564:WLN65565 WVJ65564:WVJ65565 B131100:B131101 IX131100:IX131101 ST131100:ST131101 ACP131100:ACP131101 AML131100:AML131101 AWH131100:AWH131101 BGD131100:BGD131101 BPZ131100:BPZ131101 BZV131100:BZV131101 CJR131100:CJR131101 CTN131100:CTN131101 DDJ131100:DDJ131101 DNF131100:DNF131101 DXB131100:DXB131101 EGX131100:EGX131101 EQT131100:EQT131101 FAP131100:FAP131101 FKL131100:FKL131101 FUH131100:FUH131101 GED131100:GED131101 GNZ131100:GNZ131101 GXV131100:GXV131101 HHR131100:HHR131101 HRN131100:HRN131101 IBJ131100:IBJ131101 ILF131100:ILF131101 IVB131100:IVB131101 JEX131100:JEX131101 JOT131100:JOT131101 JYP131100:JYP131101 KIL131100:KIL131101 KSH131100:KSH131101 LCD131100:LCD131101 LLZ131100:LLZ131101 LVV131100:LVV131101 MFR131100:MFR131101 MPN131100:MPN131101 MZJ131100:MZJ131101 NJF131100:NJF131101 NTB131100:NTB131101 OCX131100:OCX131101 OMT131100:OMT131101 OWP131100:OWP131101 PGL131100:PGL131101 PQH131100:PQH131101 QAD131100:QAD131101 QJZ131100:QJZ131101 QTV131100:QTV131101 RDR131100:RDR131101 RNN131100:RNN131101 RXJ131100:RXJ131101 SHF131100:SHF131101 SRB131100:SRB131101 TAX131100:TAX131101 TKT131100:TKT131101 TUP131100:TUP131101 UEL131100:UEL131101 UOH131100:UOH131101 UYD131100:UYD131101 VHZ131100:VHZ131101 VRV131100:VRV131101 WBR131100:WBR131101 WLN131100:WLN131101 WVJ131100:WVJ131101 B196636:B196637 IX196636:IX196637 ST196636:ST196637 ACP196636:ACP196637 AML196636:AML196637 AWH196636:AWH196637 BGD196636:BGD196637 BPZ196636:BPZ196637 BZV196636:BZV196637 CJR196636:CJR196637 CTN196636:CTN196637 DDJ196636:DDJ196637 DNF196636:DNF196637 DXB196636:DXB196637 EGX196636:EGX196637 EQT196636:EQT196637 FAP196636:FAP196637 FKL196636:FKL196637 FUH196636:FUH196637 GED196636:GED196637 GNZ196636:GNZ196637 GXV196636:GXV196637 HHR196636:HHR196637 HRN196636:HRN196637 IBJ196636:IBJ196637 ILF196636:ILF196637 IVB196636:IVB196637 JEX196636:JEX196637 JOT196636:JOT196637 JYP196636:JYP196637 KIL196636:KIL196637 KSH196636:KSH196637 LCD196636:LCD196637 LLZ196636:LLZ196637 LVV196636:LVV196637 MFR196636:MFR196637 MPN196636:MPN196637 MZJ196636:MZJ196637 NJF196636:NJF196637 NTB196636:NTB196637 OCX196636:OCX196637 OMT196636:OMT196637 OWP196636:OWP196637 PGL196636:PGL196637 PQH196636:PQH196637 QAD196636:QAD196637 QJZ196636:QJZ196637 QTV196636:QTV196637 RDR196636:RDR196637 RNN196636:RNN196637 RXJ196636:RXJ196637 SHF196636:SHF196637 SRB196636:SRB196637 TAX196636:TAX196637 TKT196636:TKT196637 TUP196636:TUP196637 UEL196636:UEL196637 UOH196636:UOH196637 UYD196636:UYD196637 VHZ196636:VHZ196637 VRV196636:VRV196637 WBR196636:WBR196637 WLN196636:WLN196637 WVJ196636:WVJ196637 B262172:B262173 IX262172:IX262173 ST262172:ST262173 ACP262172:ACP262173 AML262172:AML262173 AWH262172:AWH262173 BGD262172:BGD262173 BPZ262172:BPZ262173 BZV262172:BZV262173 CJR262172:CJR262173 CTN262172:CTN262173 DDJ262172:DDJ262173 DNF262172:DNF262173 DXB262172:DXB262173 EGX262172:EGX262173 EQT262172:EQT262173 FAP262172:FAP262173 FKL262172:FKL262173 FUH262172:FUH262173 GED262172:GED262173 GNZ262172:GNZ262173 GXV262172:GXV262173 HHR262172:HHR262173 HRN262172:HRN262173 IBJ262172:IBJ262173 ILF262172:ILF262173 IVB262172:IVB262173 JEX262172:JEX262173 JOT262172:JOT262173 JYP262172:JYP262173 KIL262172:KIL262173 KSH262172:KSH262173 LCD262172:LCD262173 LLZ262172:LLZ262173 LVV262172:LVV262173 MFR262172:MFR262173 MPN262172:MPN262173 MZJ262172:MZJ262173 NJF262172:NJF262173 NTB262172:NTB262173 OCX262172:OCX262173 OMT262172:OMT262173 OWP262172:OWP262173 PGL262172:PGL262173 PQH262172:PQH262173 QAD262172:QAD262173 QJZ262172:QJZ262173 QTV262172:QTV262173 RDR262172:RDR262173 RNN262172:RNN262173 RXJ262172:RXJ262173 SHF262172:SHF262173 SRB262172:SRB262173 TAX262172:TAX262173 TKT262172:TKT262173 TUP262172:TUP262173 UEL262172:UEL262173 UOH262172:UOH262173 UYD262172:UYD262173 VHZ262172:VHZ262173 VRV262172:VRV262173 WBR262172:WBR262173 WLN262172:WLN262173 WVJ262172:WVJ262173 B327708:B327709 IX327708:IX327709 ST327708:ST327709 ACP327708:ACP327709 AML327708:AML327709 AWH327708:AWH327709 BGD327708:BGD327709 BPZ327708:BPZ327709 BZV327708:BZV327709 CJR327708:CJR327709 CTN327708:CTN327709 DDJ327708:DDJ327709 DNF327708:DNF327709 DXB327708:DXB327709 EGX327708:EGX327709 EQT327708:EQT327709 FAP327708:FAP327709 FKL327708:FKL327709 FUH327708:FUH327709 GED327708:GED327709 GNZ327708:GNZ327709 GXV327708:GXV327709 HHR327708:HHR327709 HRN327708:HRN327709 IBJ327708:IBJ327709 ILF327708:ILF327709 IVB327708:IVB327709 JEX327708:JEX327709 JOT327708:JOT327709 JYP327708:JYP327709 KIL327708:KIL327709 KSH327708:KSH327709 LCD327708:LCD327709 LLZ327708:LLZ327709 LVV327708:LVV327709 MFR327708:MFR327709 MPN327708:MPN327709 MZJ327708:MZJ327709 NJF327708:NJF327709 NTB327708:NTB327709 OCX327708:OCX327709 OMT327708:OMT327709 OWP327708:OWP327709 PGL327708:PGL327709 PQH327708:PQH327709 QAD327708:QAD327709 QJZ327708:QJZ327709 QTV327708:QTV327709 RDR327708:RDR327709 RNN327708:RNN327709 RXJ327708:RXJ327709 SHF327708:SHF327709 SRB327708:SRB327709 TAX327708:TAX327709 TKT327708:TKT327709 TUP327708:TUP327709 UEL327708:UEL327709 UOH327708:UOH327709 UYD327708:UYD327709 VHZ327708:VHZ327709 VRV327708:VRV327709 WBR327708:WBR327709 WLN327708:WLN327709 WVJ327708:WVJ327709 B393244:B393245 IX393244:IX393245 ST393244:ST393245 ACP393244:ACP393245 AML393244:AML393245 AWH393244:AWH393245 BGD393244:BGD393245 BPZ393244:BPZ393245 BZV393244:BZV393245 CJR393244:CJR393245 CTN393244:CTN393245 DDJ393244:DDJ393245 DNF393244:DNF393245 DXB393244:DXB393245 EGX393244:EGX393245 EQT393244:EQT393245 FAP393244:FAP393245 FKL393244:FKL393245 FUH393244:FUH393245 GED393244:GED393245 GNZ393244:GNZ393245 GXV393244:GXV393245 HHR393244:HHR393245 HRN393244:HRN393245 IBJ393244:IBJ393245 ILF393244:ILF393245 IVB393244:IVB393245 JEX393244:JEX393245 JOT393244:JOT393245 JYP393244:JYP393245 KIL393244:KIL393245 KSH393244:KSH393245 LCD393244:LCD393245 LLZ393244:LLZ393245 LVV393244:LVV393245 MFR393244:MFR393245 MPN393244:MPN393245 MZJ393244:MZJ393245 NJF393244:NJF393245 NTB393244:NTB393245 OCX393244:OCX393245 OMT393244:OMT393245 OWP393244:OWP393245 PGL393244:PGL393245 PQH393244:PQH393245 QAD393244:QAD393245 QJZ393244:QJZ393245 QTV393244:QTV393245 RDR393244:RDR393245 RNN393244:RNN393245 RXJ393244:RXJ393245 SHF393244:SHF393245 SRB393244:SRB393245 TAX393244:TAX393245 TKT393244:TKT393245 TUP393244:TUP393245 UEL393244:UEL393245 UOH393244:UOH393245 UYD393244:UYD393245 VHZ393244:VHZ393245 VRV393244:VRV393245 WBR393244:WBR393245 WLN393244:WLN393245 WVJ393244:WVJ393245 B458780:B458781 IX458780:IX458781 ST458780:ST458781 ACP458780:ACP458781 AML458780:AML458781 AWH458780:AWH458781 BGD458780:BGD458781 BPZ458780:BPZ458781 BZV458780:BZV458781 CJR458780:CJR458781 CTN458780:CTN458781 DDJ458780:DDJ458781 DNF458780:DNF458781 DXB458780:DXB458781 EGX458780:EGX458781 EQT458780:EQT458781 FAP458780:FAP458781 FKL458780:FKL458781 FUH458780:FUH458781 GED458780:GED458781 GNZ458780:GNZ458781 GXV458780:GXV458781 HHR458780:HHR458781 HRN458780:HRN458781 IBJ458780:IBJ458781 ILF458780:ILF458781 IVB458780:IVB458781 JEX458780:JEX458781 JOT458780:JOT458781 JYP458780:JYP458781 KIL458780:KIL458781 KSH458780:KSH458781 LCD458780:LCD458781 LLZ458780:LLZ458781 LVV458780:LVV458781 MFR458780:MFR458781 MPN458780:MPN458781 MZJ458780:MZJ458781 NJF458780:NJF458781 NTB458780:NTB458781 OCX458780:OCX458781 OMT458780:OMT458781 OWP458780:OWP458781 PGL458780:PGL458781 PQH458780:PQH458781 QAD458780:QAD458781 QJZ458780:QJZ458781 QTV458780:QTV458781 RDR458780:RDR458781 RNN458780:RNN458781 RXJ458780:RXJ458781 SHF458780:SHF458781 SRB458780:SRB458781 TAX458780:TAX458781 TKT458780:TKT458781 TUP458780:TUP458781 UEL458780:UEL458781 UOH458780:UOH458781 UYD458780:UYD458781 VHZ458780:VHZ458781 VRV458780:VRV458781 WBR458780:WBR458781 WLN458780:WLN458781 WVJ458780:WVJ458781 B524316:B524317 IX524316:IX524317 ST524316:ST524317 ACP524316:ACP524317 AML524316:AML524317 AWH524316:AWH524317 BGD524316:BGD524317 BPZ524316:BPZ524317 BZV524316:BZV524317 CJR524316:CJR524317 CTN524316:CTN524317 DDJ524316:DDJ524317 DNF524316:DNF524317 DXB524316:DXB524317 EGX524316:EGX524317 EQT524316:EQT524317 FAP524316:FAP524317 FKL524316:FKL524317 FUH524316:FUH524317 GED524316:GED524317 GNZ524316:GNZ524317 GXV524316:GXV524317 HHR524316:HHR524317 HRN524316:HRN524317 IBJ524316:IBJ524317 ILF524316:ILF524317 IVB524316:IVB524317 JEX524316:JEX524317 JOT524316:JOT524317 JYP524316:JYP524317 KIL524316:KIL524317 KSH524316:KSH524317 LCD524316:LCD524317 LLZ524316:LLZ524317 LVV524316:LVV524317 MFR524316:MFR524317 MPN524316:MPN524317 MZJ524316:MZJ524317 NJF524316:NJF524317 NTB524316:NTB524317 OCX524316:OCX524317 OMT524316:OMT524317 OWP524316:OWP524317 PGL524316:PGL524317 PQH524316:PQH524317 QAD524316:QAD524317 QJZ524316:QJZ524317 QTV524316:QTV524317 RDR524316:RDR524317 RNN524316:RNN524317 RXJ524316:RXJ524317 SHF524316:SHF524317 SRB524316:SRB524317 TAX524316:TAX524317 TKT524316:TKT524317 TUP524316:TUP524317 UEL524316:UEL524317 UOH524316:UOH524317 UYD524316:UYD524317 VHZ524316:VHZ524317 VRV524316:VRV524317 WBR524316:WBR524317 WLN524316:WLN524317 WVJ524316:WVJ524317 B589852:B589853 IX589852:IX589853 ST589852:ST589853 ACP589852:ACP589853 AML589852:AML589853 AWH589852:AWH589853 BGD589852:BGD589853 BPZ589852:BPZ589853 BZV589852:BZV589853 CJR589852:CJR589853 CTN589852:CTN589853 DDJ589852:DDJ589853 DNF589852:DNF589853 DXB589852:DXB589853 EGX589852:EGX589853 EQT589852:EQT589853 FAP589852:FAP589853 FKL589852:FKL589853 FUH589852:FUH589853 GED589852:GED589853 GNZ589852:GNZ589853 GXV589852:GXV589853 HHR589852:HHR589853 HRN589852:HRN589853 IBJ589852:IBJ589853 ILF589852:ILF589853 IVB589852:IVB589853 JEX589852:JEX589853 JOT589852:JOT589853 JYP589852:JYP589853 KIL589852:KIL589853 KSH589852:KSH589853 LCD589852:LCD589853 LLZ589852:LLZ589853 LVV589852:LVV589853 MFR589852:MFR589853 MPN589852:MPN589853 MZJ589852:MZJ589853 NJF589852:NJF589853 NTB589852:NTB589853 OCX589852:OCX589853 OMT589852:OMT589853 OWP589852:OWP589853 PGL589852:PGL589853 PQH589852:PQH589853 QAD589852:QAD589853 QJZ589852:QJZ589853 QTV589852:QTV589853 RDR589852:RDR589853 RNN589852:RNN589853 RXJ589852:RXJ589853 SHF589852:SHF589853 SRB589852:SRB589853 TAX589852:TAX589853 TKT589852:TKT589853 TUP589852:TUP589853 UEL589852:UEL589853 UOH589852:UOH589853 UYD589852:UYD589853 VHZ589852:VHZ589853 VRV589852:VRV589853 WBR589852:WBR589853 WLN589852:WLN589853 WVJ589852:WVJ589853 B655388:B655389 IX655388:IX655389 ST655388:ST655389 ACP655388:ACP655389 AML655388:AML655389 AWH655388:AWH655389 BGD655388:BGD655389 BPZ655388:BPZ655389 BZV655388:BZV655389 CJR655388:CJR655389 CTN655388:CTN655389 DDJ655388:DDJ655389 DNF655388:DNF655389 DXB655388:DXB655389 EGX655388:EGX655389 EQT655388:EQT655389 FAP655388:FAP655389 FKL655388:FKL655389 FUH655388:FUH655389 GED655388:GED655389 GNZ655388:GNZ655389 GXV655388:GXV655389 HHR655388:HHR655389 HRN655388:HRN655389 IBJ655388:IBJ655389 ILF655388:ILF655389 IVB655388:IVB655389 JEX655388:JEX655389 JOT655388:JOT655389 JYP655388:JYP655389 KIL655388:KIL655389 KSH655388:KSH655389 LCD655388:LCD655389 LLZ655388:LLZ655389 LVV655388:LVV655389 MFR655388:MFR655389 MPN655388:MPN655389 MZJ655388:MZJ655389 NJF655388:NJF655389 NTB655388:NTB655389 OCX655388:OCX655389 OMT655388:OMT655389 OWP655388:OWP655389 PGL655388:PGL655389 PQH655388:PQH655389 QAD655388:QAD655389 QJZ655388:QJZ655389 QTV655388:QTV655389 RDR655388:RDR655389 RNN655388:RNN655389 RXJ655388:RXJ655389 SHF655388:SHF655389 SRB655388:SRB655389 TAX655388:TAX655389 TKT655388:TKT655389 TUP655388:TUP655389 UEL655388:UEL655389 UOH655388:UOH655389 UYD655388:UYD655389 VHZ655388:VHZ655389 VRV655388:VRV655389 WBR655388:WBR655389 WLN655388:WLN655389 WVJ655388:WVJ655389 B720924:B720925 IX720924:IX720925 ST720924:ST720925 ACP720924:ACP720925 AML720924:AML720925 AWH720924:AWH720925 BGD720924:BGD720925 BPZ720924:BPZ720925 BZV720924:BZV720925 CJR720924:CJR720925 CTN720924:CTN720925 DDJ720924:DDJ720925 DNF720924:DNF720925 DXB720924:DXB720925 EGX720924:EGX720925 EQT720924:EQT720925 FAP720924:FAP720925 FKL720924:FKL720925 FUH720924:FUH720925 GED720924:GED720925 GNZ720924:GNZ720925 GXV720924:GXV720925 HHR720924:HHR720925 HRN720924:HRN720925 IBJ720924:IBJ720925 ILF720924:ILF720925 IVB720924:IVB720925 JEX720924:JEX720925 JOT720924:JOT720925 JYP720924:JYP720925 KIL720924:KIL720925 KSH720924:KSH720925 LCD720924:LCD720925 LLZ720924:LLZ720925 LVV720924:LVV720925 MFR720924:MFR720925 MPN720924:MPN720925 MZJ720924:MZJ720925 NJF720924:NJF720925 NTB720924:NTB720925 OCX720924:OCX720925 OMT720924:OMT720925 OWP720924:OWP720925 PGL720924:PGL720925 PQH720924:PQH720925 QAD720924:QAD720925 QJZ720924:QJZ720925 QTV720924:QTV720925 RDR720924:RDR720925 RNN720924:RNN720925 RXJ720924:RXJ720925 SHF720924:SHF720925 SRB720924:SRB720925 TAX720924:TAX720925 TKT720924:TKT720925 TUP720924:TUP720925 UEL720924:UEL720925 UOH720924:UOH720925 UYD720924:UYD720925 VHZ720924:VHZ720925 VRV720924:VRV720925 WBR720924:WBR720925 WLN720924:WLN720925 WVJ720924:WVJ720925 B786460:B786461 IX786460:IX786461 ST786460:ST786461 ACP786460:ACP786461 AML786460:AML786461 AWH786460:AWH786461 BGD786460:BGD786461 BPZ786460:BPZ786461 BZV786460:BZV786461 CJR786460:CJR786461 CTN786460:CTN786461 DDJ786460:DDJ786461 DNF786460:DNF786461 DXB786460:DXB786461 EGX786460:EGX786461 EQT786460:EQT786461 FAP786460:FAP786461 FKL786460:FKL786461 FUH786460:FUH786461 GED786460:GED786461 GNZ786460:GNZ786461 GXV786460:GXV786461 HHR786460:HHR786461 HRN786460:HRN786461 IBJ786460:IBJ786461 ILF786460:ILF786461 IVB786460:IVB786461 JEX786460:JEX786461 JOT786460:JOT786461 JYP786460:JYP786461 KIL786460:KIL786461 KSH786460:KSH786461 LCD786460:LCD786461 LLZ786460:LLZ786461 LVV786460:LVV786461 MFR786460:MFR786461 MPN786460:MPN786461 MZJ786460:MZJ786461 NJF786460:NJF786461 NTB786460:NTB786461 OCX786460:OCX786461 OMT786460:OMT786461 OWP786460:OWP786461 PGL786460:PGL786461 PQH786460:PQH786461 QAD786460:QAD786461 QJZ786460:QJZ786461 QTV786460:QTV786461 RDR786460:RDR786461 RNN786460:RNN786461 RXJ786460:RXJ786461 SHF786460:SHF786461 SRB786460:SRB786461 TAX786460:TAX786461 TKT786460:TKT786461 TUP786460:TUP786461 UEL786460:UEL786461 UOH786460:UOH786461 UYD786460:UYD786461 VHZ786460:VHZ786461 VRV786460:VRV786461 WBR786460:WBR786461 WLN786460:WLN786461 WVJ786460:WVJ786461 B851996:B851997 IX851996:IX851997 ST851996:ST851997 ACP851996:ACP851997 AML851996:AML851997 AWH851996:AWH851997 BGD851996:BGD851997 BPZ851996:BPZ851997 BZV851996:BZV851997 CJR851996:CJR851997 CTN851996:CTN851997 DDJ851996:DDJ851997 DNF851996:DNF851997 DXB851996:DXB851997 EGX851996:EGX851997 EQT851996:EQT851997 FAP851996:FAP851997 FKL851996:FKL851997 FUH851996:FUH851997 GED851996:GED851997 GNZ851996:GNZ851997 GXV851996:GXV851997 HHR851996:HHR851997 HRN851996:HRN851997 IBJ851996:IBJ851997 ILF851996:ILF851997 IVB851996:IVB851997 JEX851996:JEX851997 JOT851996:JOT851997 JYP851996:JYP851997 KIL851996:KIL851997 KSH851996:KSH851997 LCD851996:LCD851997 LLZ851996:LLZ851997 LVV851996:LVV851997 MFR851996:MFR851997 MPN851996:MPN851997 MZJ851996:MZJ851997 NJF851996:NJF851997 NTB851996:NTB851997 OCX851996:OCX851997 OMT851996:OMT851997 OWP851996:OWP851997 PGL851996:PGL851997 PQH851996:PQH851997 QAD851996:QAD851997 QJZ851996:QJZ851997 QTV851996:QTV851997 RDR851996:RDR851997 RNN851996:RNN851997 RXJ851996:RXJ851997 SHF851996:SHF851997 SRB851996:SRB851997 TAX851996:TAX851997 TKT851996:TKT851997 TUP851996:TUP851997 UEL851996:UEL851997 UOH851996:UOH851997 UYD851996:UYD851997 VHZ851996:VHZ851997 VRV851996:VRV851997 WBR851996:WBR851997 WLN851996:WLN851997 WVJ851996:WVJ851997 B917532:B917533 IX917532:IX917533 ST917532:ST917533 ACP917532:ACP917533 AML917532:AML917533 AWH917532:AWH917533 BGD917532:BGD917533 BPZ917532:BPZ917533 BZV917532:BZV917533 CJR917532:CJR917533 CTN917532:CTN917533 DDJ917532:DDJ917533 DNF917532:DNF917533 DXB917532:DXB917533 EGX917532:EGX917533 EQT917532:EQT917533 FAP917532:FAP917533 FKL917532:FKL917533 FUH917532:FUH917533 GED917532:GED917533 GNZ917532:GNZ917533 GXV917532:GXV917533 HHR917532:HHR917533 HRN917532:HRN917533 IBJ917532:IBJ917533 ILF917532:ILF917533 IVB917532:IVB917533 JEX917532:JEX917533 JOT917532:JOT917533 JYP917532:JYP917533 KIL917532:KIL917533 KSH917532:KSH917533 LCD917532:LCD917533 LLZ917532:LLZ917533 LVV917532:LVV917533 MFR917532:MFR917533 MPN917532:MPN917533 MZJ917532:MZJ917533 NJF917532:NJF917533 NTB917532:NTB917533 OCX917532:OCX917533 OMT917532:OMT917533 OWP917532:OWP917533 PGL917532:PGL917533 PQH917532:PQH917533 QAD917532:QAD917533 QJZ917532:QJZ917533 QTV917532:QTV917533 RDR917532:RDR917533 RNN917532:RNN917533 RXJ917532:RXJ917533 SHF917532:SHF917533 SRB917532:SRB917533 TAX917532:TAX917533 TKT917532:TKT917533 TUP917532:TUP917533 UEL917532:UEL917533 UOH917532:UOH917533 UYD917532:UYD917533 VHZ917532:VHZ917533 VRV917532:VRV917533 WBR917532:WBR917533 WLN917532:WLN917533 WVJ917532:WVJ917533 B983068:B983069 IX983068:IX983069 ST983068:ST983069 ACP983068:ACP983069 AML983068:AML983069 AWH983068:AWH983069 BGD983068:BGD983069 BPZ983068:BPZ983069 BZV983068:BZV983069 CJR983068:CJR983069 CTN983068:CTN983069 DDJ983068:DDJ983069 DNF983068:DNF983069 DXB983068:DXB983069 EGX983068:EGX983069 EQT983068:EQT983069 FAP983068:FAP983069 FKL983068:FKL983069 FUH983068:FUH983069 GED983068:GED983069 GNZ983068:GNZ983069 GXV983068:GXV983069 HHR983068:HHR983069 HRN983068:HRN983069 IBJ983068:IBJ983069 ILF983068:ILF983069 IVB983068:IVB983069 JEX983068:JEX983069 JOT983068:JOT983069 JYP983068:JYP983069 KIL983068:KIL983069 KSH983068:KSH983069 LCD983068:LCD983069 LLZ983068:LLZ983069 LVV983068:LVV983069 MFR983068:MFR983069 MPN983068:MPN983069 MZJ983068:MZJ983069 NJF983068:NJF983069 NTB983068:NTB983069 OCX983068:OCX983069 OMT983068:OMT983069 OWP983068:OWP983069 PGL983068:PGL983069 PQH983068:PQH983069 QAD983068:QAD983069 QJZ983068:QJZ983069 QTV983068:QTV983069 RDR983068:RDR983069 RNN983068:RNN983069 RXJ983068:RXJ983069 SHF983068:SHF983069 SRB983068:SRB983069 TAX983068:TAX983069 TKT983068:TKT983069 TUP983068:TUP983069 UEL983068:UEL983069 UOH983068:UOH983069 UYD983068:UYD983069 VHZ983068:VHZ983069 VRV983068:VRV983069 WBR983068:WBR983069 WLN983068:WLN983069 WVJ983068:WVJ983069" xr:uid="{4B4A367E-6EE3-4D80-8A13-AAF50EB4B3CE}">
      <formula1>"○"</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税率8%</vt:lpstr>
      <vt:lpstr>'税率8%'!Print_Area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2022-01-12T09:36:13Z</cp:lastPrinted>
  <dcterms:created xsi:type="dcterms:W3CDTF">2020-04-10T07:08:40Z</dcterms:created>
  <dcterms:modified xsi:type="dcterms:W3CDTF">2022-01-12T09:42:50Z</dcterms:modified>
</cp:coreProperties>
</file>