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105002\Box\【02_課所共有】07_02_感染症対策課\R04年度\02補助金担当\担当フォルダ\佐藤主幹\HP\☆220518 見直しと新規添付ファイル\"/>
    </mc:Choice>
  </mc:AlternateContent>
  <xr:revisionPtr revIDLastSave="0" documentId="13_ncr:101_{3EB91C14-B721-4F65-A003-0D242DC451D2}" xr6:coauthVersionLast="36" xr6:coauthVersionMax="36" xr10:uidLastSave="{00000000-0000-0000-0000-000000000000}"/>
  <bookViews>
    <workbookView xWindow="0" yWindow="0" windowWidth="20490" windowHeight="7710" xr2:uid="{462BB29A-534C-46B7-998B-2AB3061C2803}"/>
  </bookViews>
  <sheets>
    <sheet name="税率8%" sheetId="1" r:id="rId1"/>
    <sheet name="Sheet1" sheetId="2" r:id="rId2"/>
  </sheets>
  <definedNames>
    <definedName name="_xlnm.Print_Area" localSheetId="0">'税率8%'!$A$1:$H$48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B31" i="1"/>
  <c r="H34" i="1"/>
  <c r="H35" i="1"/>
  <c r="H36" i="1"/>
  <c r="H37" i="1"/>
  <c r="H38" i="1"/>
  <c r="H39" i="1"/>
  <c r="H40" i="1"/>
  <c r="D41" i="1"/>
  <c r="I22" i="1" s="1"/>
  <c r="L22" i="1" s="1"/>
  <c r="E41" i="1"/>
  <c r="F41" i="1"/>
  <c r="J23" i="1" s="1"/>
  <c r="M23" i="1" s="1"/>
  <c r="G41" i="1"/>
  <c r="H41" i="1"/>
  <c r="I41" i="1"/>
  <c r="I42" i="1"/>
  <c r="J42" i="1"/>
  <c r="K42" i="1"/>
  <c r="L42" i="1"/>
  <c r="M42" i="1"/>
  <c r="F44" i="1"/>
  <c r="F47" i="1"/>
  <c r="C49" i="1"/>
  <c r="C50" i="1"/>
  <c r="C51" i="1"/>
  <c r="C52" i="1"/>
  <c r="I24" i="1" l="1"/>
  <c r="L24" i="1" s="1"/>
  <c r="I23" i="1"/>
  <c r="L23" i="1" l="1"/>
  <c r="K23" i="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F4" authorId="0" shapeId="0" xr:uid="{5C626547-41C2-407D-83C2-788B9555A379}">
      <text>
        <r>
          <rPr>
            <b/>
            <sz val="12"/>
            <color indexed="81"/>
            <rFont val="MS P ゴシック"/>
            <family val="3"/>
            <charset val="128"/>
          </rPr>
          <t>《ご注意ください》
　このシートは税率８％用です。</t>
        </r>
      </text>
    </comment>
    <comment ref="F44" authorId="1" shapeId="0" xr:uid="{51A13F90-6A3F-43C6-8AC1-8C79D910851F}">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<sst xmlns="http://schemas.openxmlformats.org/spreadsheetml/2006/main" count="51" uniqueCount="46">
  <si>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</si>
  <si>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</si>
  <si>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</si>
  <si>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</si>
  <si>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</si>
  <si>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</si>
  <si>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</si>
  <si>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</si>
  <si>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</si>
  <si>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</si>
  <si>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</si>
  <si>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</si>
  <si>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</si>
  <si>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</si>
  <si>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</si>
  <si>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</si>
  <si>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</si>
  <si>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</si>
  <si>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</si>
  <si>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</si>
  <si>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</si>
  <si>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</si>
  <si>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</si>
  <si>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</si>
  <si>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</si>
  <si>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</si>
  <si>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</si>
  <si>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</si>
  <si>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</si>
  <si>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</si>
  <si>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</si>
  <si>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</si>
  <si>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</si>
  <si>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</si>
  <si>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</si>
  <si>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</si>
  <si>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</si>
  <si>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Ｄ　その他（返還無しの理由：　　　　　　　　　　　　　　　　　　　）　　</t>
    <rPh sb="4" eb="5">
      <t>タ</t>
    </rPh>
    <rPh sb="6" eb="8">
      <t>ヘンカン</t>
    </rPh>
    <rPh sb="8" eb="9">
      <t>ム</t>
    </rPh>
    <rPh sb="11" eb="13">
      <t>リユウ</t>
    </rPh>
    <phoneticPr fontId="3"/>
  </si>
  <si>
    <t>（医療機関コード10桁）</t>
    <rPh sb="1" eb="5">
      <t>イリョウキカン</t>
    </rPh>
    <rPh sb="10" eb="11">
      <t>ケタ</t>
    </rPh>
    <phoneticPr fontId="3"/>
  </si>
  <si>
    <t>要返還相当額計算書【税率８％】</t>
    <rPh sb="0" eb="1">
      <t>ヨウ</t>
    </rPh>
    <rPh sb="1" eb="3">
      <t>ヘンカン</t>
    </rPh>
    <rPh sb="3" eb="5">
      <t>ソウトウ</t>
    </rPh>
    <rPh sb="5" eb="6">
      <t>ガク</t>
    </rPh>
    <rPh sb="6" eb="9">
      <t>ケイサンショ</t>
    </rPh>
    <rPh sb="10" eb="12">
      <t>ゼイリツ</t>
    </rPh>
    <phoneticPr fontId="3"/>
  </si>
  <si>
    <t>（報告様式２）</t>
    <rPh sb="1" eb="5">
      <t>ホウコクヨウシキ</t>
    </rPh>
    <phoneticPr fontId="3"/>
  </si>
  <si>
    <t>令和２年度埼玉県新型コロナウイルス感染症患者等入院医療機関設備整備事業</t>
    <phoneticPr fontId="3"/>
  </si>
  <si>
    <t>令和２年度埼玉県帰国者・接触者外来等設備整備事業</t>
    <phoneticPr fontId="3"/>
  </si>
  <si>
    <t>令和２年度埼玉県新型コロナウイルス感染症検査機関設備整備事業</t>
    <phoneticPr fontId="3"/>
  </si>
  <si>
    <t>令和２年度埼玉県新型コロナウイルス感染症重点医療機関等設備整備事業</t>
    <phoneticPr fontId="3"/>
  </si>
  <si>
    <t>令和２年度埼玉県新型コロナウイルス感染症を疑う患者受入れのための救急・周産期・小児医療体制確保事業（設備整備）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</si>
</sst>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
      <b/>
      <sz val="12"/>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5">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Fill="1"/>
    <xf numFmtId="0" fontId="2" fillId="4" borderId="0" xfId="0" applyFont="1" applyFill="1"/>
    <xf numFmtId="0" fontId="10" fillId="0" borderId="0" xfId="0" applyFont="1" applyAlignment="1">
      <alignment horizontal="left" vertical="top" wrapText="1"/>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xf numFmtId="0" fontId="2" fillId="0" borderId="8" xfId="0" applyFont="1" applyBorder="1" applyAlignment="1">
      <alignment horizontal="center" vertical="center" textRotation="255"/>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2" fillId="3" borderId="0" xfId="0" applyFont="1" applyFill="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80FE-9F7A-4B34-B642-8166B97D8941}">
  <dimension ref="A1:R65"/>
  <sheetViews>
    <sheetView tabSelected="1" view="pageBreakPreview" zoomScaleNormal="80" zoomScaleSheetLayoutView="100" workbookViewId="0">
      <selection activeCell="I9" sqref="I9"/>
    </sheetView>
  </sheetViews>
  <sheetFormatPr defaultColWidth="9" defaultRowHeight="14.25"/>
  <cols>
    <col min="1" max="2" width="3.125" style="3" customWidth="1"/>
    <col min="3" max="8" width="13.125" style="1" customWidth="1"/>
    <col min="9" max="9" width="13.125" style="2" customWidth="1"/>
    <col min="10" max="10" width="15.375" style="2" bestFit="1" customWidth="1"/>
    <col min="11" max="16" width="9" style="2"/>
    <col min="17" max="16384" width="9" style="1"/>
  </cols>
  <sheetData>
    <row r="1" spans="1:18">
      <c r="A1" s="37" t="s">
        <v>40</v>
      </c>
      <c r="B1" s="37"/>
      <c r="C1" s="37"/>
      <c r="D1" s="37"/>
      <c r="E1" s="37"/>
      <c r="F1" s="37"/>
      <c r="G1" s="37"/>
      <c r="H1" s="37"/>
    </row>
    <row r="2" spans="1:18" ht="18.75" customHeight="1">
      <c r="A2" s="37" t="s">
        <v>39</v>
      </c>
      <c r="B2" s="37"/>
      <c r="C2" s="37"/>
      <c r="D2" s="37"/>
      <c r="E2" s="37"/>
      <c r="F2" s="37"/>
      <c r="G2" s="37"/>
      <c r="H2" s="37"/>
      <c r="I2" s="34" t="s">
        <v>36</v>
      </c>
    </row>
    <row r="3" spans="1:18">
      <c r="A3" s="30"/>
      <c r="B3" s="30"/>
      <c r="I3" s="33" t="s">
        <v>35</v>
      </c>
    </row>
    <row r="4" spans="1:18">
      <c r="A4" s="30" t="s">
        <v>34</v>
      </c>
      <c r="B4" s="30"/>
      <c r="I4" s="5"/>
      <c r="J4" s="5"/>
      <c r="K4" s="5"/>
      <c r="L4" s="5"/>
      <c r="M4" s="5"/>
      <c r="N4" s="5"/>
      <c r="O4" s="5"/>
      <c r="P4" s="5"/>
      <c r="Q4" s="7"/>
      <c r="R4" s="7"/>
    </row>
    <row r="5" spans="1:18">
      <c r="A5" s="30"/>
      <c r="B5" s="30"/>
      <c r="C5" s="32"/>
      <c r="I5" s="5"/>
      <c r="J5" s="5"/>
      <c r="K5" s="5"/>
      <c r="L5" s="5"/>
      <c r="M5" s="5"/>
      <c r="N5" s="5"/>
      <c r="O5" s="5"/>
      <c r="P5" s="5"/>
      <c r="Q5" s="7"/>
      <c r="R5" s="7"/>
    </row>
    <row r="6" spans="1:18">
      <c r="A6" s="30"/>
      <c r="B6" s="30"/>
      <c r="C6" s="35"/>
      <c r="I6" s="5"/>
      <c r="J6" s="5"/>
      <c r="K6" s="5"/>
      <c r="L6" s="5"/>
      <c r="M6" s="5"/>
      <c r="N6" s="5"/>
      <c r="O6" s="5"/>
      <c r="P6" s="5"/>
      <c r="Q6" s="7"/>
      <c r="R6" s="7"/>
    </row>
    <row r="7" spans="1:18">
      <c r="A7" s="30"/>
      <c r="B7" s="30"/>
      <c r="C7" s="35" t="s">
        <v>38</v>
      </c>
      <c r="E7" s="36"/>
      <c r="I7" s="5"/>
      <c r="J7" s="5"/>
      <c r="K7" s="5"/>
      <c r="L7" s="5"/>
      <c r="M7" s="5"/>
      <c r="N7" s="5"/>
      <c r="O7" s="5"/>
      <c r="P7" s="5"/>
      <c r="Q7" s="7"/>
      <c r="R7" s="7"/>
    </row>
    <row r="8" spans="1:18">
      <c r="A8" s="30" t="s">
        <v>33</v>
      </c>
      <c r="B8" s="30"/>
      <c r="I8" s="5"/>
      <c r="J8" s="5"/>
      <c r="K8" s="5"/>
      <c r="L8" s="5"/>
      <c r="M8" s="5"/>
      <c r="N8" s="5"/>
      <c r="O8" s="5"/>
      <c r="P8" s="5"/>
      <c r="Q8" s="7"/>
      <c r="R8" s="7"/>
    </row>
    <row r="9" spans="1:18">
      <c r="A9" s="30"/>
      <c r="B9" s="30"/>
      <c r="C9" s="32"/>
      <c r="I9" s="5"/>
      <c r="J9" s="5"/>
      <c r="K9" s="5"/>
      <c r="L9" s="5"/>
      <c r="M9" s="5"/>
      <c r="N9" s="5"/>
      <c r="O9" s="5"/>
      <c r="P9" s="5"/>
      <c r="Q9" s="7"/>
      <c r="R9" s="7"/>
    </row>
    <row r="10" spans="1:18">
      <c r="A10" s="30" t="s">
        <v>32</v>
      </c>
      <c r="B10" s="30"/>
      <c r="I10" s="5"/>
      <c r="J10" s="5"/>
      <c r="K10" s="5"/>
      <c r="L10" s="5"/>
      <c r="M10" s="5"/>
      <c r="N10" s="5"/>
      <c r="O10" s="5"/>
      <c r="P10" s="5"/>
      <c r="Q10" s="7"/>
      <c r="R10" s="7"/>
    </row>
    <row r="11" spans="1:18">
      <c r="A11" s="30"/>
      <c r="B11" s="30"/>
      <c r="C11" s="32"/>
      <c r="I11" s="5"/>
      <c r="J11" s="5"/>
      <c r="K11" s="5"/>
      <c r="L11" s="5"/>
      <c r="M11" s="5"/>
      <c r="N11" s="5"/>
      <c r="O11" s="5"/>
      <c r="P11" s="5"/>
      <c r="Q11" s="7"/>
      <c r="R11" s="7"/>
    </row>
    <row r="12" spans="1:18">
      <c r="A12" s="30" t="s">
        <v>31</v>
      </c>
      <c r="B12" s="30"/>
      <c r="I12" s="11"/>
      <c r="J12" s="11"/>
      <c r="K12" s="11"/>
      <c r="L12" s="11"/>
      <c r="M12" s="11"/>
      <c r="N12" s="11"/>
      <c r="O12" s="5"/>
      <c r="P12" s="5"/>
      <c r="Q12" s="7"/>
      <c r="R12" s="7"/>
    </row>
    <row r="13" spans="1:18" ht="32.25" customHeight="1">
      <c r="A13" s="30"/>
      <c r="B13" s="30"/>
      <c r="C13" s="54"/>
      <c r="D13" s="54"/>
      <c r="E13" s="54"/>
      <c r="F13" s="54"/>
      <c r="G13" s="54"/>
      <c r="H13" s="54"/>
      <c r="I13" s="11"/>
      <c r="J13" s="11"/>
      <c r="K13" s="11"/>
      <c r="L13" s="11"/>
      <c r="M13" s="11"/>
      <c r="N13" s="11"/>
      <c r="O13" s="5"/>
      <c r="P13" s="5"/>
      <c r="Q13" s="7"/>
      <c r="R13" s="7"/>
    </row>
    <row r="14" spans="1:18">
      <c r="A14" s="30" t="s">
        <v>30</v>
      </c>
      <c r="B14" s="30"/>
      <c r="I14" s="11"/>
      <c r="J14" s="11"/>
      <c r="K14" s="11"/>
      <c r="L14" s="11"/>
      <c r="M14" s="11"/>
      <c r="N14" s="11"/>
      <c r="O14" s="5"/>
      <c r="P14" s="5"/>
      <c r="Q14" s="7"/>
      <c r="R14" s="7"/>
    </row>
    <row r="15" spans="1:18">
      <c r="A15" s="30"/>
      <c r="B15" s="30"/>
      <c r="C15" s="31"/>
      <c r="D15" s="1" t="s">
        <v>2</v>
      </c>
      <c r="I15" s="11" t="str">
        <f>TEXT(C15,"#,###")</f>
        <v/>
      </c>
      <c r="J15" s="11"/>
      <c r="K15" s="11"/>
      <c r="L15" s="11"/>
      <c r="M15" s="11"/>
      <c r="N15" s="11"/>
      <c r="O15" s="5"/>
      <c r="P15" s="5"/>
      <c r="Q15" s="7"/>
      <c r="R15" s="7"/>
    </row>
    <row r="16" spans="1:18">
      <c r="A16" s="30" t="s">
        <v>29</v>
      </c>
      <c r="B16" s="30"/>
      <c r="I16" s="11"/>
      <c r="J16" s="11"/>
      <c r="K16" s="11"/>
      <c r="L16" s="11"/>
      <c r="M16" s="11"/>
      <c r="N16" s="11"/>
      <c r="O16" s="5"/>
      <c r="P16" s="5"/>
      <c r="Q16" s="7"/>
      <c r="R16" s="7"/>
    </row>
    <row r="17" spans="1:18">
      <c r="A17" s="1"/>
      <c r="B17" s="1" t="s">
        <v>28</v>
      </c>
      <c r="I17" s="11"/>
      <c r="J17" s="11"/>
      <c r="K17" s="11"/>
      <c r="L17" s="11"/>
      <c r="M17" s="11"/>
      <c r="N17" s="11"/>
      <c r="O17" s="5"/>
      <c r="P17" s="5"/>
      <c r="Q17" s="7"/>
      <c r="R17" s="7"/>
    </row>
    <row r="18" spans="1:18">
      <c r="A18" s="1"/>
      <c r="B18" s="20"/>
      <c r="C18" s="28" t="s">
        <v>27</v>
      </c>
      <c r="D18" s="28"/>
      <c r="E18" s="28"/>
      <c r="F18" s="28"/>
      <c r="G18" s="28"/>
      <c r="H18" s="27"/>
      <c r="I18" s="11"/>
      <c r="J18" s="11"/>
      <c r="K18" s="11"/>
      <c r="L18" s="11"/>
      <c r="M18" s="11"/>
      <c r="N18" s="11"/>
      <c r="O18" s="5"/>
      <c r="P18" s="5"/>
      <c r="Q18" s="7"/>
      <c r="R18" s="7"/>
    </row>
    <row r="19" spans="1:18">
      <c r="A19" s="1"/>
      <c r="B19" s="20"/>
      <c r="C19" s="28" t="s">
        <v>26</v>
      </c>
      <c r="D19" s="28"/>
      <c r="E19" s="28"/>
      <c r="F19" s="28"/>
      <c r="G19" s="28"/>
      <c r="H19" s="27"/>
      <c r="I19" s="11"/>
      <c r="J19" s="11"/>
      <c r="K19" s="11"/>
      <c r="L19" s="11"/>
      <c r="M19" s="11"/>
      <c r="N19" s="11"/>
      <c r="O19" s="5"/>
      <c r="P19" s="5"/>
      <c r="Q19" s="7"/>
      <c r="R19" s="7"/>
    </row>
    <row r="20" spans="1:18">
      <c r="A20" s="1"/>
      <c r="B20" s="20"/>
      <c r="C20" s="28" t="s">
        <v>25</v>
      </c>
      <c r="D20" s="28"/>
      <c r="E20" s="28"/>
      <c r="F20" s="28"/>
      <c r="G20" s="28"/>
      <c r="H20" s="27"/>
      <c r="I20" s="11"/>
      <c r="J20" s="11"/>
      <c r="K20" s="11"/>
      <c r="L20" s="11"/>
      <c r="M20" s="11"/>
      <c r="N20" s="11"/>
      <c r="O20" s="5"/>
      <c r="P20" s="5"/>
      <c r="Q20" s="7"/>
      <c r="R20" s="7"/>
    </row>
    <row r="21" spans="1:18">
      <c r="A21" s="1"/>
      <c r="B21" s="20"/>
      <c r="C21" s="28" t="s">
        <v>37</v>
      </c>
      <c r="D21" s="28"/>
      <c r="E21" s="28"/>
      <c r="F21" s="28"/>
      <c r="G21" s="28"/>
      <c r="H21" s="27"/>
      <c r="I21" s="11"/>
      <c r="J21" s="11"/>
      <c r="K21" s="11"/>
      <c r="L21" s="11"/>
      <c r="M21" s="11"/>
      <c r="N21" s="11"/>
      <c r="O21" s="5"/>
      <c r="P21" s="5"/>
      <c r="Q21" s="7"/>
      <c r="R21" s="7"/>
    </row>
    <row r="22" spans="1:18">
      <c r="A22" s="1"/>
      <c r="B22" s="20"/>
      <c r="C22" s="28" t="s">
        <v>24</v>
      </c>
      <c r="D22" s="28"/>
      <c r="E22" s="28"/>
      <c r="F22" s="28"/>
      <c r="G22" s="28"/>
      <c r="H22" s="27"/>
      <c r="I22" s="29" t="e">
        <f>INT(C15*8/108*SUM(D41:F41)/H41)</f>
        <v>#DIV/0!</v>
      </c>
      <c r="J22" s="29"/>
      <c r="K22" s="29"/>
      <c r="L22" s="29" t="e">
        <f>TEXT(I22,"#,##0")</f>
        <v>#DIV/0!</v>
      </c>
      <c r="M22" s="29"/>
      <c r="N22" s="29"/>
      <c r="O22" s="5"/>
      <c r="P22" s="5"/>
      <c r="Q22" s="7"/>
      <c r="R22" s="7"/>
    </row>
    <row r="23" spans="1:18">
      <c r="A23" s="1"/>
      <c r="B23" s="20"/>
      <c r="C23" s="28" t="s">
        <v>23</v>
      </c>
      <c r="D23" s="28"/>
      <c r="E23" s="28"/>
      <c r="F23" s="28"/>
      <c r="G23" s="28"/>
      <c r="H23" s="27"/>
      <c r="I23" s="29" t="e">
        <f>INT(C15*8/108*D41/H41)</f>
        <v>#DIV/0!</v>
      </c>
      <c r="J23" s="29" t="e">
        <f>INT(C15*8/108*F41/H41*F44)</f>
        <v>#DIV/0!</v>
      </c>
      <c r="K23" s="29" t="e">
        <f>I23+J23</f>
        <v>#DIV/0!</v>
      </c>
      <c r="L23" s="29" t="e">
        <f>TEXT(I23,"#,##0")</f>
        <v>#DIV/0!</v>
      </c>
      <c r="M23" s="29" t="e">
        <f>TEXT(J23,"#,##0")</f>
        <v>#DIV/0!</v>
      </c>
      <c r="N23" s="29" t="e">
        <f>TEXT(K23,"#,##0")</f>
        <v>#DIV/0!</v>
      </c>
      <c r="O23" s="5"/>
      <c r="P23" s="5"/>
      <c r="Q23" s="7"/>
      <c r="R23" s="7"/>
    </row>
    <row r="24" spans="1:18">
      <c r="A24" s="1"/>
      <c r="B24" s="20"/>
      <c r="C24" s="28" t="s">
        <v>22</v>
      </c>
      <c r="D24" s="28"/>
      <c r="E24" s="28"/>
      <c r="F24" s="28"/>
      <c r="G24" s="28"/>
      <c r="H24" s="27"/>
      <c r="I24" s="29" t="e">
        <f>INT(C15*8/108*SUM(D41:F41)/H41*F44)</f>
        <v>#DIV/0!</v>
      </c>
      <c r="J24" s="29"/>
      <c r="K24" s="29"/>
      <c r="L24" s="29" t="e">
        <f>TEXT(I24,"#,##0")</f>
        <v>#DIV/0!</v>
      </c>
      <c r="M24" s="29"/>
      <c r="N24" s="29"/>
      <c r="O24" s="5"/>
      <c r="P24" s="5"/>
      <c r="Q24" s="7"/>
      <c r="R24" s="7"/>
    </row>
    <row r="25" spans="1:18">
      <c r="A25" s="1"/>
      <c r="B25" s="1" t="s">
        <v>21</v>
      </c>
      <c r="I25" s="11"/>
      <c r="J25" s="11"/>
      <c r="K25" s="11"/>
      <c r="L25" s="11"/>
      <c r="M25" s="11"/>
      <c r="N25" s="11"/>
      <c r="O25" s="5"/>
      <c r="P25" s="5"/>
      <c r="Q25" s="7"/>
      <c r="R25" s="7"/>
    </row>
    <row r="26" spans="1:18">
      <c r="A26" s="1"/>
      <c r="B26" s="1"/>
      <c r="I26" s="11"/>
      <c r="J26" s="11"/>
      <c r="K26" s="11"/>
      <c r="L26" s="11"/>
      <c r="M26" s="11"/>
      <c r="N26" s="11"/>
      <c r="O26" s="5"/>
      <c r="P26" s="5"/>
      <c r="Q26" s="7"/>
      <c r="R26" s="7"/>
    </row>
    <row r="27" spans="1:18">
      <c r="A27" s="1"/>
      <c r="B27" s="1" t="s">
        <v>20</v>
      </c>
      <c r="I27" s="11"/>
      <c r="J27" s="11"/>
      <c r="K27" s="11"/>
      <c r="L27" s="11"/>
      <c r="M27" s="11"/>
      <c r="N27" s="11"/>
      <c r="O27" s="5"/>
      <c r="P27" s="5"/>
      <c r="Q27" s="7"/>
      <c r="R27" s="7"/>
    </row>
    <row r="28" spans="1:18">
      <c r="A28" s="1"/>
      <c r="B28" s="20"/>
      <c r="C28" s="28" t="s">
        <v>19</v>
      </c>
      <c r="D28" s="28"/>
      <c r="E28" s="28"/>
      <c r="F28" s="28"/>
      <c r="G28" s="28"/>
      <c r="H28" s="27"/>
      <c r="I28" s="11"/>
      <c r="J28" s="11"/>
      <c r="K28" s="11"/>
      <c r="L28" s="11"/>
      <c r="M28" s="11"/>
      <c r="N28" s="11"/>
      <c r="O28" s="5"/>
      <c r="P28" s="5"/>
      <c r="Q28" s="7"/>
      <c r="R28" s="7"/>
    </row>
    <row r="29" spans="1:18">
      <c r="B29" s="20"/>
      <c r="C29" s="28" t="s">
        <v>18</v>
      </c>
      <c r="D29" s="28"/>
      <c r="E29" s="28"/>
      <c r="F29" s="28"/>
      <c r="G29" s="28"/>
      <c r="H29" s="27"/>
      <c r="I29" s="11"/>
      <c r="J29" s="11"/>
      <c r="K29" s="11"/>
      <c r="L29" s="11"/>
      <c r="M29" s="11"/>
      <c r="N29" s="11"/>
      <c r="O29" s="5"/>
      <c r="P29" s="5"/>
      <c r="Q29" s="7"/>
      <c r="R29" s="7"/>
    </row>
    <row r="30" spans="1:18">
      <c r="B30" s="26"/>
      <c r="C30" s="12"/>
      <c r="D30" s="12"/>
      <c r="E30" s="12"/>
      <c r="F30" s="12"/>
      <c r="G30" s="12"/>
      <c r="H30" s="12"/>
      <c r="I30" s="11"/>
      <c r="J30" s="11"/>
      <c r="K30" s="11"/>
      <c r="L30" s="11"/>
      <c r="M30" s="11"/>
      <c r="N30" s="11"/>
      <c r="O30" s="5"/>
      <c r="P30" s="5"/>
      <c r="Q30" s="7"/>
      <c r="R30" s="7"/>
    </row>
    <row r="31" spans="1:18">
      <c r="B31" s="3" t="str">
        <f>"①"&amp;IF(B28="○","補助金の使途の内訳",IF(B29="○","補助対象経費の内訳",""))</f>
        <v>①</v>
      </c>
      <c r="I31" s="11"/>
      <c r="J31" s="11"/>
      <c r="K31" s="11"/>
      <c r="L31" s="11"/>
      <c r="M31" s="11"/>
      <c r="N31" s="11"/>
      <c r="O31" s="5"/>
      <c r="P31" s="5"/>
      <c r="Q31" s="7"/>
      <c r="R31" s="7"/>
    </row>
    <row r="32" spans="1:18">
      <c r="A32" s="1"/>
      <c r="B32" s="25"/>
      <c r="C32" s="48" t="s">
        <v>17</v>
      </c>
      <c r="D32" s="50" t="s">
        <v>16</v>
      </c>
      <c r="E32" s="50"/>
      <c r="F32" s="50"/>
      <c r="G32" s="51" t="s">
        <v>15</v>
      </c>
      <c r="H32" s="53" t="s">
        <v>9</v>
      </c>
      <c r="I32" s="24"/>
      <c r="J32" s="11"/>
      <c r="K32" s="11"/>
      <c r="L32" s="11"/>
      <c r="M32" s="11"/>
      <c r="N32" s="11"/>
      <c r="O32" s="5"/>
      <c r="P32" s="5"/>
      <c r="Q32" s="7"/>
      <c r="R32" s="7"/>
    </row>
    <row r="33" spans="1:18" ht="28.5">
      <c r="B33" s="23"/>
      <c r="C33" s="49"/>
      <c r="D33" s="22" t="s">
        <v>14</v>
      </c>
      <c r="E33" s="22" t="s">
        <v>13</v>
      </c>
      <c r="F33" s="22" t="s">
        <v>12</v>
      </c>
      <c r="G33" s="52"/>
      <c r="H33" s="53"/>
      <c r="I33" s="21"/>
      <c r="J33" s="5"/>
      <c r="K33" s="5"/>
      <c r="L33" s="5"/>
      <c r="M33" s="5"/>
      <c r="N33" s="5"/>
      <c r="O33" s="5"/>
      <c r="P33" s="5"/>
      <c r="Q33" s="7"/>
      <c r="R33" s="7"/>
    </row>
    <row r="34" spans="1:18" ht="19.5" customHeight="1">
      <c r="B34" s="47" t="s">
        <v>11</v>
      </c>
      <c r="C34" s="20"/>
      <c r="D34" s="19"/>
      <c r="E34" s="19"/>
      <c r="F34" s="19"/>
      <c r="G34" s="19"/>
      <c r="H34" s="16">
        <f t="shared" ref="H34:H40" si="0">SUM(D34:G34)</f>
        <v>0</v>
      </c>
      <c r="I34" s="18"/>
      <c r="J34" s="5"/>
      <c r="K34" s="5"/>
      <c r="L34" s="5"/>
      <c r="M34" s="5"/>
      <c r="N34" s="5"/>
      <c r="O34" s="5"/>
      <c r="P34" s="5"/>
      <c r="Q34" s="7"/>
      <c r="R34" s="7"/>
    </row>
    <row r="35" spans="1:18" ht="19.5" customHeight="1">
      <c r="B35" s="47"/>
      <c r="C35" s="20"/>
      <c r="D35" s="19"/>
      <c r="E35" s="19"/>
      <c r="F35" s="19"/>
      <c r="G35" s="19"/>
      <c r="H35" s="16">
        <f t="shared" si="0"/>
        <v>0</v>
      </c>
      <c r="I35" s="18"/>
      <c r="J35" s="5"/>
      <c r="K35" s="5"/>
      <c r="L35" s="5"/>
      <c r="M35" s="5"/>
      <c r="N35" s="5"/>
      <c r="O35" s="5"/>
      <c r="P35" s="5"/>
      <c r="Q35" s="7"/>
      <c r="R35" s="7"/>
    </row>
    <row r="36" spans="1:18" ht="19.5" customHeight="1">
      <c r="B36" s="47"/>
      <c r="C36" s="20"/>
      <c r="D36" s="19"/>
      <c r="E36" s="19"/>
      <c r="F36" s="19"/>
      <c r="G36" s="19"/>
      <c r="H36" s="16">
        <f t="shared" si="0"/>
        <v>0</v>
      </c>
      <c r="I36" s="18"/>
      <c r="J36" s="5"/>
      <c r="K36" s="5"/>
      <c r="L36" s="5"/>
      <c r="M36" s="5"/>
      <c r="N36" s="5"/>
      <c r="O36" s="5"/>
      <c r="P36" s="5"/>
      <c r="Q36" s="7"/>
      <c r="R36" s="7"/>
    </row>
    <row r="37" spans="1:18" ht="19.5" customHeight="1">
      <c r="B37" s="47"/>
      <c r="C37" s="20"/>
      <c r="D37" s="19"/>
      <c r="E37" s="19"/>
      <c r="F37" s="19"/>
      <c r="G37" s="19"/>
      <c r="H37" s="16">
        <f t="shared" si="0"/>
        <v>0</v>
      </c>
      <c r="I37" s="18"/>
      <c r="J37" s="5"/>
      <c r="K37" s="5"/>
      <c r="L37" s="5"/>
      <c r="M37" s="5"/>
      <c r="N37" s="5"/>
      <c r="O37" s="5"/>
      <c r="P37" s="5"/>
      <c r="Q37" s="7"/>
      <c r="R37" s="7"/>
    </row>
    <row r="38" spans="1:18" ht="19.5" customHeight="1">
      <c r="B38" s="47"/>
      <c r="C38" s="20"/>
      <c r="D38" s="19"/>
      <c r="E38" s="19"/>
      <c r="F38" s="19"/>
      <c r="G38" s="19"/>
      <c r="H38" s="16">
        <f t="shared" si="0"/>
        <v>0</v>
      </c>
      <c r="I38" s="18"/>
      <c r="J38" s="5"/>
      <c r="K38" s="5"/>
      <c r="L38" s="5"/>
      <c r="M38" s="5"/>
      <c r="N38" s="5"/>
      <c r="O38" s="5"/>
      <c r="P38" s="5"/>
      <c r="Q38" s="7"/>
      <c r="R38" s="7"/>
    </row>
    <row r="39" spans="1:18" ht="19.5" customHeight="1">
      <c r="B39" s="47"/>
      <c r="C39" s="20"/>
      <c r="D39" s="19"/>
      <c r="E39" s="19"/>
      <c r="F39" s="19"/>
      <c r="G39" s="19"/>
      <c r="H39" s="16">
        <f t="shared" si="0"/>
        <v>0</v>
      </c>
      <c r="I39" s="18"/>
      <c r="J39" s="5"/>
      <c r="K39" s="5"/>
      <c r="L39" s="5"/>
      <c r="M39" s="5"/>
      <c r="N39" s="5"/>
      <c r="O39" s="5"/>
      <c r="P39" s="5"/>
      <c r="Q39" s="7"/>
      <c r="R39" s="7"/>
    </row>
    <row r="40" spans="1:18" ht="19.5" customHeight="1">
      <c r="B40" s="47"/>
      <c r="C40" s="20"/>
      <c r="D40" s="19"/>
      <c r="E40" s="19"/>
      <c r="F40" s="19"/>
      <c r="G40" s="19" t="s">
        <v>10</v>
      </c>
      <c r="H40" s="16">
        <f t="shared" si="0"/>
        <v>0</v>
      </c>
      <c r="I40" s="18"/>
      <c r="J40" s="5"/>
      <c r="K40" s="5"/>
      <c r="L40" s="5"/>
      <c r="M40" s="5"/>
      <c r="N40" s="5"/>
      <c r="O40" s="5"/>
      <c r="P40" s="5"/>
      <c r="Q40" s="7"/>
      <c r="R40" s="7"/>
    </row>
    <row r="41" spans="1:18" ht="19.5" customHeight="1">
      <c r="B41" s="47"/>
      <c r="C41" s="17" t="s">
        <v>9</v>
      </c>
      <c r="D41" s="16">
        <f>SUM(D34:D40)</f>
        <v>0</v>
      </c>
      <c r="E41" s="16">
        <f>SUM(E34:E40)</f>
        <v>0</v>
      </c>
      <c r="F41" s="16">
        <f>SUM(F34:F40)</f>
        <v>0</v>
      </c>
      <c r="G41" s="16">
        <f>SUM(G34:G40)</f>
        <v>0</v>
      </c>
      <c r="H41" s="16">
        <f>SUM(H34:H40)</f>
        <v>0</v>
      </c>
      <c r="I41" s="15" t="str">
        <f>IF(B28="○","←５　国庫補助金確定額と一致させてください。",IF(B29="○","←実績報告の対象経費の支出済額と一致させてください",""))</f>
        <v/>
      </c>
      <c r="J41" s="5"/>
      <c r="K41" s="5"/>
      <c r="L41" s="5"/>
      <c r="M41" s="5"/>
      <c r="N41" s="5"/>
      <c r="O41" s="5"/>
      <c r="P41" s="5"/>
      <c r="Q41" s="7"/>
      <c r="R41" s="7"/>
    </row>
    <row r="42" spans="1:18" ht="19.5" customHeight="1">
      <c r="B42" s="14"/>
      <c r="C42" s="13"/>
      <c r="D42" s="12"/>
      <c r="E42" s="12"/>
      <c r="F42" s="12"/>
      <c r="G42" s="12"/>
      <c r="H42" s="12"/>
      <c r="I42" s="11" t="str">
        <f>TEXT(D41,"#,##0")</f>
        <v>0</v>
      </c>
      <c r="J42" s="11" t="str">
        <f>TEXT(E41,"#,##0")</f>
        <v>0</v>
      </c>
      <c r="K42" s="11" t="str">
        <f>TEXT(F41,"#,##0")</f>
        <v>0</v>
      </c>
      <c r="L42" s="11" t="str">
        <f>TEXT(G41,"#,##0")</f>
        <v>0</v>
      </c>
      <c r="M42" s="11" t="str">
        <f>TEXT(H41,"#,##0")</f>
        <v>0</v>
      </c>
    </row>
    <row r="43" spans="1:18" ht="15" thickBot="1">
      <c r="B43" s="3" t="s">
        <v>8</v>
      </c>
      <c r="I43" s="5"/>
      <c r="J43" s="5"/>
      <c r="K43" s="5"/>
      <c r="L43" s="5"/>
      <c r="M43" s="5"/>
      <c r="N43" s="5"/>
      <c r="O43" s="5"/>
      <c r="P43" s="5"/>
      <c r="Q43" s="7"/>
      <c r="R43" s="7"/>
    </row>
    <row r="44" spans="1:18" ht="15" thickBot="1">
      <c r="C44" s="39"/>
      <c r="D44" s="39"/>
      <c r="E44" s="40" t="s">
        <v>7</v>
      </c>
      <c r="F44" s="41" t="str">
        <f>IF(C45="","",C44/C45)</f>
        <v/>
      </c>
      <c r="G44" s="42"/>
      <c r="I44" s="5"/>
      <c r="J44" s="10" t="s">
        <v>6</v>
      </c>
      <c r="K44" s="10"/>
      <c r="L44" s="10"/>
      <c r="M44" s="10"/>
      <c r="N44" s="5"/>
      <c r="O44" s="5"/>
      <c r="P44" s="5"/>
      <c r="Q44" s="7"/>
      <c r="R44" s="7"/>
    </row>
    <row r="45" spans="1:18" ht="15.75" thickTop="1" thickBot="1">
      <c r="C45" s="45"/>
      <c r="D45" s="45"/>
      <c r="E45" s="40"/>
      <c r="F45" s="43"/>
      <c r="G45" s="44"/>
      <c r="I45" s="5"/>
      <c r="J45" s="5" t="s">
        <v>5</v>
      </c>
      <c r="K45" s="5"/>
      <c r="L45" s="5"/>
      <c r="M45" s="5"/>
      <c r="N45" s="5"/>
      <c r="O45" s="5"/>
      <c r="P45" s="5"/>
      <c r="Q45" s="7"/>
      <c r="R45" s="7"/>
    </row>
    <row r="46" spans="1:18" ht="15" thickBot="1">
      <c r="A46" s="1"/>
      <c r="B46" s="1" t="s">
        <v>4</v>
      </c>
      <c r="I46" s="5" t="s">
        <v>3</v>
      </c>
      <c r="K46" s="9"/>
      <c r="L46" s="5"/>
      <c r="M46" s="5"/>
      <c r="N46" s="5"/>
      <c r="O46" s="5"/>
      <c r="P46" s="5"/>
      <c r="Q46" s="7"/>
      <c r="R46" s="7"/>
    </row>
    <row r="47" spans="1:18" ht="15" thickBot="1">
      <c r="A47" s="1"/>
      <c r="B47" s="1"/>
      <c r="F47" s="8" t="str">
        <f>IF(B18&amp;B19&amp;B20&amp;B21="○",0,IF(B22="○",I22,IF(B23="○",K23,IF(B24="○",I24,""))))</f>
        <v/>
      </c>
      <c r="G47" s="1" t="s">
        <v>2</v>
      </c>
      <c r="I47" s="5"/>
      <c r="J47" s="5"/>
      <c r="K47" s="5"/>
      <c r="L47" s="5"/>
      <c r="M47" s="5"/>
      <c r="N47" s="5"/>
      <c r="O47" s="5"/>
      <c r="P47" s="5"/>
      <c r="Q47" s="7"/>
      <c r="R47" s="7"/>
    </row>
    <row r="48" spans="1:18">
      <c r="I48" s="5"/>
      <c r="J48" s="5"/>
      <c r="K48" s="5"/>
      <c r="L48" s="5"/>
      <c r="M48" s="5"/>
      <c r="N48" s="5"/>
      <c r="O48" s="5"/>
      <c r="P48" s="5"/>
      <c r="Q48" s="7"/>
      <c r="R48" s="7"/>
    </row>
    <row r="49" spans="1:9" ht="28.5" customHeight="1">
      <c r="C49" s="46" t="str">
        <f>IF(B22="○",I15&amp;"×8／108×（"&amp;I42&amp;"＋"&amp;J42&amp;"＋"&amp;K42&amp;"）／"&amp;M42&amp;"＝"&amp;L22,IF(B24="○",I15&amp;"×8／108×("&amp;I42&amp;"＋"&amp;J42&amp;"＋"&amp;K42&amp;"）／"&amp;M42&amp;"×②＝"&amp;L24,""))</f>
        <v/>
      </c>
      <c r="D49" s="46"/>
      <c r="E49" s="46"/>
      <c r="F49" s="46"/>
      <c r="G49" s="46"/>
      <c r="H49" s="46"/>
      <c r="I49" s="6" t="s">
        <v>1</v>
      </c>
    </row>
    <row r="50" spans="1:9" ht="28.5" customHeight="1">
      <c r="C50" s="38" t="str">
        <f>IF(B23="○",I15&amp;"×8／108×"&amp;I42&amp;"／"&amp;M42&amp;"＝"&amp;L23&amp;"・・・ａ","")</f>
        <v/>
      </c>
      <c r="D50" s="38"/>
      <c r="E50" s="38"/>
      <c r="F50" s="38"/>
      <c r="G50" s="38"/>
      <c r="H50" s="38"/>
      <c r="I50" s="6" t="s">
        <v>1</v>
      </c>
    </row>
    <row r="51" spans="1:9" ht="28.5" customHeight="1">
      <c r="C51" s="38" t="str">
        <f>IF(B23="○",I15&amp;"×8/108×"&amp;K42&amp;"／"&amp;M42&amp;"×②＝"&amp;M23&amp;"・・・ｂ","")</f>
        <v/>
      </c>
      <c r="D51" s="38"/>
      <c r="E51" s="38"/>
      <c r="F51" s="38"/>
      <c r="G51" s="38"/>
      <c r="H51" s="38"/>
      <c r="I51" s="6" t="s">
        <v>1</v>
      </c>
    </row>
    <row r="52" spans="1:9">
      <c r="C52" s="1" t="str">
        <f>IF(B23="○","ａ＋ｂ＝"&amp;N23,"")</f>
        <v/>
      </c>
      <c r="I52" s="5" t="s">
        <v>1</v>
      </c>
    </row>
    <row r="53" spans="1:9">
      <c r="A53" s="4"/>
      <c r="B53" s="4"/>
      <c r="C53" s="2"/>
      <c r="D53" s="2"/>
      <c r="E53" s="2"/>
      <c r="F53" s="2"/>
      <c r="G53" s="2"/>
      <c r="H53" s="2"/>
      <c r="I53" s="5" t="s">
        <v>0</v>
      </c>
    </row>
    <row r="54" spans="1:9">
      <c r="A54" s="4"/>
      <c r="B54" s="4"/>
      <c r="C54" s="2"/>
      <c r="D54" s="2"/>
      <c r="E54" s="2"/>
      <c r="F54" s="2"/>
      <c r="G54" s="2"/>
      <c r="H54" s="2"/>
    </row>
    <row r="55" spans="1:9">
      <c r="A55" s="4"/>
      <c r="B55" s="4"/>
      <c r="C55" s="2"/>
      <c r="D55" s="2"/>
      <c r="E55" s="2"/>
      <c r="F55" s="2"/>
      <c r="G55" s="2"/>
      <c r="H55" s="2"/>
    </row>
    <row r="56" spans="1:9">
      <c r="A56" s="4"/>
      <c r="B56" s="4"/>
      <c r="C56" s="2"/>
      <c r="D56" s="2"/>
      <c r="E56" s="2"/>
      <c r="F56" s="2"/>
      <c r="G56" s="2"/>
      <c r="H56" s="2"/>
    </row>
    <row r="57" spans="1:9">
      <c r="A57" s="4"/>
      <c r="B57" s="4"/>
      <c r="C57" s="2"/>
      <c r="D57" s="2"/>
      <c r="E57" s="2"/>
      <c r="F57" s="2"/>
      <c r="G57" s="2"/>
      <c r="H57" s="2"/>
    </row>
    <row r="58" spans="1:9">
      <c r="A58" s="4"/>
      <c r="B58" s="4"/>
      <c r="C58" s="2"/>
      <c r="D58" s="2"/>
      <c r="E58" s="2"/>
      <c r="F58" s="2"/>
      <c r="G58" s="2"/>
      <c r="H58" s="2"/>
    </row>
    <row r="59" spans="1:9">
      <c r="A59" s="4"/>
      <c r="B59" s="4"/>
      <c r="C59" s="2"/>
      <c r="D59" s="2"/>
      <c r="E59" s="2"/>
      <c r="F59" s="2"/>
      <c r="G59" s="2"/>
      <c r="H59" s="2"/>
    </row>
    <row r="60" spans="1:9">
      <c r="A60" s="4"/>
      <c r="B60" s="4"/>
      <c r="C60" s="2"/>
      <c r="D60" s="2"/>
      <c r="E60" s="2"/>
      <c r="F60" s="2"/>
      <c r="G60" s="2"/>
      <c r="H60" s="2"/>
    </row>
    <row r="61" spans="1:9">
      <c r="A61" s="4"/>
      <c r="B61" s="4"/>
      <c r="C61" s="2"/>
      <c r="D61" s="2"/>
      <c r="E61" s="2"/>
      <c r="F61" s="2"/>
      <c r="G61" s="2"/>
      <c r="H61" s="2"/>
    </row>
    <row r="62" spans="1:9">
      <c r="A62" s="4"/>
      <c r="B62" s="4"/>
      <c r="C62" s="2"/>
      <c r="D62" s="2"/>
      <c r="E62" s="2"/>
      <c r="F62" s="2"/>
      <c r="G62" s="2"/>
      <c r="H62" s="2"/>
    </row>
    <row r="63" spans="1:9">
      <c r="A63" s="4"/>
      <c r="B63" s="4"/>
      <c r="C63" s="2"/>
      <c r="D63" s="2"/>
      <c r="E63" s="2"/>
      <c r="F63" s="2"/>
      <c r="G63" s="2"/>
      <c r="H63" s="2"/>
    </row>
    <row r="64" spans="1:9">
      <c r="A64" s="4"/>
      <c r="B64" s="4"/>
      <c r="C64" s="2"/>
      <c r="D64" s="2"/>
      <c r="E64" s="2"/>
      <c r="F64" s="2"/>
      <c r="G64" s="2"/>
      <c r="H64" s="2"/>
    </row>
    <row r="65" spans="1:8">
      <c r="A65" s="4"/>
      <c r="B65" s="4"/>
      <c r="C65" s="2"/>
      <c r="D65" s="2"/>
      <c r="E65" s="2"/>
      <c r="F65" s="2"/>
      <c r="G65" s="2"/>
      <c r="H65" s="2"/>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3"/>
  <dataValidations count="1">
    <dataValidation type="list" allowBlank="1" showInputMessage="1" showErrorMessage="1" sqref="B18:B24 IX18:IX24 ST18:ST24 ACP18:ACP24 AML18:AML24 AWH18:AWH24 BGD18:BGD24 BPZ18:BPZ24 BZV18:BZV24 CJR18:CJR24 CTN18:CTN24 DDJ18:DDJ24 DNF18:DNF24 DXB18:DXB24 EGX18:EGX24 EQT18:EQT24 FAP18:FAP24 FKL18:FKL24 FUH18:FUH24 GED18:GED24 GNZ18:GNZ24 GXV18:GXV24 HHR18:HHR24 HRN18:HRN24 IBJ18:IBJ24 ILF18:ILF24 IVB18:IVB24 JEX18:JEX24 JOT18:JOT24 JYP18:JYP24 KIL18:KIL24 KSH18:KSH24 LCD18:LCD24 LLZ18:LLZ24 LVV18:LVV24 MFR18:MFR24 MPN18:MPN24 MZJ18:MZJ24 NJF18:NJF24 NTB18:NTB24 OCX18:OCX24 OMT18:OMT24 OWP18:OWP24 PGL18:PGL24 PQH18:PQH24 QAD18:QAD24 QJZ18:QJZ24 QTV18:QTV24 RDR18:RDR24 RNN18:RNN24 RXJ18:RXJ24 SHF18:SHF24 SRB18:SRB24 TAX18:TAX24 TKT18:TKT24 TUP18:TUP24 UEL18:UEL24 UOH18:UOH24 UYD18:UYD24 VHZ18:VHZ24 VRV18:VRV24 WBR18:WBR24 WLN18:WLN24 WVJ18:WVJ24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xr:uid="{4B4A367E-6EE3-4D80-8A13-AAF50EB4B3CE}">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8399275-D341-4090-8EBC-7B6DD75932D1}">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290A-91FB-4324-8748-793F7B6F534D}">
  <dimension ref="A1:A5"/>
  <sheetViews>
    <sheetView workbookViewId="0">
      <selection activeCell="H20" sqref="H20"/>
    </sheetView>
  </sheetViews>
  <sheetFormatPr defaultRowHeight="13.5"/>
  <sheetData>
    <row r="1" spans="1:1">
      <c r="A1" t="s">
        <v>41</v>
      </c>
    </row>
    <row r="2" spans="1:1">
      <c r="A2" t="s">
        <v>42</v>
      </c>
    </row>
    <row r="3" spans="1:1">
      <c r="A3" t="s">
        <v>43</v>
      </c>
    </row>
    <row r="4" spans="1:1">
      <c r="A4" t="s">
        <v>44</v>
      </c>
    </row>
    <row r="5" spans="1:1">
      <c r="A5" t="s">
        <v>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税率8%</vt:lpstr>
      <vt:lpstr>Sheet1</vt:lpstr>
      <vt:lpstr>'税率8%'!Print_Area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2022-01-12T09:36:13Z</cp:lastPrinted>
  <dcterms:created xsi:type="dcterms:W3CDTF">2020-04-10T07:08:40Z</dcterms:created>
  <dcterms:modified xsi:type="dcterms:W3CDTF">2022-05-18T00:08:08Z</dcterms:modified>
</cp:coreProperties>
</file>