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感染症対策課\R02年度\01企画・宿泊療養担当\51_補助金_03包括支援交付金（入院設備、ＰＣＲ、帰国者・接触者外来）\補助金　(16)重点医療機関等設備整備\実績報告\"/>
    </mc:Choice>
  </mc:AlternateContent>
  <bookViews>
    <workbookView xWindow="0" yWindow="0" windowWidth="19200" windowHeight="11610" tabRatio="845"/>
  </bookViews>
  <sheets>
    <sheet name="繰越品目　一覧 " sheetId="16" r:id="rId1"/>
    <sheet name="繰越品目　一覧（記入例）" sheetId="18" r:id="rId2"/>
  </sheets>
  <definedNames>
    <definedName name="_xlnm.Print_Area" localSheetId="0">'繰越品目　一覧 '!$A$1:$L$36</definedName>
    <definedName name="_xlnm.Print_Area" localSheetId="1">'繰越品目　一覧（記入例）'!$A$1:$N$34</definedName>
  </definedNames>
  <calcPr calcId="191029"/>
</workbook>
</file>

<file path=xl/calcChain.xml><?xml version="1.0" encoding="utf-8"?>
<calcChain xmlns="http://schemas.openxmlformats.org/spreadsheetml/2006/main">
  <c r="F26" i="18" l="1"/>
  <c r="D26" i="18"/>
  <c r="H24" i="18"/>
  <c r="J24" i="18" s="1"/>
  <c r="K24" i="18" s="1"/>
  <c r="F24" i="18"/>
  <c r="H22" i="18"/>
  <c r="J22" i="18" s="1"/>
  <c r="K22" i="18" s="1"/>
  <c r="F22" i="18"/>
  <c r="H20" i="18"/>
  <c r="H26" i="18" s="1"/>
  <c r="F20" i="18"/>
  <c r="H18" i="18"/>
  <c r="J18" i="18" s="1"/>
  <c r="K18" i="18" s="1"/>
  <c r="F18" i="18"/>
  <c r="H16" i="18"/>
  <c r="J16" i="18" s="1"/>
  <c r="K16" i="18" s="1"/>
  <c r="F16" i="18"/>
  <c r="H14" i="18"/>
  <c r="J14" i="18" s="1"/>
  <c r="K14" i="18" s="1"/>
  <c r="F14" i="18"/>
  <c r="H12" i="18"/>
  <c r="J12" i="18" s="1"/>
  <c r="K12" i="18" s="1"/>
  <c r="F12" i="18"/>
  <c r="J14" i="16"/>
  <c r="J16" i="16"/>
  <c r="J18" i="16"/>
  <c r="J20" i="16"/>
  <c r="J22" i="16"/>
  <c r="J24" i="16"/>
  <c r="J12" i="16"/>
  <c r="H18" i="16"/>
  <c r="F18" i="16"/>
  <c r="H16" i="16"/>
  <c r="F16" i="16"/>
  <c r="H14" i="16"/>
  <c r="F14" i="16"/>
  <c r="H12" i="16"/>
  <c r="F12" i="16"/>
  <c r="J20" i="18" l="1"/>
  <c r="K18" i="16"/>
  <c r="K16" i="16"/>
  <c r="K14" i="16"/>
  <c r="K12" i="16"/>
  <c r="D26" i="16"/>
  <c r="H24" i="16"/>
  <c r="F24" i="16"/>
  <c r="H22" i="16"/>
  <c r="F22" i="16"/>
  <c r="H20" i="16"/>
  <c r="F20" i="16"/>
  <c r="J26" i="18" l="1"/>
  <c r="K20" i="18"/>
  <c r="K26" i="18" s="1"/>
  <c r="H26" i="16"/>
  <c r="K22" i="16"/>
  <c r="K20" i="16"/>
  <c r="K24" i="16"/>
  <c r="F26" i="16"/>
  <c r="J26" i="16" l="1"/>
  <c r="K26" i="16"/>
</calcChain>
</file>

<file path=xl/comments1.xml><?xml version="1.0" encoding="utf-8"?>
<comments xmlns="http://schemas.openxmlformats.org/spreadsheetml/2006/main">
  <authors>
    <author>埼玉県</author>
  </authors>
  <commentList>
    <comment ref="D9" authorId="0" shapeId="0">
      <text>
        <r>
          <rPr>
            <b/>
            <sz val="14"/>
            <color indexed="81"/>
            <rFont val="MS P ゴシック"/>
            <family val="3"/>
            <charset val="128"/>
          </rPr>
          <t>納品できないと見込まれ、繰越手続きを希望する品目の数量・金額等を記載してくださ</t>
        </r>
        <r>
          <rPr>
            <b/>
            <sz val="9"/>
            <color indexed="81"/>
            <rFont val="MS P ゴシック"/>
            <family val="3"/>
            <charset val="128"/>
          </rPr>
          <t>い。</t>
        </r>
        <r>
          <rPr>
            <sz val="9"/>
            <color indexed="81"/>
            <rFont val="MS P ゴシック"/>
            <family val="3"/>
            <charset val="128"/>
          </rPr>
          <t xml:space="preserve">
</t>
        </r>
      </text>
    </comment>
    <comment ref="L9" authorId="0" shapeId="0">
      <text>
        <r>
          <rPr>
            <b/>
            <sz val="14"/>
            <color indexed="81"/>
            <rFont val="MS P ゴシック"/>
            <family val="3"/>
            <charset val="128"/>
          </rPr>
          <t>繰越の理由は必ず該当するものにチェックしてください。</t>
        </r>
      </text>
    </comment>
    <comment ref="I11" authorId="0" shapeId="0">
      <text>
        <r>
          <rPr>
            <b/>
            <sz val="14"/>
            <color indexed="81"/>
            <rFont val="MS P ゴシック"/>
            <family val="3"/>
            <charset val="128"/>
          </rPr>
          <t>発注書（契約書）記載の金額を税込みで入力してください。</t>
        </r>
      </text>
    </comment>
    <comment ref="K11" authorId="0" shapeId="0">
      <text>
        <r>
          <rPr>
            <b/>
            <sz val="14"/>
            <color indexed="81"/>
            <rFont val="MS P ゴシック"/>
            <family val="3"/>
            <charset val="128"/>
          </rPr>
          <t>繰越額は基準額と対象経費を比較して低い方の金額になります。（千円未満切り捨て）</t>
        </r>
        <r>
          <rPr>
            <sz val="9"/>
            <color indexed="81"/>
            <rFont val="MS P ゴシック"/>
            <family val="3"/>
            <charset val="128"/>
          </rPr>
          <t xml:space="preserve">
</t>
        </r>
      </text>
    </comment>
    <comment ref="L13" authorId="0" shapeId="0">
      <text>
        <r>
          <rPr>
            <b/>
            <sz val="14"/>
            <color indexed="81"/>
            <rFont val="MS P ゴシック"/>
            <family val="3"/>
            <charset val="128"/>
          </rPr>
          <t>納品予定時期は必ず記載してください</t>
        </r>
      </text>
    </comment>
  </commentList>
</comments>
</file>

<file path=xl/sharedStrings.xml><?xml version="1.0" encoding="utf-8"?>
<sst xmlns="http://schemas.openxmlformats.org/spreadsheetml/2006/main" count="103" uniqueCount="46">
  <si>
    <t>種目</t>
    <rPh sb="0" eb="2">
      <t>シュモク</t>
    </rPh>
    <phoneticPr fontId="3"/>
  </si>
  <si>
    <t>品目</t>
    <rPh sb="0" eb="2">
      <t>ヒンモク</t>
    </rPh>
    <phoneticPr fontId="3"/>
  </si>
  <si>
    <t>基準額</t>
    <rPh sb="0" eb="2">
      <t>キジュン</t>
    </rPh>
    <rPh sb="2" eb="3">
      <t>ガク</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</si>
  <si>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</si>
  <si>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</si>
  <si>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</si>
  <si>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</si>
  <si>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単価（税込み）</t>
    <rPh sb="0" eb="2">
      <t>タンカ</t>
    </rPh>
    <rPh sb="3" eb="5">
      <t>ゼイコ</t>
    </rPh>
    <phoneticPr fontId="3"/>
  </si>
  <si>
    <t>金額（税込み）</t>
    <rPh sb="0" eb="2">
      <t>キンガク</t>
    </rPh>
    <rPh sb="3" eb="5">
      <t>ゼイコ</t>
    </rPh>
    <phoneticPr fontId="3"/>
  </si>
  <si>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</si>
  <si>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</si>
  <si>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</si>
  <si>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</si>
  <si>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（単位：円）</t>
    <rPh sb="1" eb="3">
      <t>タンイ</t>
    </rPh>
    <rPh sb="4" eb="5">
      <t>エン</t>
    </rPh>
    <phoneticPr fontId="1"/>
  </si>
  <si>
    <t>超音波画像診断装置</t>
    <phoneticPr fontId="1"/>
  </si>
  <si>
    <t>血液浄化装置</t>
    <phoneticPr fontId="1"/>
  </si>
  <si>
    <t>気管支鏡</t>
    <phoneticPr fontId="1"/>
  </si>
  <si>
    <t>ＣＴ撮影装置等</t>
    <phoneticPr fontId="1"/>
  </si>
  <si>
    <t>生体情報モニタ</t>
    <phoneticPr fontId="1"/>
  </si>
  <si>
    <t>分娩監視装置</t>
    <phoneticPr fontId="1"/>
  </si>
  <si>
    <t>新生児モニタ</t>
    <phoneticPr fontId="1"/>
  </si>
  <si>
    <t>繰越対象設備の品目・数量・金額</t>
    <rPh sb="0" eb="2">
      <t>クリコシ</t>
    </rPh>
    <rPh sb="2" eb="4">
      <t>タイショウ</t>
    </rPh>
    <rPh sb="4" eb="6">
      <t>セツビ</t>
    </rPh>
    <rPh sb="7" eb="9">
      <t>ヒンモク</t>
    </rPh>
    <rPh sb="8" eb="9">
      <t>ノウヒン</t>
    </rPh>
    <rPh sb="10" eb="12">
      <t>スウリョウ</t>
    </rPh>
    <rPh sb="13" eb="15">
      <t>キンガク</t>
    </rPh>
    <phoneticPr fontId="1"/>
  </si>
  <si>
    <t>繰越額</t>
    <rPh sb="0" eb="2">
      <t>クリコシ</t>
    </rPh>
    <rPh sb="2" eb="3">
      <t>ガク</t>
    </rPh>
    <phoneticPr fontId="1"/>
  </si>
  <si>
    <t>繰越の理由
（該当するものに☑）</t>
    <rPh sb="0" eb="2">
      <t>クリコシ</t>
    </rPh>
    <rPh sb="3" eb="5">
      <t>リユウ</t>
    </rPh>
    <rPh sb="8" eb="10">
      <t>ガイトウ</t>
    </rPh>
    <phoneticPr fontId="3"/>
  </si>
  <si>
    <t>対象経費</t>
    <rPh sb="0" eb="2">
      <t>タイショウ</t>
    </rPh>
    <rPh sb="2" eb="4">
      <t>ケイヒ</t>
    </rPh>
    <phoneticPr fontId="3"/>
  </si>
  <si>
    <t>単価（税込）</t>
    <rPh sb="0" eb="2">
      <t>タンカ</t>
    </rPh>
    <rPh sb="3" eb="5">
      <t>ゼイコ</t>
    </rPh>
    <phoneticPr fontId="3"/>
  </si>
  <si>
    <t>□　年度内に納品できないため
□　その他（具体的に記載する）</t>
    <rPh sb="2" eb="5">
      <t>ネンドナイ</t>
    </rPh>
    <rPh sb="6" eb="8">
      <t>ノウヒン</t>
    </rPh>
    <rPh sb="19" eb="20">
      <t>タ</t>
    </rPh>
    <phoneticPr fontId="1"/>
  </si>
  <si>
    <t>納品予定時期</t>
    <rPh sb="0" eb="2">
      <t>ノウヒン</t>
    </rPh>
    <rPh sb="2" eb="4">
      <t>ヨテイ</t>
    </rPh>
    <rPh sb="4" eb="6">
      <t>ジキ</t>
    </rPh>
    <phoneticPr fontId="1"/>
  </si>
  <si>
    <t>納品予定時期</t>
    <phoneticPr fontId="1"/>
  </si>
  <si>
    <t>○　令和２年３月末までに納品できないと見込まれ、繰越手続きを希望する品目の数量・金額等を記載してください。</t>
    <rPh sb="2" eb="4">
      <t>レイワ</t>
    </rPh>
    <rPh sb="5" eb="6">
      <t>ネン</t>
    </rPh>
    <rPh sb="7" eb="8">
      <t>ガツ</t>
    </rPh>
    <rPh sb="8" eb="9">
      <t>マツ</t>
    </rPh>
    <rPh sb="12" eb="14">
      <t>ノウヒン</t>
    </rPh>
    <rPh sb="19" eb="21">
      <t>ミコ</t>
    </rPh>
    <rPh sb="24" eb="26">
      <t>クリコシ</t>
    </rPh>
    <rPh sb="26" eb="28">
      <t>テツヅ</t>
    </rPh>
    <rPh sb="30" eb="32">
      <t>キボウ</t>
    </rPh>
    <rPh sb="34" eb="36">
      <t>ヒンモク</t>
    </rPh>
    <rPh sb="37" eb="39">
      <t>スウリョウ</t>
    </rPh>
    <rPh sb="40" eb="42">
      <t>キンガク</t>
    </rPh>
    <rPh sb="42" eb="43">
      <t>トウ</t>
    </rPh>
    <rPh sb="44" eb="46">
      <t>キサイ</t>
    </rPh>
    <phoneticPr fontId="1"/>
  </si>
  <si>
    <t>○　品目、数量及び金額について、交付申請書等を確認して記載してください。</t>
    <rPh sb="2" eb="4">
      <t>ヒンモク</t>
    </rPh>
    <rPh sb="5" eb="7">
      <t>スウリョウ</t>
    </rPh>
    <rPh sb="7" eb="8">
      <t>オヨ</t>
    </rPh>
    <rPh sb="9" eb="11">
      <t>キンガク</t>
    </rPh>
    <rPh sb="16" eb="18">
      <t>コウフ</t>
    </rPh>
    <rPh sb="18" eb="21">
      <t>シンセイショ</t>
    </rPh>
    <rPh sb="21" eb="22">
      <t>トウ</t>
    </rPh>
    <rPh sb="23" eb="25">
      <t>カクニン</t>
    </rPh>
    <rPh sb="27" eb="29">
      <t>キサイ</t>
    </rPh>
    <phoneticPr fontId="1"/>
  </si>
  <si>
    <t>　　交付申請書に記載のない品目等を新たに追加することはできませんので御注意ください。</t>
    <rPh sb="2" eb="4">
      <t>コウフ</t>
    </rPh>
    <rPh sb="4" eb="7">
      <t>シンセイショ</t>
    </rPh>
    <rPh sb="8" eb="10">
      <t>キサイ</t>
    </rPh>
    <rPh sb="13" eb="15">
      <t>ヒンモク</t>
    </rPh>
    <rPh sb="15" eb="16">
      <t>トウ</t>
    </rPh>
    <rPh sb="17" eb="18">
      <t>アラ</t>
    </rPh>
    <rPh sb="20" eb="22">
      <t>ツイカ</t>
    </rPh>
    <rPh sb="34" eb="37">
      <t>ゴチュウイ</t>
    </rPh>
    <phoneticPr fontId="1"/>
  </si>
  <si>
    <t>○　添付資料として、次の資料を添付してください。</t>
    <rPh sb="2" eb="4">
      <t>テンプ</t>
    </rPh>
    <rPh sb="4" eb="6">
      <t>シリョウ</t>
    </rPh>
    <rPh sb="10" eb="11">
      <t>ツギ</t>
    </rPh>
    <rPh sb="12" eb="14">
      <t>シリョウ</t>
    </rPh>
    <rPh sb="15" eb="17">
      <t>テンプ</t>
    </rPh>
    <phoneticPr fontId="1"/>
  </si>
  <si>
    <t>　・　対象設備の契約書（発注書）</t>
    <rPh sb="8" eb="11">
      <t>ケイヤクショ</t>
    </rPh>
    <phoneticPr fontId="1"/>
  </si>
  <si>
    <t>○○医療機器
１２３４－５６</t>
    <phoneticPr fontId="1"/>
  </si>
  <si>
    <r>
      <rPr>
        <b/>
        <sz val="16"/>
        <color rgb="FFFF0000"/>
        <rFont val="ＭＳ ゴシック"/>
        <family val="3"/>
        <charset val="128"/>
      </rPr>
      <t>☑</t>
    </r>
    <r>
      <rPr>
        <sz val="16"/>
        <color theme="1"/>
        <rFont val="ＭＳ ゴシック"/>
        <family val="3"/>
        <charset val="128"/>
      </rPr>
      <t>　年度内に納品できないため
□　その他（具体的に記載する）</t>
    </r>
    <rPh sb="2" eb="5">
      <t>ネンドナイ</t>
    </rPh>
    <rPh sb="6" eb="8">
      <t>ノウヒン</t>
    </rPh>
    <rPh sb="19" eb="20">
      <t>タ</t>
    </rPh>
    <phoneticPr fontId="1"/>
  </si>
  <si>
    <t>●●電器
７８９－５６</t>
    <phoneticPr fontId="1"/>
  </si>
  <si>
    <t>令和２年度　埼玉県新型コロナウイルス感染症重点医療機関等設備整備事業　繰越品目報告書</t>
    <rPh sb="0" eb="2">
      <t>レイワ</t>
    </rPh>
    <rPh sb="3" eb="5">
      <t>ネンド</t>
    </rPh>
    <rPh sb="6" eb="9">
      <t>サイタマケン</t>
    </rPh>
    <rPh sb="9" eb="11">
      <t>シンガタ</t>
    </rPh>
    <rPh sb="18" eb="21">
      <t>カンセンショウ</t>
    </rPh>
    <rPh sb="21" eb="23">
      <t>ジュウテン</t>
    </rPh>
    <rPh sb="23" eb="25">
      <t>イリョウ</t>
    </rPh>
    <rPh sb="25" eb="27">
      <t>キカン</t>
    </rPh>
    <rPh sb="27" eb="28">
      <t>トウ</t>
    </rPh>
    <rPh sb="28" eb="30">
      <t>セツビ</t>
    </rPh>
    <rPh sb="30" eb="32">
      <t>セイビ</t>
    </rPh>
    <rPh sb="32" eb="34">
      <t>ジギョウ</t>
    </rPh>
    <rPh sb="35" eb="37">
      <t>クリコシ</t>
    </rPh>
    <rPh sb="37" eb="39">
      <t>ヒンモク</t>
    </rPh>
    <rPh sb="39" eb="42">
      <t>ホウコクショ</t>
    </rPh>
    <phoneticPr fontId="3"/>
  </si>
  <si>
    <t>医療法人　埼玉県庁　さいたま県庁病院</t>
    <phoneticPr fontId="1"/>
  </si>
  <si>
    <t>用度課　埼玉　太郎</t>
    <phoneticPr fontId="1"/>
  </si>
  <si>
    <t>０４８－８３０－○○○○</t>
    <phoneticPr fontId="1"/>
  </si>
  <si>
    <t>abc@dfg.com</t>
    <phoneticPr fontId="1"/>
  </si>
  <si>
    <r>
      <t>納品予定時期　</t>
    </r>
    <r>
      <rPr>
        <b/>
        <sz val="16"/>
        <color rgb="FFFF0000"/>
        <rFont val="ＭＳ ゴシック"/>
        <family val="3"/>
        <charset val="128"/>
      </rPr>
      <t>令和３年４月上旬</t>
    </r>
    <rPh sb="7" eb="9">
      <t>レイワ</t>
    </rPh>
    <rPh sb="10" eb="11">
      <t>ネン</t>
    </rPh>
    <rPh sb="12" eb="13">
      <t>ガツ</t>
    </rPh>
    <rPh sb="13" eb="15">
      <t>ジョウジュン</t>
    </rPh>
    <phoneticPr fontId="1"/>
  </si>
  <si>
    <r>
      <t>納品予定時期　</t>
    </r>
    <r>
      <rPr>
        <b/>
        <sz val="16"/>
        <color rgb="FFFF0000"/>
        <rFont val="ＭＳ ゴシック"/>
        <family val="3"/>
        <charset val="128"/>
      </rPr>
      <t>令和３年４月中旬</t>
    </r>
    <rPh sb="0" eb="2">
      <t>ノウヒン</t>
    </rPh>
    <rPh sb="2" eb="4">
      <t>ヨテイ</t>
    </rPh>
    <rPh sb="4" eb="6">
      <t>ジキ</t>
    </rPh>
    <rPh sb="13" eb="14">
      <t>ナカ</t>
    </rPh>
    <phoneticPr fontId="1"/>
  </si>
  <si>
    <t>△△メディカル
ABC-111</t>
    <phoneticPr fontId="1"/>
  </si>
  <si>
    <r>
      <t>納品予定時期　</t>
    </r>
    <r>
      <rPr>
        <b/>
        <sz val="16"/>
        <color rgb="FFFF0000"/>
        <rFont val="ＭＳ ゴシック"/>
        <family val="3"/>
        <charset val="128"/>
      </rPr>
      <t>令和３年５月上旬</t>
    </r>
    <rPh sb="13" eb="14">
      <t>ウエ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</si>
</sst>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8"/>
      <color theme="1"/>
      <name val="ＭＳ ゴシック"/>
      <family val="3"/>
      <charset val="128"/>
    </font>
    <font>
      <sz val="16"/>
      <color theme="1"/>
      <name val="ＭＳ ゴシック"/>
      <family val="3"/>
      <charset val="128"/>
    </font>
    <font>
      <sz val="11"/>
      <name val="ＭＳ ゴシック"/>
      <family val="3"/>
      <charset val="128"/>
    </font>
    <font>
      <sz val="11"/>
      <color theme="1"/>
      <name val="ＭＳ ゴシック"/>
      <family val="3"/>
      <charset val="128"/>
    </font>
    <font>
      <sz val="20"/>
      <color theme="1"/>
      <name val="ＭＳ ゴシック"/>
      <family val="3"/>
      <charset val="128"/>
    </font>
    <font>
      <b/>
      <sz val="14"/>
      <color rgb="FFFF0000"/>
      <name val="ＭＳ ゴシック"/>
      <family val="3"/>
      <charset val="128"/>
    </font>
    <font>
      <b/>
      <sz val="16"/>
      <color rgb="FFFF0000"/>
      <name val="ＭＳ ゴシック"/>
      <family val="3"/>
      <charset val="128"/>
    </font>
    <font>
      <b/>
      <sz val="14"/>
      <color indexed="81"/>
      <name val="MS P ゴシック"/>
      <family val="3"/>
      <charset val="128"/>
    </font>
    <font>
      <sz val="9"/>
      <color indexed="81"/>
      <name val="MS P ゴシック"/>
      <family val="3"/>
      <charset val="128"/>
    </font>
    <font>
      <b/>
      <sz val="9"/>
      <color indexed="81"/>
      <name val="MS P ゴシック"/>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bottom style="thin">
        <color indexed="64"/>
      </bottom>
      <diagonal/>
    </border>
    <border>
      <left style="medium">
        <color indexed="64"/>
      </left>
      <right style="thick">
        <color indexed="64"/>
      </right>
      <top style="medium">
        <color indexed="64"/>
      </top>
      <bottom/>
      <diagonal/>
    </border>
    <border>
      <left/>
      <right style="medium">
        <color indexed="64"/>
      </right>
      <top style="medium">
        <color indexed="64"/>
      </top>
      <bottom/>
      <diagonal/>
    </border>
    <border>
      <left style="medium">
        <color indexed="64"/>
      </left>
      <right style="thick">
        <color indexed="64"/>
      </right>
      <top/>
      <bottom style="thin">
        <color indexed="64"/>
      </bottom>
      <diagonal/>
    </border>
    <border>
      <left/>
      <right style="medium">
        <color indexed="64"/>
      </right>
      <top/>
      <bottom/>
      <diagonal/>
    </border>
    <border>
      <left style="medium">
        <color indexed="64"/>
      </left>
      <right style="thick">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ck">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ck">
        <color indexed="64"/>
      </left>
      <right style="medium">
        <color indexed="64"/>
      </right>
      <top/>
      <bottom style="thin">
        <color indexed="64"/>
      </bottom>
      <diagonal/>
    </border>
    <border>
      <left style="medium">
        <color indexed="64"/>
      </left>
      <right style="thick">
        <color indexed="64"/>
      </right>
      <top style="thin">
        <color indexed="64"/>
      </top>
      <bottom/>
      <diagonal/>
    </border>
    <border>
      <left style="medium">
        <color indexed="64"/>
      </left>
      <right style="thick">
        <color indexed="64"/>
      </right>
      <top/>
      <bottom/>
      <diagonal/>
    </border>
    <border>
      <left style="thick">
        <color indexed="64"/>
      </left>
      <right style="medium">
        <color indexed="64"/>
      </right>
      <top/>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76">
    <xf numFmtId="0" fontId="0" fillId="0" borderId="0" xfId="0">
      <alignment vertical="center"/>
    </xf>
    <xf numFmtId="38" fontId="6" fillId="0" borderId="0" xfId="2" applyFont="1">
      <alignment vertical="center"/>
    </xf>
    <xf numFmtId="38" fontId="6" fillId="0" borderId="1" xfId="2" applyFont="1" applyBorder="1" applyAlignment="1">
      <alignment horizontal="center" vertical="center"/>
    </xf>
    <xf numFmtId="38" fontId="6" fillId="0" borderId="1" xfId="2" applyFont="1" applyBorder="1" applyAlignment="1">
      <alignment horizontal="center" vertical="center" wrapText="1"/>
    </xf>
    <xf numFmtId="38" fontId="6" fillId="0" borderId="3" xfId="2" applyFont="1" applyBorder="1">
      <alignment vertical="center"/>
    </xf>
    <xf numFmtId="38" fontId="6" fillId="0" borderId="4" xfId="2" applyFont="1" applyBorder="1">
      <alignment vertical="center"/>
    </xf>
    <xf numFmtId="38" fontId="7" fillId="0" borderId="0" xfId="2" applyFont="1" applyBorder="1" applyAlignment="1">
      <alignment horizontal="left" vertical="center"/>
    </xf>
    <xf numFmtId="38" fontId="6" fillId="0" borderId="3" xfId="2" applyFont="1" applyBorder="1" applyAlignment="1">
      <alignment horizontal="center" vertical="center"/>
    </xf>
    <xf numFmtId="38" fontId="6" fillId="0" borderId="5" xfId="2" applyFont="1" applyBorder="1" applyAlignment="1">
      <alignment horizontal="center" vertical="center"/>
    </xf>
    <xf numFmtId="38" fontId="9" fillId="0" borderId="0" xfId="2" applyFont="1" applyFill="1" applyAlignment="1">
      <alignment horizontal="center" vertical="center"/>
    </xf>
    <xf numFmtId="38" fontId="8" fillId="2" borderId="14" xfId="2" applyFont="1" applyFill="1" applyBorder="1" applyAlignment="1">
      <alignment vertical="center"/>
    </xf>
    <xf numFmtId="38" fontId="6" fillId="0" borderId="19" xfId="2" applyFont="1" applyBorder="1" applyAlignment="1">
      <alignment horizontal="center" vertical="center"/>
    </xf>
    <xf numFmtId="38" fontId="9" fillId="0" borderId="0" xfId="2" applyFont="1">
      <alignment vertical="center"/>
    </xf>
    <xf numFmtId="38" fontId="6" fillId="0" borderId="0" xfId="2" applyFont="1" applyAlignment="1">
      <alignment vertical="center"/>
    </xf>
    <xf numFmtId="38" fontId="5" fillId="0" borderId="0" xfId="2" applyFont="1">
      <alignment vertical="center"/>
    </xf>
    <xf numFmtId="38" fontId="10" fillId="2" borderId="14" xfId="2" applyFont="1" applyFill="1" applyBorder="1" applyAlignment="1">
      <alignment vertical="center"/>
    </xf>
    <xf numFmtId="38" fontId="15" fillId="2" borderId="14" xfId="3" applyNumberFormat="1" applyFill="1" applyBorder="1" applyAlignment="1">
      <alignment vertical="center"/>
    </xf>
    <xf numFmtId="38" fontId="6" fillId="2" borderId="22" xfId="2" applyFont="1" applyFill="1" applyBorder="1" applyAlignment="1">
      <alignment horizontal="left" vertical="top" wrapText="1"/>
    </xf>
    <xf numFmtId="38" fontId="6" fillId="2" borderId="24" xfId="2" applyFont="1" applyFill="1" applyBorder="1" applyAlignment="1">
      <alignment horizontal="left" vertical="top"/>
    </xf>
    <xf numFmtId="38" fontId="6" fillId="0" borderId="1" xfId="2" applyFont="1" applyFill="1" applyBorder="1" applyAlignment="1">
      <alignment horizontal="right" vertical="center"/>
    </xf>
    <xf numFmtId="38" fontId="6" fillId="2" borderId="2" xfId="2" applyFont="1" applyFill="1" applyBorder="1" applyAlignment="1">
      <alignment horizontal="center" vertical="center"/>
    </xf>
    <xf numFmtId="38" fontId="6" fillId="2" borderId="3" xfId="2" applyFont="1" applyFill="1" applyBorder="1" applyAlignment="1">
      <alignment horizontal="center" vertical="center"/>
    </xf>
    <xf numFmtId="38" fontId="6" fillId="2" borderId="1" xfId="2" applyFont="1" applyFill="1" applyBorder="1" applyAlignment="1">
      <alignment horizontal="right" vertical="center"/>
    </xf>
    <xf numFmtId="38" fontId="6" fillId="0" borderId="8" xfId="2" applyFont="1" applyBorder="1" applyAlignment="1">
      <alignment horizontal="right" vertical="center"/>
    </xf>
    <xf numFmtId="38" fontId="6" fillId="0" borderId="9" xfId="2" applyFont="1" applyBorder="1" applyAlignment="1">
      <alignment horizontal="right" vertical="center"/>
    </xf>
    <xf numFmtId="38" fontId="6" fillId="0" borderId="2" xfId="2" applyFont="1" applyBorder="1" applyAlignment="1">
      <alignment horizontal="right" vertical="center"/>
    </xf>
    <xf numFmtId="38" fontId="6" fillId="0" borderId="3" xfId="2" applyFont="1" applyBorder="1" applyAlignment="1">
      <alignment horizontal="right" vertical="center"/>
    </xf>
    <xf numFmtId="38" fontId="6" fillId="2" borderId="4" xfId="2" applyFont="1" applyFill="1" applyBorder="1" applyAlignment="1">
      <alignment horizontal="right" vertical="center"/>
    </xf>
    <xf numFmtId="38" fontId="6" fillId="0" borderId="4" xfId="2" applyFont="1" applyFill="1" applyBorder="1" applyAlignment="1">
      <alignment horizontal="right" vertical="center"/>
    </xf>
    <xf numFmtId="38" fontId="6" fillId="0" borderId="4" xfId="2" applyFont="1" applyFill="1" applyBorder="1" applyAlignment="1">
      <alignment horizontal="center" vertical="center"/>
    </xf>
    <xf numFmtId="38" fontId="6" fillId="0" borderId="2" xfId="2" applyFont="1" applyBorder="1" applyAlignment="1">
      <alignment horizontal="center" vertical="center"/>
    </xf>
    <xf numFmtId="38" fontId="6" fillId="0" borderId="4" xfId="2" applyFont="1" applyBorder="1" applyAlignment="1">
      <alignment horizontal="center" vertical="center"/>
    </xf>
    <xf numFmtId="38" fontId="6" fillId="0" borderId="3" xfId="2" applyFont="1" applyBorder="1" applyAlignment="1">
      <alignment horizontal="center" vertical="center" textRotation="255"/>
    </xf>
    <xf numFmtId="38" fontId="6" fillId="2" borderId="4" xfId="2" applyFont="1" applyFill="1" applyBorder="1" applyAlignment="1">
      <alignment horizontal="center" vertical="center"/>
    </xf>
    <xf numFmtId="38" fontId="6" fillId="0" borderId="4" xfId="2" applyFont="1" applyBorder="1" applyAlignment="1">
      <alignment horizontal="right" vertical="center"/>
    </xf>
    <xf numFmtId="38" fontId="6" fillId="0" borderId="11" xfId="2" applyFont="1" applyBorder="1" applyAlignment="1">
      <alignment horizontal="right" vertical="center"/>
    </xf>
    <xf numFmtId="38" fontId="6" fillId="0" borderId="12" xfId="2" applyFont="1" applyBorder="1" applyAlignment="1">
      <alignment horizontal="right" vertical="center"/>
    </xf>
    <xf numFmtId="38" fontId="6" fillId="0" borderId="13" xfId="2" applyFont="1" applyBorder="1" applyAlignment="1">
      <alignment horizontal="right" vertical="center"/>
    </xf>
    <xf numFmtId="38" fontId="6" fillId="0" borderId="0" xfId="2" applyFont="1" applyAlignment="1">
      <alignment horizontal="right" vertical="center"/>
    </xf>
    <xf numFmtId="38" fontId="6" fillId="0" borderId="0" xfId="2" applyFont="1" applyAlignment="1">
      <alignment horizontal="left" vertical="center"/>
    </xf>
    <xf numFmtId="38" fontId="6" fillId="0" borderId="10" xfId="2" applyFont="1" applyBorder="1" applyAlignment="1">
      <alignment horizontal="right" vertical="center"/>
    </xf>
    <xf numFmtId="38" fontId="6" fillId="0" borderId="3" xfId="2" applyFont="1" applyBorder="1" applyAlignment="1">
      <alignment horizontal="center" vertical="center"/>
    </xf>
    <xf numFmtId="38" fontId="6" fillId="0" borderId="5" xfId="2" applyFont="1" applyBorder="1" applyAlignment="1">
      <alignment horizontal="center" vertical="center"/>
    </xf>
    <xf numFmtId="38" fontId="6" fillId="0" borderId="6" xfId="2" applyFont="1" applyBorder="1" applyAlignment="1">
      <alignment horizontal="center" vertical="center"/>
    </xf>
    <xf numFmtId="38" fontId="6" fillId="0" borderId="7" xfId="2" applyFont="1" applyBorder="1" applyAlignment="1">
      <alignment horizontal="center" vertical="center"/>
    </xf>
    <xf numFmtId="38" fontId="9" fillId="2" borderId="0" xfId="2" applyFont="1" applyFill="1" applyAlignment="1">
      <alignment horizontal="center" vertical="center"/>
    </xf>
    <xf numFmtId="38" fontId="6" fillId="3" borderId="5" xfId="2" applyFont="1" applyFill="1" applyBorder="1" applyAlignment="1">
      <alignment horizontal="center" vertical="center"/>
    </xf>
    <xf numFmtId="38" fontId="6" fillId="3" borderId="6" xfId="2" applyFont="1" applyFill="1" applyBorder="1" applyAlignment="1">
      <alignment horizontal="center" vertical="center"/>
    </xf>
    <xf numFmtId="38" fontId="6" fillId="0" borderId="15" xfId="2" applyFont="1" applyBorder="1" applyAlignment="1">
      <alignment horizontal="center" vertical="center"/>
    </xf>
    <xf numFmtId="38" fontId="6" fillId="0" borderId="17" xfId="2" applyFont="1" applyBorder="1" applyAlignment="1">
      <alignment horizontal="center" vertical="center"/>
    </xf>
    <xf numFmtId="38" fontId="6" fillId="0" borderId="16" xfId="2" applyFont="1" applyBorder="1" applyAlignment="1">
      <alignment horizontal="center" vertical="center" wrapText="1"/>
    </xf>
    <xf numFmtId="38" fontId="6" fillId="0" borderId="18" xfId="2" applyFont="1" applyBorder="1" applyAlignment="1">
      <alignment horizontal="center" vertical="center"/>
    </xf>
    <xf numFmtId="38" fontId="6" fillId="0" borderId="20" xfId="2" applyFont="1" applyBorder="1" applyAlignment="1">
      <alignment horizontal="center" vertical="center"/>
    </xf>
    <xf numFmtId="38" fontId="6" fillId="2" borderId="2" xfId="2" applyFont="1" applyFill="1" applyBorder="1" applyAlignment="1">
      <alignment horizontal="left" vertical="center" wrapText="1"/>
    </xf>
    <xf numFmtId="38" fontId="6" fillId="2" borderId="4" xfId="2" applyFont="1" applyFill="1" applyBorder="1" applyAlignment="1">
      <alignment horizontal="left" vertical="center" wrapText="1"/>
    </xf>
    <xf numFmtId="38" fontId="6" fillId="0" borderId="3" xfId="2" applyFont="1" applyFill="1" applyBorder="1" applyAlignment="1">
      <alignment horizontal="right" vertical="center"/>
    </xf>
    <xf numFmtId="38" fontId="6" fillId="0" borderId="3" xfId="2" applyFont="1" applyFill="1" applyBorder="1" applyAlignment="1">
      <alignment horizontal="center" vertical="center"/>
    </xf>
    <xf numFmtId="38" fontId="6" fillId="0" borderId="21" xfId="2" applyFont="1" applyBorder="1" applyAlignment="1">
      <alignment horizontal="right" vertical="center"/>
    </xf>
    <xf numFmtId="38" fontId="6" fillId="0" borderId="23" xfId="2" applyFont="1" applyBorder="1" applyAlignment="1">
      <alignment horizontal="right" vertical="center"/>
    </xf>
    <xf numFmtId="38" fontId="6" fillId="0" borderId="19" xfId="2" applyFont="1" applyBorder="1" applyAlignment="1">
      <alignment horizontal="right" vertical="center"/>
    </xf>
    <xf numFmtId="38" fontId="6" fillId="2" borderId="3" xfId="2" applyFont="1" applyFill="1" applyBorder="1" applyAlignment="1">
      <alignment horizontal="left" vertical="center" wrapText="1"/>
    </xf>
    <xf numFmtId="38" fontId="6" fillId="0" borderId="2" xfId="2" applyFont="1" applyFill="1" applyBorder="1" applyAlignment="1">
      <alignment horizontal="right" vertical="center"/>
    </xf>
    <xf numFmtId="38" fontId="6" fillId="0" borderId="2" xfId="2" applyFont="1" applyFill="1" applyBorder="1" applyAlignment="1">
      <alignment horizontal="center" vertical="center"/>
    </xf>
    <xf numFmtId="38" fontId="6" fillId="0" borderId="25" xfId="2" applyFont="1" applyBorder="1" applyAlignment="1">
      <alignment horizontal="right" vertical="center"/>
    </xf>
    <xf numFmtId="38" fontId="6" fillId="0" borderId="26" xfId="2" applyFont="1" applyBorder="1" applyAlignment="1">
      <alignment horizontal="right" vertical="center"/>
    </xf>
    <xf numFmtId="38" fontId="6" fillId="0" borderId="28" xfId="2" applyFont="1" applyBorder="1" applyAlignment="1">
      <alignment horizontal="right" vertical="center"/>
    </xf>
    <xf numFmtId="38" fontId="6" fillId="0" borderId="22" xfId="2" applyFont="1" applyBorder="1" applyAlignment="1">
      <alignment horizontal="center" vertical="center"/>
    </xf>
    <xf numFmtId="38" fontId="6" fillId="0" borderId="27" xfId="2" applyFont="1" applyBorder="1" applyAlignment="1">
      <alignment horizontal="center" vertical="center"/>
    </xf>
    <xf numFmtId="38" fontId="6" fillId="0" borderId="29" xfId="2" applyFont="1" applyBorder="1" applyAlignment="1">
      <alignment horizontal="center" vertical="center"/>
    </xf>
    <xf numFmtId="38" fontId="6" fillId="2" borderId="4" xfId="2" applyFont="1" applyFill="1" applyBorder="1" applyAlignment="1">
      <alignment horizontal="left" vertical="center"/>
    </xf>
    <xf numFmtId="38" fontId="11" fillId="2" borderId="1" xfId="2" applyFont="1" applyFill="1" applyBorder="1" applyAlignment="1">
      <alignment horizontal="right" vertical="center"/>
    </xf>
    <xf numFmtId="38" fontId="11" fillId="2" borderId="2" xfId="2" applyFont="1" applyFill="1" applyBorder="1" applyAlignment="1">
      <alignment horizontal="center" vertical="center"/>
    </xf>
    <xf numFmtId="38" fontId="11" fillId="2" borderId="4" xfId="2" applyFont="1" applyFill="1" applyBorder="1" applyAlignment="1">
      <alignment horizontal="center" vertical="center"/>
    </xf>
    <xf numFmtId="38" fontId="11" fillId="2" borderId="2" xfId="2" applyFont="1" applyFill="1" applyBorder="1" applyAlignment="1">
      <alignment horizontal="center" vertical="center" wrapText="1"/>
    </xf>
    <xf numFmtId="38" fontId="11" fillId="2" borderId="3" xfId="2" applyFont="1" applyFill="1" applyBorder="1" applyAlignment="1">
      <alignment horizontal="center" vertical="center"/>
    </xf>
    <xf numFmtId="38" fontId="11" fillId="2" borderId="3" xfId="2" applyFont="1" applyFill="1" applyBorder="1" applyAlignment="1">
      <alignment horizontal="center" vertical="center" wrapText="1"/>
    </xf>
  </cellXfs>
  <cellStyles count="4">
    <cellStyle name="ハイパーリンク" xfId="3" builtinId="8"/>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abc@dfg.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43"/>
  <sheetViews>
    <sheetView tabSelected="1" topLeftCell="G1" zoomScale="80" zoomScaleNormal="80" workbookViewId="0">
      <selection activeCell="L12" sqref="L12:L25"/>
    </sheetView>
  </sheetViews>
  <sheetFormatPr defaultRowHeight="18.75"/>
  <cols>
    <col min="1" max="1" width="5.625" style="1" customWidth="1"/>
    <col min="2" max="2" width="11.75" style="1" customWidth="1"/>
    <col min="3" max="3" width="26.375" style="1" customWidth="1"/>
    <col min="4" max="4" width="10.5" style="1" customWidth="1"/>
    <col min="5" max="6" width="20.625" style="1" customWidth="1"/>
    <col min="7" max="7" width="38.75" style="1" customWidth="1"/>
    <col min="8" max="8" width="10.625" style="1" customWidth="1"/>
    <col min="9" max="9" width="26.5" style="1" customWidth="1"/>
    <col min="10" max="10" width="24.625" style="1" customWidth="1"/>
    <col min="11" max="11" width="28.875" style="1" customWidth="1"/>
    <col min="12" max="12" width="58.625" style="1" customWidth="1"/>
    <col min="13" max="257" width="9" style="1"/>
    <col min="258" max="258" width="1.625" style="1" customWidth="1"/>
    <col min="259" max="260" width="15.625" style="1" customWidth="1"/>
    <col min="261" max="262" width="10.625" style="1" customWidth="1"/>
    <col min="263" max="263" width="15.625" style="1" customWidth="1"/>
    <col min="264" max="266" width="10.625" style="1" customWidth="1"/>
    <col min="267" max="268" width="15.625" style="1" customWidth="1"/>
    <col min="269" max="513" width="9" style="1"/>
    <col min="514" max="514" width="1.625" style="1" customWidth="1"/>
    <col min="515" max="516" width="15.625" style="1" customWidth="1"/>
    <col min="517" max="518" width="10.625" style="1" customWidth="1"/>
    <col min="519" max="519" width="15.625" style="1" customWidth="1"/>
    <col min="520" max="522" width="10.625" style="1" customWidth="1"/>
    <col min="523" max="524" width="15.625" style="1" customWidth="1"/>
    <col min="525" max="769" width="9" style="1"/>
    <col min="770" max="770" width="1.625" style="1" customWidth="1"/>
    <col min="771" max="772" width="15.625" style="1" customWidth="1"/>
    <col min="773" max="774" width="10.625" style="1" customWidth="1"/>
    <col min="775" max="775" width="15.625" style="1" customWidth="1"/>
    <col min="776" max="778" width="10.625" style="1" customWidth="1"/>
    <col min="779" max="780" width="15.625" style="1" customWidth="1"/>
    <col min="781" max="1025" width="9" style="1"/>
    <col min="1026" max="1026" width="1.625" style="1" customWidth="1"/>
    <col min="1027" max="1028" width="15.625" style="1" customWidth="1"/>
    <col min="1029" max="1030" width="10.625" style="1" customWidth="1"/>
    <col min="1031" max="1031" width="15.625" style="1" customWidth="1"/>
    <col min="1032" max="1034" width="10.625" style="1" customWidth="1"/>
    <col min="1035" max="1036" width="15.625" style="1" customWidth="1"/>
    <col min="1037" max="1281" width="9" style="1"/>
    <col min="1282" max="1282" width="1.625" style="1" customWidth="1"/>
    <col min="1283" max="1284" width="15.625" style="1" customWidth="1"/>
    <col min="1285" max="1286" width="10.625" style="1" customWidth="1"/>
    <col min="1287" max="1287" width="15.625" style="1" customWidth="1"/>
    <col min="1288" max="1290" width="10.625" style="1" customWidth="1"/>
    <col min="1291" max="1292" width="15.625" style="1" customWidth="1"/>
    <col min="1293" max="1537" width="9" style="1"/>
    <col min="1538" max="1538" width="1.625" style="1" customWidth="1"/>
    <col min="1539" max="1540" width="15.625" style="1" customWidth="1"/>
    <col min="1541" max="1542" width="10.625" style="1" customWidth="1"/>
    <col min="1543" max="1543" width="15.625" style="1" customWidth="1"/>
    <col min="1544" max="1546" width="10.625" style="1" customWidth="1"/>
    <col min="1547" max="1548" width="15.625" style="1" customWidth="1"/>
    <col min="1549" max="1793" width="9" style="1"/>
    <col min="1794" max="1794" width="1.625" style="1" customWidth="1"/>
    <col min="1795" max="1796" width="15.625" style="1" customWidth="1"/>
    <col min="1797" max="1798" width="10.625" style="1" customWidth="1"/>
    <col min="1799" max="1799" width="15.625" style="1" customWidth="1"/>
    <col min="1800" max="1802" width="10.625" style="1" customWidth="1"/>
    <col min="1803" max="1804" width="15.625" style="1" customWidth="1"/>
    <col min="1805" max="2049" width="9" style="1"/>
    <col min="2050" max="2050" width="1.625" style="1" customWidth="1"/>
    <col min="2051" max="2052" width="15.625" style="1" customWidth="1"/>
    <col min="2053" max="2054" width="10.625" style="1" customWidth="1"/>
    <col min="2055" max="2055" width="15.625" style="1" customWidth="1"/>
    <col min="2056" max="2058" width="10.625" style="1" customWidth="1"/>
    <col min="2059" max="2060" width="15.625" style="1" customWidth="1"/>
    <col min="2061" max="2305" width="9" style="1"/>
    <col min="2306" max="2306" width="1.625" style="1" customWidth="1"/>
    <col min="2307" max="2308" width="15.625" style="1" customWidth="1"/>
    <col min="2309" max="2310" width="10.625" style="1" customWidth="1"/>
    <col min="2311" max="2311" width="15.625" style="1" customWidth="1"/>
    <col min="2312" max="2314" width="10.625" style="1" customWidth="1"/>
    <col min="2315" max="2316" width="15.625" style="1" customWidth="1"/>
    <col min="2317" max="2561" width="9" style="1"/>
    <col min="2562" max="2562" width="1.625" style="1" customWidth="1"/>
    <col min="2563" max="2564" width="15.625" style="1" customWidth="1"/>
    <col min="2565" max="2566" width="10.625" style="1" customWidth="1"/>
    <col min="2567" max="2567" width="15.625" style="1" customWidth="1"/>
    <col min="2568" max="2570" width="10.625" style="1" customWidth="1"/>
    <col min="2571" max="2572" width="15.625" style="1" customWidth="1"/>
    <col min="2573" max="2817" width="9" style="1"/>
    <col min="2818" max="2818" width="1.625" style="1" customWidth="1"/>
    <col min="2819" max="2820" width="15.625" style="1" customWidth="1"/>
    <col min="2821" max="2822" width="10.625" style="1" customWidth="1"/>
    <col min="2823" max="2823" width="15.625" style="1" customWidth="1"/>
    <col min="2824" max="2826" width="10.625" style="1" customWidth="1"/>
    <col min="2827" max="2828" width="15.625" style="1" customWidth="1"/>
    <col min="2829" max="3073" width="9" style="1"/>
    <col min="3074" max="3074" width="1.625" style="1" customWidth="1"/>
    <col min="3075" max="3076" width="15.625" style="1" customWidth="1"/>
    <col min="3077" max="3078" width="10.625" style="1" customWidth="1"/>
    <col min="3079" max="3079" width="15.625" style="1" customWidth="1"/>
    <col min="3080" max="3082" width="10.625" style="1" customWidth="1"/>
    <col min="3083" max="3084" width="15.625" style="1" customWidth="1"/>
    <col min="3085" max="3329" width="9" style="1"/>
    <col min="3330" max="3330" width="1.625" style="1" customWidth="1"/>
    <col min="3331" max="3332" width="15.625" style="1" customWidth="1"/>
    <col min="3333" max="3334" width="10.625" style="1" customWidth="1"/>
    <col min="3335" max="3335" width="15.625" style="1" customWidth="1"/>
    <col min="3336" max="3338" width="10.625" style="1" customWidth="1"/>
    <col min="3339" max="3340" width="15.625" style="1" customWidth="1"/>
    <col min="3341" max="3585" width="9" style="1"/>
    <col min="3586" max="3586" width="1.625" style="1" customWidth="1"/>
    <col min="3587" max="3588" width="15.625" style="1" customWidth="1"/>
    <col min="3589" max="3590" width="10.625" style="1" customWidth="1"/>
    <col min="3591" max="3591" width="15.625" style="1" customWidth="1"/>
    <col min="3592" max="3594" width="10.625" style="1" customWidth="1"/>
    <col min="3595" max="3596" width="15.625" style="1" customWidth="1"/>
    <col min="3597" max="3841" width="9" style="1"/>
    <col min="3842" max="3842" width="1.625" style="1" customWidth="1"/>
    <col min="3843" max="3844" width="15.625" style="1" customWidth="1"/>
    <col min="3845" max="3846" width="10.625" style="1" customWidth="1"/>
    <col min="3847" max="3847" width="15.625" style="1" customWidth="1"/>
    <col min="3848" max="3850" width="10.625" style="1" customWidth="1"/>
    <col min="3851" max="3852" width="15.625" style="1" customWidth="1"/>
    <col min="3853" max="4097" width="9" style="1"/>
    <col min="4098" max="4098" width="1.625" style="1" customWidth="1"/>
    <col min="4099" max="4100" width="15.625" style="1" customWidth="1"/>
    <col min="4101" max="4102" width="10.625" style="1" customWidth="1"/>
    <col min="4103" max="4103" width="15.625" style="1" customWidth="1"/>
    <col min="4104" max="4106" width="10.625" style="1" customWidth="1"/>
    <col min="4107" max="4108" width="15.625" style="1" customWidth="1"/>
    <col min="4109" max="4353" width="9" style="1"/>
    <col min="4354" max="4354" width="1.625" style="1" customWidth="1"/>
    <col min="4355" max="4356" width="15.625" style="1" customWidth="1"/>
    <col min="4357" max="4358" width="10.625" style="1" customWidth="1"/>
    <col min="4359" max="4359" width="15.625" style="1" customWidth="1"/>
    <col min="4360" max="4362" width="10.625" style="1" customWidth="1"/>
    <col min="4363" max="4364" width="15.625" style="1" customWidth="1"/>
    <col min="4365" max="4609" width="9" style="1"/>
    <col min="4610" max="4610" width="1.625" style="1" customWidth="1"/>
    <col min="4611" max="4612" width="15.625" style="1" customWidth="1"/>
    <col min="4613" max="4614" width="10.625" style="1" customWidth="1"/>
    <col min="4615" max="4615" width="15.625" style="1" customWidth="1"/>
    <col min="4616" max="4618" width="10.625" style="1" customWidth="1"/>
    <col min="4619" max="4620" width="15.625" style="1" customWidth="1"/>
    <col min="4621" max="4865" width="9" style="1"/>
    <col min="4866" max="4866" width="1.625" style="1" customWidth="1"/>
    <col min="4867" max="4868" width="15.625" style="1" customWidth="1"/>
    <col min="4869" max="4870" width="10.625" style="1" customWidth="1"/>
    <col min="4871" max="4871" width="15.625" style="1" customWidth="1"/>
    <col min="4872" max="4874" width="10.625" style="1" customWidth="1"/>
    <col min="4875" max="4876" width="15.625" style="1" customWidth="1"/>
    <col min="4877" max="5121" width="9" style="1"/>
    <col min="5122" max="5122" width="1.625" style="1" customWidth="1"/>
    <col min="5123" max="5124" width="15.625" style="1" customWidth="1"/>
    <col min="5125" max="5126" width="10.625" style="1" customWidth="1"/>
    <col min="5127" max="5127" width="15.625" style="1" customWidth="1"/>
    <col min="5128" max="5130" width="10.625" style="1" customWidth="1"/>
    <col min="5131" max="5132" width="15.625" style="1" customWidth="1"/>
    <col min="5133" max="5377" width="9" style="1"/>
    <col min="5378" max="5378" width="1.625" style="1" customWidth="1"/>
    <col min="5379" max="5380" width="15.625" style="1" customWidth="1"/>
    <col min="5381" max="5382" width="10.625" style="1" customWidth="1"/>
    <col min="5383" max="5383" width="15.625" style="1" customWidth="1"/>
    <col min="5384" max="5386" width="10.625" style="1" customWidth="1"/>
    <col min="5387" max="5388" width="15.625" style="1" customWidth="1"/>
    <col min="5389" max="5633" width="9" style="1"/>
    <col min="5634" max="5634" width="1.625" style="1" customWidth="1"/>
    <col min="5635" max="5636" width="15.625" style="1" customWidth="1"/>
    <col min="5637" max="5638" width="10.625" style="1" customWidth="1"/>
    <col min="5639" max="5639" width="15.625" style="1" customWidth="1"/>
    <col min="5640" max="5642" width="10.625" style="1" customWidth="1"/>
    <col min="5643" max="5644" width="15.625" style="1" customWidth="1"/>
    <col min="5645" max="5889" width="9" style="1"/>
    <col min="5890" max="5890" width="1.625" style="1" customWidth="1"/>
    <col min="5891" max="5892" width="15.625" style="1" customWidth="1"/>
    <col min="5893" max="5894" width="10.625" style="1" customWidth="1"/>
    <col min="5895" max="5895" width="15.625" style="1" customWidth="1"/>
    <col min="5896" max="5898" width="10.625" style="1" customWidth="1"/>
    <col min="5899" max="5900" width="15.625" style="1" customWidth="1"/>
    <col min="5901" max="6145" width="9" style="1"/>
    <col min="6146" max="6146" width="1.625" style="1" customWidth="1"/>
    <col min="6147" max="6148" width="15.625" style="1" customWidth="1"/>
    <col min="6149" max="6150" width="10.625" style="1" customWidth="1"/>
    <col min="6151" max="6151" width="15.625" style="1" customWidth="1"/>
    <col min="6152" max="6154" width="10.625" style="1" customWidth="1"/>
    <col min="6155" max="6156" width="15.625" style="1" customWidth="1"/>
    <col min="6157" max="6401" width="9" style="1"/>
    <col min="6402" max="6402" width="1.625" style="1" customWidth="1"/>
    <col min="6403" max="6404" width="15.625" style="1" customWidth="1"/>
    <col min="6405" max="6406" width="10.625" style="1" customWidth="1"/>
    <col min="6407" max="6407" width="15.625" style="1" customWidth="1"/>
    <col min="6408" max="6410" width="10.625" style="1" customWidth="1"/>
    <col min="6411" max="6412" width="15.625" style="1" customWidth="1"/>
    <col min="6413" max="6657" width="9" style="1"/>
    <col min="6658" max="6658" width="1.625" style="1" customWidth="1"/>
    <col min="6659" max="6660" width="15.625" style="1" customWidth="1"/>
    <col min="6661" max="6662" width="10.625" style="1" customWidth="1"/>
    <col min="6663" max="6663" width="15.625" style="1" customWidth="1"/>
    <col min="6664" max="6666" width="10.625" style="1" customWidth="1"/>
    <col min="6667" max="6668" width="15.625" style="1" customWidth="1"/>
    <col min="6669" max="6913" width="9" style="1"/>
    <col min="6914" max="6914" width="1.625" style="1" customWidth="1"/>
    <col min="6915" max="6916" width="15.625" style="1" customWidth="1"/>
    <col min="6917" max="6918" width="10.625" style="1" customWidth="1"/>
    <col min="6919" max="6919" width="15.625" style="1" customWidth="1"/>
    <col min="6920" max="6922" width="10.625" style="1" customWidth="1"/>
    <col min="6923" max="6924" width="15.625" style="1" customWidth="1"/>
    <col min="6925" max="7169" width="9" style="1"/>
    <col min="7170" max="7170" width="1.625" style="1" customWidth="1"/>
    <col min="7171" max="7172" width="15.625" style="1" customWidth="1"/>
    <col min="7173" max="7174" width="10.625" style="1" customWidth="1"/>
    <col min="7175" max="7175" width="15.625" style="1" customWidth="1"/>
    <col min="7176" max="7178" width="10.625" style="1" customWidth="1"/>
    <col min="7179" max="7180" width="15.625" style="1" customWidth="1"/>
    <col min="7181" max="7425" width="9" style="1"/>
    <col min="7426" max="7426" width="1.625" style="1" customWidth="1"/>
    <col min="7427" max="7428" width="15.625" style="1" customWidth="1"/>
    <col min="7429" max="7430" width="10.625" style="1" customWidth="1"/>
    <col min="7431" max="7431" width="15.625" style="1" customWidth="1"/>
    <col min="7432" max="7434" width="10.625" style="1" customWidth="1"/>
    <col min="7435" max="7436" width="15.625" style="1" customWidth="1"/>
    <col min="7437" max="7681" width="9" style="1"/>
    <col min="7682" max="7682" width="1.625" style="1" customWidth="1"/>
    <col min="7683" max="7684" width="15.625" style="1" customWidth="1"/>
    <col min="7685" max="7686" width="10.625" style="1" customWidth="1"/>
    <col min="7687" max="7687" width="15.625" style="1" customWidth="1"/>
    <col min="7688" max="7690" width="10.625" style="1" customWidth="1"/>
    <col min="7691" max="7692" width="15.625" style="1" customWidth="1"/>
    <col min="7693" max="7937" width="9" style="1"/>
    <col min="7938" max="7938" width="1.625" style="1" customWidth="1"/>
    <col min="7939" max="7940" width="15.625" style="1" customWidth="1"/>
    <col min="7941" max="7942" width="10.625" style="1" customWidth="1"/>
    <col min="7943" max="7943" width="15.625" style="1" customWidth="1"/>
    <col min="7944" max="7946" width="10.625" style="1" customWidth="1"/>
    <col min="7947" max="7948" width="15.625" style="1" customWidth="1"/>
    <col min="7949" max="8193" width="9" style="1"/>
    <col min="8194" max="8194" width="1.625" style="1" customWidth="1"/>
    <col min="8195" max="8196" width="15.625" style="1" customWidth="1"/>
    <col min="8197" max="8198" width="10.625" style="1" customWidth="1"/>
    <col min="8199" max="8199" width="15.625" style="1" customWidth="1"/>
    <col min="8200" max="8202" width="10.625" style="1" customWidth="1"/>
    <col min="8203" max="8204" width="15.625" style="1" customWidth="1"/>
    <col min="8205" max="8449" width="9" style="1"/>
    <col min="8450" max="8450" width="1.625" style="1" customWidth="1"/>
    <col min="8451" max="8452" width="15.625" style="1" customWidth="1"/>
    <col min="8453" max="8454" width="10.625" style="1" customWidth="1"/>
    <col min="8455" max="8455" width="15.625" style="1" customWidth="1"/>
    <col min="8456" max="8458" width="10.625" style="1" customWidth="1"/>
    <col min="8459" max="8460" width="15.625" style="1" customWidth="1"/>
    <col min="8461" max="8705" width="9" style="1"/>
    <col min="8706" max="8706" width="1.625" style="1" customWidth="1"/>
    <col min="8707" max="8708" width="15.625" style="1" customWidth="1"/>
    <col min="8709" max="8710" width="10.625" style="1" customWidth="1"/>
    <col min="8711" max="8711" width="15.625" style="1" customWidth="1"/>
    <col min="8712" max="8714" width="10.625" style="1" customWidth="1"/>
    <col min="8715" max="8716" width="15.625" style="1" customWidth="1"/>
    <col min="8717" max="8961" width="9" style="1"/>
    <col min="8962" max="8962" width="1.625" style="1" customWidth="1"/>
    <col min="8963" max="8964" width="15.625" style="1" customWidth="1"/>
    <col min="8965" max="8966" width="10.625" style="1" customWidth="1"/>
    <col min="8967" max="8967" width="15.625" style="1" customWidth="1"/>
    <col min="8968" max="8970" width="10.625" style="1" customWidth="1"/>
    <col min="8971" max="8972" width="15.625" style="1" customWidth="1"/>
    <col min="8973" max="9217" width="9" style="1"/>
    <col min="9218" max="9218" width="1.625" style="1" customWidth="1"/>
    <col min="9219" max="9220" width="15.625" style="1" customWidth="1"/>
    <col min="9221" max="9222" width="10.625" style="1" customWidth="1"/>
    <col min="9223" max="9223" width="15.625" style="1" customWidth="1"/>
    <col min="9224" max="9226" width="10.625" style="1" customWidth="1"/>
    <col min="9227" max="9228" width="15.625" style="1" customWidth="1"/>
    <col min="9229" max="9473" width="9" style="1"/>
    <col min="9474" max="9474" width="1.625" style="1" customWidth="1"/>
    <col min="9475" max="9476" width="15.625" style="1" customWidth="1"/>
    <col min="9477" max="9478" width="10.625" style="1" customWidth="1"/>
    <col min="9479" max="9479" width="15.625" style="1" customWidth="1"/>
    <col min="9480" max="9482" width="10.625" style="1" customWidth="1"/>
    <col min="9483" max="9484" width="15.625" style="1" customWidth="1"/>
    <col min="9485" max="9729" width="9" style="1"/>
    <col min="9730" max="9730" width="1.625" style="1" customWidth="1"/>
    <col min="9731" max="9732" width="15.625" style="1" customWidth="1"/>
    <col min="9733" max="9734" width="10.625" style="1" customWidth="1"/>
    <col min="9735" max="9735" width="15.625" style="1" customWidth="1"/>
    <col min="9736" max="9738" width="10.625" style="1" customWidth="1"/>
    <col min="9739" max="9740" width="15.625" style="1" customWidth="1"/>
    <col min="9741" max="9985" width="9" style="1"/>
    <col min="9986" max="9986" width="1.625" style="1" customWidth="1"/>
    <col min="9987" max="9988" width="15.625" style="1" customWidth="1"/>
    <col min="9989" max="9990" width="10.625" style="1" customWidth="1"/>
    <col min="9991" max="9991" width="15.625" style="1" customWidth="1"/>
    <col min="9992" max="9994" width="10.625" style="1" customWidth="1"/>
    <col min="9995" max="9996" width="15.625" style="1" customWidth="1"/>
    <col min="9997" max="10241" width="9" style="1"/>
    <col min="10242" max="10242" width="1.625" style="1" customWidth="1"/>
    <col min="10243" max="10244" width="15.625" style="1" customWidth="1"/>
    <col min="10245" max="10246" width="10.625" style="1" customWidth="1"/>
    <col min="10247" max="10247" width="15.625" style="1" customWidth="1"/>
    <col min="10248" max="10250" width="10.625" style="1" customWidth="1"/>
    <col min="10251" max="10252" width="15.625" style="1" customWidth="1"/>
    <col min="10253" max="10497" width="9" style="1"/>
    <col min="10498" max="10498" width="1.625" style="1" customWidth="1"/>
    <col min="10499" max="10500" width="15.625" style="1" customWidth="1"/>
    <col min="10501" max="10502" width="10.625" style="1" customWidth="1"/>
    <col min="10503" max="10503" width="15.625" style="1" customWidth="1"/>
    <col min="10504" max="10506" width="10.625" style="1" customWidth="1"/>
    <col min="10507" max="10508" width="15.625" style="1" customWidth="1"/>
    <col min="10509" max="10753" width="9" style="1"/>
    <col min="10754" max="10754" width="1.625" style="1" customWidth="1"/>
    <col min="10755" max="10756" width="15.625" style="1" customWidth="1"/>
    <col min="10757" max="10758" width="10.625" style="1" customWidth="1"/>
    <col min="10759" max="10759" width="15.625" style="1" customWidth="1"/>
    <col min="10760" max="10762" width="10.625" style="1" customWidth="1"/>
    <col min="10763" max="10764" width="15.625" style="1" customWidth="1"/>
    <col min="10765" max="11009" width="9" style="1"/>
    <col min="11010" max="11010" width="1.625" style="1" customWidth="1"/>
    <col min="11011" max="11012" width="15.625" style="1" customWidth="1"/>
    <col min="11013" max="11014" width="10.625" style="1" customWidth="1"/>
    <col min="11015" max="11015" width="15.625" style="1" customWidth="1"/>
    <col min="11016" max="11018" width="10.625" style="1" customWidth="1"/>
    <col min="11019" max="11020" width="15.625" style="1" customWidth="1"/>
    <col min="11021" max="11265" width="9" style="1"/>
    <col min="11266" max="11266" width="1.625" style="1" customWidth="1"/>
    <col min="11267" max="11268" width="15.625" style="1" customWidth="1"/>
    <col min="11269" max="11270" width="10.625" style="1" customWidth="1"/>
    <col min="11271" max="11271" width="15.625" style="1" customWidth="1"/>
    <col min="11272" max="11274" width="10.625" style="1" customWidth="1"/>
    <col min="11275" max="11276" width="15.625" style="1" customWidth="1"/>
    <col min="11277" max="11521" width="9" style="1"/>
    <col min="11522" max="11522" width="1.625" style="1" customWidth="1"/>
    <col min="11523" max="11524" width="15.625" style="1" customWidth="1"/>
    <col min="11525" max="11526" width="10.625" style="1" customWidth="1"/>
    <col min="11527" max="11527" width="15.625" style="1" customWidth="1"/>
    <col min="11528" max="11530" width="10.625" style="1" customWidth="1"/>
    <col min="11531" max="11532" width="15.625" style="1" customWidth="1"/>
    <col min="11533" max="11777" width="9" style="1"/>
    <col min="11778" max="11778" width="1.625" style="1" customWidth="1"/>
    <col min="11779" max="11780" width="15.625" style="1" customWidth="1"/>
    <col min="11781" max="11782" width="10.625" style="1" customWidth="1"/>
    <col min="11783" max="11783" width="15.625" style="1" customWidth="1"/>
    <col min="11784" max="11786" width="10.625" style="1" customWidth="1"/>
    <col min="11787" max="11788" width="15.625" style="1" customWidth="1"/>
    <col min="11789" max="12033" width="9" style="1"/>
    <col min="12034" max="12034" width="1.625" style="1" customWidth="1"/>
    <col min="12035" max="12036" width="15.625" style="1" customWidth="1"/>
    <col min="12037" max="12038" width="10.625" style="1" customWidth="1"/>
    <col min="12039" max="12039" width="15.625" style="1" customWidth="1"/>
    <col min="12040" max="12042" width="10.625" style="1" customWidth="1"/>
    <col min="12043" max="12044" width="15.625" style="1" customWidth="1"/>
    <col min="12045" max="12289" width="9" style="1"/>
    <col min="12290" max="12290" width="1.625" style="1" customWidth="1"/>
    <col min="12291" max="12292" width="15.625" style="1" customWidth="1"/>
    <col min="12293" max="12294" width="10.625" style="1" customWidth="1"/>
    <col min="12295" max="12295" width="15.625" style="1" customWidth="1"/>
    <col min="12296" max="12298" width="10.625" style="1" customWidth="1"/>
    <col min="12299" max="12300" width="15.625" style="1" customWidth="1"/>
    <col min="12301" max="12545" width="9" style="1"/>
    <col min="12546" max="12546" width="1.625" style="1" customWidth="1"/>
    <col min="12547" max="12548" width="15.625" style="1" customWidth="1"/>
    <col min="12549" max="12550" width="10.625" style="1" customWidth="1"/>
    <col min="12551" max="12551" width="15.625" style="1" customWidth="1"/>
    <col min="12552" max="12554" width="10.625" style="1" customWidth="1"/>
    <col min="12555" max="12556" width="15.625" style="1" customWidth="1"/>
    <col min="12557" max="12801" width="9" style="1"/>
    <col min="12802" max="12802" width="1.625" style="1" customWidth="1"/>
    <col min="12803" max="12804" width="15.625" style="1" customWidth="1"/>
    <col min="12805" max="12806" width="10.625" style="1" customWidth="1"/>
    <col min="12807" max="12807" width="15.625" style="1" customWidth="1"/>
    <col min="12808" max="12810" width="10.625" style="1" customWidth="1"/>
    <col min="12811" max="12812" width="15.625" style="1" customWidth="1"/>
    <col min="12813" max="13057" width="9" style="1"/>
    <col min="13058" max="13058" width="1.625" style="1" customWidth="1"/>
    <col min="13059" max="13060" width="15.625" style="1" customWidth="1"/>
    <col min="13061" max="13062" width="10.625" style="1" customWidth="1"/>
    <col min="13063" max="13063" width="15.625" style="1" customWidth="1"/>
    <col min="13064" max="13066" width="10.625" style="1" customWidth="1"/>
    <col min="13067" max="13068" width="15.625" style="1" customWidth="1"/>
    <col min="13069" max="13313" width="9" style="1"/>
    <col min="13314" max="13314" width="1.625" style="1" customWidth="1"/>
    <col min="13315" max="13316" width="15.625" style="1" customWidth="1"/>
    <col min="13317" max="13318" width="10.625" style="1" customWidth="1"/>
    <col min="13319" max="13319" width="15.625" style="1" customWidth="1"/>
    <col min="13320" max="13322" width="10.625" style="1" customWidth="1"/>
    <col min="13323" max="13324" width="15.625" style="1" customWidth="1"/>
    <col min="13325" max="13569" width="9" style="1"/>
    <col min="13570" max="13570" width="1.625" style="1" customWidth="1"/>
    <col min="13571" max="13572" width="15.625" style="1" customWidth="1"/>
    <col min="13573" max="13574" width="10.625" style="1" customWidth="1"/>
    <col min="13575" max="13575" width="15.625" style="1" customWidth="1"/>
    <col min="13576" max="13578" width="10.625" style="1" customWidth="1"/>
    <col min="13579" max="13580" width="15.625" style="1" customWidth="1"/>
    <col min="13581" max="13825" width="9" style="1"/>
    <col min="13826" max="13826" width="1.625" style="1" customWidth="1"/>
    <col min="13827" max="13828" width="15.625" style="1" customWidth="1"/>
    <col min="13829" max="13830" width="10.625" style="1" customWidth="1"/>
    <col min="13831" max="13831" width="15.625" style="1" customWidth="1"/>
    <col min="13832" max="13834" width="10.625" style="1" customWidth="1"/>
    <col min="13835" max="13836" width="15.625" style="1" customWidth="1"/>
    <col min="13837" max="14081" width="9" style="1"/>
    <col min="14082" max="14082" width="1.625" style="1" customWidth="1"/>
    <col min="14083" max="14084" width="15.625" style="1" customWidth="1"/>
    <col min="14085" max="14086" width="10.625" style="1" customWidth="1"/>
    <col min="14087" max="14087" width="15.625" style="1" customWidth="1"/>
    <col min="14088" max="14090" width="10.625" style="1" customWidth="1"/>
    <col min="14091" max="14092" width="15.625" style="1" customWidth="1"/>
    <col min="14093" max="14337" width="9" style="1"/>
    <col min="14338" max="14338" width="1.625" style="1" customWidth="1"/>
    <col min="14339" max="14340" width="15.625" style="1" customWidth="1"/>
    <col min="14341" max="14342" width="10.625" style="1" customWidth="1"/>
    <col min="14343" max="14343" width="15.625" style="1" customWidth="1"/>
    <col min="14344" max="14346" width="10.625" style="1" customWidth="1"/>
    <col min="14347" max="14348" width="15.625" style="1" customWidth="1"/>
    <col min="14349" max="14593" width="9" style="1"/>
    <col min="14594" max="14594" width="1.625" style="1" customWidth="1"/>
    <col min="14595" max="14596" width="15.625" style="1" customWidth="1"/>
    <col min="14597" max="14598" width="10.625" style="1" customWidth="1"/>
    <col min="14599" max="14599" width="15.625" style="1" customWidth="1"/>
    <col min="14600" max="14602" width="10.625" style="1" customWidth="1"/>
    <col min="14603" max="14604" width="15.625" style="1" customWidth="1"/>
    <col min="14605" max="14849" width="9" style="1"/>
    <col min="14850" max="14850" width="1.625" style="1" customWidth="1"/>
    <col min="14851" max="14852" width="15.625" style="1" customWidth="1"/>
    <col min="14853" max="14854" width="10.625" style="1" customWidth="1"/>
    <col min="14855" max="14855" width="15.625" style="1" customWidth="1"/>
    <col min="14856" max="14858" width="10.625" style="1" customWidth="1"/>
    <col min="14859" max="14860" width="15.625" style="1" customWidth="1"/>
    <col min="14861" max="15105" width="9" style="1"/>
    <col min="15106" max="15106" width="1.625" style="1" customWidth="1"/>
    <col min="15107" max="15108" width="15.625" style="1" customWidth="1"/>
    <col min="15109" max="15110" width="10.625" style="1" customWidth="1"/>
    <col min="15111" max="15111" width="15.625" style="1" customWidth="1"/>
    <col min="15112" max="15114" width="10.625" style="1" customWidth="1"/>
    <col min="15115" max="15116" width="15.625" style="1" customWidth="1"/>
    <col min="15117" max="15361" width="9" style="1"/>
    <col min="15362" max="15362" width="1.625" style="1" customWidth="1"/>
    <col min="15363" max="15364" width="15.625" style="1" customWidth="1"/>
    <col min="15365" max="15366" width="10.625" style="1" customWidth="1"/>
    <col min="15367" max="15367" width="15.625" style="1" customWidth="1"/>
    <col min="15368" max="15370" width="10.625" style="1" customWidth="1"/>
    <col min="15371" max="15372" width="15.625" style="1" customWidth="1"/>
    <col min="15373" max="15617" width="9" style="1"/>
    <col min="15618" max="15618" width="1.625" style="1" customWidth="1"/>
    <col min="15619" max="15620" width="15.625" style="1" customWidth="1"/>
    <col min="15621" max="15622" width="10.625" style="1" customWidth="1"/>
    <col min="15623" max="15623" width="15.625" style="1" customWidth="1"/>
    <col min="15624" max="15626" width="10.625" style="1" customWidth="1"/>
    <col min="15627" max="15628" width="15.625" style="1" customWidth="1"/>
    <col min="15629" max="15873" width="9" style="1"/>
    <col min="15874" max="15874" width="1.625" style="1" customWidth="1"/>
    <col min="15875" max="15876" width="15.625" style="1" customWidth="1"/>
    <col min="15877" max="15878" width="10.625" style="1" customWidth="1"/>
    <col min="15879" max="15879" width="15.625" style="1" customWidth="1"/>
    <col min="15880" max="15882" width="10.625" style="1" customWidth="1"/>
    <col min="15883" max="15884" width="15.625" style="1" customWidth="1"/>
    <col min="15885" max="16129" width="9" style="1"/>
    <col min="16130" max="16130" width="1.625" style="1" customWidth="1"/>
    <col min="16131" max="16132" width="15.625" style="1" customWidth="1"/>
    <col min="16133" max="16134" width="10.625" style="1" customWidth="1"/>
    <col min="16135" max="16135" width="15.625" style="1" customWidth="1"/>
    <col min="16136" max="16138" width="10.625" style="1" customWidth="1"/>
    <col min="16139" max="16140" width="15.625" style="1" customWidth="1"/>
    <col min="16141" max="16384" width="9" style="1"/>
  </cols>
  <sheetData>
    <row r="1" spans="2:12" ht="36" customHeight="1">
      <c r="B1" s="39"/>
      <c r="C1" s="39"/>
    </row>
    <row r="2" spans="2:12" ht="36" customHeight="1">
      <c r="B2" s="45" t="s">
        <v>37</v>
      </c>
      <c r="C2" s="45"/>
      <c r="D2" s="45"/>
      <c r="E2" s="45"/>
      <c r="F2" s="45"/>
      <c r="G2" s="45"/>
      <c r="H2" s="45"/>
      <c r="I2" s="45"/>
      <c r="J2" s="45"/>
      <c r="K2" s="45"/>
      <c r="L2" s="45"/>
    </row>
    <row r="3" spans="2:12" ht="15" customHeight="1">
      <c r="B3" s="9"/>
      <c r="C3" s="9"/>
      <c r="D3" s="9"/>
      <c r="E3" s="9"/>
      <c r="F3" s="9"/>
      <c r="G3" s="9"/>
      <c r="H3" s="9"/>
      <c r="I3" s="9"/>
      <c r="J3" s="9"/>
      <c r="K3" s="9"/>
      <c r="L3" s="9"/>
    </row>
    <row r="4" spans="2:12" ht="23.25" customHeight="1">
      <c r="B4" s="9"/>
      <c r="C4" s="9"/>
      <c r="D4" s="9"/>
      <c r="E4" s="9"/>
      <c r="F4" s="9"/>
      <c r="G4" s="9"/>
      <c r="H4" s="9"/>
      <c r="I4" s="6"/>
      <c r="J4" s="6" t="s">
        <v>9</v>
      </c>
      <c r="K4" s="10"/>
      <c r="L4" s="10"/>
    </row>
    <row r="5" spans="2:12" ht="23.25" customHeight="1">
      <c r="B5" s="9"/>
      <c r="C5" s="9"/>
      <c r="D5" s="9"/>
      <c r="E5" s="9"/>
      <c r="F5" s="9"/>
      <c r="G5" s="9"/>
      <c r="H5" s="9"/>
      <c r="I5" s="6"/>
      <c r="J5" s="6" t="s">
        <v>10</v>
      </c>
      <c r="K5" s="10"/>
      <c r="L5" s="10"/>
    </row>
    <row r="6" spans="2:12" ht="23.25" customHeight="1">
      <c r="B6" s="9"/>
      <c r="C6" s="9"/>
      <c r="D6" s="9"/>
      <c r="E6" s="9"/>
      <c r="F6" s="9"/>
      <c r="G6" s="9"/>
      <c r="H6" s="9"/>
      <c r="I6" s="6"/>
      <c r="J6" s="6" t="s">
        <v>11</v>
      </c>
      <c r="K6" s="10"/>
      <c r="L6" s="10"/>
    </row>
    <row r="7" spans="2:12" ht="23.25" customHeight="1">
      <c r="B7" s="9"/>
      <c r="C7" s="9"/>
      <c r="D7" s="9"/>
      <c r="E7" s="9"/>
      <c r="F7" s="9"/>
      <c r="G7" s="9"/>
      <c r="H7" s="9"/>
      <c r="I7" s="6"/>
      <c r="J7" s="6" t="s">
        <v>12</v>
      </c>
      <c r="K7" s="10"/>
      <c r="L7" s="10"/>
    </row>
    <row r="8" spans="2:12" ht="36.75" customHeight="1" thickBot="1">
      <c r="K8" s="38" t="s">
        <v>13</v>
      </c>
      <c r="L8" s="38"/>
    </row>
    <row r="9" spans="2:12" ht="36.75" customHeight="1">
      <c r="B9" s="30" t="s">
        <v>0</v>
      </c>
      <c r="C9" s="30" t="s">
        <v>1</v>
      </c>
      <c r="D9" s="46" t="s">
        <v>21</v>
      </c>
      <c r="E9" s="47"/>
      <c r="F9" s="47"/>
      <c r="G9" s="47"/>
      <c r="H9" s="47"/>
      <c r="I9" s="47"/>
      <c r="J9" s="47"/>
      <c r="K9" s="48" t="s">
        <v>22</v>
      </c>
      <c r="L9" s="50" t="s">
        <v>23</v>
      </c>
    </row>
    <row r="10" spans="2:12" ht="36.75" customHeight="1">
      <c r="B10" s="41"/>
      <c r="C10" s="41"/>
      <c r="D10" s="42" t="s">
        <v>2</v>
      </c>
      <c r="E10" s="43"/>
      <c r="F10" s="44"/>
      <c r="G10" s="42" t="s">
        <v>24</v>
      </c>
      <c r="H10" s="43"/>
      <c r="I10" s="43"/>
      <c r="J10" s="43"/>
      <c r="K10" s="49"/>
      <c r="L10" s="51"/>
    </row>
    <row r="11" spans="2:12" ht="53.25" customHeight="1">
      <c r="B11" s="31"/>
      <c r="C11" s="31"/>
      <c r="D11" s="2" t="s">
        <v>5</v>
      </c>
      <c r="E11" s="2" t="s">
        <v>25</v>
      </c>
      <c r="F11" s="2" t="s">
        <v>3</v>
      </c>
      <c r="G11" s="3" t="s">
        <v>4</v>
      </c>
      <c r="H11" s="2" t="s">
        <v>5</v>
      </c>
      <c r="I11" s="2" t="s">
        <v>7</v>
      </c>
      <c r="J11" s="8" t="s">
        <v>8</v>
      </c>
      <c r="K11" s="11" t="s">
        <v>8</v>
      </c>
      <c r="L11" s="52"/>
    </row>
    <row r="12" spans="2:12" ht="71.25" customHeight="1">
      <c r="B12" s="7"/>
      <c r="C12" s="53" t="s">
        <v>14</v>
      </c>
      <c r="D12" s="20"/>
      <c r="E12" s="61">
        <v>11000000</v>
      </c>
      <c r="F12" s="19">
        <f t="shared" ref="F12" si="0">D12*E12</f>
        <v>0</v>
      </c>
      <c r="G12" s="20"/>
      <c r="H12" s="62">
        <f t="shared" ref="H12" si="1">D12</f>
        <v>0</v>
      </c>
      <c r="I12" s="22"/>
      <c r="J12" s="57">
        <f>H12*I12</f>
        <v>0</v>
      </c>
      <c r="K12" s="59">
        <f t="shared" ref="K12" si="2">ROUNDDOWN(MIN(F12,J12),-3)</f>
        <v>0</v>
      </c>
      <c r="L12" s="17" t="s">
        <v>26</v>
      </c>
    </row>
    <row r="13" spans="2:12" ht="27" customHeight="1">
      <c r="B13" s="7"/>
      <c r="C13" s="69"/>
      <c r="D13" s="33"/>
      <c r="E13" s="28"/>
      <c r="F13" s="19"/>
      <c r="G13" s="33"/>
      <c r="H13" s="29"/>
      <c r="I13" s="22"/>
      <c r="J13" s="58"/>
      <c r="K13" s="59"/>
      <c r="L13" s="18" t="s">
        <v>28</v>
      </c>
    </row>
    <row r="14" spans="2:12" ht="75.75" customHeight="1">
      <c r="B14" s="7"/>
      <c r="C14" s="53" t="s">
        <v>15</v>
      </c>
      <c r="D14" s="20"/>
      <c r="E14" s="61">
        <v>6600000</v>
      </c>
      <c r="F14" s="19">
        <f>D14*E14</f>
        <v>0</v>
      </c>
      <c r="G14" s="20"/>
      <c r="H14" s="62">
        <f>D14</f>
        <v>0</v>
      </c>
      <c r="I14" s="22"/>
      <c r="J14" s="57">
        <f t="shared" ref="J14" si="3">H14*I14</f>
        <v>0</v>
      </c>
      <c r="K14" s="59">
        <f>ROUNDDOWN(MIN(F14,J14),-3)</f>
        <v>0</v>
      </c>
      <c r="L14" s="17" t="s">
        <v>26</v>
      </c>
    </row>
    <row r="15" spans="2:12" ht="29.25" customHeight="1">
      <c r="B15" s="7"/>
      <c r="C15" s="54"/>
      <c r="D15" s="33"/>
      <c r="E15" s="28"/>
      <c r="F15" s="19"/>
      <c r="G15" s="33"/>
      <c r="H15" s="29"/>
      <c r="I15" s="22"/>
      <c r="J15" s="58"/>
      <c r="K15" s="59"/>
      <c r="L15" s="18" t="s">
        <v>27</v>
      </c>
    </row>
    <row r="16" spans="2:12" ht="75.75" customHeight="1">
      <c r="B16" s="7"/>
      <c r="C16" s="53" t="s">
        <v>16</v>
      </c>
      <c r="D16" s="20"/>
      <c r="E16" s="61">
        <v>5500000</v>
      </c>
      <c r="F16" s="19">
        <f>D16*E16</f>
        <v>0</v>
      </c>
      <c r="G16" s="20"/>
      <c r="H16" s="62">
        <f>D16</f>
        <v>0</v>
      </c>
      <c r="I16" s="22"/>
      <c r="J16" s="57">
        <f t="shared" ref="J16" si="4">H16*I16</f>
        <v>0</v>
      </c>
      <c r="K16" s="59">
        <f>ROUNDDOWN(MIN(F16,J16),-3)</f>
        <v>0</v>
      </c>
      <c r="L16" s="17" t="s">
        <v>26</v>
      </c>
    </row>
    <row r="17" spans="2:12" ht="29.25" customHeight="1">
      <c r="B17" s="7"/>
      <c r="C17" s="54"/>
      <c r="D17" s="33"/>
      <c r="E17" s="28"/>
      <c r="F17" s="19"/>
      <c r="G17" s="33"/>
      <c r="H17" s="29"/>
      <c r="I17" s="22"/>
      <c r="J17" s="58"/>
      <c r="K17" s="59"/>
      <c r="L17" s="18" t="s">
        <v>27</v>
      </c>
    </row>
    <row r="18" spans="2:12" ht="71.25" customHeight="1">
      <c r="B18" s="7"/>
      <c r="C18" s="53" t="s">
        <v>17</v>
      </c>
      <c r="D18" s="20"/>
      <c r="E18" s="61">
        <v>66000000</v>
      </c>
      <c r="F18" s="19">
        <f t="shared" ref="F18" si="5">D18*E18</f>
        <v>0</v>
      </c>
      <c r="G18" s="20"/>
      <c r="H18" s="62">
        <f t="shared" ref="H18" si="6">D18</f>
        <v>0</v>
      </c>
      <c r="I18" s="22"/>
      <c r="J18" s="57">
        <f t="shared" ref="J18" si="7">H18*I18</f>
        <v>0</v>
      </c>
      <c r="K18" s="59">
        <f t="shared" ref="K18" si="8">ROUNDDOWN(MIN(F18,J18),-3)</f>
        <v>0</v>
      </c>
      <c r="L18" s="17" t="s">
        <v>26</v>
      </c>
    </row>
    <row r="19" spans="2:12" ht="27" customHeight="1">
      <c r="B19" s="7"/>
      <c r="C19" s="54"/>
      <c r="D19" s="33"/>
      <c r="E19" s="28"/>
      <c r="F19" s="19"/>
      <c r="G19" s="33"/>
      <c r="H19" s="29"/>
      <c r="I19" s="22"/>
      <c r="J19" s="58"/>
      <c r="K19" s="59"/>
      <c r="L19" s="18" t="s">
        <v>28</v>
      </c>
    </row>
    <row r="20" spans="2:12" ht="75.75" customHeight="1">
      <c r="B20" s="32"/>
      <c r="C20" s="53" t="s">
        <v>18</v>
      </c>
      <c r="D20" s="21"/>
      <c r="E20" s="55">
        <v>1100000</v>
      </c>
      <c r="F20" s="19">
        <f>D20*E20</f>
        <v>0</v>
      </c>
      <c r="G20" s="21"/>
      <c r="H20" s="56">
        <f>D20</f>
        <v>0</v>
      </c>
      <c r="I20" s="27"/>
      <c r="J20" s="57">
        <f t="shared" ref="J20" si="9">H20*I20</f>
        <v>0</v>
      </c>
      <c r="K20" s="59">
        <f>ROUNDDOWN(MIN(F20,J20),-3)</f>
        <v>0</v>
      </c>
      <c r="L20" s="17" t="s">
        <v>26</v>
      </c>
    </row>
    <row r="21" spans="2:12" ht="29.25" customHeight="1">
      <c r="B21" s="32"/>
      <c r="C21" s="54"/>
      <c r="D21" s="21"/>
      <c r="E21" s="55"/>
      <c r="F21" s="19"/>
      <c r="G21" s="21"/>
      <c r="H21" s="56"/>
      <c r="I21" s="22"/>
      <c r="J21" s="58"/>
      <c r="K21" s="59"/>
      <c r="L21" s="18" t="s">
        <v>27</v>
      </c>
    </row>
    <row r="22" spans="2:12" ht="71.25" customHeight="1">
      <c r="B22" s="32"/>
      <c r="C22" s="53" t="s">
        <v>19</v>
      </c>
      <c r="D22" s="20"/>
      <c r="E22" s="61">
        <v>2200000</v>
      </c>
      <c r="F22" s="19">
        <f t="shared" ref="F22" si="10">D22*E22</f>
        <v>0</v>
      </c>
      <c r="G22" s="20"/>
      <c r="H22" s="62">
        <f t="shared" ref="H22" si="11">D22</f>
        <v>0</v>
      </c>
      <c r="I22" s="22"/>
      <c r="J22" s="57">
        <f t="shared" ref="J22" si="12">H22*I22</f>
        <v>0</v>
      </c>
      <c r="K22" s="59">
        <f t="shared" ref="K22" si="13">ROUNDDOWN(MIN(F22,J22),-3)</f>
        <v>0</v>
      </c>
      <c r="L22" s="17" t="s">
        <v>26</v>
      </c>
    </row>
    <row r="23" spans="2:12" ht="27" customHeight="1">
      <c r="B23" s="32"/>
      <c r="C23" s="60"/>
      <c r="D23" s="21"/>
      <c r="E23" s="55"/>
      <c r="F23" s="19"/>
      <c r="G23" s="21"/>
      <c r="H23" s="56"/>
      <c r="I23" s="22"/>
      <c r="J23" s="58"/>
      <c r="K23" s="59"/>
      <c r="L23" s="18" t="s">
        <v>28</v>
      </c>
    </row>
    <row r="24" spans="2:12" ht="72.75" customHeight="1">
      <c r="B24" s="32"/>
      <c r="C24" s="53" t="s">
        <v>20</v>
      </c>
      <c r="D24" s="20"/>
      <c r="E24" s="61">
        <v>1100000</v>
      </c>
      <c r="F24" s="19">
        <f t="shared" ref="F24" si="14">D24*E24</f>
        <v>0</v>
      </c>
      <c r="G24" s="20"/>
      <c r="H24" s="62">
        <f t="shared" ref="H24" si="15">D24</f>
        <v>0</v>
      </c>
      <c r="I24" s="22"/>
      <c r="J24" s="57">
        <f t="shared" ref="J24" si="16">H24*I24</f>
        <v>0</v>
      </c>
      <c r="K24" s="59">
        <f t="shared" ref="K24" si="17">ROUNDDOWN(MIN(F24,J24),-3)</f>
        <v>0</v>
      </c>
      <c r="L24" s="17" t="s">
        <v>26</v>
      </c>
    </row>
    <row r="25" spans="2:12" ht="33.75" customHeight="1">
      <c r="B25" s="32"/>
      <c r="C25" s="60"/>
      <c r="D25" s="21"/>
      <c r="E25" s="55"/>
      <c r="F25" s="19"/>
      <c r="G25" s="21"/>
      <c r="H25" s="56"/>
      <c r="I25" s="22"/>
      <c r="J25" s="58"/>
      <c r="K25" s="59"/>
      <c r="L25" s="18" t="s">
        <v>28</v>
      </c>
    </row>
    <row r="26" spans="2:12" ht="24" customHeight="1">
      <c r="B26" s="4"/>
      <c r="C26" s="30" t="s">
        <v>6</v>
      </c>
      <c r="D26" s="30">
        <f>SUM(D20:D25)</f>
        <v>0</v>
      </c>
      <c r="E26" s="35"/>
      <c r="F26" s="25">
        <f>SUM(F20:F25)</f>
        <v>0</v>
      </c>
      <c r="G26" s="35"/>
      <c r="H26" s="25">
        <f>SUM(H20:H25)</f>
        <v>0</v>
      </c>
      <c r="I26" s="25"/>
      <c r="J26" s="23">
        <f>SUM(J20:J25)</f>
        <v>0</v>
      </c>
      <c r="K26" s="63">
        <f>SUM(K20:K25)</f>
        <v>0</v>
      </c>
      <c r="L26" s="66"/>
    </row>
    <row r="27" spans="2:12" ht="24" customHeight="1">
      <c r="B27" s="4"/>
      <c r="C27" s="41"/>
      <c r="D27" s="41"/>
      <c r="E27" s="36"/>
      <c r="F27" s="26"/>
      <c r="G27" s="36"/>
      <c r="H27" s="26"/>
      <c r="I27" s="26"/>
      <c r="J27" s="24"/>
      <c r="K27" s="64"/>
      <c r="L27" s="67"/>
    </row>
    <row r="28" spans="2:12" ht="24" customHeight="1" thickBot="1">
      <c r="B28" s="5"/>
      <c r="C28" s="31"/>
      <c r="D28" s="31"/>
      <c r="E28" s="37"/>
      <c r="F28" s="34"/>
      <c r="G28" s="37"/>
      <c r="H28" s="34"/>
      <c r="I28" s="34"/>
      <c r="J28" s="40"/>
      <c r="K28" s="65"/>
      <c r="L28" s="68"/>
    </row>
    <row r="30" spans="2:12" s="12" customFormat="1" ht="33" customHeight="1">
      <c r="B30" s="12" t="s">
        <v>29</v>
      </c>
    </row>
    <row r="31" spans="2:12" ht="33" customHeight="1">
      <c r="B31" s="12" t="s">
        <v>30</v>
      </c>
    </row>
    <row r="32" spans="2:12" ht="33" customHeight="1">
      <c r="B32" s="12" t="s">
        <v>31</v>
      </c>
    </row>
    <row r="33" spans="2:2" ht="33" customHeight="1">
      <c r="B33" s="13" t="s">
        <v>32</v>
      </c>
    </row>
    <row r="34" spans="2:2" ht="33" customHeight="1">
      <c r="B34" s="14" t="s">
        <v>33</v>
      </c>
    </row>
    <row r="35" spans="2:2" ht="33" customHeight="1">
      <c r="B35" s="13"/>
    </row>
    <row r="36" spans="2:2" ht="33" customHeight="1"/>
    <row r="37" spans="2:2" ht="33" customHeight="1"/>
    <row r="38" spans="2:2" ht="33" customHeight="1"/>
    <row r="39" spans="2:2" ht="33" customHeight="1">
      <c r="B39" s="1">
        <v>360000</v>
      </c>
    </row>
    <row r="40" spans="2:2" ht="33" customHeight="1"/>
    <row r="41" spans="2:2" ht="33" customHeight="1"/>
    <row r="42" spans="2:2" ht="33" customHeight="1"/>
    <row r="43" spans="2:2" ht="33" customHeight="1"/>
  </sheetData>
  <mergeCells count="84">
    <mergeCell ref="C18:C19"/>
    <mergeCell ref="D18:D19"/>
    <mergeCell ref="E18:E19"/>
    <mergeCell ref="F18:F19"/>
    <mergeCell ref="G18:G19"/>
    <mergeCell ref="C16:C17"/>
    <mergeCell ref="D16:D17"/>
    <mergeCell ref="E16:E17"/>
    <mergeCell ref="F16:F17"/>
    <mergeCell ref="G16:G17"/>
    <mergeCell ref="C26:C28"/>
    <mergeCell ref="D26:D28"/>
    <mergeCell ref="E26:E28"/>
    <mergeCell ref="F26:F28"/>
    <mergeCell ref="K12:K13"/>
    <mergeCell ref="C14:C15"/>
    <mergeCell ref="D14:D15"/>
    <mergeCell ref="E14:E15"/>
    <mergeCell ref="F14:F15"/>
    <mergeCell ref="G14:G15"/>
    <mergeCell ref="H14:H15"/>
    <mergeCell ref="I14:I15"/>
    <mergeCell ref="J14:J15"/>
    <mergeCell ref="K14:K15"/>
    <mergeCell ref="H18:H19"/>
    <mergeCell ref="I18:I19"/>
    <mergeCell ref="H12:H13"/>
    <mergeCell ref="I12:I13"/>
    <mergeCell ref="J12:J13"/>
    <mergeCell ref="J24:J25"/>
    <mergeCell ref="K24:K25"/>
    <mergeCell ref="H16:H17"/>
    <mergeCell ref="J18:J19"/>
    <mergeCell ref="K18:K19"/>
    <mergeCell ref="I16:I17"/>
    <mergeCell ref="J16:J17"/>
    <mergeCell ref="K16:K17"/>
    <mergeCell ref="C12:C13"/>
    <mergeCell ref="D12:D13"/>
    <mergeCell ref="E12:E13"/>
    <mergeCell ref="F12:F13"/>
    <mergeCell ref="G12:G13"/>
    <mergeCell ref="J26:J28"/>
    <mergeCell ref="I22:I23"/>
    <mergeCell ref="J22:J23"/>
    <mergeCell ref="K26:K28"/>
    <mergeCell ref="L26:L28"/>
    <mergeCell ref="G24:G25"/>
    <mergeCell ref="H24:H25"/>
    <mergeCell ref="I24:I25"/>
    <mergeCell ref="G26:G28"/>
    <mergeCell ref="H26:H28"/>
    <mergeCell ref="I26:I28"/>
    <mergeCell ref="H20:H21"/>
    <mergeCell ref="I20:I21"/>
    <mergeCell ref="J20:J21"/>
    <mergeCell ref="K20:K21"/>
    <mergeCell ref="C22:C23"/>
    <mergeCell ref="D22:D23"/>
    <mergeCell ref="E22:E23"/>
    <mergeCell ref="F22:F23"/>
    <mergeCell ref="G22:G23"/>
    <mergeCell ref="H22:H23"/>
    <mergeCell ref="G20:G21"/>
    <mergeCell ref="K22:K23"/>
    <mergeCell ref="B20:B25"/>
    <mergeCell ref="C20:C21"/>
    <mergeCell ref="D20:D21"/>
    <mergeCell ref="E20:E21"/>
    <mergeCell ref="F20:F21"/>
    <mergeCell ref="C24:C25"/>
    <mergeCell ref="D24:D25"/>
    <mergeCell ref="E24:E25"/>
    <mergeCell ref="F24:F25"/>
    <mergeCell ref="B1:C1"/>
    <mergeCell ref="B2:L2"/>
    <mergeCell ref="K8:L8"/>
    <mergeCell ref="B9:B11"/>
    <mergeCell ref="C9:C11"/>
    <mergeCell ref="D9:J9"/>
    <mergeCell ref="K9:K10"/>
    <mergeCell ref="L9:L11"/>
    <mergeCell ref="D10:F10"/>
    <mergeCell ref="G10:J10"/>
  </mergeCells>
  <phoneticPr fontId="1"/>
  <pageMargins left="0.70866141732283472" right="0.31496062992125984" top="0.35433070866141736" bottom="0.35433070866141736"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43"/>
  <sheetViews>
    <sheetView view="pageBreakPreview" zoomScale="47" zoomScaleNormal="51" zoomScaleSheetLayoutView="47" workbookViewId="0">
      <selection activeCell="F5" sqref="F5"/>
    </sheetView>
  </sheetViews>
  <sheetFormatPr defaultRowHeight="18.75"/>
  <cols>
    <col min="1" max="1" width="5.625" style="1" customWidth="1"/>
    <col min="2" max="2" width="11.75" style="1" customWidth="1"/>
    <col min="3" max="3" width="26.375" style="1" customWidth="1"/>
    <col min="4" max="4" width="10.5" style="1" customWidth="1"/>
    <col min="5" max="6" width="20.625" style="1" customWidth="1"/>
    <col min="7" max="7" width="38.75" style="1" customWidth="1"/>
    <col min="8" max="8" width="10.625" style="1" customWidth="1"/>
    <col min="9" max="9" width="26.5" style="1" customWidth="1"/>
    <col min="10" max="10" width="24.625" style="1" customWidth="1"/>
    <col min="11" max="11" width="28.875" style="1" customWidth="1"/>
    <col min="12" max="12" width="58.625" style="1" customWidth="1"/>
    <col min="13" max="257" width="9" style="1"/>
    <col min="258" max="258" width="1.625" style="1" customWidth="1"/>
    <col min="259" max="260" width="15.625" style="1" customWidth="1"/>
    <col min="261" max="262" width="10.625" style="1" customWidth="1"/>
    <col min="263" max="263" width="15.625" style="1" customWidth="1"/>
    <col min="264" max="266" width="10.625" style="1" customWidth="1"/>
    <col min="267" max="268" width="15.625" style="1" customWidth="1"/>
    <col min="269" max="513" width="9" style="1"/>
    <col min="514" max="514" width="1.625" style="1" customWidth="1"/>
    <col min="515" max="516" width="15.625" style="1" customWidth="1"/>
    <col min="517" max="518" width="10.625" style="1" customWidth="1"/>
    <col min="519" max="519" width="15.625" style="1" customWidth="1"/>
    <col min="520" max="522" width="10.625" style="1" customWidth="1"/>
    <col min="523" max="524" width="15.625" style="1" customWidth="1"/>
    <col min="525" max="769" width="9" style="1"/>
    <col min="770" max="770" width="1.625" style="1" customWidth="1"/>
    <col min="771" max="772" width="15.625" style="1" customWidth="1"/>
    <col min="773" max="774" width="10.625" style="1" customWidth="1"/>
    <col min="775" max="775" width="15.625" style="1" customWidth="1"/>
    <col min="776" max="778" width="10.625" style="1" customWidth="1"/>
    <col min="779" max="780" width="15.625" style="1" customWidth="1"/>
    <col min="781" max="1025" width="9" style="1"/>
    <col min="1026" max="1026" width="1.625" style="1" customWidth="1"/>
    <col min="1027" max="1028" width="15.625" style="1" customWidth="1"/>
    <col min="1029" max="1030" width="10.625" style="1" customWidth="1"/>
    <col min="1031" max="1031" width="15.625" style="1" customWidth="1"/>
    <col min="1032" max="1034" width="10.625" style="1" customWidth="1"/>
    <col min="1035" max="1036" width="15.625" style="1" customWidth="1"/>
    <col min="1037" max="1281" width="9" style="1"/>
    <col min="1282" max="1282" width="1.625" style="1" customWidth="1"/>
    <col min="1283" max="1284" width="15.625" style="1" customWidth="1"/>
    <col min="1285" max="1286" width="10.625" style="1" customWidth="1"/>
    <col min="1287" max="1287" width="15.625" style="1" customWidth="1"/>
    <col min="1288" max="1290" width="10.625" style="1" customWidth="1"/>
    <col min="1291" max="1292" width="15.625" style="1" customWidth="1"/>
    <col min="1293" max="1537" width="9" style="1"/>
    <col min="1538" max="1538" width="1.625" style="1" customWidth="1"/>
    <col min="1539" max="1540" width="15.625" style="1" customWidth="1"/>
    <col min="1541" max="1542" width="10.625" style="1" customWidth="1"/>
    <col min="1543" max="1543" width="15.625" style="1" customWidth="1"/>
    <col min="1544" max="1546" width="10.625" style="1" customWidth="1"/>
    <col min="1547" max="1548" width="15.625" style="1" customWidth="1"/>
    <col min="1549" max="1793" width="9" style="1"/>
    <col min="1794" max="1794" width="1.625" style="1" customWidth="1"/>
    <col min="1795" max="1796" width="15.625" style="1" customWidth="1"/>
    <col min="1797" max="1798" width="10.625" style="1" customWidth="1"/>
    <col min="1799" max="1799" width="15.625" style="1" customWidth="1"/>
    <col min="1800" max="1802" width="10.625" style="1" customWidth="1"/>
    <col min="1803" max="1804" width="15.625" style="1" customWidth="1"/>
    <col min="1805" max="2049" width="9" style="1"/>
    <col min="2050" max="2050" width="1.625" style="1" customWidth="1"/>
    <col min="2051" max="2052" width="15.625" style="1" customWidth="1"/>
    <col min="2053" max="2054" width="10.625" style="1" customWidth="1"/>
    <col min="2055" max="2055" width="15.625" style="1" customWidth="1"/>
    <col min="2056" max="2058" width="10.625" style="1" customWidth="1"/>
    <col min="2059" max="2060" width="15.625" style="1" customWidth="1"/>
    <col min="2061" max="2305" width="9" style="1"/>
    <col min="2306" max="2306" width="1.625" style="1" customWidth="1"/>
    <col min="2307" max="2308" width="15.625" style="1" customWidth="1"/>
    <col min="2309" max="2310" width="10.625" style="1" customWidth="1"/>
    <col min="2311" max="2311" width="15.625" style="1" customWidth="1"/>
    <col min="2312" max="2314" width="10.625" style="1" customWidth="1"/>
    <col min="2315" max="2316" width="15.625" style="1" customWidth="1"/>
    <col min="2317" max="2561" width="9" style="1"/>
    <col min="2562" max="2562" width="1.625" style="1" customWidth="1"/>
    <col min="2563" max="2564" width="15.625" style="1" customWidth="1"/>
    <col min="2565" max="2566" width="10.625" style="1" customWidth="1"/>
    <col min="2567" max="2567" width="15.625" style="1" customWidth="1"/>
    <col min="2568" max="2570" width="10.625" style="1" customWidth="1"/>
    <col min="2571" max="2572" width="15.625" style="1" customWidth="1"/>
    <col min="2573" max="2817" width="9" style="1"/>
    <col min="2818" max="2818" width="1.625" style="1" customWidth="1"/>
    <col min="2819" max="2820" width="15.625" style="1" customWidth="1"/>
    <col min="2821" max="2822" width="10.625" style="1" customWidth="1"/>
    <col min="2823" max="2823" width="15.625" style="1" customWidth="1"/>
    <col min="2824" max="2826" width="10.625" style="1" customWidth="1"/>
    <col min="2827" max="2828" width="15.625" style="1" customWidth="1"/>
    <col min="2829" max="3073" width="9" style="1"/>
    <col min="3074" max="3074" width="1.625" style="1" customWidth="1"/>
    <col min="3075" max="3076" width="15.625" style="1" customWidth="1"/>
    <col min="3077" max="3078" width="10.625" style="1" customWidth="1"/>
    <col min="3079" max="3079" width="15.625" style="1" customWidth="1"/>
    <col min="3080" max="3082" width="10.625" style="1" customWidth="1"/>
    <col min="3083" max="3084" width="15.625" style="1" customWidth="1"/>
    <col min="3085" max="3329" width="9" style="1"/>
    <col min="3330" max="3330" width="1.625" style="1" customWidth="1"/>
    <col min="3331" max="3332" width="15.625" style="1" customWidth="1"/>
    <col min="3333" max="3334" width="10.625" style="1" customWidth="1"/>
    <col min="3335" max="3335" width="15.625" style="1" customWidth="1"/>
    <col min="3336" max="3338" width="10.625" style="1" customWidth="1"/>
    <col min="3339" max="3340" width="15.625" style="1" customWidth="1"/>
    <col min="3341" max="3585" width="9" style="1"/>
    <col min="3586" max="3586" width="1.625" style="1" customWidth="1"/>
    <col min="3587" max="3588" width="15.625" style="1" customWidth="1"/>
    <col min="3589" max="3590" width="10.625" style="1" customWidth="1"/>
    <col min="3591" max="3591" width="15.625" style="1" customWidth="1"/>
    <col min="3592" max="3594" width="10.625" style="1" customWidth="1"/>
    <col min="3595" max="3596" width="15.625" style="1" customWidth="1"/>
    <col min="3597" max="3841" width="9" style="1"/>
    <col min="3842" max="3842" width="1.625" style="1" customWidth="1"/>
    <col min="3843" max="3844" width="15.625" style="1" customWidth="1"/>
    <col min="3845" max="3846" width="10.625" style="1" customWidth="1"/>
    <col min="3847" max="3847" width="15.625" style="1" customWidth="1"/>
    <col min="3848" max="3850" width="10.625" style="1" customWidth="1"/>
    <col min="3851" max="3852" width="15.625" style="1" customWidth="1"/>
    <col min="3853" max="4097" width="9" style="1"/>
    <col min="4098" max="4098" width="1.625" style="1" customWidth="1"/>
    <col min="4099" max="4100" width="15.625" style="1" customWidth="1"/>
    <col min="4101" max="4102" width="10.625" style="1" customWidth="1"/>
    <col min="4103" max="4103" width="15.625" style="1" customWidth="1"/>
    <col min="4104" max="4106" width="10.625" style="1" customWidth="1"/>
    <col min="4107" max="4108" width="15.625" style="1" customWidth="1"/>
    <col min="4109" max="4353" width="9" style="1"/>
    <col min="4354" max="4354" width="1.625" style="1" customWidth="1"/>
    <col min="4355" max="4356" width="15.625" style="1" customWidth="1"/>
    <col min="4357" max="4358" width="10.625" style="1" customWidth="1"/>
    <col min="4359" max="4359" width="15.625" style="1" customWidth="1"/>
    <col min="4360" max="4362" width="10.625" style="1" customWidth="1"/>
    <col min="4363" max="4364" width="15.625" style="1" customWidth="1"/>
    <col min="4365" max="4609" width="9" style="1"/>
    <col min="4610" max="4610" width="1.625" style="1" customWidth="1"/>
    <col min="4611" max="4612" width="15.625" style="1" customWidth="1"/>
    <col min="4613" max="4614" width="10.625" style="1" customWidth="1"/>
    <col min="4615" max="4615" width="15.625" style="1" customWidth="1"/>
    <col min="4616" max="4618" width="10.625" style="1" customWidth="1"/>
    <col min="4619" max="4620" width="15.625" style="1" customWidth="1"/>
    <col min="4621" max="4865" width="9" style="1"/>
    <col min="4866" max="4866" width="1.625" style="1" customWidth="1"/>
    <col min="4867" max="4868" width="15.625" style="1" customWidth="1"/>
    <col min="4869" max="4870" width="10.625" style="1" customWidth="1"/>
    <col min="4871" max="4871" width="15.625" style="1" customWidth="1"/>
    <col min="4872" max="4874" width="10.625" style="1" customWidth="1"/>
    <col min="4875" max="4876" width="15.625" style="1" customWidth="1"/>
    <col min="4877" max="5121" width="9" style="1"/>
    <col min="5122" max="5122" width="1.625" style="1" customWidth="1"/>
    <col min="5123" max="5124" width="15.625" style="1" customWidth="1"/>
    <col min="5125" max="5126" width="10.625" style="1" customWidth="1"/>
    <col min="5127" max="5127" width="15.625" style="1" customWidth="1"/>
    <col min="5128" max="5130" width="10.625" style="1" customWidth="1"/>
    <col min="5131" max="5132" width="15.625" style="1" customWidth="1"/>
    <col min="5133" max="5377" width="9" style="1"/>
    <col min="5378" max="5378" width="1.625" style="1" customWidth="1"/>
    <col min="5379" max="5380" width="15.625" style="1" customWidth="1"/>
    <col min="5381" max="5382" width="10.625" style="1" customWidth="1"/>
    <col min="5383" max="5383" width="15.625" style="1" customWidth="1"/>
    <col min="5384" max="5386" width="10.625" style="1" customWidth="1"/>
    <col min="5387" max="5388" width="15.625" style="1" customWidth="1"/>
    <col min="5389" max="5633" width="9" style="1"/>
    <col min="5634" max="5634" width="1.625" style="1" customWidth="1"/>
    <col min="5635" max="5636" width="15.625" style="1" customWidth="1"/>
    <col min="5637" max="5638" width="10.625" style="1" customWidth="1"/>
    <col min="5639" max="5639" width="15.625" style="1" customWidth="1"/>
    <col min="5640" max="5642" width="10.625" style="1" customWidth="1"/>
    <col min="5643" max="5644" width="15.625" style="1" customWidth="1"/>
    <col min="5645" max="5889" width="9" style="1"/>
    <col min="5890" max="5890" width="1.625" style="1" customWidth="1"/>
    <col min="5891" max="5892" width="15.625" style="1" customWidth="1"/>
    <col min="5893" max="5894" width="10.625" style="1" customWidth="1"/>
    <col min="5895" max="5895" width="15.625" style="1" customWidth="1"/>
    <col min="5896" max="5898" width="10.625" style="1" customWidth="1"/>
    <col min="5899" max="5900" width="15.625" style="1" customWidth="1"/>
    <col min="5901" max="6145" width="9" style="1"/>
    <col min="6146" max="6146" width="1.625" style="1" customWidth="1"/>
    <col min="6147" max="6148" width="15.625" style="1" customWidth="1"/>
    <col min="6149" max="6150" width="10.625" style="1" customWidth="1"/>
    <col min="6151" max="6151" width="15.625" style="1" customWidth="1"/>
    <col min="6152" max="6154" width="10.625" style="1" customWidth="1"/>
    <col min="6155" max="6156" width="15.625" style="1" customWidth="1"/>
    <col min="6157" max="6401" width="9" style="1"/>
    <col min="6402" max="6402" width="1.625" style="1" customWidth="1"/>
    <col min="6403" max="6404" width="15.625" style="1" customWidth="1"/>
    <col min="6405" max="6406" width="10.625" style="1" customWidth="1"/>
    <col min="6407" max="6407" width="15.625" style="1" customWidth="1"/>
    <col min="6408" max="6410" width="10.625" style="1" customWidth="1"/>
    <col min="6411" max="6412" width="15.625" style="1" customWidth="1"/>
    <col min="6413" max="6657" width="9" style="1"/>
    <col min="6658" max="6658" width="1.625" style="1" customWidth="1"/>
    <col min="6659" max="6660" width="15.625" style="1" customWidth="1"/>
    <col min="6661" max="6662" width="10.625" style="1" customWidth="1"/>
    <col min="6663" max="6663" width="15.625" style="1" customWidth="1"/>
    <col min="6664" max="6666" width="10.625" style="1" customWidth="1"/>
    <col min="6667" max="6668" width="15.625" style="1" customWidth="1"/>
    <col min="6669" max="6913" width="9" style="1"/>
    <col min="6914" max="6914" width="1.625" style="1" customWidth="1"/>
    <col min="6915" max="6916" width="15.625" style="1" customWidth="1"/>
    <col min="6917" max="6918" width="10.625" style="1" customWidth="1"/>
    <col min="6919" max="6919" width="15.625" style="1" customWidth="1"/>
    <col min="6920" max="6922" width="10.625" style="1" customWidth="1"/>
    <col min="6923" max="6924" width="15.625" style="1" customWidth="1"/>
    <col min="6925" max="7169" width="9" style="1"/>
    <col min="7170" max="7170" width="1.625" style="1" customWidth="1"/>
    <col min="7171" max="7172" width="15.625" style="1" customWidth="1"/>
    <col min="7173" max="7174" width="10.625" style="1" customWidth="1"/>
    <col min="7175" max="7175" width="15.625" style="1" customWidth="1"/>
    <col min="7176" max="7178" width="10.625" style="1" customWidth="1"/>
    <col min="7179" max="7180" width="15.625" style="1" customWidth="1"/>
    <col min="7181" max="7425" width="9" style="1"/>
    <col min="7426" max="7426" width="1.625" style="1" customWidth="1"/>
    <col min="7427" max="7428" width="15.625" style="1" customWidth="1"/>
    <col min="7429" max="7430" width="10.625" style="1" customWidth="1"/>
    <col min="7431" max="7431" width="15.625" style="1" customWidth="1"/>
    <col min="7432" max="7434" width="10.625" style="1" customWidth="1"/>
    <col min="7435" max="7436" width="15.625" style="1" customWidth="1"/>
    <col min="7437" max="7681" width="9" style="1"/>
    <col min="7682" max="7682" width="1.625" style="1" customWidth="1"/>
    <col min="7683" max="7684" width="15.625" style="1" customWidth="1"/>
    <col min="7685" max="7686" width="10.625" style="1" customWidth="1"/>
    <col min="7687" max="7687" width="15.625" style="1" customWidth="1"/>
    <col min="7688" max="7690" width="10.625" style="1" customWidth="1"/>
    <col min="7691" max="7692" width="15.625" style="1" customWidth="1"/>
    <col min="7693" max="7937" width="9" style="1"/>
    <col min="7938" max="7938" width="1.625" style="1" customWidth="1"/>
    <col min="7939" max="7940" width="15.625" style="1" customWidth="1"/>
    <col min="7941" max="7942" width="10.625" style="1" customWidth="1"/>
    <col min="7943" max="7943" width="15.625" style="1" customWidth="1"/>
    <col min="7944" max="7946" width="10.625" style="1" customWidth="1"/>
    <col min="7947" max="7948" width="15.625" style="1" customWidth="1"/>
    <col min="7949" max="8193" width="9" style="1"/>
    <col min="8194" max="8194" width="1.625" style="1" customWidth="1"/>
    <col min="8195" max="8196" width="15.625" style="1" customWidth="1"/>
    <col min="8197" max="8198" width="10.625" style="1" customWidth="1"/>
    <col min="8199" max="8199" width="15.625" style="1" customWidth="1"/>
    <col min="8200" max="8202" width="10.625" style="1" customWidth="1"/>
    <col min="8203" max="8204" width="15.625" style="1" customWidth="1"/>
    <col min="8205" max="8449" width="9" style="1"/>
    <col min="8450" max="8450" width="1.625" style="1" customWidth="1"/>
    <col min="8451" max="8452" width="15.625" style="1" customWidth="1"/>
    <col min="8453" max="8454" width="10.625" style="1" customWidth="1"/>
    <col min="8455" max="8455" width="15.625" style="1" customWidth="1"/>
    <col min="8456" max="8458" width="10.625" style="1" customWidth="1"/>
    <col min="8459" max="8460" width="15.625" style="1" customWidth="1"/>
    <col min="8461" max="8705" width="9" style="1"/>
    <col min="8706" max="8706" width="1.625" style="1" customWidth="1"/>
    <col min="8707" max="8708" width="15.625" style="1" customWidth="1"/>
    <col min="8709" max="8710" width="10.625" style="1" customWidth="1"/>
    <col min="8711" max="8711" width="15.625" style="1" customWidth="1"/>
    <col min="8712" max="8714" width="10.625" style="1" customWidth="1"/>
    <col min="8715" max="8716" width="15.625" style="1" customWidth="1"/>
    <col min="8717" max="8961" width="9" style="1"/>
    <col min="8962" max="8962" width="1.625" style="1" customWidth="1"/>
    <col min="8963" max="8964" width="15.625" style="1" customWidth="1"/>
    <col min="8965" max="8966" width="10.625" style="1" customWidth="1"/>
    <col min="8967" max="8967" width="15.625" style="1" customWidth="1"/>
    <col min="8968" max="8970" width="10.625" style="1" customWidth="1"/>
    <col min="8971" max="8972" width="15.625" style="1" customWidth="1"/>
    <col min="8973" max="9217" width="9" style="1"/>
    <col min="9218" max="9218" width="1.625" style="1" customWidth="1"/>
    <col min="9219" max="9220" width="15.625" style="1" customWidth="1"/>
    <col min="9221" max="9222" width="10.625" style="1" customWidth="1"/>
    <col min="9223" max="9223" width="15.625" style="1" customWidth="1"/>
    <col min="9224" max="9226" width="10.625" style="1" customWidth="1"/>
    <col min="9227" max="9228" width="15.625" style="1" customWidth="1"/>
    <col min="9229" max="9473" width="9" style="1"/>
    <col min="9474" max="9474" width="1.625" style="1" customWidth="1"/>
    <col min="9475" max="9476" width="15.625" style="1" customWidth="1"/>
    <col min="9477" max="9478" width="10.625" style="1" customWidth="1"/>
    <col min="9479" max="9479" width="15.625" style="1" customWidth="1"/>
    <col min="9480" max="9482" width="10.625" style="1" customWidth="1"/>
    <col min="9483" max="9484" width="15.625" style="1" customWidth="1"/>
    <col min="9485" max="9729" width="9" style="1"/>
    <col min="9730" max="9730" width="1.625" style="1" customWidth="1"/>
    <col min="9731" max="9732" width="15.625" style="1" customWidth="1"/>
    <col min="9733" max="9734" width="10.625" style="1" customWidth="1"/>
    <col min="9735" max="9735" width="15.625" style="1" customWidth="1"/>
    <col min="9736" max="9738" width="10.625" style="1" customWidth="1"/>
    <col min="9739" max="9740" width="15.625" style="1" customWidth="1"/>
    <col min="9741" max="9985" width="9" style="1"/>
    <col min="9986" max="9986" width="1.625" style="1" customWidth="1"/>
    <col min="9987" max="9988" width="15.625" style="1" customWidth="1"/>
    <col min="9989" max="9990" width="10.625" style="1" customWidth="1"/>
    <col min="9991" max="9991" width="15.625" style="1" customWidth="1"/>
    <col min="9992" max="9994" width="10.625" style="1" customWidth="1"/>
    <col min="9995" max="9996" width="15.625" style="1" customWidth="1"/>
    <col min="9997" max="10241" width="9" style="1"/>
    <col min="10242" max="10242" width="1.625" style="1" customWidth="1"/>
    <col min="10243" max="10244" width="15.625" style="1" customWidth="1"/>
    <col min="10245" max="10246" width="10.625" style="1" customWidth="1"/>
    <col min="10247" max="10247" width="15.625" style="1" customWidth="1"/>
    <col min="10248" max="10250" width="10.625" style="1" customWidth="1"/>
    <col min="10251" max="10252" width="15.625" style="1" customWidth="1"/>
    <col min="10253" max="10497" width="9" style="1"/>
    <col min="10498" max="10498" width="1.625" style="1" customWidth="1"/>
    <col min="10499" max="10500" width="15.625" style="1" customWidth="1"/>
    <col min="10501" max="10502" width="10.625" style="1" customWidth="1"/>
    <col min="10503" max="10503" width="15.625" style="1" customWidth="1"/>
    <col min="10504" max="10506" width="10.625" style="1" customWidth="1"/>
    <col min="10507" max="10508" width="15.625" style="1" customWidth="1"/>
    <col min="10509" max="10753" width="9" style="1"/>
    <col min="10754" max="10754" width="1.625" style="1" customWidth="1"/>
    <col min="10755" max="10756" width="15.625" style="1" customWidth="1"/>
    <col min="10757" max="10758" width="10.625" style="1" customWidth="1"/>
    <col min="10759" max="10759" width="15.625" style="1" customWidth="1"/>
    <col min="10760" max="10762" width="10.625" style="1" customWidth="1"/>
    <col min="10763" max="10764" width="15.625" style="1" customWidth="1"/>
    <col min="10765" max="11009" width="9" style="1"/>
    <col min="11010" max="11010" width="1.625" style="1" customWidth="1"/>
    <col min="11011" max="11012" width="15.625" style="1" customWidth="1"/>
    <col min="11013" max="11014" width="10.625" style="1" customWidth="1"/>
    <col min="11015" max="11015" width="15.625" style="1" customWidth="1"/>
    <col min="11016" max="11018" width="10.625" style="1" customWidth="1"/>
    <col min="11019" max="11020" width="15.625" style="1" customWidth="1"/>
    <col min="11021" max="11265" width="9" style="1"/>
    <col min="11266" max="11266" width="1.625" style="1" customWidth="1"/>
    <col min="11267" max="11268" width="15.625" style="1" customWidth="1"/>
    <col min="11269" max="11270" width="10.625" style="1" customWidth="1"/>
    <col min="11271" max="11271" width="15.625" style="1" customWidth="1"/>
    <col min="11272" max="11274" width="10.625" style="1" customWidth="1"/>
    <col min="11275" max="11276" width="15.625" style="1" customWidth="1"/>
    <col min="11277" max="11521" width="9" style="1"/>
    <col min="11522" max="11522" width="1.625" style="1" customWidth="1"/>
    <col min="11523" max="11524" width="15.625" style="1" customWidth="1"/>
    <col min="11525" max="11526" width="10.625" style="1" customWidth="1"/>
    <col min="11527" max="11527" width="15.625" style="1" customWidth="1"/>
    <col min="11528" max="11530" width="10.625" style="1" customWidth="1"/>
    <col min="11531" max="11532" width="15.625" style="1" customWidth="1"/>
    <col min="11533" max="11777" width="9" style="1"/>
    <col min="11778" max="11778" width="1.625" style="1" customWidth="1"/>
    <col min="11779" max="11780" width="15.625" style="1" customWidth="1"/>
    <col min="11781" max="11782" width="10.625" style="1" customWidth="1"/>
    <col min="11783" max="11783" width="15.625" style="1" customWidth="1"/>
    <col min="11784" max="11786" width="10.625" style="1" customWidth="1"/>
    <col min="11787" max="11788" width="15.625" style="1" customWidth="1"/>
    <col min="11789" max="12033" width="9" style="1"/>
    <col min="12034" max="12034" width="1.625" style="1" customWidth="1"/>
    <col min="12035" max="12036" width="15.625" style="1" customWidth="1"/>
    <col min="12037" max="12038" width="10.625" style="1" customWidth="1"/>
    <col min="12039" max="12039" width="15.625" style="1" customWidth="1"/>
    <col min="12040" max="12042" width="10.625" style="1" customWidth="1"/>
    <col min="12043" max="12044" width="15.625" style="1" customWidth="1"/>
    <col min="12045" max="12289" width="9" style="1"/>
    <col min="12290" max="12290" width="1.625" style="1" customWidth="1"/>
    <col min="12291" max="12292" width="15.625" style="1" customWidth="1"/>
    <col min="12293" max="12294" width="10.625" style="1" customWidth="1"/>
    <col min="12295" max="12295" width="15.625" style="1" customWidth="1"/>
    <col min="12296" max="12298" width="10.625" style="1" customWidth="1"/>
    <col min="12299" max="12300" width="15.625" style="1" customWidth="1"/>
    <col min="12301" max="12545" width="9" style="1"/>
    <col min="12546" max="12546" width="1.625" style="1" customWidth="1"/>
    <col min="12547" max="12548" width="15.625" style="1" customWidth="1"/>
    <col min="12549" max="12550" width="10.625" style="1" customWidth="1"/>
    <col min="12551" max="12551" width="15.625" style="1" customWidth="1"/>
    <col min="12552" max="12554" width="10.625" style="1" customWidth="1"/>
    <col min="12555" max="12556" width="15.625" style="1" customWidth="1"/>
    <col min="12557" max="12801" width="9" style="1"/>
    <col min="12802" max="12802" width="1.625" style="1" customWidth="1"/>
    <col min="12803" max="12804" width="15.625" style="1" customWidth="1"/>
    <col min="12805" max="12806" width="10.625" style="1" customWidth="1"/>
    <col min="12807" max="12807" width="15.625" style="1" customWidth="1"/>
    <col min="12808" max="12810" width="10.625" style="1" customWidth="1"/>
    <col min="12811" max="12812" width="15.625" style="1" customWidth="1"/>
    <col min="12813" max="13057" width="9" style="1"/>
    <col min="13058" max="13058" width="1.625" style="1" customWidth="1"/>
    <col min="13059" max="13060" width="15.625" style="1" customWidth="1"/>
    <col min="13061" max="13062" width="10.625" style="1" customWidth="1"/>
    <col min="13063" max="13063" width="15.625" style="1" customWidth="1"/>
    <col min="13064" max="13066" width="10.625" style="1" customWidth="1"/>
    <col min="13067" max="13068" width="15.625" style="1" customWidth="1"/>
    <col min="13069" max="13313" width="9" style="1"/>
    <col min="13314" max="13314" width="1.625" style="1" customWidth="1"/>
    <col min="13315" max="13316" width="15.625" style="1" customWidth="1"/>
    <col min="13317" max="13318" width="10.625" style="1" customWidth="1"/>
    <col min="13319" max="13319" width="15.625" style="1" customWidth="1"/>
    <col min="13320" max="13322" width="10.625" style="1" customWidth="1"/>
    <col min="13323" max="13324" width="15.625" style="1" customWidth="1"/>
    <col min="13325" max="13569" width="9" style="1"/>
    <col min="13570" max="13570" width="1.625" style="1" customWidth="1"/>
    <col min="13571" max="13572" width="15.625" style="1" customWidth="1"/>
    <col min="13573" max="13574" width="10.625" style="1" customWidth="1"/>
    <col min="13575" max="13575" width="15.625" style="1" customWidth="1"/>
    <col min="13576" max="13578" width="10.625" style="1" customWidth="1"/>
    <col min="13579" max="13580" width="15.625" style="1" customWidth="1"/>
    <col min="13581" max="13825" width="9" style="1"/>
    <col min="13826" max="13826" width="1.625" style="1" customWidth="1"/>
    <col min="13827" max="13828" width="15.625" style="1" customWidth="1"/>
    <col min="13829" max="13830" width="10.625" style="1" customWidth="1"/>
    <col min="13831" max="13831" width="15.625" style="1" customWidth="1"/>
    <col min="13832" max="13834" width="10.625" style="1" customWidth="1"/>
    <col min="13835" max="13836" width="15.625" style="1" customWidth="1"/>
    <col min="13837" max="14081" width="9" style="1"/>
    <col min="14082" max="14082" width="1.625" style="1" customWidth="1"/>
    <col min="14083" max="14084" width="15.625" style="1" customWidth="1"/>
    <col min="14085" max="14086" width="10.625" style="1" customWidth="1"/>
    <col min="14087" max="14087" width="15.625" style="1" customWidth="1"/>
    <col min="14088" max="14090" width="10.625" style="1" customWidth="1"/>
    <col min="14091" max="14092" width="15.625" style="1" customWidth="1"/>
    <col min="14093" max="14337" width="9" style="1"/>
    <col min="14338" max="14338" width="1.625" style="1" customWidth="1"/>
    <col min="14339" max="14340" width="15.625" style="1" customWidth="1"/>
    <col min="14341" max="14342" width="10.625" style="1" customWidth="1"/>
    <col min="14343" max="14343" width="15.625" style="1" customWidth="1"/>
    <col min="14344" max="14346" width="10.625" style="1" customWidth="1"/>
    <col min="14347" max="14348" width="15.625" style="1" customWidth="1"/>
    <col min="14349" max="14593" width="9" style="1"/>
    <col min="14594" max="14594" width="1.625" style="1" customWidth="1"/>
    <col min="14595" max="14596" width="15.625" style="1" customWidth="1"/>
    <col min="14597" max="14598" width="10.625" style="1" customWidth="1"/>
    <col min="14599" max="14599" width="15.625" style="1" customWidth="1"/>
    <col min="14600" max="14602" width="10.625" style="1" customWidth="1"/>
    <col min="14603" max="14604" width="15.625" style="1" customWidth="1"/>
    <col min="14605" max="14849" width="9" style="1"/>
    <col min="14850" max="14850" width="1.625" style="1" customWidth="1"/>
    <col min="14851" max="14852" width="15.625" style="1" customWidth="1"/>
    <col min="14853" max="14854" width="10.625" style="1" customWidth="1"/>
    <col min="14855" max="14855" width="15.625" style="1" customWidth="1"/>
    <col min="14856" max="14858" width="10.625" style="1" customWidth="1"/>
    <col min="14859" max="14860" width="15.625" style="1" customWidth="1"/>
    <col min="14861" max="15105" width="9" style="1"/>
    <col min="15106" max="15106" width="1.625" style="1" customWidth="1"/>
    <col min="15107" max="15108" width="15.625" style="1" customWidth="1"/>
    <col min="15109" max="15110" width="10.625" style="1" customWidth="1"/>
    <col min="15111" max="15111" width="15.625" style="1" customWidth="1"/>
    <col min="15112" max="15114" width="10.625" style="1" customWidth="1"/>
    <col min="15115" max="15116" width="15.625" style="1" customWidth="1"/>
    <col min="15117" max="15361" width="9" style="1"/>
    <col min="15362" max="15362" width="1.625" style="1" customWidth="1"/>
    <col min="15363" max="15364" width="15.625" style="1" customWidth="1"/>
    <col min="15365" max="15366" width="10.625" style="1" customWidth="1"/>
    <col min="15367" max="15367" width="15.625" style="1" customWidth="1"/>
    <col min="15368" max="15370" width="10.625" style="1" customWidth="1"/>
    <col min="15371" max="15372" width="15.625" style="1" customWidth="1"/>
    <col min="15373" max="15617" width="9" style="1"/>
    <col min="15618" max="15618" width="1.625" style="1" customWidth="1"/>
    <col min="15619" max="15620" width="15.625" style="1" customWidth="1"/>
    <col min="15621" max="15622" width="10.625" style="1" customWidth="1"/>
    <col min="15623" max="15623" width="15.625" style="1" customWidth="1"/>
    <col min="15624" max="15626" width="10.625" style="1" customWidth="1"/>
    <col min="15627" max="15628" width="15.625" style="1" customWidth="1"/>
    <col min="15629" max="15873" width="9" style="1"/>
    <col min="15874" max="15874" width="1.625" style="1" customWidth="1"/>
    <col min="15875" max="15876" width="15.625" style="1" customWidth="1"/>
    <col min="15877" max="15878" width="10.625" style="1" customWidth="1"/>
    <col min="15879" max="15879" width="15.625" style="1" customWidth="1"/>
    <col min="15880" max="15882" width="10.625" style="1" customWidth="1"/>
    <col min="15883" max="15884" width="15.625" style="1" customWidth="1"/>
    <col min="15885" max="16129" width="9" style="1"/>
    <col min="16130" max="16130" width="1.625" style="1" customWidth="1"/>
    <col min="16131" max="16132" width="15.625" style="1" customWidth="1"/>
    <col min="16133" max="16134" width="10.625" style="1" customWidth="1"/>
    <col min="16135" max="16135" width="15.625" style="1" customWidth="1"/>
    <col min="16136" max="16138" width="10.625" style="1" customWidth="1"/>
    <col min="16139" max="16140" width="15.625" style="1" customWidth="1"/>
    <col min="16141" max="16384" width="9" style="1"/>
  </cols>
  <sheetData>
    <row r="1" spans="2:12" ht="36" customHeight="1">
      <c r="B1" s="39"/>
      <c r="C1" s="39"/>
    </row>
    <row r="2" spans="2:12" ht="36" customHeight="1">
      <c r="B2" s="45" t="s">
        <v>37</v>
      </c>
      <c r="C2" s="45"/>
      <c r="D2" s="45"/>
      <c r="E2" s="45"/>
      <c r="F2" s="45"/>
      <c r="G2" s="45"/>
      <c r="H2" s="45"/>
      <c r="I2" s="45"/>
      <c r="J2" s="45"/>
      <c r="K2" s="45"/>
      <c r="L2" s="45"/>
    </row>
    <row r="3" spans="2:12" ht="15" customHeight="1">
      <c r="B3" s="9"/>
      <c r="C3" s="9"/>
      <c r="D3" s="9"/>
      <c r="E3" s="9"/>
      <c r="F3" s="9"/>
      <c r="G3" s="9"/>
      <c r="H3" s="9"/>
      <c r="I3" s="9"/>
      <c r="J3" s="9"/>
      <c r="K3" s="9"/>
      <c r="L3" s="9"/>
    </row>
    <row r="4" spans="2:12" ht="23.25" customHeight="1">
      <c r="B4" s="9"/>
      <c r="C4" s="9"/>
      <c r="D4" s="9"/>
      <c r="E4" s="9"/>
      <c r="F4" s="9"/>
      <c r="G4" s="9"/>
      <c r="H4" s="9"/>
      <c r="I4" s="6"/>
      <c r="J4" s="6" t="s">
        <v>9</v>
      </c>
      <c r="K4" s="15" t="s">
        <v>38</v>
      </c>
      <c r="L4" s="10"/>
    </row>
    <row r="5" spans="2:12" ht="23.25" customHeight="1">
      <c r="B5" s="9"/>
      <c r="C5" s="9"/>
      <c r="D5" s="9"/>
      <c r="E5" s="9"/>
      <c r="F5" s="9"/>
      <c r="G5" s="9"/>
      <c r="H5" s="9"/>
      <c r="I5" s="6"/>
      <c r="J5" s="6" t="s">
        <v>10</v>
      </c>
      <c r="K5" s="15" t="s">
        <v>39</v>
      </c>
      <c r="L5" s="10"/>
    </row>
    <row r="6" spans="2:12" ht="23.25" customHeight="1">
      <c r="B6" s="9"/>
      <c r="C6" s="9"/>
      <c r="D6" s="9"/>
      <c r="E6" s="9"/>
      <c r="F6" s="9"/>
      <c r="G6" s="9"/>
      <c r="H6" s="9"/>
      <c r="I6" s="6"/>
      <c r="J6" s="6" t="s">
        <v>11</v>
      </c>
      <c r="K6" s="15" t="s">
        <v>40</v>
      </c>
      <c r="L6" s="10"/>
    </row>
    <row r="7" spans="2:12" ht="23.25" customHeight="1">
      <c r="B7" s="9"/>
      <c r="C7" s="9"/>
      <c r="D7" s="9"/>
      <c r="E7" s="9"/>
      <c r="F7" s="9"/>
      <c r="G7" s="9"/>
      <c r="H7" s="9"/>
      <c r="I7" s="6"/>
      <c r="J7" s="6" t="s">
        <v>12</v>
      </c>
      <c r="K7" s="16" t="s">
        <v>41</v>
      </c>
      <c r="L7" s="10"/>
    </row>
    <row r="8" spans="2:12" ht="36.75" customHeight="1" thickBot="1">
      <c r="K8" s="38" t="s">
        <v>13</v>
      </c>
      <c r="L8" s="38"/>
    </row>
    <row r="9" spans="2:12" ht="36.75" customHeight="1">
      <c r="B9" s="30" t="s">
        <v>0</v>
      </c>
      <c r="C9" s="30" t="s">
        <v>1</v>
      </c>
      <c r="D9" s="46" t="s">
        <v>21</v>
      </c>
      <c r="E9" s="47"/>
      <c r="F9" s="47"/>
      <c r="G9" s="47"/>
      <c r="H9" s="47"/>
      <c r="I9" s="47"/>
      <c r="J9" s="47"/>
      <c r="K9" s="48" t="s">
        <v>22</v>
      </c>
      <c r="L9" s="50" t="s">
        <v>23</v>
      </c>
    </row>
    <row r="10" spans="2:12" ht="36.75" customHeight="1">
      <c r="B10" s="41"/>
      <c r="C10" s="41"/>
      <c r="D10" s="42" t="s">
        <v>2</v>
      </c>
      <c r="E10" s="43"/>
      <c r="F10" s="44"/>
      <c r="G10" s="42" t="s">
        <v>24</v>
      </c>
      <c r="H10" s="43"/>
      <c r="I10" s="43"/>
      <c r="J10" s="43"/>
      <c r="K10" s="49"/>
      <c r="L10" s="51"/>
    </row>
    <row r="11" spans="2:12" ht="53.25" customHeight="1">
      <c r="B11" s="31"/>
      <c r="C11" s="31"/>
      <c r="D11" s="2" t="s">
        <v>5</v>
      </c>
      <c r="E11" s="2" t="s">
        <v>25</v>
      </c>
      <c r="F11" s="2" t="s">
        <v>3</v>
      </c>
      <c r="G11" s="3" t="s">
        <v>4</v>
      </c>
      <c r="H11" s="2" t="s">
        <v>5</v>
      </c>
      <c r="I11" s="2" t="s">
        <v>7</v>
      </c>
      <c r="J11" s="8" t="s">
        <v>8</v>
      </c>
      <c r="K11" s="11" t="s">
        <v>8</v>
      </c>
      <c r="L11" s="52"/>
    </row>
    <row r="12" spans="2:12" ht="71.25" customHeight="1">
      <c r="B12" s="7"/>
      <c r="C12" s="53" t="s">
        <v>14</v>
      </c>
      <c r="D12" s="71">
        <v>1</v>
      </c>
      <c r="E12" s="61">
        <v>11000000</v>
      </c>
      <c r="F12" s="19">
        <f t="shared" ref="F12" si="0">D12*E12</f>
        <v>11000000</v>
      </c>
      <c r="G12" s="75" t="s">
        <v>34</v>
      </c>
      <c r="H12" s="62">
        <f t="shared" ref="H12" si="1">D12</f>
        <v>1</v>
      </c>
      <c r="I12" s="70">
        <v>9500000</v>
      </c>
      <c r="J12" s="57">
        <f>H12*I12</f>
        <v>9500000</v>
      </c>
      <c r="K12" s="59">
        <f t="shared" ref="K12" si="2">ROUNDDOWN(MIN(F12,J12),-3)</f>
        <v>9500000</v>
      </c>
      <c r="L12" s="17" t="s">
        <v>35</v>
      </c>
    </row>
    <row r="13" spans="2:12" ht="27" customHeight="1">
      <c r="B13" s="7"/>
      <c r="C13" s="69"/>
      <c r="D13" s="72"/>
      <c r="E13" s="28"/>
      <c r="F13" s="19"/>
      <c r="G13" s="74"/>
      <c r="H13" s="29"/>
      <c r="I13" s="70"/>
      <c r="J13" s="58"/>
      <c r="K13" s="59"/>
      <c r="L13" s="18" t="s">
        <v>42</v>
      </c>
    </row>
    <row r="14" spans="2:12" ht="75.75" customHeight="1">
      <c r="B14" s="7"/>
      <c r="C14" s="53" t="s">
        <v>15</v>
      </c>
      <c r="D14" s="71">
        <v>2</v>
      </c>
      <c r="E14" s="61">
        <v>6600000</v>
      </c>
      <c r="F14" s="19">
        <f>D14*E14</f>
        <v>13200000</v>
      </c>
      <c r="G14" s="73" t="s">
        <v>36</v>
      </c>
      <c r="H14" s="62">
        <f>D14</f>
        <v>2</v>
      </c>
      <c r="I14" s="70">
        <v>7000000</v>
      </c>
      <c r="J14" s="57">
        <f t="shared" ref="J14" si="3">H14*I14</f>
        <v>14000000</v>
      </c>
      <c r="K14" s="59">
        <f>ROUNDDOWN(MIN(F14,J14),-3)</f>
        <v>13200000</v>
      </c>
      <c r="L14" s="17" t="s">
        <v>35</v>
      </c>
    </row>
    <row r="15" spans="2:12" ht="29.25" customHeight="1">
      <c r="B15" s="7"/>
      <c r="C15" s="54"/>
      <c r="D15" s="72"/>
      <c r="E15" s="28"/>
      <c r="F15" s="19"/>
      <c r="G15" s="74"/>
      <c r="H15" s="29"/>
      <c r="I15" s="70"/>
      <c r="J15" s="58"/>
      <c r="K15" s="59"/>
      <c r="L15" s="18" t="s">
        <v>43</v>
      </c>
    </row>
    <row r="16" spans="2:12" ht="75.75" customHeight="1">
      <c r="B16" s="7"/>
      <c r="C16" s="53" t="s">
        <v>16</v>
      </c>
      <c r="D16" s="20"/>
      <c r="E16" s="61">
        <v>5500000</v>
      </c>
      <c r="F16" s="19">
        <f>D16*E16</f>
        <v>0</v>
      </c>
      <c r="G16" s="20"/>
      <c r="H16" s="62">
        <f>D16</f>
        <v>0</v>
      </c>
      <c r="I16" s="22"/>
      <c r="J16" s="57">
        <f t="shared" ref="J16" si="4">H16*I16</f>
        <v>0</v>
      </c>
      <c r="K16" s="59">
        <f>ROUNDDOWN(MIN(F16,J16),-3)</f>
        <v>0</v>
      </c>
      <c r="L16" s="17" t="s">
        <v>26</v>
      </c>
    </row>
    <row r="17" spans="2:12" ht="29.25" customHeight="1">
      <c r="B17" s="7"/>
      <c r="C17" s="54"/>
      <c r="D17" s="33"/>
      <c r="E17" s="28"/>
      <c r="F17" s="19"/>
      <c r="G17" s="33"/>
      <c r="H17" s="29"/>
      <c r="I17" s="22"/>
      <c r="J17" s="58"/>
      <c r="K17" s="59"/>
      <c r="L17" s="18" t="s">
        <v>27</v>
      </c>
    </row>
    <row r="18" spans="2:12" ht="71.25" customHeight="1">
      <c r="B18" s="7"/>
      <c r="C18" s="53" t="s">
        <v>17</v>
      </c>
      <c r="D18" s="71">
        <v>1</v>
      </c>
      <c r="E18" s="61">
        <v>66000000</v>
      </c>
      <c r="F18" s="19">
        <f t="shared" ref="F18" si="5">D18*E18</f>
        <v>66000000</v>
      </c>
      <c r="G18" s="73" t="s">
        <v>44</v>
      </c>
      <c r="H18" s="62">
        <f t="shared" ref="H18" si="6">D18</f>
        <v>1</v>
      </c>
      <c r="I18" s="70">
        <v>55000550</v>
      </c>
      <c r="J18" s="57">
        <f t="shared" ref="J18" si="7">H18*I18</f>
        <v>55000550</v>
      </c>
      <c r="K18" s="59">
        <f t="shared" ref="K18" si="8">ROUNDDOWN(MIN(F18,J18),-3)</f>
        <v>55000000</v>
      </c>
      <c r="L18" s="17" t="s">
        <v>35</v>
      </c>
    </row>
    <row r="19" spans="2:12" ht="27" customHeight="1">
      <c r="B19" s="7"/>
      <c r="C19" s="54"/>
      <c r="D19" s="72"/>
      <c r="E19" s="28"/>
      <c r="F19" s="19"/>
      <c r="G19" s="33"/>
      <c r="H19" s="29"/>
      <c r="I19" s="70"/>
      <c r="J19" s="58"/>
      <c r="K19" s="59"/>
      <c r="L19" s="18" t="s">
        <v>45</v>
      </c>
    </row>
    <row r="20" spans="2:12" ht="75.75" customHeight="1">
      <c r="B20" s="32"/>
      <c r="C20" s="53" t="s">
        <v>18</v>
      </c>
      <c r="D20" s="21"/>
      <c r="E20" s="55">
        <v>1100000</v>
      </c>
      <c r="F20" s="19">
        <f>D20*E20</f>
        <v>0</v>
      </c>
      <c r="G20" s="21"/>
      <c r="H20" s="56">
        <f>D20</f>
        <v>0</v>
      </c>
      <c r="I20" s="27"/>
      <c r="J20" s="57">
        <f t="shared" ref="J20" si="9">H20*I20</f>
        <v>0</v>
      </c>
      <c r="K20" s="59">
        <f>ROUNDDOWN(MIN(F20,J20),-3)</f>
        <v>0</v>
      </c>
      <c r="L20" s="17" t="s">
        <v>26</v>
      </c>
    </row>
    <row r="21" spans="2:12" ht="29.25" customHeight="1">
      <c r="B21" s="32"/>
      <c r="C21" s="54"/>
      <c r="D21" s="21"/>
      <c r="E21" s="55"/>
      <c r="F21" s="19"/>
      <c r="G21" s="21"/>
      <c r="H21" s="56"/>
      <c r="I21" s="22"/>
      <c r="J21" s="58"/>
      <c r="K21" s="59"/>
      <c r="L21" s="18" t="s">
        <v>27</v>
      </c>
    </row>
    <row r="22" spans="2:12" ht="71.25" customHeight="1">
      <c r="B22" s="32"/>
      <c r="C22" s="53" t="s">
        <v>19</v>
      </c>
      <c r="D22" s="20"/>
      <c r="E22" s="61">
        <v>2200000</v>
      </c>
      <c r="F22" s="19">
        <f t="shared" ref="F22" si="10">D22*E22</f>
        <v>0</v>
      </c>
      <c r="G22" s="20"/>
      <c r="H22" s="62">
        <f t="shared" ref="H22" si="11">D22</f>
        <v>0</v>
      </c>
      <c r="I22" s="22"/>
      <c r="J22" s="57">
        <f t="shared" ref="J22" si="12">H22*I22</f>
        <v>0</v>
      </c>
      <c r="K22" s="59">
        <f t="shared" ref="K22" si="13">ROUNDDOWN(MIN(F22,J22),-3)</f>
        <v>0</v>
      </c>
      <c r="L22" s="17" t="s">
        <v>26</v>
      </c>
    </row>
    <row r="23" spans="2:12" ht="27" customHeight="1">
      <c r="B23" s="32"/>
      <c r="C23" s="60"/>
      <c r="D23" s="21"/>
      <c r="E23" s="55"/>
      <c r="F23" s="19"/>
      <c r="G23" s="21"/>
      <c r="H23" s="56"/>
      <c r="I23" s="22"/>
      <c r="J23" s="58"/>
      <c r="K23" s="59"/>
      <c r="L23" s="18" t="s">
        <v>28</v>
      </c>
    </row>
    <row r="24" spans="2:12" ht="72.75" customHeight="1">
      <c r="B24" s="32"/>
      <c r="C24" s="53" t="s">
        <v>20</v>
      </c>
      <c r="D24" s="20"/>
      <c r="E24" s="61">
        <v>1100000</v>
      </c>
      <c r="F24" s="19">
        <f t="shared" ref="F24" si="14">D24*E24</f>
        <v>0</v>
      </c>
      <c r="G24" s="20"/>
      <c r="H24" s="62">
        <f t="shared" ref="H24" si="15">D24</f>
        <v>0</v>
      </c>
      <c r="I24" s="22"/>
      <c r="J24" s="57">
        <f t="shared" ref="J24" si="16">H24*I24</f>
        <v>0</v>
      </c>
      <c r="K24" s="59">
        <f t="shared" ref="K24" si="17">ROUNDDOWN(MIN(F24,J24),-3)</f>
        <v>0</v>
      </c>
      <c r="L24" s="17" t="s">
        <v>26</v>
      </c>
    </row>
    <row r="25" spans="2:12" ht="33.75" customHeight="1">
      <c r="B25" s="32"/>
      <c r="C25" s="60"/>
      <c r="D25" s="21"/>
      <c r="E25" s="55"/>
      <c r="F25" s="19"/>
      <c r="G25" s="21"/>
      <c r="H25" s="56"/>
      <c r="I25" s="22"/>
      <c r="J25" s="58"/>
      <c r="K25" s="59"/>
      <c r="L25" s="18" t="s">
        <v>28</v>
      </c>
    </row>
    <row r="26" spans="2:12" ht="24" customHeight="1">
      <c r="B26" s="4"/>
      <c r="C26" s="30" t="s">
        <v>6</v>
      </c>
      <c r="D26" s="30">
        <f>SUM(D20:D25)</f>
        <v>0</v>
      </c>
      <c r="E26" s="35"/>
      <c r="F26" s="25">
        <f>SUM(F20:F25)</f>
        <v>0</v>
      </c>
      <c r="G26" s="35"/>
      <c r="H26" s="25">
        <f>SUM(H20:H25)</f>
        <v>0</v>
      </c>
      <c r="I26" s="25"/>
      <c r="J26" s="23">
        <f>SUM(J20:J25)</f>
        <v>0</v>
      </c>
      <c r="K26" s="63">
        <f>SUM(K20:K25)</f>
        <v>0</v>
      </c>
      <c r="L26" s="66"/>
    </row>
    <row r="27" spans="2:12" ht="24" customHeight="1">
      <c r="B27" s="4"/>
      <c r="C27" s="41"/>
      <c r="D27" s="41"/>
      <c r="E27" s="36"/>
      <c r="F27" s="26"/>
      <c r="G27" s="36"/>
      <c r="H27" s="26"/>
      <c r="I27" s="26"/>
      <c r="J27" s="24"/>
      <c r="K27" s="64"/>
      <c r="L27" s="67"/>
    </row>
    <row r="28" spans="2:12" ht="24" customHeight="1" thickBot="1">
      <c r="B28" s="5"/>
      <c r="C28" s="31"/>
      <c r="D28" s="31"/>
      <c r="E28" s="37"/>
      <c r="F28" s="34"/>
      <c r="G28" s="37"/>
      <c r="H28" s="34"/>
      <c r="I28" s="34"/>
      <c r="J28" s="40"/>
      <c r="K28" s="65"/>
      <c r="L28" s="68"/>
    </row>
    <row r="30" spans="2:12" s="12" customFormat="1" ht="33" customHeight="1">
      <c r="B30" s="12" t="s">
        <v>29</v>
      </c>
    </row>
    <row r="31" spans="2:12" ht="33" customHeight="1">
      <c r="B31" s="12" t="s">
        <v>30</v>
      </c>
    </row>
    <row r="32" spans="2:12" ht="33" customHeight="1">
      <c r="B32" s="12" t="s">
        <v>31</v>
      </c>
    </row>
    <row r="33" spans="2:2" ht="33" customHeight="1">
      <c r="B33" s="13" t="s">
        <v>32</v>
      </c>
    </row>
    <row r="34" spans="2:2" ht="33" customHeight="1">
      <c r="B34" s="14" t="s">
        <v>33</v>
      </c>
    </row>
    <row r="35" spans="2:2" ht="33" customHeight="1">
      <c r="B35" s="13"/>
    </row>
    <row r="36" spans="2:2" ht="33" customHeight="1"/>
    <row r="37" spans="2:2" ht="33" customHeight="1"/>
    <row r="38" spans="2:2" ht="33" customHeight="1"/>
    <row r="39" spans="2:2" ht="33" customHeight="1">
      <c r="B39" s="1">
        <v>360000</v>
      </c>
    </row>
    <row r="40" spans="2:2" ht="33" customHeight="1"/>
    <row r="41" spans="2:2" ht="33" customHeight="1"/>
    <row r="42" spans="2:2" ht="33" customHeight="1"/>
    <row r="43" spans="2:2" ht="33" customHeight="1"/>
  </sheetData>
  <mergeCells count="84">
    <mergeCell ref="K26:K28"/>
    <mergeCell ref="L26:L28"/>
    <mergeCell ref="J24:J25"/>
    <mergeCell ref="K24:K25"/>
    <mergeCell ref="C26:C28"/>
    <mergeCell ref="D26:D28"/>
    <mergeCell ref="E26:E28"/>
    <mergeCell ref="F26:F28"/>
    <mergeCell ref="G26:G28"/>
    <mergeCell ref="H26:H28"/>
    <mergeCell ref="I26:I28"/>
    <mergeCell ref="J26:J28"/>
    <mergeCell ref="J22:J23"/>
    <mergeCell ref="K22:K23"/>
    <mergeCell ref="C24:C25"/>
    <mergeCell ref="D24:D25"/>
    <mergeCell ref="E24:E25"/>
    <mergeCell ref="F24:F25"/>
    <mergeCell ref="G24:G25"/>
    <mergeCell ref="H24:H25"/>
    <mergeCell ref="I24:I25"/>
    <mergeCell ref="F22:F23"/>
    <mergeCell ref="G22:G23"/>
    <mergeCell ref="H22:H23"/>
    <mergeCell ref="G20:G21"/>
    <mergeCell ref="I22:I23"/>
    <mergeCell ref="H18:H19"/>
    <mergeCell ref="I18:I19"/>
    <mergeCell ref="J18:J19"/>
    <mergeCell ref="K18:K19"/>
    <mergeCell ref="B20:B25"/>
    <mergeCell ref="C20:C21"/>
    <mergeCell ref="D20:D21"/>
    <mergeCell ref="E20:E21"/>
    <mergeCell ref="F20:F21"/>
    <mergeCell ref="H20:H21"/>
    <mergeCell ref="I20:I21"/>
    <mergeCell ref="J20:J21"/>
    <mergeCell ref="K20:K21"/>
    <mergeCell ref="C22:C23"/>
    <mergeCell ref="D22:D23"/>
    <mergeCell ref="E22:E23"/>
    <mergeCell ref="C18:C19"/>
    <mergeCell ref="D18:D19"/>
    <mergeCell ref="E18:E19"/>
    <mergeCell ref="F18:F19"/>
    <mergeCell ref="G18:G19"/>
    <mergeCell ref="J14:J15"/>
    <mergeCell ref="K14:K15"/>
    <mergeCell ref="C16:C17"/>
    <mergeCell ref="D16:D17"/>
    <mergeCell ref="E16:E17"/>
    <mergeCell ref="F16:F17"/>
    <mergeCell ref="G16:G17"/>
    <mergeCell ref="H16:H17"/>
    <mergeCell ref="I16:I17"/>
    <mergeCell ref="J16:J17"/>
    <mergeCell ref="K16:K17"/>
    <mergeCell ref="I12:I13"/>
    <mergeCell ref="J12:J13"/>
    <mergeCell ref="K12:K13"/>
    <mergeCell ref="C14:C15"/>
    <mergeCell ref="D14:D15"/>
    <mergeCell ref="E14:E15"/>
    <mergeCell ref="F14:F15"/>
    <mergeCell ref="G14:G15"/>
    <mergeCell ref="H14:H15"/>
    <mergeCell ref="I14:I15"/>
    <mergeCell ref="C12:C13"/>
    <mergeCell ref="D12:D13"/>
    <mergeCell ref="E12:E13"/>
    <mergeCell ref="F12:F13"/>
    <mergeCell ref="G12:G13"/>
    <mergeCell ref="H12:H13"/>
    <mergeCell ref="B1:C1"/>
    <mergeCell ref="B2:L2"/>
    <mergeCell ref="K8:L8"/>
    <mergeCell ref="B9:B11"/>
    <mergeCell ref="C9:C11"/>
    <mergeCell ref="D9:J9"/>
    <mergeCell ref="K9:K10"/>
    <mergeCell ref="L9:L11"/>
    <mergeCell ref="D10:F10"/>
    <mergeCell ref="G10:J10"/>
  </mergeCells>
  <phoneticPr fontId="1"/>
  <hyperlinks>
    <hyperlink ref="K7" r:id="rId1"/>
  </hyperlinks>
  <pageMargins left="0.70866141732283472" right="0.31496062992125984" top="0.35433070866141736" bottom="0.35433070866141736" header="0.31496062992125984" footer="0.31496062992125984"/>
  <pageSetup paperSize="9" scale="45" orientation="landscape" cellComments="asDisplayed" r:id="rId2"/>
  <rowBreaks count="1" manualBreakCount="1">
    <brk id="34" max="13"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繰越品目　一覧 </vt:lpstr>
      <vt:lpstr>繰越品目　一覧（記入例）</vt:lpstr>
      <vt:lpstr>'繰越品目　一覧 '!Print_Area</vt:lpstr>
      <vt:lpstr>'繰越品目　一覧（記入例）'!Print_Area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2021-02-12T12:59:23Z</cp:lastPrinted>
  <dcterms:created xsi:type="dcterms:W3CDTF">2014-03-17T09:07:12Z</dcterms:created>
  <dcterms:modified xsi:type="dcterms:W3CDTF">2021-02-12T12:59:31Z</dcterms:modified>
</cp:coreProperties>
</file>