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375" activeTab="0"/>
  </bookViews>
  <sheets>
    <sheet name="平成２０年度" sheetId="1" r:id="rId1"/>
  </sheets>
  <definedNames>
    <definedName name="_xlnm.Print_Area" localSheetId="0">'平成２０年度'!$A$1:$F$72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<sst xmlns="http://schemas.openxmlformats.org/spreadsheetml/2006/main" count="98" uniqueCount="42">
  <si>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</si>
  <si>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</si>
  <si>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</si>
  <si>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</si>
  <si>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</si>
  <si>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</si>
  <si>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</si>
  <si>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</si>
  <si>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</si>
  <si>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</si>
  <si>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</si>
  <si>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</si>
  <si>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</si>
  <si>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</si>
  <si>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</si>
  <si>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</si>
  <si>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</si>
  <si>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</si>
  <si>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</si>
  <si>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</si>
  <si>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</si>
  <si>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</si>
  <si>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</si>
  <si>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</si>
  <si>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</si>
  <si>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</si>
  <si>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</si>
  <si>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</si>
  <si>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</si>
  <si>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</si>
  <si>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</si>
  <si>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</si>
  <si>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</si>
  <si>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</si>
  <si>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</si>
  <si>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</si>
  <si>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</si>
  <si>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平成２０年度</t>
  </si>
  <si>
    <t>（単位：円）</t>
  </si>
  <si>
    <t>予算額</t>
  </si>
  <si>
    <t>調定額</t>
  </si>
  <si>
    <t>収入済額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</si>
</sst>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/>
    </xf>
    <xf numFmtId="176" fontId="0" fillId="2" borderId="29" xfId="0" applyNumberFormat="1" applyFont="1" applyFill="1" applyBorder="1" applyAlignment="1">
      <alignment/>
    </xf>
    <xf numFmtId="176" fontId="0" fillId="2" borderId="18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6" fontId="0" fillId="2" borderId="30" xfId="0" applyNumberFormat="1" applyFont="1" applyFill="1" applyBorder="1" applyAlignment="1">
      <alignment/>
    </xf>
    <xf numFmtId="176" fontId="0" fillId="2" borderId="19" xfId="0" applyNumberFormat="1" applyFont="1" applyFill="1" applyBorder="1" applyAlignment="1">
      <alignment/>
    </xf>
    <xf numFmtId="176" fontId="0" fillId="2" borderId="3" xfId="0" applyNumberFormat="1" applyFont="1" applyFill="1" applyBorder="1" applyAlignment="1">
      <alignment/>
    </xf>
    <xf numFmtId="176" fontId="0" fillId="2" borderId="31" xfId="0" applyNumberFormat="1" applyFont="1" applyFill="1" applyBorder="1" applyAlignment="1">
      <alignment/>
    </xf>
    <xf numFmtId="176" fontId="0" fillId="2" borderId="2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6" fontId="0" fillId="2" borderId="32" xfId="0" applyNumberFormat="1" applyFont="1" applyFill="1" applyBorder="1" applyAlignment="1">
      <alignment/>
    </xf>
    <xf numFmtId="176" fontId="0" fillId="2" borderId="21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0" fillId="2" borderId="36" xfId="0" applyNumberFormat="1" applyFont="1" applyFill="1" applyBorder="1" applyAlignment="1">
      <alignment/>
    </xf>
    <xf numFmtId="176" fontId="0" fillId="2" borderId="24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71" customWidth="1"/>
  </cols>
  <sheetData>
    <row r="1" spans="1:6" ht="17.25">
      <c r="A1" s="40" t="s">
        <v>37</v>
      </c>
      <c r="B1" s="40"/>
      <c r="C1" s="40" t="s">
        <v>36</v>
      </c>
      <c r="D1" s="40"/>
      <c r="E1" s="41"/>
      <c r="F1" s="41"/>
    </row>
    <row r="2" spans="1:6" ht="20.25" customHeight="1" thickBot="1">
      <c r="A2" s="3"/>
      <c r="B2" s="3"/>
      <c r="C2" s="3"/>
      <c r="D2" s="41"/>
      <c r="E2" s="41"/>
      <c r="F2" s="42" t="s">
        <v>38</v>
      </c>
    </row>
    <row r="3" spans="1:6" ht="21.75" customHeight="1" thickBot="1">
      <c r="A3" s="34"/>
      <c r="B3" s="35"/>
      <c r="C3" s="36"/>
      <c r="D3" s="43" t="s">
        <v>39</v>
      </c>
      <c r="E3" s="44" t="s">
        <v>40</v>
      </c>
      <c r="F3" s="45" t="s">
        <v>41</v>
      </c>
    </row>
    <row r="4" spans="1:6" ht="13.5">
      <c r="A4" s="15" t="s">
        <v>18</v>
      </c>
      <c r="B4" s="4"/>
      <c r="C4" s="26" t="s">
        <v>19</v>
      </c>
      <c r="D4" s="46">
        <f aca="true" t="shared" si="0" ref="D4:F5">D7+D28+D37+D46+D49+D52+D55+D58+D61+D64+D67+D70</f>
        <v>778420637000</v>
      </c>
      <c r="E4" s="47">
        <f t="shared" si="0"/>
        <v>791067519779</v>
      </c>
      <c r="F4" s="48">
        <f t="shared" si="0"/>
        <v>777161311240</v>
      </c>
    </row>
    <row r="5" spans="1:6" ht="13.5">
      <c r="A5" s="15"/>
      <c r="B5" s="4"/>
      <c r="C5" s="26" t="s">
        <v>0</v>
      </c>
      <c r="D5" s="46">
        <f t="shared" si="0"/>
        <v>6979363000</v>
      </c>
      <c r="E5" s="47">
        <f t="shared" si="0"/>
        <v>28937595687</v>
      </c>
      <c r="F5" s="48">
        <f t="shared" si="0"/>
        <v>6701748364</v>
      </c>
    </row>
    <row r="6" spans="1:6" ht="14.25" thickBot="1">
      <c r="A6" s="16"/>
      <c r="B6" s="5"/>
      <c r="C6" s="27" t="s">
        <v>1</v>
      </c>
      <c r="D6" s="49">
        <f>D4+D5</f>
        <v>785400000000</v>
      </c>
      <c r="E6" s="50">
        <f>E4+E5</f>
        <v>820005115466</v>
      </c>
      <c r="F6" s="51">
        <f>F4+F5</f>
        <v>783863059604</v>
      </c>
    </row>
    <row r="7" spans="1:6" ht="14.25" thickTop="1">
      <c r="A7" s="15" t="s">
        <v>28</v>
      </c>
      <c r="B7" s="4"/>
      <c r="C7" s="26" t="s">
        <v>2</v>
      </c>
      <c r="D7" s="46">
        <f aca="true" t="shared" si="1" ref="D7:F8">D10+D22+D25</f>
        <v>344951999000</v>
      </c>
      <c r="E7" s="47">
        <f t="shared" si="1"/>
        <v>351505736614</v>
      </c>
      <c r="F7" s="48">
        <f t="shared" si="1"/>
        <v>340939851639</v>
      </c>
    </row>
    <row r="8" spans="1:6" ht="13.5">
      <c r="A8" s="15"/>
      <c r="B8" s="4"/>
      <c r="C8" s="26" t="s">
        <v>0</v>
      </c>
      <c r="D8" s="46">
        <f t="shared" si="1"/>
        <v>4774001000</v>
      </c>
      <c r="E8" s="47">
        <f t="shared" si="1"/>
        <v>20173470226</v>
      </c>
      <c r="F8" s="48">
        <f t="shared" si="1"/>
        <v>4504379123</v>
      </c>
    </row>
    <row r="9" spans="1:6" ht="13.5">
      <c r="A9" s="17"/>
      <c r="B9" s="6"/>
      <c r="C9" s="28" t="s">
        <v>1</v>
      </c>
      <c r="D9" s="52">
        <f>D7+D8</f>
        <v>349726000000</v>
      </c>
      <c r="E9" s="53">
        <f>E7+E8</f>
        <v>371679206840</v>
      </c>
      <c r="F9" s="54">
        <f>F7+F8</f>
        <v>345444230762</v>
      </c>
    </row>
    <row r="10" spans="1:6" ht="13.5">
      <c r="A10" s="18" t="s">
        <v>3</v>
      </c>
      <c r="B10" s="7"/>
      <c r="C10" s="29" t="s">
        <v>4</v>
      </c>
      <c r="D10" s="55">
        <f aca="true" t="shared" si="2" ref="D10:F11">D13+D16+D19</f>
        <v>302674000000</v>
      </c>
      <c r="E10" s="56">
        <f t="shared" si="2"/>
        <v>309437709190</v>
      </c>
      <c r="F10" s="57">
        <f t="shared" si="2"/>
        <v>299036219605</v>
      </c>
    </row>
    <row r="11" spans="1:6" ht="13.5">
      <c r="A11" s="19"/>
      <c r="B11" s="7"/>
      <c r="C11" s="29" t="s">
        <v>0</v>
      </c>
      <c r="D11" s="55">
        <f t="shared" si="2"/>
        <v>4642000000</v>
      </c>
      <c r="E11" s="56">
        <f t="shared" si="2"/>
        <v>19813151472</v>
      </c>
      <c r="F11" s="57">
        <f t="shared" si="2"/>
        <v>4400319261</v>
      </c>
    </row>
    <row r="12" spans="1:6" ht="13.5">
      <c r="A12" s="19"/>
      <c r="B12" s="8"/>
      <c r="C12" s="28" t="s">
        <v>1</v>
      </c>
      <c r="D12" s="52">
        <f>D10+D11</f>
        <v>307316000000</v>
      </c>
      <c r="E12" s="53">
        <f>E10+E11</f>
        <v>329250860662</v>
      </c>
      <c r="F12" s="54">
        <f>F10+F11</f>
        <v>303436538866</v>
      </c>
    </row>
    <row r="13" spans="1:6" ht="13.5">
      <c r="A13" s="20"/>
      <c r="B13" s="37" t="s">
        <v>30</v>
      </c>
      <c r="C13" s="29" t="s">
        <v>4</v>
      </c>
      <c r="D13" s="55">
        <v>298991000000</v>
      </c>
      <c r="E13" s="56">
        <v>305713719693</v>
      </c>
      <c r="F13" s="57">
        <v>295312230108</v>
      </c>
    </row>
    <row r="14" spans="1:6" ht="13.5">
      <c r="A14" s="19"/>
      <c r="B14" s="38"/>
      <c r="C14" s="29" t="s">
        <v>0</v>
      </c>
      <c r="D14" s="55">
        <v>4642000000</v>
      </c>
      <c r="E14" s="56">
        <v>19813151472</v>
      </c>
      <c r="F14" s="57">
        <v>4400319261</v>
      </c>
    </row>
    <row r="15" spans="1:6" ht="13.5">
      <c r="A15" s="19"/>
      <c r="B15" s="39"/>
      <c r="C15" s="28" t="s">
        <v>1</v>
      </c>
      <c r="D15" s="52">
        <f>D13+D14</f>
        <v>303633000000</v>
      </c>
      <c r="E15" s="53">
        <f>E13+E14</f>
        <v>325526871165</v>
      </c>
      <c r="F15" s="54">
        <f>F13+F14</f>
        <v>299712549369</v>
      </c>
    </row>
    <row r="16" spans="1:6" ht="13.5">
      <c r="A16" s="19"/>
      <c r="B16" s="38" t="s">
        <v>33</v>
      </c>
      <c r="C16" s="29" t="s">
        <v>4</v>
      </c>
      <c r="D16" s="55">
        <v>2721000000</v>
      </c>
      <c r="E16" s="56">
        <v>2740597194</v>
      </c>
      <c r="F16" s="57">
        <v>2740597194</v>
      </c>
    </row>
    <row r="17" spans="1:6" ht="13.5">
      <c r="A17" s="19"/>
      <c r="B17" s="38"/>
      <c r="C17" s="29" t="s">
        <v>0</v>
      </c>
      <c r="D17" s="55">
        <v>0</v>
      </c>
      <c r="E17" s="56">
        <v>0</v>
      </c>
      <c r="F17" s="57">
        <v>0</v>
      </c>
    </row>
    <row r="18" spans="1:6" ht="13.5">
      <c r="A18" s="19"/>
      <c r="B18" s="39"/>
      <c r="C18" s="28" t="s">
        <v>1</v>
      </c>
      <c r="D18" s="52">
        <f>D16+D17</f>
        <v>2721000000</v>
      </c>
      <c r="E18" s="53">
        <f>E16+E17</f>
        <v>2740597194</v>
      </c>
      <c r="F18" s="54">
        <f>F16+F17</f>
        <v>2740597194</v>
      </c>
    </row>
    <row r="19" spans="1:6" ht="13.5">
      <c r="A19" s="19"/>
      <c r="B19" s="38" t="s">
        <v>31</v>
      </c>
      <c r="C19" s="29" t="s">
        <v>4</v>
      </c>
      <c r="D19" s="55">
        <v>962000000</v>
      </c>
      <c r="E19" s="56">
        <v>983392303</v>
      </c>
      <c r="F19" s="57">
        <v>983392303</v>
      </c>
    </row>
    <row r="20" spans="1:6" ht="13.5">
      <c r="A20" s="19"/>
      <c r="B20" s="12"/>
      <c r="C20" s="29" t="s">
        <v>0</v>
      </c>
      <c r="D20" s="55">
        <v>0</v>
      </c>
      <c r="E20" s="56">
        <v>0</v>
      </c>
      <c r="F20" s="57">
        <v>0</v>
      </c>
    </row>
    <row r="21" spans="1:6" ht="13.5">
      <c r="A21" s="21"/>
      <c r="B21" s="13"/>
      <c r="C21" s="28" t="s">
        <v>1</v>
      </c>
      <c r="D21" s="52">
        <f>D19+D20</f>
        <v>962000000</v>
      </c>
      <c r="E21" s="53">
        <f>E19+E20</f>
        <v>983392303</v>
      </c>
      <c r="F21" s="54">
        <f>F19+F20</f>
        <v>983392303</v>
      </c>
    </row>
    <row r="22" spans="1:6" ht="13.5">
      <c r="A22" s="19" t="s">
        <v>5</v>
      </c>
      <c r="B22" s="7"/>
      <c r="C22" s="29" t="s">
        <v>4</v>
      </c>
      <c r="D22" s="55">
        <v>34929000000</v>
      </c>
      <c r="E22" s="56">
        <v>34594236705</v>
      </c>
      <c r="F22" s="57">
        <v>34429841315</v>
      </c>
    </row>
    <row r="23" spans="1:6" ht="13.5">
      <c r="A23" s="19"/>
      <c r="B23" s="7"/>
      <c r="C23" s="29" t="s">
        <v>0</v>
      </c>
      <c r="D23" s="55">
        <v>132000000</v>
      </c>
      <c r="E23" s="56">
        <v>360318754</v>
      </c>
      <c r="F23" s="57">
        <v>104059862</v>
      </c>
    </row>
    <row r="24" spans="1:6" ht="13.5">
      <c r="A24" s="21"/>
      <c r="B24" s="8"/>
      <c r="C24" s="28" t="s">
        <v>1</v>
      </c>
      <c r="D24" s="52">
        <f>D22+D23</f>
        <v>35061000000</v>
      </c>
      <c r="E24" s="53">
        <f>E22+E23</f>
        <v>34954555459</v>
      </c>
      <c r="F24" s="54">
        <f>F22+F23</f>
        <v>34533901177</v>
      </c>
    </row>
    <row r="25" spans="1:6" ht="13.5">
      <c r="A25" s="19" t="s">
        <v>17</v>
      </c>
      <c r="B25" s="7"/>
      <c r="C25" s="29" t="s">
        <v>16</v>
      </c>
      <c r="D25" s="55">
        <v>7348999000</v>
      </c>
      <c r="E25" s="56">
        <v>7473790719</v>
      </c>
      <c r="F25" s="57">
        <v>7473790719</v>
      </c>
    </row>
    <row r="26" spans="1:6" ht="13.5">
      <c r="A26" s="19"/>
      <c r="B26" s="7"/>
      <c r="C26" s="29" t="s">
        <v>0</v>
      </c>
      <c r="D26" s="55">
        <v>1000</v>
      </c>
      <c r="E26" s="56">
        <v>0</v>
      </c>
      <c r="F26" s="57">
        <v>0</v>
      </c>
    </row>
    <row r="27" spans="1:6" ht="13.5">
      <c r="A27" s="22"/>
      <c r="B27" s="9"/>
      <c r="C27" s="30" t="s">
        <v>1</v>
      </c>
      <c r="D27" s="58">
        <f>D25+D26</f>
        <v>7349000000</v>
      </c>
      <c r="E27" s="59">
        <f>E25+E26</f>
        <v>7473790719</v>
      </c>
      <c r="F27" s="60">
        <f>F25+F26</f>
        <v>7473790719</v>
      </c>
    </row>
    <row r="28" spans="1:6" ht="13.5">
      <c r="A28" s="15" t="s">
        <v>29</v>
      </c>
      <c r="B28" s="4"/>
      <c r="C28" s="26" t="s">
        <v>2</v>
      </c>
      <c r="D28" s="46">
        <f aca="true" t="shared" si="3" ref="D28:F29">D31+D34</f>
        <v>184759000000</v>
      </c>
      <c r="E28" s="47">
        <f t="shared" si="3"/>
        <v>185959944300</v>
      </c>
      <c r="F28" s="48">
        <f t="shared" si="3"/>
        <v>185194536885</v>
      </c>
    </row>
    <row r="29" spans="1:6" ht="13.5">
      <c r="A29" s="15"/>
      <c r="B29" s="4"/>
      <c r="C29" s="26" t="s">
        <v>0</v>
      </c>
      <c r="D29" s="46">
        <f t="shared" si="3"/>
        <v>713000000</v>
      </c>
      <c r="E29" s="47">
        <f t="shared" si="3"/>
        <v>2377675974</v>
      </c>
      <c r="F29" s="48">
        <f t="shared" si="3"/>
        <v>565240458</v>
      </c>
    </row>
    <row r="30" spans="1:6" ht="13.5">
      <c r="A30" s="17"/>
      <c r="B30" s="6"/>
      <c r="C30" s="28" t="s">
        <v>1</v>
      </c>
      <c r="D30" s="52">
        <f>D28+D29</f>
        <v>185472000000</v>
      </c>
      <c r="E30" s="53">
        <f>E28+E29</f>
        <v>188337620274</v>
      </c>
      <c r="F30" s="54">
        <f>F28+F29</f>
        <v>185759777343</v>
      </c>
    </row>
    <row r="31" spans="1:6" ht="13.5">
      <c r="A31" s="19" t="s">
        <v>3</v>
      </c>
      <c r="B31" s="7"/>
      <c r="C31" s="29" t="s">
        <v>4</v>
      </c>
      <c r="D31" s="55">
        <v>12536000000</v>
      </c>
      <c r="E31" s="56">
        <v>12997178500</v>
      </c>
      <c r="F31" s="57">
        <v>12726493865</v>
      </c>
    </row>
    <row r="32" spans="1:6" ht="13.5">
      <c r="A32" s="19"/>
      <c r="B32" s="7"/>
      <c r="C32" s="29" t="s">
        <v>0</v>
      </c>
      <c r="D32" s="55">
        <v>261000000</v>
      </c>
      <c r="E32" s="56">
        <v>1232011861</v>
      </c>
      <c r="F32" s="57">
        <v>273532367</v>
      </c>
    </row>
    <row r="33" spans="1:6" ht="13.5">
      <c r="A33" s="21"/>
      <c r="B33" s="8"/>
      <c r="C33" s="28" t="s">
        <v>1</v>
      </c>
      <c r="D33" s="52">
        <f>D31+D32</f>
        <v>12797000000</v>
      </c>
      <c r="E33" s="53">
        <f>E31+E32</f>
        <v>14229190361</v>
      </c>
      <c r="F33" s="54">
        <f>F31+F32</f>
        <v>13000026232</v>
      </c>
    </row>
    <row r="34" spans="1:6" ht="13.5">
      <c r="A34" s="19" t="s">
        <v>5</v>
      </c>
      <c r="B34" s="7"/>
      <c r="C34" s="29" t="s">
        <v>4</v>
      </c>
      <c r="D34" s="55">
        <v>172223000000</v>
      </c>
      <c r="E34" s="56">
        <v>172962765800</v>
      </c>
      <c r="F34" s="57">
        <v>172468043020</v>
      </c>
    </row>
    <row r="35" spans="1:6" ht="13.5">
      <c r="A35" s="19"/>
      <c r="B35" s="7"/>
      <c r="C35" s="29" t="s">
        <v>0</v>
      </c>
      <c r="D35" s="55">
        <v>452000000</v>
      </c>
      <c r="E35" s="56">
        <v>1145664113</v>
      </c>
      <c r="F35" s="57">
        <v>291708091</v>
      </c>
    </row>
    <row r="36" spans="1:6" ht="13.5">
      <c r="A36" s="22"/>
      <c r="B36" s="9"/>
      <c r="C36" s="30" t="s">
        <v>1</v>
      </c>
      <c r="D36" s="58">
        <f>D34+D35</f>
        <v>172675000000</v>
      </c>
      <c r="E36" s="59">
        <f>E34+E35</f>
        <v>174108429913</v>
      </c>
      <c r="F36" s="60">
        <f>F34+F35</f>
        <v>172759751111</v>
      </c>
    </row>
    <row r="37" spans="1:6" ht="13.5">
      <c r="A37" s="19" t="s">
        <v>27</v>
      </c>
      <c r="B37" s="7"/>
      <c r="C37" s="29" t="s">
        <v>24</v>
      </c>
      <c r="D37" s="55">
        <f aca="true" t="shared" si="4" ref="D37:F38">D40+D43</f>
        <v>59486000000</v>
      </c>
      <c r="E37" s="56">
        <f t="shared" si="4"/>
        <v>59984057577</v>
      </c>
      <c r="F37" s="57">
        <f t="shared" si="4"/>
        <v>59984057577</v>
      </c>
    </row>
    <row r="38" spans="1:6" ht="13.5">
      <c r="A38" s="19"/>
      <c r="B38" s="7"/>
      <c r="C38" s="29" t="s">
        <v>0</v>
      </c>
      <c r="D38" s="55">
        <f t="shared" si="4"/>
        <v>0</v>
      </c>
      <c r="E38" s="56">
        <f t="shared" si="4"/>
        <v>0</v>
      </c>
      <c r="F38" s="57">
        <f t="shared" si="4"/>
        <v>0</v>
      </c>
    </row>
    <row r="39" spans="1:6" ht="13.5">
      <c r="A39" s="19"/>
      <c r="B39" s="7"/>
      <c r="C39" s="26" t="s">
        <v>1</v>
      </c>
      <c r="D39" s="46">
        <f>D37+D38</f>
        <v>59486000000</v>
      </c>
      <c r="E39" s="47">
        <f>E37+E38</f>
        <v>59984057577</v>
      </c>
      <c r="F39" s="48">
        <f>F37+F38</f>
        <v>59984057577</v>
      </c>
    </row>
    <row r="40" spans="1:6" ht="13.5">
      <c r="A40" s="19"/>
      <c r="B40" s="11" t="s">
        <v>34</v>
      </c>
      <c r="C40" s="31" t="s">
        <v>25</v>
      </c>
      <c r="D40" s="61">
        <v>59329000000</v>
      </c>
      <c r="E40" s="62">
        <v>59825791698</v>
      </c>
      <c r="F40" s="63">
        <v>59825791698</v>
      </c>
    </row>
    <row r="41" spans="1:6" ht="13.5">
      <c r="A41" s="19"/>
      <c r="B41" s="12"/>
      <c r="C41" s="29" t="s">
        <v>0</v>
      </c>
      <c r="D41" s="55">
        <v>0</v>
      </c>
      <c r="E41" s="56">
        <v>0</v>
      </c>
      <c r="F41" s="57">
        <v>0</v>
      </c>
    </row>
    <row r="42" spans="1:6" ht="13.5">
      <c r="A42" s="19"/>
      <c r="B42" s="13"/>
      <c r="C42" s="28" t="s">
        <v>1</v>
      </c>
      <c r="D42" s="52">
        <f>D40+D41</f>
        <v>59329000000</v>
      </c>
      <c r="E42" s="53">
        <f>E40+E41</f>
        <v>59825791698</v>
      </c>
      <c r="F42" s="54">
        <f>F40+F41</f>
        <v>59825791698</v>
      </c>
    </row>
    <row r="43" spans="1:6" ht="13.5">
      <c r="A43" s="19"/>
      <c r="B43" s="12" t="s">
        <v>35</v>
      </c>
      <c r="C43" s="29" t="s">
        <v>26</v>
      </c>
      <c r="D43" s="55">
        <v>157000000</v>
      </c>
      <c r="E43" s="56">
        <v>158265879</v>
      </c>
      <c r="F43" s="57">
        <v>158265879</v>
      </c>
    </row>
    <row r="44" spans="1:6" ht="13.5">
      <c r="A44" s="19"/>
      <c r="B44" s="12"/>
      <c r="C44" s="29" t="s">
        <v>0</v>
      </c>
      <c r="D44" s="55">
        <v>0</v>
      </c>
      <c r="E44" s="56">
        <v>0</v>
      </c>
      <c r="F44" s="57">
        <v>0</v>
      </c>
    </row>
    <row r="45" spans="1:6" ht="13.5">
      <c r="A45" s="22"/>
      <c r="B45" s="14"/>
      <c r="C45" s="30" t="s">
        <v>1</v>
      </c>
      <c r="D45" s="58">
        <f>D43+D44</f>
        <v>157000000</v>
      </c>
      <c r="E45" s="59">
        <f>E43+E44</f>
        <v>158265879</v>
      </c>
      <c r="F45" s="60">
        <f>F43+F44</f>
        <v>158265879</v>
      </c>
    </row>
    <row r="46" spans="1:6" ht="13.5">
      <c r="A46" s="19" t="s">
        <v>6</v>
      </c>
      <c r="B46" s="7"/>
      <c r="C46" s="29" t="s">
        <v>7</v>
      </c>
      <c r="D46" s="55">
        <v>17974000000</v>
      </c>
      <c r="E46" s="56">
        <v>19975909600</v>
      </c>
      <c r="F46" s="57">
        <v>18779882860</v>
      </c>
    </row>
    <row r="47" spans="1:6" ht="13.5">
      <c r="A47" s="19"/>
      <c r="B47" s="7"/>
      <c r="C47" s="29" t="s">
        <v>0</v>
      </c>
      <c r="D47" s="55">
        <v>599000000</v>
      </c>
      <c r="E47" s="56">
        <v>1951906993</v>
      </c>
      <c r="F47" s="57">
        <v>475712827</v>
      </c>
    </row>
    <row r="48" spans="1:6" ht="13.5">
      <c r="A48" s="22"/>
      <c r="B48" s="9"/>
      <c r="C48" s="30" t="s">
        <v>1</v>
      </c>
      <c r="D48" s="58">
        <f>D46+D47</f>
        <v>18573000000</v>
      </c>
      <c r="E48" s="59">
        <f>E46+E47</f>
        <v>21927816593</v>
      </c>
      <c r="F48" s="60">
        <f>F46+F47</f>
        <v>19255595687</v>
      </c>
    </row>
    <row r="49" spans="1:6" ht="13.5">
      <c r="A49" s="19" t="s">
        <v>20</v>
      </c>
      <c r="B49" s="7"/>
      <c r="C49" s="29" t="s">
        <v>16</v>
      </c>
      <c r="D49" s="55">
        <v>13305999000</v>
      </c>
      <c r="E49" s="56">
        <v>13508339171</v>
      </c>
      <c r="F49" s="57">
        <v>13508339171</v>
      </c>
    </row>
    <row r="50" spans="1:6" ht="13.5">
      <c r="A50" s="19"/>
      <c r="B50" s="7"/>
      <c r="C50" s="29" t="s">
        <v>0</v>
      </c>
      <c r="D50" s="55">
        <v>1000</v>
      </c>
      <c r="E50" s="56">
        <v>0</v>
      </c>
      <c r="F50" s="57">
        <v>0</v>
      </c>
    </row>
    <row r="51" spans="1:6" ht="13.5">
      <c r="A51" s="22"/>
      <c r="B51" s="9"/>
      <c r="C51" s="30" t="s">
        <v>1</v>
      </c>
      <c r="D51" s="58">
        <f>D49+D50</f>
        <v>13306000000</v>
      </c>
      <c r="E51" s="59">
        <f>E49+E50</f>
        <v>13508339171</v>
      </c>
      <c r="F51" s="60">
        <f>F49+F50</f>
        <v>13508339171</v>
      </c>
    </row>
    <row r="52" spans="1:6" ht="13.5">
      <c r="A52" s="19" t="s">
        <v>21</v>
      </c>
      <c r="B52" s="7"/>
      <c r="C52" s="29" t="s">
        <v>22</v>
      </c>
      <c r="D52" s="55">
        <v>2602999000</v>
      </c>
      <c r="E52" s="56">
        <v>2710581091</v>
      </c>
      <c r="F52" s="57">
        <v>2710581091</v>
      </c>
    </row>
    <row r="53" spans="1:6" ht="13.5">
      <c r="A53" s="19"/>
      <c r="B53" s="7"/>
      <c r="C53" s="29" t="s">
        <v>0</v>
      </c>
      <c r="D53" s="55">
        <v>1000</v>
      </c>
      <c r="E53" s="56">
        <v>0</v>
      </c>
      <c r="F53" s="57">
        <v>0</v>
      </c>
    </row>
    <row r="54" spans="1:6" ht="13.5">
      <c r="A54" s="22"/>
      <c r="B54" s="9"/>
      <c r="C54" s="30" t="s">
        <v>1</v>
      </c>
      <c r="D54" s="58">
        <f>D52+D53</f>
        <v>2603000000</v>
      </c>
      <c r="E54" s="59">
        <f>E52+E53</f>
        <v>2710581091</v>
      </c>
      <c r="F54" s="60">
        <f>F52+F53</f>
        <v>2710581091</v>
      </c>
    </row>
    <row r="55" spans="1:6" ht="13.5">
      <c r="A55" s="19" t="s">
        <v>10</v>
      </c>
      <c r="B55" s="7"/>
      <c r="C55" s="29" t="s">
        <v>11</v>
      </c>
      <c r="D55" s="55">
        <v>92531000000</v>
      </c>
      <c r="E55" s="56">
        <v>93746394725</v>
      </c>
      <c r="F55" s="57">
        <v>92520987250</v>
      </c>
    </row>
    <row r="56" spans="1:6" ht="13.5">
      <c r="A56" s="19"/>
      <c r="B56" s="7"/>
      <c r="C56" s="29" t="s">
        <v>0</v>
      </c>
      <c r="D56" s="55">
        <v>841000000</v>
      </c>
      <c r="E56" s="56">
        <v>3924697146</v>
      </c>
      <c r="F56" s="57">
        <v>965524698</v>
      </c>
    </row>
    <row r="57" spans="1:6" ht="13.5">
      <c r="A57" s="22"/>
      <c r="B57" s="9"/>
      <c r="C57" s="30" t="s">
        <v>1</v>
      </c>
      <c r="D57" s="58">
        <f>D55+D56</f>
        <v>93372000000</v>
      </c>
      <c r="E57" s="59">
        <f>E55+E56</f>
        <v>97671091871</v>
      </c>
      <c r="F57" s="60">
        <f>F55+F56</f>
        <v>93486511948</v>
      </c>
    </row>
    <row r="58" spans="1:6" ht="13.5">
      <c r="A58" s="19" t="s">
        <v>12</v>
      </c>
      <c r="B58" s="7"/>
      <c r="C58" s="29" t="s">
        <v>9</v>
      </c>
      <c r="D58" s="55">
        <v>8149000</v>
      </c>
      <c r="E58" s="56">
        <v>7928000</v>
      </c>
      <c r="F58" s="57">
        <v>7821600</v>
      </c>
    </row>
    <row r="59" spans="1:6" ht="13.5">
      <c r="A59" s="19"/>
      <c r="B59" s="7"/>
      <c r="C59" s="29" t="s">
        <v>0</v>
      </c>
      <c r="D59" s="55">
        <v>1000</v>
      </c>
      <c r="E59" s="56">
        <v>58000</v>
      </c>
      <c r="F59" s="57">
        <v>58000</v>
      </c>
    </row>
    <row r="60" spans="1:6" ht="13.5">
      <c r="A60" s="22"/>
      <c r="B60" s="9"/>
      <c r="C60" s="30" t="s">
        <v>1</v>
      </c>
      <c r="D60" s="58">
        <f>D58+D59</f>
        <v>8150000</v>
      </c>
      <c r="E60" s="59">
        <f>E58+E59</f>
        <v>7986000</v>
      </c>
      <c r="F60" s="60">
        <f>F58+F59</f>
        <v>7879600</v>
      </c>
    </row>
    <row r="61" spans="1:6" ht="13.5">
      <c r="A61" s="23" t="s">
        <v>13</v>
      </c>
      <c r="B61" s="10"/>
      <c r="C61" s="32" t="s">
        <v>11</v>
      </c>
      <c r="D61" s="64">
        <v>21172000000</v>
      </c>
      <c r="E61" s="65">
        <v>20379900000</v>
      </c>
      <c r="F61" s="66">
        <v>20379434400</v>
      </c>
    </row>
    <row r="62" spans="1:6" ht="13.5">
      <c r="A62" s="19"/>
      <c r="B62" s="7"/>
      <c r="C62" s="29" t="s">
        <v>0</v>
      </c>
      <c r="D62" s="55">
        <v>1000000</v>
      </c>
      <c r="E62" s="56">
        <v>3140008</v>
      </c>
      <c r="F62" s="57">
        <v>224920</v>
      </c>
    </row>
    <row r="63" spans="1:6" ht="13.5">
      <c r="A63" s="22"/>
      <c r="B63" s="9"/>
      <c r="C63" s="30" t="s">
        <v>1</v>
      </c>
      <c r="D63" s="58">
        <f>D61+D62</f>
        <v>21173000000</v>
      </c>
      <c r="E63" s="59">
        <f>E61+E62</f>
        <v>20383040008</v>
      </c>
      <c r="F63" s="60">
        <f>F61+F62</f>
        <v>20379659320</v>
      </c>
    </row>
    <row r="64" spans="1:6" ht="13.5">
      <c r="A64" s="23" t="s">
        <v>14</v>
      </c>
      <c r="B64" s="10"/>
      <c r="C64" s="32" t="s">
        <v>15</v>
      </c>
      <c r="D64" s="64">
        <v>41587000000</v>
      </c>
      <c r="E64" s="65">
        <v>43247943001</v>
      </c>
      <c r="F64" s="66">
        <v>43095033067</v>
      </c>
    </row>
    <row r="65" spans="1:6" ht="13.5">
      <c r="A65" s="19"/>
      <c r="B65" s="7"/>
      <c r="C65" s="29" t="s">
        <v>0</v>
      </c>
      <c r="D65" s="55">
        <v>51000000</v>
      </c>
      <c r="E65" s="56">
        <v>494666955</v>
      </c>
      <c r="F65" s="57">
        <v>190289455</v>
      </c>
    </row>
    <row r="66" spans="1:6" ht="13.5">
      <c r="A66" s="22"/>
      <c r="B66" s="9"/>
      <c r="C66" s="30" t="s">
        <v>1</v>
      </c>
      <c r="D66" s="58">
        <f>D64+D65</f>
        <v>41638000000</v>
      </c>
      <c r="E66" s="59">
        <f>E64+E65</f>
        <v>43742609956</v>
      </c>
      <c r="F66" s="60">
        <f>F64+F65</f>
        <v>43285322522</v>
      </c>
    </row>
    <row r="67" spans="1:6" ht="13.5">
      <c r="A67" s="23" t="s">
        <v>32</v>
      </c>
      <c r="B67" s="10"/>
      <c r="C67" s="32" t="s">
        <v>2</v>
      </c>
      <c r="D67" s="64">
        <v>42491000</v>
      </c>
      <c r="E67" s="65">
        <v>40785700</v>
      </c>
      <c r="F67" s="66">
        <v>40785700</v>
      </c>
    </row>
    <row r="68" spans="1:6" ht="13.5">
      <c r="A68" s="19"/>
      <c r="B68" s="7"/>
      <c r="C68" s="29" t="s">
        <v>0</v>
      </c>
      <c r="D68" s="55">
        <v>0</v>
      </c>
      <c r="E68" s="56">
        <v>0</v>
      </c>
      <c r="F68" s="57">
        <v>0</v>
      </c>
    </row>
    <row r="69" spans="1:6" ht="13.5">
      <c r="A69" s="22"/>
      <c r="B69" s="9"/>
      <c r="C69" s="30" t="s">
        <v>1</v>
      </c>
      <c r="D69" s="58">
        <f>D67+D68</f>
        <v>42491000</v>
      </c>
      <c r="E69" s="59">
        <f>E67+E68</f>
        <v>40785700</v>
      </c>
      <c r="F69" s="60">
        <f>F67+F68</f>
        <v>40785700</v>
      </c>
    </row>
    <row r="70" spans="1:6" ht="13.5">
      <c r="A70" s="19" t="s">
        <v>23</v>
      </c>
      <c r="B70" s="7"/>
      <c r="C70" s="29" t="s">
        <v>8</v>
      </c>
      <c r="D70" s="55">
        <v>0</v>
      </c>
      <c r="E70" s="56">
        <v>0</v>
      </c>
      <c r="F70" s="57">
        <v>0</v>
      </c>
    </row>
    <row r="71" spans="1:6" ht="13.5">
      <c r="A71" s="19"/>
      <c r="B71" s="7"/>
      <c r="C71" s="29" t="s">
        <v>0</v>
      </c>
      <c r="D71" s="55">
        <v>359000</v>
      </c>
      <c r="E71" s="56">
        <v>11980385</v>
      </c>
      <c r="F71" s="57">
        <v>318883</v>
      </c>
    </row>
    <row r="72" spans="1:6" ht="14.25" thickBot="1">
      <c r="A72" s="24"/>
      <c r="B72" s="25"/>
      <c r="C72" s="33" t="s">
        <v>1</v>
      </c>
      <c r="D72" s="67">
        <f>D70+D71</f>
        <v>359000</v>
      </c>
      <c r="E72" s="68">
        <f>E70+E71</f>
        <v>11980385</v>
      </c>
      <c r="F72" s="69">
        <f>F70+F71</f>
        <v>318883</v>
      </c>
    </row>
    <row r="73" spans="1:6" ht="13.5">
      <c r="A73" s="1"/>
      <c r="B73" s="1"/>
      <c r="C73" s="2"/>
      <c r="D73" s="70"/>
      <c r="E73" s="70"/>
      <c r="F73" s="70"/>
    </row>
    <row r="74" spans="1:6" ht="13.5">
      <c r="A74" s="1"/>
      <c r="B74" s="1"/>
      <c r="C74" s="2"/>
      <c r="D74" s="70"/>
      <c r="E74" s="70"/>
      <c r="F74" s="70"/>
    </row>
    <row r="75" spans="1:6" ht="13.5">
      <c r="A75" s="1"/>
      <c r="B75" s="1"/>
      <c r="C75" s="2"/>
      <c r="D75" s="70"/>
      <c r="E75" s="70"/>
      <c r="F75" s="70"/>
    </row>
  </sheetData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税務課</cp:lastModifiedBy>
  <cp:lastPrinted>2010-02-22T01:20:26Z</cp:lastPrinted>
  <dcterms:created xsi:type="dcterms:W3CDTF">2005-02-28T05:37:58Z</dcterms:created>
  <dcterms:modified xsi:type="dcterms:W3CDTF">2010-02-22T01:30:10Z</dcterms:modified>
  <cp:category/>
  <cp:version/>
  <cp:contentType/>
  <cp:contentStatus/>
</cp:coreProperties>
</file>