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1814\Box\【02_課所共有】07_05_医療人材課\R05年度\01看護・医療人材担当\13_総合確保基金\13_09_実習受入確保\13_09_020_看護学生実習受入確保事業　通知\"/>
    </mc:Choice>
  </mc:AlternateContent>
  <xr:revisionPtr revIDLastSave="0" documentId="13_ncr:1_{1EC9A951-B696-4189-8DBE-BD6FAF4B2620}" xr6:coauthVersionLast="36" xr6:coauthVersionMax="36" xr10:uidLastSave="{00000000-0000-0000-0000-000000000000}"/>
  <bookViews>
    <workbookView xWindow="360" yWindow="75" windowWidth="10620" windowHeight="8100" xr2:uid="{00000000-000D-0000-FFFF-FFFF00000000}"/>
  </bookViews>
  <sheets>
    <sheet name="別紙1（経費所要計画額調書）" sheetId="6" r:id="rId1"/>
    <sheet name="別紙１（経費所要精算額調書）" sheetId="7" r:id="rId2"/>
  </sheets>
  <definedNames>
    <definedName name="_xlnm.Print_Area" localSheetId="0">'別紙1（経費所要計画額調書）'!$A$1:$AN$44</definedName>
  </definedNames>
  <calcPr calcId="191029"/>
</workbook>
</file>

<file path=xl/calcChain.xml><?xml version="1.0" encoding="utf-8"?>
<calcChain xmlns="http://schemas.openxmlformats.org/spreadsheetml/2006/main">
  <c r="I31" i="6" l="1"/>
  <c r="E31" i="6"/>
  <c r="M25" i="6"/>
  <c r="Q25" i="6"/>
  <c r="Y25" i="6"/>
  <c r="AC25" i="6"/>
  <c r="AG25" i="6"/>
  <c r="M19" i="6"/>
  <c r="Q19" i="6"/>
  <c r="M13" i="6"/>
  <c r="M31" i="6"/>
  <c r="M19" i="7"/>
  <c r="Q19" i="7"/>
  <c r="Y19" i="7"/>
  <c r="AC19" i="7"/>
  <c r="AG19" i="7"/>
  <c r="M25" i="7"/>
  <c r="Q25" i="7"/>
  <c r="Y25" i="7"/>
  <c r="AC25" i="7"/>
  <c r="AG25" i="7"/>
  <c r="M13" i="7"/>
  <c r="Q13" i="7"/>
  <c r="Y13" i="7"/>
  <c r="I31" i="7"/>
  <c r="E31" i="7"/>
  <c r="M31" i="7"/>
  <c r="Q13" i="6"/>
  <c r="Y13" i="6"/>
  <c r="AC13" i="6"/>
  <c r="AC13" i="7"/>
  <c r="Y31" i="7"/>
  <c r="Q31" i="6"/>
  <c r="Y19" i="6"/>
  <c r="AC19" i="6"/>
  <c r="AG19" i="6"/>
  <c r="Q31" i="7"/>
  <c r="AC31" i="7"/>
  <c r="AG13" i="7"/>
  <c r="AG31" i="7"/>
  <c r="AC31" i="6"/>
  <c r="AG13" i="6"/>
  <c r="AG31" i="6"/>
  <c r="Y31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AG31" authorId="0" shapeId="0" xr:uid="{EF1CB5E6-5EB4-4291-ACC2-609B59E78F47}">
      <text>
        <r>
          <rPr>
            <sz val="9"/>
            <color indexed="81"/>
            <rFont val="MS P ゴシック"/>
            <family val="3"/>
            <charset val="128"/>
          </rPr>
          <t xml:space="preserve">このセルに記載された金額が様式第１号「１補助金の申請額」となります。
</t>
        </r>
      </text>
    </comment>
  </commentList>
</comments>
</file>

<file path=xl/sharedStrings.xml><?xml version="1.0" encoding="utf-8"?>
<sst xmlns="http://schemas.openxmlformats.org/spreadsheetml/2006/main" count="80" uniqueCount="34">
  <si>
    <t>総事業費</t>
    <rPh sb="0" eb="4">
      <t>ソウジギョウヒ</t>
    </rPh>
    <phoneticPr fontId="2"/>
  </si>
  <si>
    <t>円</t>
    <rPh sb="0" eb="1">
      <t>エン</t>
    </rPh>
    <phoneticPr fontId="2"/>
  </si>
  <si>
    <t>寄付金
その他
の収入</t>
    <rPh sb="0" eb="3">
      <t>キフキン</t>
    </rPh>
    <rPh sb="6" eb="7">
      <t>タ</t>
    </rPh>
    <rPh sb="9" eb="11">
      <t>シュウニュウ</t>
    </rPh>
    <phoneticPr fontId="2"/>
  </si>
  <si>
    <t>区　　分</t>
    <rPh sb="0" eb="1">
      <t>ク</t>
    </rPh>
    <rPh sb="3" eb="4">
      <t>ブン</t>
    </rPh>
    <phoneticPr fontId="2"/>
  </si>
  <si>
    <t>県費補助
基 本 額</t>
    <rPh sb="0" eb="2">
      <t>ケンピ</t>
    </rPh>
    <rPh sb="2" eb="4">
      <t>ホジョ</t>
    </rPh>
    <rPh sb="5" eb="6">
      <t>モト</t>
    </rPh>
    <rPh sb="7" eb="8">
      <t>ホン</t>
    </rPh>
    <rPh sb="9" eb="10">
      <t>ガク</t>
    </rPh>
    <phoneticPr fontId="2"/>
  </si>
  <si>
    <t>選 定 額</t>
    <rPh sb="0" eb="1">
      <t>セン</t>
    </rPh>
    <rPh sb="2" eb="3">
      <t>テイ</t>
    </rPh>
    <rPh sb="4" eb="5">
      <t>ガク</t>
    </rPh>
    <phoneticPr fontId="2"/>
  </si>
  <si>
    <t>基 準 額</t>
    <rPh sb="0" eb="1">
      <t>モト</t>
    </rPh>
    <rPh sb="2" eb="3">
      <t>ジュン</t>
    </rPh>
    <rPh sb="4" eb="5">
      <t>ガク</t>
    </rPh>
    <phoneticPr fontId="2"/>
  </si>
  <si>
    <t>差 引 額</t>
    <rPh sb="0" eb="1">
      <t>サ</t>
    </rPh>
    <rPh sb="2" eb="3">
      <t>イン</t>
    </rPh>
    <rPh sb="4" eb="5">
      <t>ガク</t>
    </rPh>
    <phoneticPr fontId="2"/>
  </si>
  <si>
    <t>備　　考</t>
    <rPh sb="0" eb="1">
      <t>ソナエ</t>
    </rPh>
    <rPh sb="3" eb="4">
      <t>コウ</t>
    </rPh>
    <phoneticPr fontId="2"/>
  </si>
  <si>
    <t>　「選定額」欄は、(D)と(E)を比較して少ない方の額を記入すること。</t>
    <rPh sb="2" eb="4">
      <t>センテイ</t>
    </rPh>
    <rPh sb="4" eb="5">
      <t>ガク</t>
    </rPh>
    <rPh sb="6" eb="7">
      <t>ラン</t>
    </rPh>
    <rPh sb="17" eb="19">
      <t>ヒカク</t>
    </rPh>
    <rPh sb="21" eb="22">
      <t>スク</t>
    </rPh>
    <rPh sb="24" eb="25">
      <t>ホウ</t>
    </rPh>
    <rPh sb="26" eb="27">
      <t>ガク</t>
    </rPh>
    <rPh sb="28" eb="30">
      <t>キニュウ</t>
    </rPh>
    <phoneticPr fontId="2"/>
  </si>
  <si>
    <t>　「県費補助基本額」欄には、(C)と(F)を比較して少ない方の額を記入すること。</t>
    <rPh sb="2" eb="4">
      <t>ケンピ</t>
    </rPh>
    <rPh sb="4" eb="6">
      <t>ホジョ</t>
    </rPh>
    <rPh sb="6" eb="8">
      <t>キホン</t>
    </rPh>
    <rPh sb="8" eb="9">
      <t>ガク</t>
    </rPh>
    <rPh sb="10" eb="11">
      <t>ラン</t>
    </rPh>
    <rPh sb="22" eb="24">
      <t>ヒカク</t>
    </rPh>
    <rPh sb="26" eb="27">
      <t>スク</t>
    </rPh>
    <rPh sb="29" eb="30">
      <t>ホウ</t>
    </rPh>
    <rPh sb="31" eb="32">
      <t>ガク</t>
    </rPh>
    <rPh sb="33" eb="35">
      <t>キニュウ</t>
    </rPh>
    <phoneticPr fontId="2"/>
  </si>
  <si>
    <t>　ただし、算出された額に1,000円未満の端数が生じた場合にはこれを切り捨てるものとする。</t>
    <rPh sb="5" eb="7">
      <t>サンシュツ</t>
    </rPh>
    <rPh sb="10" eb="11">
      <t>ガク</t>
    </rPh>
    <rPh sb="17" eb="18">
      <t>エン</t>
    </rPh>
    <rPh sb="18" eb="20">
      <t>ミマン</t>
    </rPh>
    <rPh sb="21" eb="23">
      <t>ハスウ</t>
    </rPh>
    <rPh sb="24" eb="25">
      <t>ショウ</t>
    </rPh>
    <rPh sb="27" eb="29">
      <t>バアイ</t>
    </rPh>
    <rPh sb="34" eb="35">
      <t>キ</t>
    </rPh>
    <rPh sb="36" eb="37">
      <t>ス</t>
    </rPh>
    <phoneticPr fontId="2"/>
  </si>
  <si>
    <t>(Ａ)</t>
    <phoneticPr fontId="2"/>
  </si>
  <si>
    <t>(B)</t>
    <phoneticPr fontId="2"/>
  </si>
  <si>
    <t>(Ｄ)</t>
    <phoneticPr fontId="2"/>
  </si>
  <si>
    <t>(E)</t>
    <phoneticPr fontId="2"/>
  </si>
  <si>
    <t>(F)</t>
    <phoneticPr fontId="2"/>
  </si>
  <si>
    <t>(G)</t>
    <phoneticPr fontId="2"/>
  </si>
  <si>
    <t>(H)</t>
    <phoneticPr fontId="2"/>
  </si>
  <si>
    <t>（注）</t>
    <rPh sb="1" eb="2">
      <t>チュウ</t>
    </rPh>
    <phoneticPr fontId="2"/>
  </si>
  <si>
    <t>）</t>
    <phoneticPr fontId="2"/>
  </si>
  <si>
    <t>県費補助
所 要 額</t>
    <rPh sb="0" eb="2">
      <t>ケンピ</t>
    </rPh>
    <rPh sb="2" eb="4">
      <t>ホジョ</t>
    </rPh>
    <rPh sb="5" eb="6">
      <t>ジョ</t>
    </rPh>
    <rPh sb="7" eb="8">
      <t>カナメ</t>
    </rPh>
    <rPh sb="9" eb="10">
      <t>ガク</t>
    </rPh>
    <phoneticPr fontId="2"/>
  </si>
  <si>
    <t>　合　　　計</t>
    <rPh sb="1" eb="2">
      <t>ゴウ</t>
    </rPh>
    <rPh sb="5" eb="6">
      <t>ケイ</t>
    </rPh>
    <phoneticPr fontId="2"/>
  </si>
  <si>
    <t>(C)=(A)-(B)</t>
    <phoneticPr fontId="2"/>
  </si>
  <si>
    <t>別紙　１</t>
    <rPh sb="0" eb="2">
      <t>ベッシ</t>
    </rPh>
    <phoneticPr fontId="2"/>
  </si>
  <si>
    <t>経　　　費　　　所　　　要　　　計　　　画　　　額　　　調　　   書</t>
    <rPh sb="0" eb="1">
      <t>ヘ</t>
    </rPh>
    <rPh sb="4" eb="5">
      <t>ヒ</t>
    </rPh>
    <rPh sb="8" eb="9">
      <t>ジョ</t>
    </rPh>
    <rPh sb="12" eb="13">
      <t>カナメ</t>
    </rPh>
    <rPh sb="16" eb="17">
      <t>ケイ</t>
    </rPh>
    <rPh sb="20" eb="21">
      <t>ガ</t>
    </rPh>
    <rPh sb="24" eb="25">
      <t>ガク</t>
    </rPh>
    <rPh sb="28" eb="29">
      <t>チョウ</t>
    </rPh>
    <rPh sb="34" eb="35">
      <t>ショ</t>
    </rPh>
    <phoneticPr fontId="2"/>
  </si>
  <si>
    <t>対象経費の
支出予定額</t>
    <rPh sb="0" eb="2">
      <t>タイショウ</t>
    </rPh>
    <rPh sb="2" eb="4">
      <t>ケイヒ</t>
    </rPh>
    <rPh sb="6" eb="8">
      <t>シシュツ</t>
    </rPh>
    <rPh sb="8" eb="10">
      <t>ヨテイ</t>
    </rPh>
    <rPh sb="10" eb="11">
      <t>ガク</t>
    </rPh>
    <phoneticPr fontId="2"/>
  </si>
  <si>
    <t>実習指導者
養成経費</t>
    <rPh sb="0" eb="2">
      <t>ジッシュウ</t>
    </rPh>
    <rPh sb="2" eb="5">
      <t>シドウシャ</t>
    </rPh>
    <rPh sb="6" eb="8">
      <t>ヨウセイ</t>
    </rPh>
    <rPh sb="8" eb="10">
      <t>ケイヒ</t>
    </rPh>
    <phoneticPr fontId="2"/>
  </si>
  <si>
    <t>（施設名</t>
    <rPh sb="1" eb="3">
      <t>シセツ</t>
    </rPh>
    <rPh sb="3" eb="4">
      <t>メイ</t>
    </rPh>
    <phoneticPr fontId="2"/>
  </si>
  <si>
    <t>実習施設
整備経費</t>
    <rPh sb="0" eb="2">
      <t>ジッシュウ</t>
    </rPh>
    <rPh sb="2" eb="4">
      <t>シセツ</t>
    </rPh>
    <rPh sb="5" eb="7">
      <t>セイビ</t>
    </rPh>
    <rPh sb="7" eb="9">
      <t>ケイヒ</t>
    </rPh>
    <phoneticPr fontId="2"/>
  </si>
  <si>
    <t>実習指導者補助経費</t>
    <rPh sb="0" eb="2">
      <t>ジッシュウ</t>
    </rPh>
    <rPh sb="2" eb="5">
      <t>シドウシャ</t>
    </rPh>
    <rPh sb="5" eb="7">
      <t>ホジョ</t>
    </rPh>
    <rPh sb="7" eb="9">
      <t>ケイヒ</t>
    </rPh>
    <phoneticPr fontId="2"/>
  </si>
  <si>
    <t>　「県費補助所要額」欄実習施設整備経費、実習指導者養成経費には、(G)に補助率（1/2）を乗じて得た額を記入すること。</t>
    <rPh sb="2" eb="4">
      <t>ケンピ</t>
    </rPh>
    <rPh sb="4" eb="6">
      <t>ホジョ</t>
    </rPh>
    <rPh sb="6" eb="8">
      <t>ショヨウ</t>
    </rPh>
    <rPh sb="8" eb="9">
      <t>ガク</t>
    </rPh>
    <rPh sb="10" eb="11">
      <t>ラン</t>
    </rPh>
    <rPh sb="36" eb="39">
      <t>ホジョリツ</t>
    </rPh>
    <rPh sb="45" eb="46">
      <t>ジョウ</t>
    </rPh>
    <rPh sb="48" eb="49">
      <t>エ</t>
    </rPh>
    <rPh sb="50" eb="51">
      <t>ガク</t>
    </rPh>
    <rPh sb="52" eb="54">
      <t>キニュウ</t>
    </rPh>
    <phoneticPr fontId="2"/>
  </si>
  <si>
    <t>実習指導者補助経費には、(Ｇ)に補助率(2/3)を乗じて得た額を記入すること。</t>
    <phoneticPr fontId="2"/>
  </si>
  <si>
    <t>対象経費の
実支出額</t>
    <rPh sb="0" eb="2">
      <t>タイショウ</t>
    </rPh>
    <rPh sb="2" eb="4">
      <t>ケイヒ</t>
    </rPh>
    <rPh sb="6" eb="7">
      <t>ミ</t>
    </rPh>
    <rPh sb="7" eb="9">
      <t>シシュツ</t>
    </rPh>
    <rPh sb="9" eb="10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</si>
</sst>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1" xfId="0" applyFont="1" applyBorder="1" applyAlignment="1">
      <alignment horizontal="right" vertical="center"/>
    </xf>
    <xf numFmtId="0" fontId="21" fillId="0" borderId="12" xfId="0" applyFont="1" applyBorder="1" applyAlignment="1">
      <alignment horizontal="right" vertical="center"/>
    </xf>
    <xf numFmtId="3" fontId="21" fillId="0" borderId="13" xfId="0" applyNumberFormat="1" applyFont="1" applyBorder="1" applyAlignment="1">
      <alignment horizontal="right" vertical="center"/>
    </xf>
    <xf numFmtId="0" fontId="21" fillId="0" borderId="14" xfId="0" applyFont="1" applyBorder="1" applyAlignment="1">
      <alignment horizontal="right" vertical="center"/>
    </xf>
    <xf numFmtId="0" fontId="21" fillId="0" borderId="15" xfId="0" applyFont="1" applyBorder="1" applyAlignment="1">
      <alignment horizontal="right" vertical="center"/>
    </xf>
    <xf numFmtId="0" fontId="21" fillId="0" borderId="13" xfId="0" applyFont="1" applyBorder="1" applyAlignment="1">
      <alignment horizontal="right" vertical="center"/>
    </xf>
    <xf numFmtId="0" fontId="21" fillId="0" borderId="16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21" fillId="0" borderId="17" xfId="0" applyFont="1" applyBorder="1" applyAlignment="1">
      <alignment horizontal="right" vertical="center"/>
    </xf>
    <xf numFmtId="0" fontId="21" fillId="0" borderId="0" xfId="0" applyFont="1" applyAlignment="1">
      <alignment vertical="center" wrapText="1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 shrinkToFit="1"/>
    </xf>
    <xf numFmtId="0" fontId="21" fillId="0" borderId="0" xfId="0" applyFont="1" applyBorder="1">
      <alignment vertical="center"/>
    </xf>
    <xf numFmtId="0" fontId="21" fillId="0" borderId="11" xfId="0" applyFont="1" applyBorder="1">
      <alignment vertical="center"/>
    </xf>
    <xf numFmtId="176" fontId="21" fillId="0" borderId="16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20" fillId="0" borderId="0" xfId="0" applyFont="1" applyAlignment="1">
      <alignment horizontal="center" vertical="center" shrinkToFi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21" fillId="0" borderId="21" xfId="0" applyFont="1" applyBorder="1" applyAlignment="1">
      <alignment vertical="center" wrapText="1"/>
    </xf>
    <xf numFmtId="0" fontId="21" fillId="0" borderId="22" xfId="0" applyFont="1" applyBorder="1" applyAlignment="1">
      <alignment vertical="center" wrapText="1"/>
    </xf>
    <xf numFmtId="0" fontId="21" fillId="0" borderId="23" xfId="0" applyFont="1" applyBorder="1" applyAlignment="1">
      <alignment vertical="center" wrapText="1"/>
    </xf>
    <xf numFmtId="0" fontId="21" fillId="0" borderId="16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176" fontId="21" fillId="0" borderId="13" xfId="0" applyNumberFormat="1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176" fontId="21" fillId="0" borderId="21" xfId="0" applyNumberFormat="1" applyFont="1" applyBorder="1" applyAlignment="1">
      <alignment vertical="center"/>
    </xf>
    <xf numFmtId="176" fontId="21" fillId="0" borderId="22" xfId="0" applyNumberFormat="1" applyFont="1" applyBorder="1" applyAlignment="1">
      <alignment vertical="center"/>
    </xf>
    <xf numFmtId="176" fontId="21" fillId="0" borderId="23" xfId="0" applyNumberFormat="1" applyFont="1" applyBorder="1" applyAlignment="1">
      <alignment vertical="center"/>
    </xf>
    <xf numFmtId="176" fontId="21" fillId="0" borderId="0" xfId="0" applyNumberFormat="1" applyFont="1" applyBorder="1" applyAlignment="1">
      <alignment vertical="center"/>
    </xf>
    <xf numFmtId="176" fontId="21" fillId="0" borderId="17" xfId="0" applyNumberFormat="1" applyFont="1" applyBorder="1" applyAlignment="1">
      <alignment vertical="center"/>
    </xf>
    <xf numFmtId="176" fontId="21" fillId="0" borderId="10" xfId="0" applyNumberFormat="1" applyFont="1" applyBorder="1" applyAlignment="1">
      <alignment vertical="center"/>
    </xf>
    <xf numFmtId="176" fontId="21" fillId="0" borderId="11" xfId="0" applyNumberFormat="1" applyFont="1" applyBorder="1" applyAlignment="1">
      <alignment vertical="center"/>
    </xf>
    <xf numFmtId="176" fontId="21" fillId="0" borderId="12" xfId="0" applyNumberFormat="1" applyFont="1" applyBorder="1" applyAlignment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Z43"/>
  <sheetViews>
    <sheetView tabSelected="1" view="pageBreakPreview" zoomScaleNormal="100" workbookViewId="0">
      <selection activeCell="AS27" sqref="AS27"/>
    </sheetView>
  </sheetViews>
  <sheetFormatPr defaultColWidth="3.125" defaultRowHeight="13.5"/>
  <cols>
    <col min="1" max="3" width="3.625" customWidth="1"/>
    <col min="4" max="4" width="5.375" customWidth="1"/>
    <col min="5" max="40" width="3.625" customWidth="1"/>
  </cols>
  <sheetData>
    <row r="1" spans="1:40" ht="14.25">
      <c r="A1" s="4" t="s">
        <v>24</v>
      </c>
    </row>
    <row r="3" spans="1:40" ht="25.5" customHeight="1">
      <c r="E3" s="1"/>
      <c r="F3" s="1"/>
      <c r="G3" s="1"/>
      <c r="H3" s="1"/>
      <c r="I3" s="1"/>
      <c r="J3" s="3"/>
      <c r="K3" s="3"/>
      <c r="L3" s="3"/>
      <c r="M3" s="45" t="s">
        <v>25</v>
      </c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3"/>
      <c r="AD3" s="3"/>
      <c r="AE3" s="3"/>
      <c r="AF3" s="3"/>
      <c r="AG3" s="3"/>
      <c r="AH3" s="3"/>
      <c r="AI3" s="3"/>
      <c r="AJ3" s="3"/>
    </row>
    <row r="4" spans="1:40" ht="13.5" customHeight="1">
      <c r="E4" s="1"/>
      <c r="F4" s="1"/>
      <c r="G4" s="1"/>
      <c r="H4" s="1"/>
      <c r="I4" s="1"/>
      <c r="J4" s="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40" ht="15.75" customHeight="1">
      <c r="AC5" s="4" t="s">
        <v>28</v>
      </c>
      <c r="AD5" s="4"/>
      <c r="AE5" s="4"/>
      <c r="AF5" s="4"/>
      <c r="AG5" s="4"/>
      <c r="AH5" s="4"/>
      <c r="AI5" s="4"/>
      <c r="AJ5" s="18"/>
      <c r="AK5" s="19"/>
      <c r="AL5" s="19"/>
      <c r="AM5" s="19"/>
      <c r="AN5" s="4" t="s">
        <v>20</v>
      </c>
    </row>
    <row r="6" spans="1:40" ht="12" customHeight="1"/>
    <row r="7" spans="1:40" s="4" customFormat="1" ht="13.5" customHeight="1">
      <c r="A7" s="52" t="s">
        <v>3</v>
      </c>
      <c r="B7" s="53"/>
      <c r="C7" s="53"/>
      <c r="D7" s="54"/>
      <c r="E7" s="52" t="s">
        <v>0</v>
      </c>
      <c r="F7" s="53"/>
      <c r="G7" s="53"/>
      <c r="H7" s="54"/>
      <c r="I7" s="46" t="s">
        <v>2</v>
      </c>
      <c r="J7" s="53"/>
      <c r="K7" s="53"/>
      <c r="L7" s="54"/>
      <c r="M7" s="46" t="s">
        <v>7</v>
      </c>
      <c r="N7" s="53"/>
      <c r="O7" s="53"/>
      <c r="P7" s="54"/>
      <c r="Q7" s="46" t="s">
        <v>26</v>
      </c>
      <c r="R7" s="47"/>
      <c r="S7" s="47"/>
      <c r="T7" s="48"/>
      <c r="U7" s="52" t="s">
        <v>6</v>
      </c>
      <c r="V7" s="53"/>
      <c r="W7" s="53"/>
      <c r="X7" s="54"/>
      <c r="Y7" s="52" t="s">
        <v>5</v>
      </c>
      <c r="Z7" s="53"/>
      <c r="AA7" s="53"/>
      <c r="AB7" s="54"/>
      <c r="AC7" s="46" t="s">
        <v>4</v>
      </c>
      <c r="AD7" s="47"/>
      <c r="AE7" s="47"/>
      <c r="AF7" s="48"/>
      <c r="AG7" s="46" t="s">
        <v>21</v>
      </c>
      <c r="AH7" s="47"/>
      <c r="AI7" s="47"/>
      <c r="AJ7" s="48"/>
      <c r="AK7" s="47" t="s">
        <v>8</v>
      </c>
      <c r="AL7" s="53"/>
      <c r="AM7" s="53"/>
      <c r="AN7" s="54"/>
    </row>
    <row r="8" spans="1:40" s="4" customFormat="1" ht="14.25">
      <c r="A8" s="55"/>
      <c r="B8" s="58"/>
      <c r="C8" s="58"/>
      <c r="D8" s="57"/>
      <c r="E8" s="55"/>
      <c r="F8" s="58"/>
      <c r="G8" s="58"/>
      <c r="H8" s="57"/>
      <c r="I8" s="55"/>
      <c r="J8" s="58"/>
      <c r="K8" s="58"/>
      <c r="L8" s="57"/>
      <c r="M8" s="55"/>
      <c r="N8" s="56"/>
      <c r="O8" s="56"/>
      <c r="P8" s="57"/>
      <c r="Q8" s="49"/>
      <c r="R8" s="50"/>
      <c r="S8" s="50"/>
      <c r="T8" s="51"/>
      <c r="U8" s="55"/>
      <c r="V8" s="56"/>
      <c r="W8" s="56"/>
      <c r="X8" s="57"/>
      <c r="Y8" s="55"/>
      <c r="Z8" s="56"/>
      <c r="AA8" s="56"/>
      <c r="AB8" s="57"/>
      <c r="AC8" s="49"/>
      <c r="AD8" s="50"/>
      <c r="AE8" s="50"/>
      <c r="AF8" s="51"/>
      <c r="AG8" s="49"/>
      <c r="AH8" s="50"/>
      <c r="AI8" s="50"/>
      <c r="AJ8" s="51"/>
      <c r="AK8" s="56"/>
      <c r="AL8" s="56"/>
      <c r="AM8" s="56"/>
      <c r="AN8" s="57"/>
    </row>
    <row r="9" spans="1:40" s="4" customFormat="1" ht="14.25">
      <c r="A9" s="55"/>
      <c r="B9" s="58"/>
      <c r="C9" s="58"/>
      <c r="D9" s="57"/>
      <c r="E9" s="55"/>
      <c r="F9" s="58"/>
      <c r="G9" s="58"/>
      <c r="H9" s="57"/>
      <c r="I9" s="55"/>
      <c r="J9" s="58"/>
      <c r="K9" s="58"/>
      <c r="L9" s="57"/>
      <c r="M9" s="55"/>
      <c r="N9" s="56"/>
      <c r="O9" s="56"/>
      <c r="P9" s="57"/>
      <c r="Q9" s="49"/>
      <c r="R9" s="50"/>
      <c r="S9" s="50"/>
      <c r="T9" s="51"/>
      <c r="U9" s="55"/>
      <c r="V9" s="56"/>
      <c r="W9" s="56"/>
      <c r="X9" s="57"/>
      <c r="Y9" s="55"/>
      <c r="Z9" s="56"/>
      <c r="AA9" s="56"/>
      <c r="AB9" s="57"/>
      <c r="AC9" s="49"/>
      <c r="AD9" s="50"/>
      <c r="AE9" s="50"/>
      <c r="AF9" s="51"/>
      <c r="AG9" s="49"/>
      <c r="AH9" s="50"/>
      <c r="AI9" s="50"/>
      <c r="AJ9" s="51"/>
      <c r="AK9" s="56"/>
      <c r="AL9" s="56"/>
      <c r="AM9" s="56"/>
      <c r="AN9" s="57"/>
    </row>
    <row r="10" spans="1:40" s="4" customFormat="1" ht="14.25">
      <c r="A10" s="55"/>
      <c r="B10" s="58"/>
      <c r="C10" s="58"/>
      <c r="D10" s="57"/>
      <c r="E10" s="55"/>
      <c r="F10" s="58"/>
      <c r="G10" s="58"/>
      <c r="H10" s="57"/>
      <c r="I10" s="55"/>
      <c r="J10" s="58"/>
      <c r="K10" s="58"/>
      <c r="L10" s="57"/>
      <c r="M10" s="55"/>
      <c r="N10" s="56"/>
      <c r="O10" s="56"/>
      <c r="P10" s="57"/>
      <c r="Q10" s="49"/>
      <c r="R10" s="50"/>
      <c r="S10" s="50"/>
      <c r="T10" s="51"/>
      <c r="U10" s="55"/>
      <c r="V10" s="56"/>
      <c r="W10" s="56"/>
      <c r="X10" s="57"/>
      <c r="Y10" s="55"/>
      <c r="Z10" s="56"/>
      <c r="AA10" s="56"/>
      <c r="AB10" s="57"/>
      <c r="AC10" s="49"/>
      <c r="AD10" s="50"/>
      <c r="AE10" s="50"/>
      <c r="AF10" s="51"/>
      <c r="AG10" s="49"/>
      <c r="AH10" s="50"/>
      <c r="AI10" s="50"/>
      <c r="AJ10" s="51"/>
      <c r="AK10" s="56"/>
      <c r="AL10" s="56"/>
      <c r="AM10" s="56"/>
      <c r="AN10" s="57"/>
    </row>
    <row r="11" spans="1:40" s="4" customFormat="1" ht="14.25">
      <c r="A11" s="5"/>
      <c r="B11" s="6"/>
      <c r="C11" s="6"/>
      <c r="D11" s="7"/>
      <c r="E11" s="33" t="s">
        <v>12</v>
      </c>
      <c r="F11" s="34"/>
      <c r="G11" s="34"/>
      <c r="H11" s="35"/>
      <c r="I11" s="33" t="s">
        <v>13</v>
      </c>
      <c r="J11" s="34"/>
      <c r="K11" s="34"/>
      <c r="L11" s="35"/>
      <c r="M11" s="33" t="s">
        <v>23</v>
      </c>
      <c r="N11" s="34"/>
      <c r="O11" s="34"/>
      <c r="P11" s="35"/>
      <c r="Q11" s="33" t="s">
        <v>14</v>
      </c>
      <c r="R11" s="34"/>
      <c r="S11" s="34"/>
      <c r="T11" s="35"/>
      <c r="U11" s="33" t="s">
        <v>15</v>
      </c>
      <c r="V11" s="34"/>
      <c r="W11" s="34"/>
      <c r="X11" s="35"/>
      <c r="Y11" s="33" t="s">
        <v>16</v>
      </c>
      <c r="Z11" s="34"/>
      <c r="AA11" s="34"/>
      <c r="AB11" s="35"/>
      <c r="AC11" s="33" t="s">
        <v>17</v>
      </c>
      <c r="AD11" s="34"/>
      <c r="AE11" s="34"/>
      <c r="AF11" s="35"/>
      <c r="AG11" s="33" t="s">
        <v>18</v>
      </c>
      <c r="AH11" s="34"/>
      <c r="AI11" s="34"/>
      <c r="AJ11" s="35"/>
      <c r="AK11" s="8"/>
      <c r="AL11" s="8"/>
      <c r="AM11" s="8"/>
      <c r="AN11" s="9"/>
    </row>
    <row r="12" spans="1:40" s="4" customFormat="1" ht="14.25">
      <c r="A12" s="36" t="s">
        <v>29</v>
      </c>
      <c r="B12" s="37"/>
      <c r="C12" s="37"/>
      <c r="D12" s="38"/>
      <c r="E12" s="10"/>
      <c r="F12" s="11"/>
      <c r="G12" s="11"/>
      <c r="H12" s="12" t="s">
        <v>1</v>
      </c>
      <c r="I12" s="13"/>
      <c r="J12" s="11"/>
      <c r="K12" s="11"/>
      <c r="L12" s="12" t="s">
        <v>1</v>
      </c>
      <c r="M12" s="13"/>
      <c r="N12" s="11"/>
      <c r="O12" s="11"/>
      <c r="P12" s="12" t="s">
        <v>1</v>
      </c>
      <c r="Q12" s="14"/>
      <c r="R12" s="15"/>
      <c r="S12" s="15"/>
      <c r="T12" s="16" t="s">
        <v>1</v>
      </c>
      <c r="U12" s="14"/>
      <c r="V12" s="15"/>
      <c r="W12" s="15"/>
      <c r="X12" s="16" t="s">
        <v>1</v>
      </c>
      <c r="Y12" s="14"/>
      <c r="Z12" s="15"/>
      <c r="AA12" s="15"/>
      <c r="AB12" s="16" t="s">
        <v>1</v>
      </c>
      <c r="AC12" s="14"/>
      <c r="AD12" s="15"/>
      <c r="AE12" s="15"/>
      <c r="AF12" s="16" t="s">
        <v>1</v>
      </c>
      <c r="AG12" s="14"/>
      <c r="AH12" s="15"/>
      <c r="AI12" s="15"/>
      <c r="AJ12" s="16" t="s">
        <v>1</v>
      </c>
      <c r="AK12" s="15"/>
      <c r="AL12" s="15"/>
      <c r="AM12" s="15"/>
      <c r="AN12" s="16"/>
    </row>
    <row r="13" spans="1:40" s="20" customFormat="1" ht="14.25">
      <c r="A13" s="39"/>
      <c r="B13" s="40"/>
      <c r="C13" s="40"/>
      <c r="D13" s="41"/>
      <c r="E13" s="22"/>
      <c r="F13" s="23"/>
      <c r="G13" s="23"/>
      <c r="H13" s="24"/>
      <c r="I13" s="22"/>
      <c r="J13" s="23"/>
      <c r="K13" s="23"/>
      <c r="L13" s="24"/>
      <c r="M13" s="22">
        <f>E13-I13</f>
        <v>0</v>
      </c>
      <c r="N13" s="23"/>
      <c r="O13" s="23"/>
      <c r="P13" s="24"/>
      <c r="Q13" s="22">
        <f>M13</f>
        <v>0</v>
      </c>
      <c r="R13" s="23"/>
      <c r="S13" s="23"/>
      <c r="T13" s="24"/>
      <c r="U13" s="22">
        <v>500000</v>
      </c>
      <c r="V13" s="23"/>
      <c r="W13" s="23"/>
      <c r="X13" s="24"/>
      <c r="Y13" s="22">
        <f>IF(Q13&gt;=U13,U13,Q13)</f>
        <v>0</v>
      </c>
      <c r="Z13" s="23"/>
      <c r="AA13" s="23"/>
      <c r="AB13" s="24"/>
      <c r="AC13" s="22">
        <f>Y13</f>
        <v>0</v>
      </c>
      <c r="AD13" s="23"/>
      <c r="AE13" s="23"/>
      <c r="AF13" s="24"/>
      <c r="AG13" s="22">
        <f>ROUNDDOWN(AC13/2,-3)</f>
        <v>0</v>
      </c>
      <c r="AH13" s="23"/>
      <c r="AI13" s="23"/>
      <c r="AJ13" s="24"/>
      <c r="AK13" s="22"/>
      <c r="AL13" s="23"/>
      <c r="AM13" s="23"/>
      <c r="AN13" s="24"/>
    </row>
    <row r="14" spans="1:40" s="20" customFormat="1" ht="14.25">
      <c r="A14" s="39"/>
      <c r="B14" s="40"/>
      <c r="C14" s="40"/>
      <c r="D14" s="41"/>
      <c r="E14" s="25"/>
      <c r="F14" s="23"/>
      <c r="G14" s="23"/>
      <c r="H14" s="24"/>
      <c r="I14" s="25"/>
      <c r="J14" s="23"/>
      <c r="K14" s="23"/>
      <c r="L14" s="24"/>
      <c r="M14" s="25"/>
      <c r="N14" s="23"/>
      <c r="O14" s="23"/>
      <c r="P14" s="24"/>
      <c r="Q14" s="25"/>
      <c r="R14" s="23"/>
      <c r="S14" s="23"/>
      <c r="T14" s="24"/>
      <c r="U14" s="25"/>
      <c r="V14" s="23"/>
      <c r="W14" s="23"/>
      <c r="X14" s="24"/>
      <c r="Y14" s="25"/>
      <c r="Z14" s="23"/>
      <c r="AA14" s="23"/>
      <c r="AB14" s="24"/>
      <c r="AC14" s="25"/>
      <c r="AD14" s="23"/>
      <c r="AE14" s="23"/>
      <c r="AF14" s="24"/>
      <c r="AG14" s="25"/>
      <c r="AH14" s="23"/>
      <c r="AI14" s="23"/>
      <c r="AJ14" s="24"/>
      <c r="AK14" s="25"/>
      <c r="AL14" s="23"/>
      <c r="AM14" s="23"/>
      <c r="AN14" s="24"/>
    </row>
    <row r="15" spans="1:40" s="20" customFormat="1" ht="14.25">
      <c r="A15" s="39"/>
      <c r="B15" s="40"/>
      <c r="C15" s="40"/>
      <c r="D15" s="41"/>
      <c r="E15" s="25"/>
      <c r="F15" s="23"/>
      <c r="G15" s="23"/>
      <c r="H15" s="24"/>
      <c r="I15" s="25"/>
      <c r="J15" s="23"/>
      <c r="K15" s="23"/>
      <c r="L15" s="24"/>
      <c r="M15" s="25"/>
      <c r="N15" s="23"/>
      <c r="O15" s="23"/>
      <c r="P15" s="24"/>
      <c r="Q15" s="25"/>
      <c r="R15" s="23"/>
      <c r="S15" s="23"/>
      <c r="T15" s="24"/>
      <c r="U15" s="25"/>
      <c r="V15" s="23"/>
      <c r="W15" s="23"/>
      <c r="X15" s="24"/>
      <c r="Y15" s="25"/>
      <c r="Z15" s="23"/>
      <c r="AA15" s="23"/>
      <c r="AB15" s="24"/>
      <c r="AC15" s="25"/>
      <c r="AD15" s="23"/>
      <c r="AE15" s="23"/>
      <c r="AF15" s="24"/>
      <c r="AG15" s="25"/>
      <c r="AH15" s="23"/>
      <c r="AI15" s="23"/>
      <c r="AJ15" s="24"/>
      <c r="AK15" s="25"/>
      <c r="AL15" s="23"/>
      <c r="AM15" s="23"/>
      <c r="AN15" s="24"/>
    </row>
    <row r="16" spans="1:40" s="20" customFormat="1" ht="14.25">
      <c r="A16" s="39"/>
      <c r="B16" s="40"/>
      <c r="C16" s="40"/>
      <c r="D16" s="41"/>
      <c r="E16" s="25"/>
      <c r="F16" s="23"/>
      <c r="G16" s="23"/>
      <c r="H16" s="24"/>
      <c r="I16" s="25"/>
      <c r="J16" s="23"/>
      <c r="K16" s="23"/>
      <c r="L16" s="24"/>
      <c r="M16" s="25"/>
      <c r="N16" s="23"/>
      <c r="O16" s="23"/>
      <c r="P16" s="24"/>
      <c r="Q16" s="25"/>
      <c r="R16" s="23"/>
      <c r="S16" s="23"/>
      <c r="T16" s="24"/>
      <c r="U16" s="25"/>
      <c r="V16" s="23"/>
      <c r="W16" s="23"/>
      <c r="X16" s="24"/>
      <c r="Y16" s="25"/>
      <c r="Z16" s="23"/>
      <c r="AA16" s="23"/>
      <c r="AB16" s="24"/>
      <c r="AC16" s="25"/>
      <c r="AD16" s="23"/>
      <c r="AE16" s="23"/>
      <c r="AF16" s="24"/>
      <c r="AG16" s="25"/>
      <c r="AH16" s="23"/>
      <c r="AI16" s="23"/>
      <c r="AJ16" s="24"/>
      <c r="AK16" s="25"/>
      <c r="AL16" s="23"/>
      <c r="AM16" s="23"/>
      <c r="AN16" s="24"/>
    </row>
    <row r="17" spans="1:78" s="20" customFormat="1" ht="14.25">
      <c r="A17" s="39"/>
      <c r="B17" s="40"/>
      <c r="C17" s="40"/>
      <c r="D17" s="41"/>
      <c r="E17" s="25"/>
      <c r="F17" s="23"/>
      <c r="G17" s="23"/>
      <c r="H17" s="24"/>
      <c r="I17" s="25"/>
      <c r="J17" s="23"/>
      <c r="K17" s="23"/>
      <c r="L17" s="24"/>
      <c r="M17" s="25"/>
      <c r="N17" s="23"/>
      <c r="O17" s="23"/>
      <c r="P17" s="24"/>
      <c r="Q17" s="25"/>
      <c r="R17" s="23"/>
      <c r="S17" s="23"/>
      <c r="T17" s="24"/>
      <c r="U17" s="25"/>
      <c r="V17" s="23"/>
      <c r="W17" s="23"/>
      <c r="X17" s="24"/>
      <c r="Y17" s="25"/>
      <c r="Z17" s="23"/>
      <c r="AA17" s="23"/>
      <c r="AB17" s="24"/>
      <c r="AC17" s="25"/>
      <c r="AD17" s="23"/>
      <c r="AE17" s="23"/>
      <c r="AF17" s="24"/>
      <c r="AG17" s="25"/>
      <c r="AH17" s="23"/>
      <c r="AI17" s="23"/>
      <c r="AJ17" s="24"/>
      <c r="AK17" s="25"/>
      <c r="AL17" s="23"/>
      <c r="AM17" s="23"/>
      <c r="AN17" s="24"/>
    </row>
    <row r="18" spans="1:78" s="21" customFormat="1" ht="14.25">
      <c r="A18" s="42"/>
      <c r="B18" s="43"/>
      <c r="C18" s="43"/>
      <c r="D18" s="44"/>
      <c r="E18" s="30"/>
      <c r="F18" s="31"/>
      <c r="G18" s="31"/>
      <c r="H18" s="32"/>
      <c r="I18" s="30"/>
      <c r="J18" s="31"/>
      <c r="K18" s="31"/>
      <c r="L18" s="32"/>
      <c r="M18" s="30"/>
      <c r="N18" s="31"/>
      <c r="O18" s="31"/>
      <c r="P18" s="32"/>
      <c r="Q18" s="30"/>
      <c r="R18" s="31"/>
      <c r="S18" s="31"/>
      <c r="T18" s="32"/>
      <c r="U18" s="30"/>
      <c r="V18" s="31"/>
      <c r="W18" s="31"/>
      <c r="X18" s="32"/>
      <c r="Y18" s="30"/>
      <c r="Z18" s="31"/>
      <c r="AA18" s="31"/>
      <c r="AB18" s="32"/>
      <c r="AC18" s="30"/>
      <c r="AD18" s="31"/>
      <c r="AE18" s="31"/>
      <c r="AF18" s="32"/>
      <c r="AG18" s="30"/>
      <c r="AH18" s="31"/>
      <c r="AI18" s="31"/>
      <c r="AJ18" s="32"/>
      <c r="AK18" s="30"/>
      <c r="AL18" s="31"/>
      <c r="AM18" s="31"/>
      <c r="AN18" s="32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</row>
    <row r="19" spans="1:78" s="4" customFormat="1" ht="14.25">
      <c r="A19" s="36" t="s">
        <v>27</v>
      </c>
      <c r="B19" s="37"/>
      <c r="C19" s="37"/>
      <c r="D19" s="38"/>
      <c r="E19" s="69"/>
      <c r="F19" s="70"/>
      <c r="G19" s="70"/>
      <c r="H19" s="71"/>
      <c r="I19" s="69"/>
      <c r="J19" s="70"/>
      <c r="K19" s="70"/>
      <c r="L19" s="71"/>
      <c r="M19" s="22">
        <f>E19-I19</f>
        <v>0</v>
      </c>
      <c r="N19" s="23"/>
      <c r="O19" s="23"/>
      <c r="P19" s="24"/>
      <c r="Q19" s="22">
        <f>M19</f>
        <v>0</v>
      </c>
      <c r="R19" s="23"/>
      <c r="S19" s="23"/>
      <c r="T19" s="24"/>
      <c r="U19" s="22">
        <v>500000</v>
      </c>
      <c r="V19" s="23"/>
      <c r="W19" s="23"/>
      <c r="X19" s="24"/>
      <c r="Y19" s="22">
        <f>IF(Q19&gt;=U19,U19,Q19)</f>
        <v>0</v>
      </c>
      <c r="Z19" s="23"/>
      <c r="AA19" s="23"/>
      <c r="AB19" s="24"/>
      <c r="AC19" s="22">
        <f>Y19</f>
        <v>0</v>
      </c>
      <c r="AD19" s="23"/>
      <c r="AE19" s="23"/>
      <c r="AF19" s="24"/>
      <c r="AG19" s="22">
        <f>ROUNDDOWN(AC19/2,-3)</f>
        <v>0</v>
      </c>
      <c r="AH19" s="23"/>
      <c r="AI19" s="23"/>
      <c r="AJ19" s="24"/>
      <c r="AK19" s="69"/>
      <c r="AL19" s="70"/>
      <c r="AM19" s="70"/>
      <c r="AN19" s="71"/>
    </row>
    <row r="20" spans="1:78" s="4" customFormat="1" ht="14.25">
      <c r="A20" s="39"/>
      <c r="B20" s="59"/>
      <c r="C20" s="59"/>
      <c r="D20" s="41"/>
      <c r="E20" s="25"/>
      <c r="F20" s="23"/>
      <c r="G20" s="23"/>
      <c r="H20" s="24"/>
      <c r="I20" s="25"/>
      <c r="J20" s="23"/>
      <c r="K20" s="23"/>
      <c r="L20" s="24"/>
      <c r="M20" s="25"/>
      <c r="N20" s="23"/>
      <c r="O20" s="23"/>
      <c r="P20" s="24"/>
      <c r="Q20" s="25"/>
      <c r="R20" s="23"/>
      <c r="S20" s="23"/>
      <c r="T20" s="24"/>
      <c r="U20" s="25"/>
      <c r="V20" s="23"/>
      <c r="W20" s="23"/>
      <c r="X20" s="24"/>
      <c r="Y20" s="25"/>
      <c r="Z20" s="23"/>
      <c r="AA20" s="23"/>
      <c r="AB20" s="24"/>
      <c r="AC20" s="25"/>
      <c r="AD20" s="23"/>
      <c r="AE20" s="23"/>
      <c r="AF20" s="24"/>
      <c r="AG20" s="25"/>
      <c r="AH20" s="23"/>
      <c r="AI20" s="23"/>
      <c r="AJ20" s="24"/>
      <c r="AK20" s="25"/>
      <c r="AL20" s="23"/>
      <c r="AM20" s="23"/>
      <c r="AN20" s="24"/>
    </row>
    <row r="21" spans="1:78" s="4" customFormat="1" ht="14.25">
      <c r="A21" s="39"/>
      <c r="B21" s="59"/>
      <c r="C21" s="59"/>
      <c r="D21" s="41"/>
      <c r="E21" s="25"/>
      <c r="F21" s="23"/>
      <c r="G21" s="23"/>
      <c r="H21" s="24"/>
      <c r="I21" s="25"/>
      <c r="J21" s="23"/>
      <c r="K21" s="23"/>
      <c r="L21" s="24"/>
      <c r="M21" s="25"/>
      <c r="N21" s="23"/>
      <c r="O21" s="23"/>
      <c r="P21" s="24"/>
      <c r="Q21" s="25"/>
      <c r="R21" s="23"/>
      <c r="S21" s="23"/>
      <c r="T21" s="24"/>
      <c r="U21" s="25"/>
      <c r="V21" s="23"/>
      <c r="W21" s="23"/>
      <c r="X21" s="24"/>
      <c r="Y21" s="25"/>
      <c r="Z21" s="23"/>
      <c r="AA21" s="23"/>
      <c r="AB21" s="24"/>
      <c r="AC21" s="25"/>
      <c r="AD21" s="23"/>
      <c r="AE21" s="23"/>
      <c r="AF21" s="24"/>
      <c r="AG21" s="25"/>
      <c r="AH21" s="23"/>
      <c r="AI21" s="23"/>
      <c r="AJ21" s="24"/>
      <c r="AK21" s="25"/>
      <c r="AL21" s="23"/>
      <c r="AM21" s="23"/>
      <c r="AN21" s="24"/>
    </row>
    <row r="22" spans="1:78" s="4" customFormat="1" ht="14.25">
      <c r="A22" s="39"/>
      <c r="B22" s="59"/>
      <c r="C22" s="59"/>
      <c r="D22" s="41"/>
      <c r="E22" s="25"/>
      <c r="F22" s="23"/>
      <c r="G22" s="23"/>
      <c r="H22" s="24"/>
      <c r="I22" s="25"/>
      <c r="J22" s="23"/>
      <c r="K22" s="23"/>
      <c r="L22" s="24"/>
      <c r="M22" s="25"/>
      <c r="N22" s="23"/>
      <c r="O22" s="23"/>
      <c r="P22" s="24"/>
      <c r="Q22" s="25"/>
      <c r="R22" s="23"/>
      <c r="S22" s="23"/>
      <c r="T22" s="24"/>
      <c r="U22" s="25"/>
      <c r="V22" s="23"/>
      <c r="W22" s="23"/>
      <c r="X22" s="24"/>
      <c r="Y22" s="25"/>
      <c r="Z22" s="23"/>
      <c r="AA22" s="23"/>
      <c r="AB22" s="24"/>
      <c r="AC22" s="25"/>
      <c r="AD22" s="23"/>
      <c r="AE22" s="23"/>
      <c r="AF22" s="24"/>
      <c r="AG22" s="25"/>
      <c r="AH22" s="23"/>
      <c r="AI22" s="23"/>
      <c r="AJ22" s="24"/>
      <c r="AK22" s="25"/>
      <c r="AL22" s="23"/>
      <c r="AM22" s="23"/>
      <c r="AN22" s="24"/>
    </row>
    <row r="23" spans="1:78" s="4" customFormat="1" ht="14.25">
      <c r="A23" s="39"/>
      <c r="B23" s="59"/>
      <c r="C23" s="59"/>
      <c r="D23" s="41"/>
      <c r="E23" s="25"/>
      <c r="F23" s="23"/>
      <c r="G23" s="23"/>
      <c r="H23" s="24"/>
      <c r="I23" s="25"/>
      <c r="J23" s="23"/>
      <c r="K23" s="23"/>
      <c r="L23" s="24"/>
      <c r="M23" s="25"/>
      <c r="N23" s="23"/>
      <c r="O23" s="23"/>
      <c r="P23" s="24"/>
      <c r="Q23" s="25"/>
      <c r="R23" s="23"/>
      <c r="S23" s="23"/>
      <c r="T23" s="24"/>
      <c r="U23" s="25"/>
      <c r="V23" s="23"/>
      <c r="W23" s="23"/>
      <c r="X23" s="24"/>
      <c r="Y23" s="25"/>
      <c r="Z23" s="23"/>
      <c r="AA23" s="23"/>
      <c r="AB23" s="24"/>
      <c r="AC23" s="25"/>
      <c r="AD23" s="23"/>
      <c r="AE23" s="23"/>
      <c r="AF23" s="24"/>
      <c r="AG23" s="25"/>
      <c r="AH23" s="23"/>
      <c r="AI23" s="23"/>
      <c r="AJ23" s="24"/>
      <c r="AK23" s="25"/>
      <c r="AL23" s="23"/>
      <c r="AM23" s="23"/>
      <c r="AN23" s="24"/>
    </row>
    <row r="24" spans="1:78" s="4" customFormat="1" ht="14.25">
      <c r="A24" s="42"/>
      <c r="B24" s="43"/>
      <c r="C24" s="43"/>
      <c r="D24" s="44"/>
      <c r="E24" s="30"/>
      <c r="F24" s="31"/>
      <c r="G24" s="31"/>
      <c r="H24" s="32"/>
      <c r="I24" s="30"/>
      <c r="J24" s="31"/>
      <c r="K24" s="31"/>
      <c r="L24" s="32"/>
      <c r="M24" s="30"/>
      <c r="N24" s="31"/>
      <c r="O24" s="31"/>
      <c r="P24" s="32"/>
      <c r="Q24" s="30"/>
      <c r="R24" s="31"/>
      <c r="S24" s="31"/>
      <c r="T24" s="32"/>
      <c r="U24" s="30"/>
      <c r="V24" s="31"/>
      <c r="W24" s="31"/>
      <c r="X24" s="32"/>
      <c r="Y24" s="30"/>
      <c r="Z24" s="31"/>
      <c r="AA24" s="31"/>
      <c r="AB24" s="32"/>
      <c r="AC24" s="30"/>
      <c r="AD24" s="31"/>
      <c r="AE24" s="31"/>
      <c r="AF24" s="32"/>
      <c r="AG24" s="30"/>
      <c r="AH24" s="31"/>
      <c r="AI24" s="31"/>
      <c r="AJ24" s="32"/>
      <c r="AK24" s="30"/>
      <c r="AL24" s="31"/>
      <c r="AM24" s="31"/>
      <c r="AN24" s="32"/>
    </row>
    <row r="25" spans="1:78" s="4" customFormat="1" ht="14.25">
      <c r="A25" s="63" t="s">
        <v>30</v>
      </c>
      <c r="B25" s="59"/>
      <c r="C25" s="59"/>
      <c r="D25" s="41"/>
      <c r="E25" s="22"/>
      <c r="F25" s="23"/>
      <c r="G25" s="23"/>
      <c r="H25" s="24"/>
      <c r="I25" s="22"/>
      <c r="J25" s="23"/>
      <c r="K25" s="23"/>
      <c r="L25" s="24"/>
      <c r="M25" s="22">
        <f>E25-I25</f>
        <v>0</v>
      </c>
      <c r="N25" s="23"/>
      <c r="O25" s="23"/>
      <c r="P25" s="24"/>
      <c r="Q25" s="22">
        <f>M25</f>
        <v>0</v>
      </c>
      <c r="R25" s="23"/>
      <c r="S25" s="23"/>
      <c r="T25" s="24"/>
      <c r="U25" s="22">
        <v>1000000</v>
      </c>
      <c r="V25" s="23"/>
      <c r="W25" s="23"/>
      <c r="X25" s="24"/>
      <c r="Y25" s="22">
        <f>IF(Q25&gt;=U25,U25,Q25)</f>
        <v>0</v>
      </c>
      <c r="Z25" s="23"/>
      <c r="AA25" s="23"/>
      <c r="AB25" s="24"/>
      <c r="AC25" s="22">
        <f>Y25</f>
        <v>0</v>
      </c>
      <c r="AD25" s="23"/>
      <c r="AE25" s="23"/>
      <c r="AF25" s="24"/>
      <c r="AG25" s="22">
        <f>ROUNDDOWN(AC25/3*2,-3)</f>
        <v>0</v>
      </c>
      <c r="AH25" s="23"/>
      <c r="AI25" s="23"/>
      <c r="AJ25" s="24"/>
      <c r="AK25" s="22"/>
      <c r="AL25" s="23"/>
      <c r="AM25" s="23"/>
      <c r="AN25" s="24"/>
    </row>
    <row r="26" spans="1:78" s="4" customFormat="1" ht="14.25">
      <c r="A26" s="39"/>
      <c r="B26" s="59"/>
      <c r="C26" s="59"/>
      <c r="D26" s="41"/>
      <c r="E26" s="25"/>
      <c r="F26" s="26"/>
      <c r="G26" s="26"/>
      <c r="H26" s="24"/>
      <c r="I26" s="25"/>
      <c r="J26" s="26"/>
      <c r="K26" s="26"/>
      <c r="L26" s="24"/>
      <c r="M26" s="25"/>
      <c r="N26" s="23"/>
      <c r="O26" s="23"/>
      <c r="P26" s="24"/>
      <c r="Q26" s="25"/>
      <c r="R26" s="23"/>
      <c r="S26" s="23"/>
      <c r="T26" s="24"/>
      <c r="U26" s="25"/>
      <c r="V26" s="26"/>
      <c r="W26" s="26"/>
      <c r="X26" s="24"/>
      <c r="Y26" s="25"/>
      <c r="Z26" s="23"/>
      <c r="AA26" s="23"/>
      <c r="AB26" s="24"/>
      <c r="AC26" s="25"/>
      <c r="AD26" s="23"/>
      <c r="AE26" s="23"/>
      <c r="AF26" s="24"/>
      <c r="AG26" s="25"/>
      <c r="AH26" s="23"/>
      <c r="AI26" s="23"/>
      <c r="AJ26" s="24"/>
      <c r="AK26" s="25"/>
      <c r="AL26" s="26"/>
      <c r="AM26" s="26"/>
      <c r="AN26" s="24"/>
    </row>
    <row r="27" spans="1:78" s="4" customFormat="1" ht="14.25">
      <c r="A27" s="39"/>
      <c r="B27" s="59"/>
      <c r="C27" s="59"/>
      <c r="D27" s="41"/>
      <c r="E27" s="25"/>
      <c r="F27" s="26"/>
      <c r="G27" s="26"/>
      <c r="H27" s="24"/>
      <c r="I27" s="25"/>
      <c r="J27" s="26"/>
      <c r="K27" s="26"/>
      <c r="L27" s="24"/>
      <c r="M27" s="25"/>
      <c r="N27" s="23"/>
      <c r="O27" s="23"/>
      <c r="P27" s="24"/>
      <c r="Q27" s="25"/>
      <c r="R27" s="23"/>
      <c r="S27" s="23"/>
      <c r="T27" s="24"/>
      <c r="U27" s="25"/>
      <c r="V27" s="26"/>
      <c r="W27" s="26"/>
      <c r="X27" s="24"/>
      <c r="Y27" s="25"/>
      <c r="Z27" s="23"/>
      <c r="AA27" s="23"/>
      <c r="AB27" s="24"/>
      <c r="AC27" s="25"/>
      <c r="AD27" s="23"/>
      <c r="AE27" s="23"/>
      <c r="AF27" s="24"/>
      <c r="AG27" s="25"/>
      <c r="AH27" s="23"/>
      <c r="AI27" s="23"/>
      <c r="AJ27" s="24"/>
      <c r="AK27" s="25"/>
      <c r="AL27" s="26"/>
      <c r="AM27" s="26"/>
      <c r="AN27" s="24"/>
    </row>
    <row r="28" spans="1:78" s="4" customFormat="1" ht="14.25">
      <c r="A28" s="39"/>
      <c r="B28" s="59"/>
      <c r="C28" s="59"/>
      <c r="D28" s="41"/>
      <c r="E28" s="25"/>
      <c r="F28" s="26"/>
      <c r="G28" s="26"/>
      <c r="H28" s="24"/>
      <c r="I28" s="25"/>
      <c r="J28" s="26"/>
      <c r="K28" s="26"/>
      <c r="L28" s="24"/>
      <c r="M28" s="25"/>
      <c r="N28" s="23"/>
      <c r="O28" s="23"/>
      <c r="P28" s="24"/>
      <c r="Q28" s="25"/>
      <c r="R28" s="23"/>
      <c r="S28" s="23"/>
      <c r="T28" s="24"/>
      <c r="U28" s="25"/>
      <c r="V28" s="26"/>
      <c r="W28" s="26"/>
      <c r="X28" s="24"/>
      <c r="Y28" s="25"/>
      <c r="Z28" s="23"/>
      <c r="AA28" s="23"/>
      <c r="AB28" s="24"/>
      <c r="AC28" s="25"/>
      <c r="AD28" s="23"/>
      <c r="AE28" s="23"/>
      <c r="AF28" s="24"/>
      <c r="AG28" s="25"/>
      <c r="AH28" s="23"/>
      <c r="AI28" s="23"/>
      <c r="AJ28" s="24"/>
      <c r="AK28" s="25"/>
      <c r="AL28" s="26"/>
      <c r="AM28" s="26"/>
      <c r="AN28" s="24"/>
    </row>
    <row r="29" spans="1:78" s="4" customFormat="1" ht="14.25">
      <c r="A29" s="39"/>
      <c r="B29" s="59"/>
      <c r="C29" s="59"/>
      <c r="D29" s="41"/>
      <c r="E29" s="25"/>
      <c r="F29" s="26"/>
      <c r="G29" s="26"/>
      <c r="H29" s="24"/>
      <c r="I29" s="25"/>
      <c r="J29" s="26"/>
      <c r="K29" s="26"/>
      <c r="L29" s="24"/>
      <c r="M29" s="25"/>
      <c r="N29" s="23"/>
      <c r="O29" s="23"/>
      <c r="P29" s="24"/>
      <c r="Q29" s="25"/>
      <c r="R29" s="23"/>
      <c r="S29" s="23"/>
      <c r="T29" s="24"/>
      <c r="U29" s="25"/>
      <c r="V29" s="26"/>
      <c r="W29" s="26"/>
      <c r="X29" s="24"/>
      <c r="Y29" s="25"/>
      <c r="Z29" s="23"/>
      <c r="AA29" s="23"/>
      <c r="AB29" s="24"/>
      <c r="AC29" s="25"/>
      <c r="AD29" s="23"/>
      <c r="AE29" s="23"/>
      <c r="AF29" s="24"/>
      <c r="AG29" s="25"/>
      <c r="AH29" s="23"/>
      <c r="AI29" s="23"/>
      <c r="AJ29" s="24"/>
      <c r="AK29" s="25"/>
      <c r="AL29" s="26"/>
      <c r="AM29" s="26"/>
      <c r="AN29" s="24"/>
    </row>
    <row r="30" spans="1:78" s="4" customFormat="1" ht="15" thickBot="1">
      <c r="A30" s="80"/>
      <c r="B30" s="81"/>
      <c r="C30" s="81"/>
      <c r="D30" s="82"/>
      <c r="E30" s="27"/>
      <c r="F30" s="28"/>
      <c r="G30" s="28"/>
      <c r="H30" s="29"/>
      <c r="I30" s="27"/>
      <c r="J30" s="28"/>
      <c r="K30" s="28"/>
      <c r="L30" s="29"/>
      <c r="M30" s="30"/>
      <c r="N30" s="31"/>
      <c r="O30" s="31"/>
      <c r="P30" s="32"/>
      <c r="Q30" s="30"/>
      <c r="R30" s="31"/>
      <c r="S30" s="31"/>
      <c r="T30" s="32"/>
      <c r="U30" s="27"/>
      <c r="V30" s="28"/>
      <c r="W30" s="28"/>
      <c r="X30" s="29"/>
      <c r="Y30" s="30"/>
      <c r="Z30" s="31"/>
      <c r="AA30" s="31"/>
      <c r="AB30" s="32"/>
      <c r="AC30" s="30"/>
      <c r="AD30" s="31"/>
      <c r="AE30" s="31"/>
      <c r="AF30" s="32"/>
      <c r="AG30" s="30"/>
      <c r="AH30" s="31"/>
      <c r="AI30" s="31"/>
      <c r="AJ30" s="32"/>
      <c r="AK30" s="27"/>
      <c r="AL30" s="28"/>
      <c r="AM30" s="28"/>
      <c r="AN30" s="29"/>
    </row>
    <row r="31" spans="1:78" s="4" customFormat="1" ht="15" customHeight="1" thickTop="1">
      <c r="A31" s="60" t="s">
        <v>22</v>
      </c>
      <c r="B31" s="61"/>
      <c r="C31" s="61"/>
      <c r="D31" s="62"/>
      <c r="E31" s="72">
        <f>SUM(E13:H30)</f>
        <v>0</v>
      </c>
      <c r="F31" s="73"/>
      <c r="G31" s="73"/>
      <c r="H31" s="74"/>
      <c r="I31" s="72">
        <f>SUM(I13:L30)</f>
        <v>0</v>
      </c>
      <c r="J31" s="73"/>
      <c r="K31" s="73"/>
      <c r="L31" s="74"/>
      <c r="M31" s="72">
        <f>SUM(M13:P30)</f>
        <v>0</v>
      </c>
      <c r="N31" s="73"/>
      <c r="O31" s="73"/>
      <c r="P31" s="74"/>
      <c r="Q31" s="72">
        <f>SUM(Q13:T30)</f>
        <v>0</v>
      </c>
      <c r="R31" s="73"/>
      <c r="S31" s="73"/>
      <c r="T31" s="74"/>
      <c r="U31" s="72"/>
      <c r="V31" s="73"/>
      <c r="W31" s="73"/>
      <c r="X31" s="74"/>
      <c r="Y31" s="72">
        <f>SUM(Y13:AB30)</f>
        <v>0</v>
      </c>
      <c r="Z31" s="73"/>
      <c r="AA31" s="73"/>
      <c r="AB31" s="74"/>
      <c r="AC31" s="72">
        <f>SUM(AC13:AF30)</f>
        <v>0</v>
      </c>
      <c r="AD31" s="73"/>
      <c r="AE31" s="73"/>
      <c r="AF31" s="74"/>
      <c r="AG31" s="72">
        <f>SUM(AG13:AJ30)</f>
        <v>0</v>
      </c>
      <c r="AH31" s="73"/>
      <c r="AI31" s="73"/>
      <c r="AJ31" s="74"/>
      <c r="AK31" s="72"/>
      <c r="AL31" s="73"/>
      <c r="AM31" s="73"/>
      <c r="AN31" s="74"/>
    </row>
    <row r="32" spans="1:78" s="4" customFormat="1" ht="14.25">
      <c r="A32" s="63"/>
      <c r="B32" s="64"/>
      <c r="C32" s="64"/>
      <c r="D32" s="65"/>
      <c r="E32" s="22"/>
      <c r="F32" s="75"/>
      <c r="G32" s="75"/>
      <c r="H32" s="76"/>
      <c r="I32" s="22"/>
      <c r="J32" s="75"/>
      <c r="K32" s="75"/>
      <c r="L32" s="76"/>
      <c r="M32" s="22"/>
      <c r="N32" s="75"/>
      <c r="O32" s="75"/>
      <c r="P32" s="76"/>
      <c r="Q32" s="22"/>
      <c r="R32" s="75"/>
      <c r="S32" s="75"/>
      <c r="T32" s="76"/>
      <c r="U32" s="22"/>
      <c r="V32" s="75"/>
      <c r="W32" s="75"/>
      <c r="X32" s="76"/>
      <c r="Y32" s="22"/>
      <c r="Z32" s="75"/>
      <c r="AA32" s="75"/>
      <c r="AB32" s="76"/>
      <c r="AC32" s="22"/>
      <c r="AD32" s="75"/>
      <c r="AE32" s="75"/>
      <c r="AF32" s="76"/>
      <c r="AG32" s="22"/>
      <c r="AH32" s="75"/>
      <c r="AI32" s="75"/>
      <c r="AJ32" s="76"/>
      <c r="AK32" s="22"/>
      <c r="AL32" s="75"/>
      <c r="AM32" s="75"/>
      <c r="AN32" s="76"/>
    </row>
    <row r="33" spans="1:40" s="4" customFormat="1" ht="14.25">
      <c r="A33" s="63"/>
      <c r="B33" s="64"/>
      <c r="C33" s="64"/>
      <c r="D33" s="65"/>
      <c r="E33" s="22"/>
      <c r="F33" s="75"/>
      <c r="G33" s="75"/>
      <c r="H33" s="76"/>
      <c r="I33" s="22"/>
      <c r="J33" s="75"/>
      <c r="K33" s="75"/>
      <c r="L33" s="76"/>
      <c r="M33" s="22"/>
      <c r="N33" s="75"/>
      <c r="O33" s="75"/>
      <c r="P33" s="76"/>
      <c r="Q33" s="22"/>
      <c r="R33" s="75"/>
      <c r="S33" s="75"/>
      <c r="T33" s="76"/>
      <c r="U33" s="22"/>
      <c r="V33" s="75"/>
      <c r="W33" s="75"/>
      <c r="X33" s="76"/>
      <c r="Y33" s="22"/>
      <c r="Z33" s="75"/>
      <c r="AA33" s="75"/>
      <c r="AB33" s="76"/>
      <c r="AC33" s="22"/>
      <c r="AD33" s="75"/>
      <c r="AE33" s="75"/>
      <c r="AF33" s="76"/>
      <c r="AG33" s="22"/>
      <c r="AH33" s="75"/>
      <c r="AI33" s="75"/>
      <c r="AJ33" s="76"/>
      <c r="AK33" s="22"/>
      <c r="AL33" s="75"/>
      <c r="AM33" s="75"/>
      <c r="AN33" s="76"/>
    </row>
    <row r="34" spans="1:40" s="4" customFormat="1" ht="14.25">
      <c r="A34" s="63"/>
      <c r="B34" s="64"/>
      <c r="C34" s="64"/>
      <c r="D34" s="65"/>
      <c r="E34" s="22"/>
      <c r="F34" s="75"/>
      <c r="G34" s="75"/>
      <c r="H34" s="76"/>
      <c r="I34" s="22"/>
      <c r="J34" s="75"/>
      <c r="K34" s="75"/>
      <c r="L34" s="76"/>
      <c r="M34" s="22"/>
      <c r="N34" s="75"/>
      <c r="O34" s="75"/>
      <c r="P34" s="76"/>
      <c r="Q34" s="22"/>
      <c r="R34" s="75"/>
      <c r="S34" s="75"/>
      <c r="T34" s="76"/>
      <c r="U34" s="22"/>
      <c r="V34" s="75"/>
      <c r="W34" s="75"/>
      <c r="X34" s="76"/>
      <c r="Y34" s="22"/>
      <c r="Z34" s="75"/>
      <c r="AA34" s="75"/>
      <c r="AB34" s="76"/>
      <c r="AC34" s="22"/>
      <c r="AD34" s="75"/>
      <c r="AE34" s="75"/>
      <c r="AF34" s="76"/>
      <c r="AG34" s="22"/>
      <c r="AH34" s="75"/>
      <c r="AI34" s="75"/>
      <c r="AJ34" s="76"/>
      <c r="AK34" s="22"/>
      <c r="AL34" s="75"/>
      <c r="AM34" s="75"/>
      <c r="AN34" s="76"/>
    </row>
    <row r="35" spans="1:40" s="4" customFormat="1" ht="14.25">
      <c r="A35" s="63"/>
      <c r="B35" s="64"/>
      <c r="C35" s="64"/>
      <c r="D35" s="65"/>
      <c r="E35" s="22"/>
      <c r="F35" s="75"/>
      <c r="G35" s="75"/>
      <c r="H35" s="76"/>
      <c r="I35" s="22"/>
      <c r="J35" s="75"/>
      <c r="K35" s="75"/>
      <c r="L35" s="76"/>
      <c r="M35" s="22"/>
      <c r="N35" s="75"/>
      <c r="O35" s="75"/>
      <c r="P35" s="76"/>
      <c r="Q35" s="22"/>
      <c r="R35" s="75"/>
      <c r="S35" s="75"/>
      <c r="T35" s="76"/>
      <c r="U35" s="22"/>
      <c r="V35" s="75"/>
      <c r="W35" s="75"/>
      <c r="X35" s="76"/>
      <c r="Y35" s="22"/>
      <c r="Z35" s="75"/>
      <c r="AA35" s="75"/>
      <c r="AB35" s="76"/>
      <c r="AC35" s="22"/>
      <c r="AD35" s="75"/>
      <c r="AE35" s="75"/>
      <c r="AF35" s="76"/>
      <c r="AG35" s="22"/>
      <c r="AH35" s="75"/>
      <c r="AI35" s="75"/>
      <c r="AJ35" s="76"/>
      <c r="AK35" s="22"/>
      <c r="AL35" s="75"/>
      <c r="AM35" s="75"/>
      <c r="AN35" s="76"/>
    </row>
    <row r="36" spans="1:40" s="4" customFormat="1" ht="14.25">
      <c r="A36" s="66"/>
      <c r="B36" s="67"/>
      <c r="C36" s="67"/>
      <c r="D36" s="68"/>
      <c r="E36" s="77"/>
      <c r="F36" s="78"/>
      <c r="G36" s="78"/>
      <c r="H36" s="79"/>
      <c r="I36" s="77"/>
      <c r="J36" s="78"/>
      <c r="K36" s="78"/>
      <c r="L36" s="79"/>
      <c r="M36" s="77"/>
      <c r="N36" s="78"/>
      <c r="O36" s="78"/>
      <c r="P36" s="79"/>
      <c r="Q36" s="77"/>
      <c r="R36" s="78"/>
      <c r="S36" s="78"/>
      <c r="T36" s="79"/>
      <c r="U36" s="77"/>
      <c r="V36" s="78"/>
      <c r="W36" s="78"/>
      <c r="X36" s="79"/>
      <c r="Y36" s="77"/>
      <c r="Z36" s="78"/>
      <c r="AA36" s="78"/>
      <c r="AB36" s="79"/>
      <c r="AC36" s="77"/>
      <c r="AD36" s="78"/>
      <c r="AE36" s="78"/>
      <c r="AF36" s="79"/>
      <c r="AG36" s="77"/>
      <c r="AH36" s="78"/>
      <c r="AI36" s="78"/>
      <c r="AJ36" s="79"/>
      <c r="AK36" s="77"/>
      <c r="AL36" s="78"/>
      <c r="AM36" s="78"/>
      <c r="AN36" s="79"/>
    </row>
    <row r="37" spans="1:40" s="4" customFormat="1" ht="14.25" hidden="1"/>
    <row r="38" spans="1:40" s="4" customFormat="1" ht="14.25">
      <c r="A38" s="4" t="s">
        <v>19</v>
      </c>
    </row>
    <row r="39" spans="1:40" s="4" customFormat="1" ht="14.25">
      <c r="C39" s="4">
        <v>1</v>
      </c>
      <c r="D39" s="4" t="s">
        <v>9</v>
      </c>
    </row>
    <row r="40" spans="1:40" s="4" customFormat="1" ht="14.25">
      <c r="C40" s="4">
        <v>2</v>
      </c>
      <c r="D40" s="4" t="s">
        <v>10</v>
      </c>
    </row>
    <row r="41" spans="1:40" s="4" customFormat="1" ht="14.25">
      <c r="C41" s="4">
        <v>3</v>
      </c>
      <c r="D41" s="4" t="s">
        <v>31</v>
      </c>
    </row>
    <row r="42" spans="1:40" s="4" customFormat="1" ht="13.5" customHeight="1">
      <c r="I42" s="4" t="s">
        <v>32</v>
      </c>
      <c r="AF42" s="17"/>
      <c r="AG42" s="17"/>
      <c r="AH42" s="17"/>
      <c r="AI42" s="17"/>
      <c r="AJ42" s="17"/>
      <c r="AK42" s="17"/>
      <c r="AL42" s="17"/>
      <c r="AM42" s="17"/>
      <c r="AN42" s="17"/>
    </row>
    <row r="43" spans="1:40" ht="14.25">
      <c r="C43" s="4"/>
      <c r="D43" s="4" t="s">
        <v>11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2"/>
      <c r="AG43" s="2"/>
      <c r="AH43" s="2"/>
      <c r="AI43" s="2"/>
      <c r="AJ43" s="2"/>
      <c r="AK43" s="2"/>
      <c r="AL43" s="2"/>
      <c r="AM43" s="2"/>
      <c r="AN43" s="2"/>
    </row>
  </sheetData>
  <mergeCells count="59">
    <mergeCell ref="U31:X36"/>
    <mergeCell ref="Y31:AB36"/>
    <mergeCell ref="AC31:AF36"/>
    <mergeCell ref="AG31:AJ36"/>
    <mergeCell ref="AK31:AN36"/>
    <mergeCell ref="AC13:AF18"/>
    <mergeCell ref="AG13:AJ18"/>
    <mergeCell ref="AK13:AN18"/>
    <mergeCell ref="I19:L24"/>
    <mergeCell ref="M19:P24"/>
    <mergeCell ref="Q19:T24"/>
    <mergeCell ref="U19:X24"/>
    <mergeCell ref="Y19:AB24"/>
    <mergeCell ref="AC19:AF24"/>
    <mergeCell ref="AG19:AJ24"/>
    <mergeCell ref="AK19:AN24"/>
    <mergeCell ref="Y13:AB18"/>
    <mergeCell ref="A19:D24"/>
    <mergeCell ref="Q13:T18"/>
    <mergeCell ref="A31:D36"/>
    <mergeCell ref="E13:H18"/>
    <mergeCell ref="E19:H24"/>
    <mergeCell ref="E31:H36"/>
    <mergeCell ref="I13:L18"/>
    <mergeCell ref="M13:P18"/>
    <mergeCell ref="A25:D30"/>
    <mergeCell ref="E25:H30"/>
    <mergeCell ref="I31:L36"/>
    <mergeCell ref="M31:P36"/>
    <mergeCell ref="Q31:T36"/>
    <mergeCell ref="I25:L30"/>
    <mergeCell ref="AK7:AN10"/>
    <mergeCell ref="AC7:AF10"/>
    <mergeCell ref="AG7:AJ10"/>
    <mergeCell ref="AC11:AF11"/>
    <mergeCell ref="AG11:AJ11"/>
    <mergeCell ref="U11:X11"/>
    <mergeCell ref="Y11:AB11"/>
    <mergeCell ref="A12:D18"/>
    <mergeCell ref="M3:AB3"/>
    <mergeCell ref="Q7:T10"/>
    <mergeCell ref="U7:X10"/>
    <mergeCell ref="Y7:AB10"/>
    <mergeCell ref="E11:H11"/>
    <mergeCell ref="I11:L11"/>
    <mergeCell ref="M11:P11"/>
    <mergeCell ref="Q11:T11"/>
    <mergeCell ref="A7:D10"/>
    <mergeCell ref="E7:H10"/>
    <mergeCell ref="I7:L10"/>
    <mergeCell ref="M7:P10"/>
    <mergeCell ref="U13:X18"/>
    <mergeCell ref="AK25:AN30"/>
    <mergeCell ref="M25:P30"/>
    <mergeCell ref="Q25:T30"/>
    <mergeCell ref="U25:X30"/>
    <mergeCell ref="Y25:AB30"/>
    <mergeCell ref="AC25:AF30"/>
    <mergeCell ref="AG25:AJ30"/>
  </mergeCells>
  <phoneticPr fontId="2"/>
  <printOptions horizontalCentered="1" verticalCentered="1"/>
  <pageMargins left="0.78740157480314965" right="0.78740157480314965" top="0.19685039370078741" bottom="0.19685039370078741" header="0.11811023622047245" footer="0.11811023622047245"/>
  <pageSetup paperSize="9" scale="8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Z43"/>
  <sheetViews>
    <sheetView view="pageBreakPreview" zoomScaleNormal="100" zoomScaleSheetLayoutView="100" workbookViewId="0">
      <selection activeCell="BA4" sqref="BA4"/>
    </sheetView>
  </sheetViews>
  <sheetFormatPr defaultColWidth="3.125" defaultRowHeight="13.5"/>
  <cols>
    <col min="1" max="3" width="3.625" customWidth="1"/>
    <col min="4" max="4" width="5.375" customWidth="1"/>
    <col min="5" max="40" width="3.625" customWidth="1"/>
  </cols>
  <sheetData>
    <row r="1" spans="1:40" ht="14.25">
      <c r="A1" s="4" t="s">
        <v>24</v>
      </c>
    </row>
    <row r="3" spans="1:40" ht="25.5" customHeight="1">
      <c r="E3" s="1"/>
      <c r="F3" s="1"/>
      <c r="G3" s="1"/>
      <c r="H3" s="1"/>
      <c r="I3" s="1"/>
      <c r="J3" s="3"/>
      <c r="K3" s="3"/>
      <c r="L3" s="3"/>
      <c r="M3" s="45" t="s">
        <v>25</v>
      </c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3"/>
      <c r="AD3" s="3"/>
      <c r="AE3" s="3"/>
      <c r="AF3" s="3"/>
      <c r="AG3" s="3"/>
      <c r="AH3" s="3"/>
      <c r="AI3" s="3"/>
      <c r="AJ3" s="3"/>
    </row>
    <row r="4" spans="1:40" ht="13.5" customHeight="1">
      <c r="E4" s="1"/>
      <c r="F4" s="1"/>
      <c r="G4" s="1"/>
      <c r="H4" s="1"/>
      <c r="I4" s="1"/>
      <c r="J4" s="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40" ht="15.75" customHeight="1">
      <c r="AC5" s="4" t="s">
        <v>28</v>
      </c>
      <c r="AD5" s="4"/>
      <c r="AE5" s="4"/>
      <c r="AF5" s="4"/>
      <c r="AG5" s="4"/>
      <c r="AH5" s="4"/>
      <c r="AI5" s="4"/>
      <c r="AJ5" s="18"/>
      <c r="AK5" s="19"/>
      <c r="AL5" s="19"/>
      <c r="AM5" s="19"/>
      <c r="AN5" s="4" t="s">
        <v>20</v>
      </c>
    </row>
    <row r="6" spans="1:40" ht="12" customHeight="1"/>
    <row r="7" spans="1:40" s="4" customFormat="1" ht="13.5" customHeight="1">
      <c r="A7" s="52" t="s">
        <v>3</v>
      </c>
      <c r="B7" s="53"/>
      <c r="C7" s="53"/>
      <c r="D7" s="54"/>
      <c r="E7" s="52" t="s">
        <v>0</v>
      </c>
      <c r="F7" s="53"/>
      <c r="G7" s="53"/>
      <c r="H7" s="54"/>
      <c r="I7" s="46" t="s">
        <v>2</v>
      </c>
      <c r="J7" s="53"/>
      <c r="K7" s="53"/>
      <c r="L7" s="54"/>
      <c r="M7" s="46" t="s">
        <v>7</v>
      </c>
      <c r="N7" s="53"/>
      <c r="O7" s="53"/>
      <c r="P7" s="54"/>
      <c r="Q7" s="46" t="s">
        <v>33</v>
      </c>
      <c r="R7" s="47"/>
      <c r="S7" s="47"/>
      <c r="T7" s="48"/>
      <c r="U7" s="52" t="s">
        <v>6</v>
      </c>
      <c r="V7" s="53"/>
      <c r="W7" s="53"/>
      <c r="X7" s="54"/>
      <c r="Y7" s="52" t="s">
        <v>5</v>
      </c>
      <c r="Z7" s="53"/>
      <c r="AA7" s="53"/>
      <c r="AB7" s="54"/>
      <c r="AC7" s="46" t="s">
        <v>4</v>
      </c>
      <c r="AD7" s="47"/>
      <c r="AE7" s="47"/>
      <c r="AF7" s="48"/>
      <c r="AG7" s="46" t="s">
        <v>21</v>
      </c>
      <c r="AH7" s="47"/>
      <c r="AI7" s="47"/>
      <c r="AJ7" s="48"/>
      <c r="AK7" s="47" t="s">
        <v>8</v>
      </c>
      <c r="AL7" s="53"/>
      <c r="AM7" s="53"/>
      <c r="AN7" s="54"/>
    </row>
    <row r="8" spans="1:40" s="4" customFormat="1" ht="14.25">
      <c r="A8" s="55"/>
      <c r="B8" s="58"/>
      <c r="C8" s="58"/>
      <c r="D8" s="57"/>
      <c r="E8" s="55"/>
      <c r="F8" s="58"/>
      <c r="G8" s="58"/>
      <c r="H8" s="57"/>
      <c r="I8" s="55"/>
      <c r="J8" s="58"/>
      <c r="K8" s="58"/>
      <c r="L8" s="57"/>
      <c r="M8" s="55"/>
      <c r="N8" s="56"/>
      <c r="O8" s="56"/>
      <c r="P8" s="57"/>
      <c r="Q8" s="49"/>
      <c r="R8" s="50"/>
      <c r="S8" s="50"/>
      <c r="T8" s="51"/>
      <c r="U8" s="55"/>
      <c r="V8" s="56"/>
      <c r="W8" s="56"/>
      <c r="X8" s="57"/>
      <c r="Y8" s="55"/>
      <c r="Z8" s="56"/>
      <c r="AA8" s="56"/>
      <c r="AB8" s="57"/>
      <c r="AC8" s="49"/>
      <c r="AD8" s="50"/>
      <c r="AE8" s="50"/>
      <c r="AF8" s="51"/>
      <c r="AG8" s="49"/>
      <c r="AH8" s="50"/>
      <c r="AI8" s="50"/>
      <c r="AJ8" s="51"/>
      <c r="AK8" s="56"/>
      <c r="AL8" s="56"/>
      <c r="AM8" s="56"/>
      <c r="AN8" s="57"/>
    </row>
    <row r="9" spans="1:40" s="4" customFormat="1" ht="14.25">
      <c r="A9" s="55"/>
      <c r="B9" s="58"/>
      <c r="C9" s="58"/>
      <c r="D9" s="57"/>
      <c r="E9" s="55"/>
      <c r="F9" s="58"/>
      <c r="G9" s="58"/>
      <c r="H9" s="57"/>
      <c r="I9" s="55"/>
      <c r="J9" s="58"/>
      <c r="K9" s="58"/>
      <c r="L9" s="57"/>
      <c r="M9" s="55"/>
      <c r="N9" s="56"/>
      <c r="O9" s="56"/>
      <c r="P9" s="57"/>
      <c r="Q9" s="49"/>
      <c r="R9" s="50"/>
      <c r="S9" s="50"/>
      <c r="T9" s="51"/>
      <c r="U9" s="55"/>
      <c r="V9" s="56"/>
      <c r="W9" s="56"/>
      <c r="X9" s="57"/>
      <c r="Y9" s="55"/>
      <c r="Z9" s="56"/>
      <c r="AA9" s="56"/>
      <c r="AB9" s="57"/>
      <c r="AC9" s="49"/>
      <c r="AD9" s="50"/>
      <c r="AE9" s="50"/>
      <c r="AF9" s="51"/>
      <c r="AG9" s="49"/>
      <c r="AH9" s="50"/>
      <c r="AI9" s="50"/>
      <c r="AJ9" s="51"/>
      <c r="AK9" s="56"/>
      <c r="AL9" s="56"/>
      <c r="AM9" s="56"/>
      <c r="AN9" s="57"/>
    </row>
    <row r="10" spans="1:40" s="4" customFormat="1" ht="14.25">
      <c r="A10" s="55"/>
      <c r="B10" s="58"/>
      <c r="C10" s="58"/>
      <c r="D10" s="57"/>
      <c r="E10" s="55"/>
      <c r="F10" s="58"/>
      <c r="G10" s="58"/>
      <c r="H10" s="57"/>
      <c r="I10" s="55"/>
      <c r="J10" s="58"/>
      <c r="K10" s="58"/>
      <c r="L10" s="57"/>
      <c r="M10" s="55"/>
      <c r="N10" s="56"/>
      <c r="O10" s="56"/>
      <c r="P10" s="57"/>
      <c r="Q10" s="49"/>
      <c r="R10" s="50"/>
      <c r="S10" s="50"/>
      <c r="T10" s="51"/>
      <c r="U10" s="55"/>
      <c r="V10" s="56"/>
      <c r="W10" s="56"/>
      <c r="X10" s="57"/>
      <c r="Y10" s="55"/>
      <c r="Z10" s="56"/>
      <c r="AA10" s="56"/>
      <c r="AB10" s="57"/>
      <c r="AC10" s="49"/>
      <c r="AD10" s="50"/>
      <c r="AE10" s="50"/>
      <c r="AF10" s="51"/>
      <c r="AG10" s="49"/>
      <c r="AH10" s="50"/>
      <c r="AI10" s="50"/>
      <c r="AJ10" s="51"/>
      <c r="AK10" s="56"/>
      <c r="AL10" s="56"/>
      <c r="AM10" s="56"/>
      <c r="AN10" s="57"/>
    </row>
    <row r="11" spans="1:40" s="4" customFormat="1" ht="14.25">
      <c r="A11" s="5"/>
      <c r="B11" s="6"/>
      <c r="C11" s="6"/>
      <c r="D11" s="7"/>
      <c r="E11" s="33" t="s">
        <v>12</v>
      </c>
      <c r="F11" s="34"/>
      <c r="G11" s="34"/>
      <c r="H11" s="35"/>
      <c r="I11" s="33" t="s">
        <v>13</v>
      </c>
      <c r="J11" s="34"/>
      <c r="K11" s="34"/>
      <c r="L11" s="35"/>
      <c r="M11" s="33" t="s">
        <v>23</v>
      </c>
      <c r="N11" s="34"/>
      <c r="O11" s="34"/>
      <c r="P11" s="35"/>
      <c r="Q11" s="33" t="s">
        <v>14</v>
      </c>
      <c r="R11" s="34"/>
      <c r="S11" s="34"/>
      <c r="T11" s="35"/>
      <c r="U11" s="33" t="s">
        <v>15</v>
      </c>
      <c r="V11" s="34"/>
      <c r="W11" s="34"/>
      <c r="X11" s="35"/>
      <c r="Y11" s="33" t="s">
        <v>16</v>
      </c>
      <c r="Z11" s="34"/>
      <c r="AA11" s="34"/>
      <c r="AB11" s="35"/>
      <c r="AC11" s="33" t="s">
        <v>17</v>
      </c>
      <c r="AD11" s="34"/>
      <c r="AE11" s="34"/>
      <c r="AF11" s="35"/>
      <c r="AG11" s="33" t="s">
        <v>18</v>
      </c>
      <c r="AH11" s="34"/>
      <c r="AI11" s="34"/>
      <c r="AJ11" s="35"/>
      <c r="AK11" s="8"/>
      <c r="AL11" s="8"/>
      <c r="AM11" s="8"/>
      <c r="AN11" s="9"/>
    </row>
    <row r="12" spans="1:40" s="4" customFormat="1" ht="14.25">
      <c r="A12" s="36" t="s">
        <v>29</v>
      </c>
      <c r="B12" s="37"/>
      <c r="C12" s="37"/>
      <c r="D12" s="38"/>
      <c r="E12" s="10"/>
      <c r="F12" s="11"/>
      <c r="G12" s="11"/>
      <c r="H12" s="12" t="s">
        <v>1</v>
      </c>
      <c r="I12" s="13"/>
      <c r="J12" s="11"/>
      <c r="K12" s="11"/>
      <c r="L12" s="12" t="s">
        <v>1</v>
      </c>
      <c r="M12" s="13"/>
      <c r="N12" s="11"/>
      <c r="O12" s="11"/>
      <c r="P12" s="12" t="s">
        <v>1</v>
      </c>
      <c r="Q12" s="14"/>
      <c r="R12" s="15"/>
      <c r="S12" s="15"/>
      <c r="T12" s="16" t="s">
        <v>1</v>
      </c>
      <c r="U12" s="14"/>
      <c r="V12" s="15"/>
      <c r="W12" s="15"/>
      <c r="X12" s="16" t="s">
        <v>1</v>
      </c>
      <c r="Y12" s="14"/>
      <c r="Z12" s="15"/>
      <c r="AA12" s="15"/>
      <c r="AB12" s="16" t="s">
        <v>1</v>
      </c>
      <c r="AC12" s="14"/>
      <c r="AD12" s="15"/>
      <c r="AE12" s="15"/>
      <c r="AF12" s="16" t="s">
        <v>1</v>
      </c>
      <c r="AG12" s="14"/>
      <c r="AH12" s="15"/>
      <c r="AI12" s="15"/>
      <c r="AJ12" s="16" t="s">
        <v>1</v>
      </c>
      <c r="AK12" s="15"/>
      <c r="AL12" s="15"/>
      <c r="AM12" s="15"/>
      <c r="AN12" s="16"/>
    </row>
    <row r="13" spans="1:40" s="20" customFormat="1" ht="14.25">
      <c r="A13" s="39"/>
      <c r="B13" s="40"/>
      <c r="C13" s="40"/>
      <c r="D13" s="41"/>
      <c r="E13" s="22"/>
      <c r="F13" s="23"/>
      <c r="G13" s="23"/>
      <c r="H13" s="24"/>
      <c r="I13" s="22"/>
      <c r="J13" s="23"/>
      <c r="K13" s="23"/>
      <c r="L13" s="24"/>
      <c r="M13" s="22">
        <f>E13-I13</f>
        <v>0</v>
      </c>
      <c r="N13" s="23"/>
      <c r="O13" s="23"/>
      <c r="P13" s="24"/>
      <c r="Q13" s="22">
        <f>M13</f>
        <v>0</v>
      </c>
      <c r="R13" s="23"/>
      <c r="S13" s="23"/>
      <c r="T13" s="24"/>
      <c r="U13" s="22">
        <v>500000</v>
      </c>
      <c r="V13" s="23"/>
      <c r="W13" s="23"/>
      <c r="X13" s="24"/>
      <c r="Y13" s="22">
        <f>IF(Q13&gt;=U13,U13,Q13)</f>
        <v>0</v>
      </c>
      <c r="Z13" s="23"/>
      <c r="AA13" s="23"/>
      <c r="AB13" s="24"/>
      <c r="AC13" s="22">
        <f>Y13</f>
        <v>0</v>
      </c>
      <c r="AD13" s="23"/>
      <c r="AE13" s="23"/>
      <c r="AF13" s="24"/>
      <c r="AG13" s="22">
        <f>ROUNDDOWN(AC13/2,-3)</f>
        <v>0</v>
      </c>
      <c r="AH13" s="23"/>
      <c r="AI13" s="23"/>
      <c r="AJ13" s="24"/>
      <c r="AK13" s="22"/>
      <c r="AL13" s="23"/>
      <c r="AM13" s="23"/>
      <c r="AN13" s="24"/>
    </row>
    <row r="14" spans="1:40" s="20" customFormat="1" ht="14.25">
      <c r="A14" s="39"/>
      <c r="B14" s="40"/>
      <c r="C14" s="40"/>
      <c r="D14" s="41"/>
      <c r="E14" s="25"/>
      <c r="F14" s="23"/>
      <c r="G14" s="23"/>
      <c r="H14" s="24"/>
      <c r="I14" s="25"/>
      <c r="J14" s="23"/>
      <c r="K14" s="23"/>
      <c r="L14" s="24"/>
      <c r="M14" s="25"/>
      <c r="N14" s="23"/>
      <c r="O14" s="23"/>
      <c r="P14" s="24"/>
      <c r="Q14" s="25"/>
      <c r="R14" s="23"/>
      <c r="S14" s="23"/>
      <c r="T14" s="24"/>
      <c r="U14" s="25"/>
      <c r="V14" s="23"/>
      <c r="W14" s="23"/>
      <c r="X14" s="24"/>
      <c r="Y14" s="25"/>
      <c r="Z14" s="23"/>
      <c r="AA14" s="23"/>
      <c r="AB14" s="24"/>
      <c r="AC14" s="25"/>
      <c r="AD14" s="23"/>
      <c r="AE14" s="23"/>
      <c r="AF14" s="24"/>
      <c r="AG14" s="25"/>
      <c r="AH14" s="23"/>
      <c r="AI14" s="23"/>
      <c r="AJ14" s="24"/>
      <c r="AK14" s="25"/>
      <c r="AL14" s="23"/>
      <c r="AM14" s="23"/>
      <c r="AN14" s="24"/>
    </row>
    <row r="15" spans="1:40" s="20" customFormat="1" ht="14.25">
      <c r="A15" s="39"/>
      <c r="B15" s="40"/>
      <c r="C15" s="40"/>
      <c r="D15" s="41"/>
      <c r="E15" s="25"/>
      <c r="F15" s="23"/>
      <c r="G15" s="23"/>
      <c r="H15" s="24"/>
      <c r="I15" s="25"/>
      <c r="J15" s="23"/>
      <c r="K15" s="23"/>
      <c r="L15" s="24"/>
      <c r="M15" s="25"/>
      <c r="N15" s="23"/>
      <c r="O15" s="23"/>
      <c r="P15" s="24"/>
      <c r="Q15" s="25"/>
      <c r="R15" s="23"/>
      <c r="S15" s="23"/>
      <c r="T15" s="24"/>
      <c r="U15" s="25"/>
      <c r="V15" s="23"/>
      <c r="W15" s="23"/>
      <c r="X15" s="24"/>
      <c r="Y15" s="25"/>
      <c r="Z15" s="23"/>
      <c r="AA15" s="23"/>
      <c r="AB15" s="24"/>
      <c r="AC15" s="25"/>
      <c r="AD15" s="23"/>
      <c r="AE15" s="23"/>
      <c r="AF15" s="24"/>
      <c r="AG15" s="25"/>
      <c r="AH15" s="23"/>
      <c r="AI15" s="23"/>
      <c r="AJ15" s="24"/>
      <c r="AK15" s="25"/>
      <c r="AL15" s="23"/>
      <c r="AM15" s="23"/>
      <c r="AN15" s="24"/>
    </row>
    <row r="16" spans="1:40" s="20" customFormat="1" ht="14.25">
      <c r="A16" s="39"/>
      <c r="B16" s="40"/>
      <c r="C16" s="40"/>
      <c r="D16" s="41"/>
      <c r="E16" s="25"/>
      <c r="F16" s="23"/>
      <c r="G16" s="23"/>
      <c r="H16" s="24"/>
      <c r="I16" s="25"/>
      <c r="J16" s="23"/>
      <c r="K16" s="23"/>
      <c r="L16" s="24"/>
      <c r="M16" s="25"/>
      <c r="N16" s="23"/>
      <c r="O16" s="23"/>
      <c r="P16" s="24"/>
      <c r="Q16" s="25"/>
      <c r="R16" s="23"/>
      <c r="S16" s="23"/>
      <c r="T16" s="24"/>
      <c r="U16" s="25"/>
      <c r="V16" s="23"/>
      <c r="W16" s="23"/>
      <c r="X16" s="24"/>
      <c r="Y16" s="25"/>
      <c r="Z16" s="23"/>
      <c r="AA16" s="23"/>
      <c r="AB16" s="24"/>
      <c r="AC16" s="25"/>
      <c r="AD16" s="23"/>
      <c r="AE16" s="23"/>
      <c r="AF16" s="24"/>
      <c r="AG16" s="25"/>
      <c r="AH16" s="23"/>
      <c r="AI16" s="23"/>
      <c r="AJ16" s="24"/>
      <c r="AK16" s="25"/>
      <c r="AL16" s="23"/>
      <c r="AM16" s="23"/>
      <c r="AN16" s="24"/>
    </row>
    <row r="17" spans="1:78" s="20" customFormat="1" ht="14.25">
      <c r="A17" s="39"/>
      <c r="B17" s="40"/>
      <c r="C17" s="40"/>
      <c r="D17" s="41"/>
      <c r="E17" s="25"/>
      <c r="F17" s="23"/>
      <c r="G17" s="23"/>
      <c r="H17" s="24"/>
      <c r="I17" s="25"/>
      <c r="J17" s="23"/>
      <c r="K17" s="23"/>
      <c r="L17" s="24"/>
      <c r="M17" s="25"/>
      <c r="N17" s="23"/>
      <c r="O17" s="23"/>
      <c r="P17" s="24"/>
      <c r="Q17" s="25"/>
      <c r="R17" s="23"/>
      <c r="S17" s="23"/>
      <c r="T17" s="24"/>
      <c r="U17" s="25"/>
      <c r="V17" s="23"/>
      <c r="W17" s="23"/>
      <c r="X17" s="24"/>
      <c r="Y17" s="25"/>
      <c r="Z17" s="23"/>
      <c r="AA17" s="23"/>
      <c r="AB17" s="24"/>
      <c r="AC17" s="25"/>
      <c r="AD17" s="23"/>
      <c r="AE17" s="23"/>
      <c r="AF17" s="24"/>
      <c r="AG17" s="25"/>
      <c r="AH17" s="23"/>
      <c r="AI17" s="23"/>
      <c r="AJ17" s="24"/>
      <c r="AK17" s="25"/>
      <c r="AL17" s="23"/>
      <c r="AM17" s="23"/>
      <c r="AN17" s="24"/>
    </row>
    <row r="18" spans="1:78" s="21" customFormat="1" ht="14.25">
      <c r="A18" s="42"/>
      <c r="B18" s="43"/>
      <c r="C18" s="43"/>
      <c r="D18" s="44"/>
      <c r="E18" s="30"/>
      <c r="F18" s="31"/>
      <c r="G18" s="31"/>
      <c r="H18" s="32"/>
      <c r="I18" s="30"/>
      <c r="J18" s="31"/>
      <c r="K18" s="31"/>
      <c r="L18" s="32"/>
      <c r="M18" s="30"/>
      <c r="N18" s="31"/>
      <c r="O18" s="31"/>
      <c r="P18" s="32"/>
      <c r="Q18" s="30"/>
      <c r="R18" s="31"/>
      <c r="S18" s="31"/>
      <c r="T18" s="32"/>
      <c r="U18" s="30"/>
      <c r="V18" s="31"/>
      <c r="W18" s="31"/>
      <c r="X18" s="32"/>
      <c r="Y18" s="30"/>
      <c r="Z18" s="31"/>
      <c r="AA18" s="31"/>
      <c r="AB18" s="32"/>
      <c r="AC18" s="30"/>
      <c r="AD18" s="31"/>
      <c r="AE18" s="31"/>
      <c r="AF18" s="32"/>
      <c r="AG18" s="30"/>
      <c r="AH18" s="31"/>
      <c r="AI18" s="31"/>
      <c r="AJ18" s="32"/>
      <c r="AK18" s="30"/>
      <c r="AL18" s="31"/>
      <c r="AM18" s="31"/>
      <c r="AN18" s="32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</row>
    <row r="19" spans="1:78" s="4" customFormat="1" ht="14.25">
      <c r="A19" s="36" t="s">
        <v>27</v>
      </c>
      <c r="B19" s="37"/>
      <c r="C19" s="37"/>
      <c r="D19" s="38"/>
      <c r="E19" s="69"/>
      <c r="F19" s="70"/>
      <c r="G19" s="70"/>
      <c r="H19" s="71"/>
      <c r="I19" s="69"/>
      <c r="J19" s="70"/>
      <c r="K19" s="70"/>
      <c r="L19" s="71"/>
      <c r="M19" s="22">
        <f>E19-I19</f>
        <v>0</v>
      </c>
      <c r="N19" s="23"/>
      <c r="O19" s="23"/>
      <c r="P19" s="24"/>
      <c r="Q19" s="22">
        <f>M19</f>
        <v>0</v>
      </c>
      <c r="R19" s="23"/>
      <c r="S19" s="23"/>
      <c r="T19" s="24"/>
      <c r="U19" s="22">
        <v>500000</v>
      </c>
      <c r="V19" s="23"/>
      <c r="W19" s="23"/>
      <c r="X19" s="24"/>
      <c r="Y19" s="22">
        <f>IF(Q19&gt;=U19,U19,Q19)</f>
        <v>0</v>
      </c>
      <c r="Z19" s="23"/>
      <c r="AA19" s="23"/>
      <c r="AB19" s="24"/>
      <c r="AC19" s="22">
        <f>Y19</f>
        <v>0</v>
      </c>
      <c r="AD19" s="23"/>
      <c r="AE19" s="23"/>
      <c r="AF19" s="24"/>
      <c r="AG19" s="22">
        <f>ROUNDDOWN(AC19/2,-3)</f>
        <v>0</v>
      </c>
      <c r="AH19" s="23"/>
      <c r="AI19" s="23"/>
      <c r="AJ19" s="24"/>
      <c r="AK19" s="69"/>
      <c r="AL19" s="70"/>
      <c r="AM19" s="70"/>
      <c r="AN19" s="71"/>
    </row>
    <row r="20" spans="1:78" s="4" customFormat="1" ht="14.25">
      <c r="A20" s="39"/>
      <c r="B20" s="59"/>
      <c r="C20" s="59"/>
      <c r="D20" s="41"/>
      <c r="E20" s="25"/>
      <c r="F20" s="23"/>
      <c r="G20" s="23"/>
      <c r="H20" s="24"/>
      <c r="I20" s="25"/>
      <c r="J20" s="23"/>
      <c r="K20" s="23"/>
      <c r="L20" s="24"/>
      <c r="M20" s="25"/>
      <c r="N20" s="23"/>
      <c r="O20" s="23"/>
      <c r="P20" s="24"/>
      <c r="Q20" s="25"/>
      <c r="R20" s="23"/>
      <c r="S20" s="23"/>
      <c r="T20" s="24"/>
      <c r="U20" s="25"/>
      <c r="V20" s="23"/>
      <c r="W20" s="23"/>
      <c r="X20" s="24"/>
      <c r="Y20" s="25"/>
      <c r="Z20" s="23"/>
      <c r="AA20" s="23"/>
      <c r="AB20" s="24"/>
      <c r="AC20" s="25"/>
      <c r="AD20" s="23"/>
      <c r="AE20" s="23"/>
      <c r="AF20" s="24"/>
      <c r="AG20" s="25"/>
      <c r="AH20" s="23"/>
      <c r="AI20" s="23"/>
      <c r="AJ20" s="24"/>
      <c r="AK20" s="25"/>
      <c r="AL20" s="23"/>
      <c r="AM20" s="23"/>
      <c r="AN20" s="24"/>
    </row>
    <row r="21" spans="1:78" s="4" customFormat="1" ht="14.25">
      <c r="A21" s="39"/>
      <c r="B21" s="59"/>
      <c r="C21" s="59"/>
      <c r="D21" s="41"/>
      <c r="E21" s="25"/>
      <c r="F21" s="23"/>
      <c r="G21" s="23"/>
      <c r="H21" s="24"/>
      <c r="I21" s="25"/>
      <c r="J21" s="23"/>
      <c r="K21" s="23"/>
      <c r="L21" s="24"/>
      <c r="M21" s="25"/>
      <c r="N21" s="23"/>
      <c r="O21" s="23"/>
      <c r="P21" s="24"/>
      <c r="Q21" s="25"/>
      <c r="R21" s="23"/>
      <c r="S21" s="23"/>
      <c r="T21" s="24"/>
      <c r="U21" s="25"/>
      <c r="V21" s="23"/>
      <c r="W21" s="23"/>
      <c r="X21" s="24"/>
      <c r="Y21" s="25"/>
      <c r="Z21" s="23"/>
      <c r="AA21" s="23"/>
      <c r="AB21" s="24"/>
      <c r="AC21" s="25"/>
      <c r="AD21" s="23"/>
      <c r="AE21" s="23"/>
      <c r="AF21" s="24"/>
      <c r="AG21" s="25"/>
      <c r="AH21" s="23"/>
      <c r="AI21" s="23"/>
      <c r="AJ21" s="24"/>
      <c r="AK21" s="25"/>
      <c r="AL21" s="23"/>
      <c r="AM21" s="23"/>
      <c r="AN21" s="24"/>
    </row>
    <row r="22" spans="1:78" s="4" customFormat="1" ht="14.25">
      <c r="A22" s="39"/>
      <c r="B22" s="59"/>
      <c r="C22" s="59"/>
      <c r="D22" s="41"/>
      <c r="E22" s="25"/>
      <c r="F22" s="23"/>
      <c r="G22" s="23"/>
      <c r="H22" s="24"/>
      <c r="I22" s="25"/>
      <c r="J22" s="23"/>
      <c r="K22" s="23"/>
      <c r="L22" s="24"/>
      <c r="M22" s="25"/>
      <c r="N22" s="23"/>
      <c r="O22" s="23"/>
      <c r="P22" s="24"/>
      <c r="Q22" s="25"/>
      <c r="R22" s="23"/>
      <c r="S22" s="23"/>
      <c r="T22" s="24"/>
      <c r="U22" s="25"/>
      <c r="V22" s="23"/>
      <c r="W22" s="23"/>
      <c r="X22" s="24"/>
      <c r="Y22" s="25"/>
      <c r="Z22" s="23"/>
      <c r="AA22" s="23"/>
      <c r="AB22" s="24"/>
      <c r="AC22" s="25"/>
      <c r="AD22" s="23"/>
      <c r="AE22" s="23"/>
      <c r="AF22" s="24"/>
      <c r="AG22" s="25"/>
      <c r="AH22" s="23"/>
      <c r="AI22" s="23"/>
      <c r="AJ22" s="24"/>
      <c r="AK22" s="25"/>
      <c r="AL22" s="23"/>
      <c r="AM22" s="23"/>
      <c r="AN22" s="24"/>
    </row>
    <row r="23" spans="1:78" s="4" customFormat="1" ht="14.25">
      <c r="A23" s="39"/>
      <c r="B23" s="59"/>
      <c r="C23" s="59"/>
      <c r="D23" s="41"/>
      <c r="E23" s="25"/>
      <c r="F23" s="23"/>
      <c r="G23" s="23"/>
      <c r="H23" s="24"/>
      <c r="I23" s="25"/>
      <c r="J23" s="23"/>
      <c r="K23" s="23"/>
      <c r="L23" s="24"/>
      <c r="M23" s="25"/>
      <c r="N23" s="23"/>
      <c r="O23" s="23"/>
      <c r="P23" s="24"/>
      <c r="Q23" s="25"/>
      <c r="R23" s="23"/>
      <c r="S23" s="23"/>
      <c r="T23" s="24"/>
      <c r="U23" s="25"/>
      <c r="V23" s="23"/>
      <c r="W23" s="23"/>
      <c r="X23" s="24"/>
      <c r="Y23" s="25"/>
      <c r="Z23" s="23"/>
      <c r="AA23" s="23"/>
      <c r="AB23" s="24"/>
      <c r="AC23" s="25"/>
      <c r="AD23" s="23"/>
      <c r="AE23" s="23"/>
      <c r="AF23" s="24"/>
      <c r="AG23" s="25"/>
      <c r="AH23" s="23"/>
      <c r="AI23" s="23"/>
      <c r="AJ23" s="24"/>
      <c r="AK23" s="25"/>
      <c r="AL23" s="23"/>
      <c r="AM23" s="23"/>
      <c r="AN23" s="24"/>
    </row>
    <row r="24" spans="1:78" s="4" customFormat="1" ht="14.25">
      <c r="A24" s="42"/>
      <c r="B24" s="43"/>
      <c r="C24" s="43"/>
      <c r="D24" s="44"/>
      <c r="E24" s="30"/>
      <c r="F24" s="31"/>
      <c r="G24" s="31"/>
      <c r="H24" s="32"/>
      <c r="I24" s="30"/>
      <c r="J24" s="31"/>
      <c r="K24" s="31"/>
      <c r="L24" s="32"/>
      <c r="M24" s="30"/>
      <c r="N24" s="31"/>
      <c r="O24" s="31"/>
      <c r="P24" s="32"/>
      <c r="Q24" s="30"/>
      <c r="R24" s="31"/>
      <c r="S24" s="31"/>
      <c r="T24" s="32"/>
      <c r="U24" s="30"/>
      <c r="V24" s="31"/>
      <c r="W24" s="31"/>
      <c r="X24" s="32"/>
      <c r="Y24" s="30"/>
      <c r="Z24" s="31"/>
      <c r="AA24" s="31"/>
      <c r="AB24" s="32"/>
      <c r="AC24" s="30"/>
      <c r="AD24" s="31"/>
      <c r="AE24" s="31"/>
      <c r="AF24" s="32"/>
      <c r="AG24" s="30"/>
      <c r="AH24" s="31"/>
      <c r="AI24" s="31"/>
      <c r="AJ24" s="32"/>
      <c r="AK24" s="30"/>
      <c r="AL24" s="31"/>
      <c r="AM24" s="31"/>
      <c r="AN24" s="32"/>
    </row>
    <row r="25" spans="1:78" s="4" customFormat="1" ht="14.25">
      <c r="A25" s="63" t="s">
        <v>30</v>
      </c>
      <c r="B25" s="59"/>
      <c r="C25" s="59"/>
      <c r="D25" s="41"/>
      <c r="E25" s="22"/>
      <c r="F25" s="23"/>
      <c r="G25" s="23"/>
      <c r="H25" s="24"/>
      <c r="I25" s="22"/>
      <c r="J25" s="23"/>
      <c r="K25" s="23"/>
      <c r="L25" s="24"/>
      <c r="M25" s="22">
        <f>E25-I25</f>
        <v>0</v>
      </c>
      <c r="N25" s="23"/>
      <c r="O25" s="23"/>
      <c r="P25" s="24"/>
      <c r="Q25" s="22">
        <f>M25</f>
        <v>0</v>
      </c>
      <c r="R25" s="23"/>
      <c r="S25" s="23"/>
      <c r="T25" s="24"/>
      <c r="U25" s="22">
        <v>1000000</v>
      </c>
      <c r="V25" s="23"/>
      <c r="W25" s="23"/>
      <c r="X25" s="24"/>
      <c r="Y25" s="22">
        <f>IF(Q25&gt;=U25,U25,Q25)</f>
        <v>0</v>
      </c>
      <c r="Z25" s="23"/>
      <c r="AA25" s="23"/>
      <c r="AB25" s="24"/>
      <c r="AC25" s="22">
        <f>Y25</f>
        <v>0</v>
      </c>
      <c r="AD25" s="23"/>
      <c r="AE25" s="23"/>
      <c r="AF25" s="24"/>
      <c r="AG25" s="22">
        <f>ROUNDDOWN(AC25/3*2,-3)</f>
        <v>0</v>
      </c>
      <c r="AH25" s="23"/>
      <c r="AI25" s="23"/>
      <c r="AJ25" s="24"/>
      <c r="AK25" s="22"/>
      <c r="AL25" s="23"/>
      <c r="AM25" s="23"/>
      <c r="AN25" s="24"/>
    </row>
    <row r="26" spans="1:78" s="4" customFormat="1" ht="14.25">
      <c r="A26" s="39"/>
      <c r="B26" s="59"/>
      <c r="C26" s="59"/>
      <c r="D26" s="41"/>
      <c r="E26" s="25"/>
      <c r="F26" s="26"/>
      <c r="G26" s="26"/>
      <c r="H26" s="24"/>
      <c r="I26" s="25"/>
      <c r="J26" s="26"/>
      <c r="K26" s="26"/>
      <c r="L26" s="24"/>
      <c r="M26" s="25"/>
      <c r="N26" s="23"/>
      <c r="O26" s="23"/>
      <c r="P26" s="24"/>
      <c r="Q26" s="25"/>
      <c r="R26" s="23"/>
      <c r="S26" s="23"/>
      <c r="T26" s="24"/>
      <c r="U26" s="25"/>
      <c r="V26" s="26"/>
      <c r="W26" s="26"/>
      <c r="X26" s="24"/>
      <c r="Y26" s="25"/>
      <c r="Z26" s="23"/>
      <c r="AA26" s="23"/>
      <c r="AB26" s="24"/>
      <c r="AC26" s="25"/>
      <c r="AD26" s="23"/>
      <c r="AE26" s="23"/>
      <c r="AF26" s="24"/>
      <c r="AG26" s="25"/>
      <c r="AH26" s="23"/>
      <c r="AI26" s="23"/>
      <c r="AJ26" s="24"/>
      <c r="AK26" s="25"/>
      <c r="AL26" s="26"/>
      <c r="AM26" s="26"/>
      <c r="AN26" s="24"/>
    </row>
    <row r="27" spans="1:78" s="4" customFormat="1" ht="14.25">
      <c r="A27" s="39"/>
      <c r="B27" s="59"/>
      <c r="C27" s="59"/>
      <c r="D27" s="41"/>
      <c r="E27" s="25"/>
      <c r="F27" s="26"/>
      <c r="G27" s="26"/>
      <c r="H27" s="24"/>
      <c r="I27" s="25"/>
      <c r="J27" s="26"/>
      <c r="K27" s="26"/>
      <c r="L27" s="24"/>
      <c r="M27" s="25"/>
      <c r="N27" s="23"/>
      <c r="O27" s="23"/>
      <c r="P27" s="24"/>
      <c r="Q27" s="25"/>
      <c r="R27" s="23"/>
      <c r="S27" s="23"/>
      <c r="T27" s="24"/>
      <c r="U27" s="25"/>
      <c r="V27" s="26"/>
      <c r="W27" s="26"/>
      <c r="X27" s="24"/>
      <c r="Y27" s="25"/>
      <c r="Z27" s="23"/>
      <c r="AA27" s="23"/>
      <c r="AB27" s="24"/>
      <c r="AC27" s="25"/>
      <c r="AD27" s="23"/>
      <c r="AE27" s="23"/>
      <c r="AF27" s="24"/>
      <c r="AG27" s="25"/>
      <c r="AH27" s="23"/>
      <c r="AI27" s="23"/>
      <c r="AJ27" s="24"/>
      <c r="AK27" s="25"/>
      <c r="AL27" s="26"/>
      <c r="AM27" s="26"/>
      <c r="AN27" s="24"/>
    </row>
    <row r="28" spans="1:78" s="4" customFormat="1" ht="14.25">
      <c r="A28" s="39"/>
      <c r="B28" s="59"/>
      <c r="C28" s="59"/>
      <c r="D28" s="41"/>
      <c r="E28" s="25"/>
      <c r="F28" s="26"/>
      <c r="G28" s="26"/>
      <c r="H28" s="24"/>
      <c r="I28" s="25"/>
      <c r="J28" s="26"/>
      <c r="K28" s="26"/>
      <c r="L28" s="24"/>
      <c r="M28" s="25"/>
      <c r="N28" s="23"/>
      <c r="O28" s="23"/>
      <c r="P28" s="24"/>
      <c r="Q28" s="25"/>
      <c r="R28" s="23"/>
      <c r="S28" s="23"/>
      <c r="T28" s="24"/>
      <c r="U28" s="25"/>
      <c r="V28" s="26"/>
      <c r="W28" s="26"/>
      <c r="X28" s="24"/>
      <c r="Y28" s="25"/>
      <c r="Z28" s="23"/>
      <c r="AA28" s="23"/>
      <c r="AB28" s="24"/>
      <c r="AC28" s="25"/>
      <c r="AD28" s="23"/>
      <c r="AE28" s="23"/>
      <c r="AF28" s="24"/>
      <c r="AG28" s="25"/>
      <c r="AH28" s="23"/>
      <c r="AI28" s="23"/>
      <c r="AJ28" s="24"/>
      <c r="AK28" s="25"/>
      <c r="AL28" s="26"/>
      <c r="AM28" s="26"/>
      <c r="AN28" s="24"/>
    </row>
    <row r="29" spans="1:78" s="4" customFormat="1" ht="14.25">
      <c r="A29" s="39"/>
      <c r="B29" s="59"/>
      <c r="C29" s="59"/>
      <c r="D29" s="41"/>
      <c r="E29" s="25"/>
      <c r="F29" s="26"/>
      <c r="G29" s="26"/>
      <c r="H29" s="24"/>
      <c r="I29" s="25"/>
      <c r="J29" s="26"/>
      <c r="K29" s="26"/>
      <c r="L29" s="24"/>
      <c r="M29" s="25"/>
      <c r="N29" s="23"/>
      <c r="O29" s="23"/>
      <c r="P29" s="24"/>
      <c r="Q29" s="25"/>
      <c r="R29" s="23"/>
      <c r="S29" s="23"/>
      <c r="T29" s="24"/>
      <c r="U29" s="25"/>
      <c r="V29" s="26"/>
      <c r="W29" s="26"/>
      <c r="X29" s="24"/>
      <c r="Y29" s="25"/>
      <c r="Z29" s="23"/>
      <c r="AA29" s="23"/>
      <c r="AB29" s="24"/>
      <c r="AC29" s="25"/>
      <c r="AD29" s="23"/>
      <c r="AE29" s="23"/>
      <c r="AF29" s="24"/>
      <c r="AG29" s="25"/>
      <c r="AH29" s="23"/>
      <c r="AI29" s="23"/>
      <c r="AJ29" s="24"/>
      <c r="AK29" s="25"/>
      <c r="AL29" s="26"/>
      <c r="AM29" s="26"/>
      <c r="AN29" s="24"/>
    </row>
    <row r="30" spans="1:78" s="4" customFormat="1" ht="15" thickBot="1">
      <c r="A30" s="80"/>
      <c r="B30" s="81"/>
      <c r="C30" s="81"/>
      <c r="D30" s="82"/>
      <c r="E30" s="27"/>
      <c r="F30" s="28"/>
      <c r="G30" s="28"/>
      <c r="H30" s="29"/>
      <c r="I30" s="27"/>
      <c r="J30" s="28"/>
      <c r="K30" s="28"/>
      <c r="L30" s="29"/>
      <c r="M30" s="30"/>
      <c r="N30" s="31"/>
      <c r="O30" s="31"/>
      <c r="P30" s="32"/>
      <c r="Q30" s="30"/>
      <c r="R30" s="31"/>
      <c r="S30" s="31"/>
      <c r="T30" s="32"/>
      <c r="U30" s="27"/>
      <c r="V30" s="28"/>
      <c r="W30" s="28"/>
      <c r="X30" s="29"/>
      <c r="Y30" s="30"/>
      <c r="Z30" s="31"/>
      <c r="AA30" s="31"/>
      <c r="AB30" s="32"/>
      <c r="AC30" s="30"/>
      <c r="AD30" s="31"/>
      <c r="AE30" s="31"/>
      <c r="AF30" s="32"/>
      <c r="AG30" s="30"/>
      <c r="AH30" s="31"/>
      <c r="AI30" s="31"/>
      <c r="AJ30" s="32"/>
      <c r="AK30" s="27"/>
      <c r="AL30" s="28"/>
      <c r="AM30" s="28"/>
      <c r="AN30" s="29"/>
    </row>
    <row r="31" spans="1:78" s="4" customFormat="1" ht="15" customHeight="1" thickTop="1">
      <c r="A31" s="60" t="s">
        <v>22</v>
      </c>
      <c r="B31" s="61"/>
      <c r="C31" s="61"/>
      <c r="D31" s="62"/>
      <c r="E31" s="72">
        <f>SUM(E13:H30)</f>
        <v>0</v>
      </c>
      <c r="F31" s="73"/>
      <c r="G31" s="73"/>
      <c r="H31" s="74"/>
      <c r="I31" s="72">
        <f>SUM(I13:L30)</f>
        <v>0</v>
      </c>
      <c r="J31" s="73"/>
      <c r="K31" s="73"/>
      <c r="L31" s="74"/>
      <c r="M31" s="72">
        <f>SUM(M13:P30)</f>
        <v>0</v>
      </c>
      <c r="N31" s="73"/>
      <c r="O31" s="73"/>
      <c r="P31" s="74"/>
      <c r="Q31" s="72">
        <f>SUM(Q13:T30)</f>
        <v>0</v>
      </c>
      <c r="R31" s="73"/>
      <c r="S31" s="73"/>
      <c r="T31" s="74"/>
      <c r="U31" s="72"/>
      <c r="V31" s="73"/>
      <c r="W31" s="73"/>
      <c r="X31" s="74"/>
      <c r="Y31" s="72">
        <f>SUM(Y13:AB30)</f>
        <v>0</v>
      </c>
      <c r="Z31" s="73"/>
      <c r="AA31" s="73"/>
      <c r="AB31" s="74"/>
      <c r="AC31" s="72">
        <f>SUM(AC13:AF30)</f>
        <v>0</v>
      </c>
      <c r="AD31" s="73"/>
      <c r="AE31" s="73"/>
      <c r="AF31" s="74"/>
      <c r="AG31" s="72">
        <f>SUM(AG13:AJ30)</f>
        <v>0</v>
      </c>
      <c r="AH31" s="73"/>
      <c r="AI31" s="73"/>
      <c r="AJ31" s="74"/>
      <c r="AK31" s="72"/>
      <c r="AL31" s="73"/>
      <c r="AM31" s="73"/>
      <c r="AN31" s="74"/>
    </row>
    <row r="32" spans="1:78" s="4" customFormat="1" ht="14.25">
      <c r="A32" s="63"/>
      <c r="B32" s="64"/>
      <c r="C32" s="64"/>
      <c r="D32" s="65"/>
      <c r="E32" s="22"/>
      <c r="F32" s="75"/>
      <c r="G32" s="75"/>
      <c r="H32" s="76"/>
      <c r="I32" s="22"/>
      <c r="J32" s="75"/>
      <c r="K32" s="75"/>
      <c r="L32" s="76"/>
      <c r="M32" s="22"/>
      <c r="N32" s="75"/>
      <c r="O32" s="75"/>
      <c r="P32" s="76"/>
      <c r="Q32" s="22"/>
      <c r="R32" s="75"/>
      <c r="S32" s="75"/>
      <c r="T32" s="76"/>
      <c r="U32" s="22"/>
      <c r="V32" s="75"/>
      <c r="W32" s="75"/>
      <c r="X32" s="76"/>
      <c r="Y32" s="22"/>
      <c r="Z32" s="75"/>
      <c r="AA32" s="75"/>
      <c r="AB32" s="76"/>
      <c r="AC32" s="22"/>
      <c r="AD32" s="75"/>
      <c r="AE32" s="75"/>
      <c r="AF32" s="76"/>
      <c r="AG32" s="22"/>
      <c r="AH32" s="75"/>
      <c r="AI32" s="75"/>
      <c r="AJ32" s="76"/>
      <c r="AK32" s="22"/>
      <c r="AL32" s="75"/>
      <c r="AM32" s="75"/>
      <c r="AN32" s="76"/>
    </row>
    <row r="33" spans="1:40" s="4" customFormat="1" ht="14.25">
      <c r="A33" s="63"/>
      <c r="B33" s="64"/>
      <c r="C33" s="64"/>
      <c r="D33" s="65"/>
      <c r="E33" s="22"/>
      <c r="F33" s="75"/>
      <c r="G33" s="75"/>
      <c r="H33" s="76"/>
      <c r="I33" s="22"/>
      <c r="J33" s="75"/>
      <c r="K33" s="75"/>
      <c r="L33" s="76"/>
      <c r="M33" s="22"/>
      <c r="N33" s="75"/>
      <c r="O33" s="75"/>
      <c r="P33" s="76"/>
      <c r="Q33" s="22"/>
      <c r="R33" s="75"/>
      <c r="S33" s="75"/>
      <c r="T33" s="76"/>
      <c r="U33" s="22"/>
      <c r="V33" s="75"/>
      <c r="W33" s="75"/>
      <c r="X33" s="76"/>
      <c r="Y33" s="22"/>
      <c r="Z33" s="75"/>
      <c r="AA33" s="75"/>
      <c r="AB33" s="76"/>
      <c r="AC33" s="22"/>
      <c r="AD33" s="75"/>
      <c r="AE33" s="75"/>
      <c r="AF33" s="76"/>
      <c r="AG33" s="22"/>
      <c r="AH33" s="75"/>
      <c r="AI33" s="75"/>
      <c r="AJ33" s="76"/>
      <c r="AK33" s="22"/>
      <c r="AL33" s="75"/>
      <c r="AM33" s="75"/>
      <c r="AN33" s="76"/>
    </row>
    <row r="34" spans="1:40" s="4" customFormat="1" ht="14.25">
      <c r="A34" s="63"/>
      <c r="B34" s="64"/>
      <c r="C34" s="64"/>
      <c r="D34" s="65"/>
      <c r="E34" s="22"/>
      <c r="F34" s="75"/>
      <c r="G34" s="75"/>
      <c r="H34" s="76"/>
      <c r="I34" s="22"/>
      <c r="J34" s="75"/>
      <c r="K34" s="75"/>
      <c r="L34" s="76"/>
      <c r="M34" s="22"/>
      <c r="N34" s="75"/>
      <c r="O34" s="75"/>
      <c r="P34" s="76"/>
      <c r="Q34" s="22"/>
      <c r="R34" s="75"/>
      <c r="S34" s="75"/>
      <c r="T34" s="76"/>
      <c r="U34" s="22"/>
      <c r="V34" s="75"/>
      <c r="W34" s="75"/>
      <c r="X34" s="76"/>
      <c r="Y34" s="22"/>
      <c r="Z34" s="75"/>
      <c r="AA34" s="75"/>
      <c r="AB34" s="76"/>
      <c r="AC34" s="22"/>
      <c r="AD34" s="75"/>
      <c r="AE34" s="75"/>
      <c r="AF34" s="76"/>
      <c r="AG34" s="22"/>
      <c r="AH34" s="75"/>
      <c r="AI34" s="75"/>
      <c r="AJ34" s="76"/>
      <c r="AK34" s="22"/>
      <c r="AL34" s="75"/>
      <c r="AM34" s="75"/>
      <c r="AN34" s="76"/>
    </row>
    <row r="35" spans="1:40" s="4" customFormat="1" ht="14.25">
      <c r="A35" s="63"/>
      <c r="B35" s="64"/>
      <c r="C35" s="64"/>
      <c r="D35" s="65"/>
      <c r="E35" s="22"/>
      <c r="F35" s="75"/>
      <c r="G35" s="75"/>
      <c r="H35" s="76"/>
      <c r="I35" s="22"/>
      <c r="J35" s="75"/>
      <c r="K35" s="75"/>
      <c r="L35" s="76"/>
      <c r="M35" s="22"/>
      <c r="N35" s="75"/>
      <c r="O35" s="75"/>
      <c r="P35" s="76"/>
      <c r="Q35" s="22"/>
      <c r="R35" s="75"/>
      <c r="S35" s="75"/>
      <c r="T35" s="76"/>
      <c r="U35" s="22"/>
      <c r="V35" s="75"/>
      <c r="W35" s="75"/>
      <c r="X35" s="76"/>
      <c r="Y35" s="22"/>
      <c r="Z35" s="75"/>
      <c r="AA35" s="75"/>
      <c r="AB35" s="76"/>
      <c r="AC35" s="22"/>
      <c r="AD35" s="75"/>
      <c r="AE35" s="75"/>
      <c r="AF35" s="76"/>
      <c r="AG35" s="22"/>
      <c r="AH35" s="75"/>
      <c r="AI35" s="75"/>
      <c r="AJ35" s="76"/>
      <c r="AK35" s="22"/>
      <c r="AL35" s="75"/>
      <c r="AM35" s="75"/>
      <c r="AN35" s="76"/>
    </row>
    <row r="36" spans="1:40" s="4" customFormat="1" ht="14.25">
      <c r="A36" s="66"/>
      <c r="B36" s="67"/>
      <c r="C36" s="67"/>
      <c r="D36" s="68"/>
      <c r="E36" s="77"/>
      <c r="F36" s="78"/>
      <c r="G36" s="78"/>
      <c r="H36" s="79"/>
      <c r="I36" s="77"/>
      <c r="J36" s="78"/>
      <c r="K36" s="78"/>
      <c r="L36" s="79"/>
      <c r="M36" s="77"/>
      <c r="N36" s="78"/>
      <c r="O36" s="78"/>
      <c r="P36" s="79"/>
      <c r="Q36" s="77"/>
      <c r="R36" s="78"/>
      <c r="S36" s="78"/>
      <c r="T36" s="79"/>
      <c r="U36" s="77"/>
      <c r="V36" s="78"/>
      <c r="W36" s="78"/>
      <c r="X36" s="79"/>
      <c r="Y36" s="77"/>
      <c r="Z36" s="78"/>
      <c r="AA36" s="78"/>
      <c r="AB36" s="79"/>
      <c r="AC36" s="77"/>
      <c r="AD36" s="78"/>
      <c r="AE36" s="78"/>
      <c r="AF36" s="79"/>
      <c r="AG36" s="77"/>
      <c r="AH36" s="78"/>
      <c r="AI36" s="78"/>
      <c r="AJ36" s="79"/>
      <c r="AK36" s="77"/>
      <c r="AL36" s="78"/>
      <c r="AM36" s="78"/>
      <c r="AN36" s="79"/>
    </row>
    <row r="37" spans="1:40" s="4" customFormat="1" ht="14.25" hidden="1"/>
    <row r="38" spans="1:40" s="4" customFormat="1" ht="14.25">
      <c r="A38" s="4" t="s">
        <v>19</v>
      </c>
    </row>
    <row r="39" spans="1:40" s="4" customFormat="1" ht="14.25">
      <c r="C39" s="4">
        <v>1</v>
      </c>
      <c r="D39" s="4" t="s">
        <v>9</v>
      </c>
    </row>
    <row r="40" spans="1:40" s="4" customFormat="1" ht="14.25">
      <c r="C40" s="4">
        <v>2</v>
      </c>
      <c r="D40" s="4" t="s">
        <v>10</v>
      </c>
    </row>
    <row r="41" spans="1:40" s="4" customFormat="1" ht="14.25">
      <c r="C41" s="4">
        <v>3</v>
      </c>
      <c r="D41" s="4" t="s">
        <v>31</v>
      </c>
    </row>
    <row r="42" spans="1:40" s="4" customFormat="1" ht="13.5" customHeight="1">
      <c r="I42" s="4" t="s">
        <v>32</v>
      </c>
      <c r="AF42" s="17"/>
      <c r="AG42" s="17"/>
      <c r="AH42" s="17"/>
      <c r="AI42" s="17"/>
      <c r="AJ42" s="17"/>
      <c r="AK42" s="17"/>
      <c r="AL42" s="17"/>
      <c r="AM42" s="17"/>
      <c r="AN42" s="17"/>
    </row>
    <row r="43" spans="1:40" ht="14.25">
      <c r="C43" s="4"/>
      <c r="D43" s="4" t="s">
        <v>11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2"/>
      <c r="AG43" s="2"/>
      <c r="AH43" s="2"/>
      <c r="AI43" s="2"/>
      <c r="AJ43" s="2"/>
      <c r="AK43" s="2"/>
      <c r="AL43" s="2"/>
      <c r="AM43" s="2"/>
      <c r="AN43" s="2"/>
    </row>
  </sheetData>
  <mergeCells count="59">
    <mergeCell ref="A31:D36"/>
    <mergeCell ref="E31:H36"/>
    <mergeCell ref="I31:L36"/>
    <mergeCell ref="M31:P36"/>
    <mergeCell ref="AG25:AJ30"/>
    <mergeCell ref="A25:D30"/>
    <mergeCell ref="E25:H30"/>
    <mergeCell ref="I25:L30"/>
    <mergeCell ref="M25:P30"/>
    <mergeCell ref="Q25:T30"/>
    <mergeCell ref="U25:X30"/>
    <mergeCell ref="Y25:AB30"/>
    <mergeCell ref="AC25:AF30"/>
    <mergeCell ref="Q31:T36"/>
    <mergeCell ref="U31:X36"/>
    <mergeCell ref="Y31:AB36"/>
    <mergeCell ref="U19:X24"/>
    <mergeCell ref="Y19:AB24"/>
    <mergeCell ref="AC19:AF24"/>
    <mergeCell ref="AG19:AJ24"/>
    <mergeCell ref="AK31:AN36"/>
    <mergeCell ref="AK25:AN30"/>
    <mergeCell ref="AK19:AN24"/>
    <mergeCell ref="AC31:AF36"/>
    <mergeCell ref="AG31:AJ36"/>
    <mergeCell ref="A19:D24"/>
    <mergeCell ref="E19:H24"/>
    <mergeCell ref="I19:L24"/>
    <mergeCell ref="M19:P24"/>
    <mergeCell ref="Q19:T24"/>
    <mergeCell ref="U13:X18"/>
    <mergeCell ref="Y13:AB18"/>
    <mergeCell ref="AC13:AF18"/>
    <mergeCell ref="AG13:AJ18"/>
    <mergeCell ref="AK13:AN18"/>
    <mergeCell ref="A12:D18"/>
    <mergeCell ref="E13:H18"/>
    <mergeCell ref="I13:L18"/>
    <mergeCell ref="M13:P18"/>
    <mergeCell ref="Q13:T18"/>
    <mergeCell ref="AC7:AF10"/>
    <mergeCell ref="AG7:AJ10"/>
    <mergeCell ref="AK7:AN10"/>
    <mergeCell ref="E11:H11"/>
    <mergeCell ref="I11:L11"/>
    <mergeCell ref="M11:P11"/>
    <mergeCell ref="Q11:T11"/>
    <mergeCell ref="U11:X11"/>
    <mergeCell ref="Y11:AB11"/>
    <mergeCell ref="AC11:AF11"/>
    <mergeCell ref="AG11:AJ11"/>
    <mergeCell ref="M3:AB3"/>
    <mergeCell ref="A7:D10"/>
    <mergeCell ref="E7:H10"/>
    <mergeCell ref="I7:L10"/>
    <mergeCell ref="M7:P10"/>
    <mergeCell ref="Q7:T10"/>
    <mergeCell ref="U7:X10"/>
    <mergeCell ref="Y7:AB10"/>
  </mergeCells>
  <phoneticPr fontId="2"/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別紙1（経費所要計画額調書）</vt:lpstr>
      <vt:lpstr>別紙１（経費所要精算額調書）</vt:lpstr>
      <vt:lpstr>'別紙1（経費所要計画額調書）'!Print_Area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h.udgw</dc:creator>
  <cp:lastModifiedBy>埼玉県</cp:lastModifiedBy>
  <cp:lastPrinted>2013-11-12T04:49:41Z</cp:lastPrinted>
  <dcterms:created xsi:type="dcterms:W3CDTF">2010-03-05T12:10:19Z</dcterms:created>
  <dcterms:modified xsi:type="dcterms:W3CDTF">2023-05-26T01:35:35Z</dcterms:modified>
</cp:coreProperties>
</file>