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6教育・文化（山本 畠山）\"/>
    </mc:Choice>
  </mc:AlternateContent>
  <xr:revisionPtr revIDLastSave="0" documentId="13_ncr:1_{79BD5F15-8124-478A-9A4A-63249E888A27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6-21(1)" sheetId="1" r:id="rId1"/>
    <sheet name="16-21(2)" sheetId="3" r:id="rId2"/>
    <sheet name="16-21(3)" sheetId="4" r:id="rId3"/>
  </sheets>
  <definedNames>
    <definedName name="_xlnm.Print_Area" localSheetId="0">'16-21(1)'!$C$3:$J$12</definedName>
    <definedName name="_xlnm.Print_Area" localSheetId="1">'16-21(2)'!$C$3:$I$12</definedName>
    <definedName name="_xlnm.Print_Area" localSheetId="2">'16-21(3)'!$C$3:$K$16</definedName>
  </definedNames>
  <calcPr calcId="191029"/>
</workbook>
</file>

<file path=xl/calcChain.xml><?xml version="1.0" encoding="utf-8"?>
<calcChain xmlns="http://schemas.openxmlformats.org/spreadsheetml/2006/main">
  <c r="J12" i="4" l="1"/>
  <c r="H12" i="4"/>
  <c r="F12" i="4"/>
  <c r="D12" i="4"/>
  <c r="K7" i="4"/>
  <c r="J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<sst xmlns="http://schemas.openxmlformats.org/spreadsheetml/2006/main" count="55" uniqueCount="51">
  <si>
    <t>公民館数</t>
  </si>
  <si>
    <t>計</t>
  </si>
  <si>
    <t>町</t>
  </si>
  <si>
    <t>村</t>
  </si>
  <si>
    <t>専任</t>
  </si>
  <si>
    <t>兼任</t>
  </si>
  <si>
    <t>非常勤</t>
  </si>
  <si>
    <t>青少年</t>
  </si>
  <si>
    <t>成人一般</t>
  </si>
  <si>
    <t>女性のみ</t>
  </si>
  <si>
    <t>高齢者のみ</t>
  </si>
  <si>
    <t>その他</t>
  </si>
  <si>
    <t>教養の向上</t>
  </si>
  <si>
    <t>男</t>
  </si>
  <si>
    <t>女</t>
  </si>
  <si>
    <t>（２）　対象別学級及び講座数</t>
    <rPh sb="9" eb="10">
      <t>オヨ</t>
    </rPh>
    <phoneticPr fontId="2"/>
  </si>
  <si>
    <t>資料：文部科学省 「社会教育調査報告書」</t>
    <phoneticPr fontId="2"/>
  </si>
  <si>
    <t>（１）　設置者別公民館数及び職員数</t>
    <phoneticPr fontId="2"/>
  </si>
  <si>
    <t>趣味・けいこごと</t>
    <rPh sb="0" eb="2">
      <t>シュミ</t>
    </rPh>
    <phoneticPr fontId="2"/>
  </si>
  <si>
    <t>体育
レクリエーション</t>
    <phoneticPr fontId="2"/>
  </si>
  <si>
    <t>計</t>
    <phoneticPr fontId="2"/>
  </si>
  <si>
    <t>家庭教育
家庭生活</t>
    <rPh sb="5" eb="7">
      <t>カテイ</t>
    </rPh>
    <rPh sb="7" eb="9">
      <t>セイカツ</t>
    </rPh>
    <phoneticPr fontId="2"/>
  </si>
  <si>
    <t>資料：文部科学省 「社会教育調査報告書」（各年10月1日現在）</t>
    <phoneticPr fontId="2"/>
  </si>
  <si>
    <t>職員数（人）</t>
    <rPh sb="4" eb="5">
      <t>ヒト</t>
    </rPh>
    <phoneticPr fontId="2"/>
  </si>
  <si>
    <t>単位：人</t>
    <rPh sb="0" eb="2">
      <t>タンイ</t>
    </rPh>
    <rPh sb="3" eb="4">
      <t>ヒト</t>
    </rPh>
    <phoneticPr fontId="2"/>
  </si>
  <si>
    <t>16-21　公民館</t>
    <phoneticPr fontId="2"/>
  </si>
  <si>
    <t>総  数</t>
    <phoneticPr fontId="2"/>
  </si>
  <si>
    <t>職業知識
技術の向上</t>
    <phoneticPr fontId="2"/>
  </si>
  <si>
    <t>市民意識
社会連帯意識</t>
    <phoneticPr fontId="2"/>
  </si>
  <si>
    <t>指導者養成</t>
    <phoneticPr fontId="2"/>
  </si>
  <si>
    <t>その他</t>
    <phoneticPr fontId="2"/>
  </si>
  <si>
    <t>年次</t>
    <phoneticPr fontId="2"/>
  </si>
  <si>
    <t>総  数</t>
    <phoneticPr fontId="2"/>
  </si>
  <si>
    <t>区分</t>
    <rPh sb="0" eb="1">
      <t>ク</t>
    </rPh>
    <rPh sb="1" eb="2">
      <t>ブン</t>
    </rPh>
    <phoneticPr fontId="2"/>
  </si>
  <si>
    <t>区分</t>
    <phoneticPr fontId="2"/>
  </si>
  <si>
    <t>年度</t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</si>
  <si>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19</t>
    </r>
    <r>
      <rPr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</si>
  <si>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22</t>
    </r>
    <r>
      <rPr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</si>
  <si>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20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</si>
  <si>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23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</si>
  <si>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注) 学級生・受講者数の数値である。</t>
    <rPh sb="0" eb="1">
      <t>チュウ</t>
    </rPh>
    <rPh sb="3" eb="5">
      <t>ガッキュウ</t>
    </rPh>
    <rPh sb="5" eb="6">
      <t>ショウ</t>
    </rPh>
    <rPh sb="7" eb="10">
      <t>ジュコウシャ</t>
    </rPh>
    <rPh sb="10" eb="11">
      <t>スウ</t>
    </rPh>
    <rPh sb="12" eb="14">
      <t>スウチ</t>
    </rPh>
    <phoneticPr fontId="2"/>
  </si>
  <si>
    <t>平成17年</t>
    <rPh sb="4" eb="5">
      <t>ネン</t>
    </rPh>
    <phoneticPr fontId="2"/>
  </si>
  <si>
    <r>
      <t>平成</t>
    </r>
    <r>
      <rPr>
        <b/>
        <sz val="11"/>
        <rFont val="ＭＳ Ｐゴシック"/>
        <family val="3"/>
        <charset val="128"/>
      </rPr>
      <t>30</t>
    </r>
    <r>
      <rPr>
        <b/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</si>
  <si>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27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</si>
  <si>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平成16年度間</t>
    <rPh sb="4" eb="5">
      <t>ネン</t>
    </rPh>
    <rPh sb="5" eb="6">
      <t>ド</t>
    </rPh>
    <rPh sb="6" eb="7">
      <t>カン</t>
    </rPh>
    <phoneticPr fontId="2"/>
  </si>
  <si>
    <r>
      <rPr>
        <b/>
        <sz val="11"/>
        <color indexed="9"/>
        <rFont val="ＭＳ Ｐゴシック"/>
        <family val="3"/>
        <charset val="128"/>
      </rPr>
      <t>平成</t>
    </r>
    <r>
      <rPr>
        <b/>
        <sz val="11"/>
        <rFont val="ＭＳ Ｐゴシック"/>
        <family val="3"/>
        <charset val="128"/>
      </rPr>
      <t>29</t>
    </r>
    <r>
      <rPr>
        <b/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</si>
  <si>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26</t>
    </r>
    <r>
      <rPr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</si>
  <si>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t>（３）　学習内容別学級及び講座の開設状況 （平成29年度間）　</t>
    <rPh sb="4" eb="6">
      <t>ガクシュウ</t>
    </rPh>
    <rPh sb="6" eb="8">
      <t>ナイヨウ</t>
    </rPh>
    <rPh sb="8" eb="9">
      <t>ベツ</t>
    </rPh>
    <rPh sb="11" eb="12">
      <t>オヨ</t>
    </rPh>
    <rPh sb="16" eb="18">
      <t>カイセツ</t>
    </rPh>
    <rPh sb="18" eb="20">
      <t>ジョウキョウ</t>
    </rPh>
    <phoneticPr fontId="2"/>
  </si>
  <si>
    <t>市(区）</t>
    <rPh sb="2" eb="3">
      <t>ク</t>
    </rPh>
    <phoneticPr fontId="2"/>
  </si>
  <si>
    <t>16-21　公民館 （続き）</t>
    <phoneticPr fontId="2"/>
  </si>
  <si>
    <t>16-21　公民館 （続き）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</si>
</sst>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38" fontId="0" fillId="0" borderId="2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" xfId="0" applyNumberFormat="1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38" fontId="8" fillId="0" borderId="2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horizontal="distributed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/>
    <xf numFmtId="38" fontId="9" fillId="0" borderId="0" xfId="1" applyFont="1" applyFill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7" fillId="0" borderId="3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8" fontId="9" fillId="0" borderId="0" xfId="1" applyFont="1" applyFill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/>
  <dimension ref="A1:J20"/>
  <sheetViews>
    <sheetView tabSelected="1" zoomScaleNormal="100" workbookViewId="0"/>
  </sheetViews>
  <sheetFormatPr defaultRowHeight="13.5"/>
  <cols>
    <col min="1" max="2" width="4.625" style="6" customWidth="1"/>
    <col min="3" max="10" width="13.75" style="31" customWidth="1"/>
    <col min="11" max="11" width="4.625" style="31" customWidth="1"/>
    <col min="12" max="16384" width="9" style="31"/>
  </cols>
  <sheetData>
    <row r="1" spans="1:10">
      <c r="A1" s="6">
        <v>2020</v>
      </c>
    </row>
    <row r="3" spans="1:10" ht="21" customHeight="1">
      <c r="C3" s="40" t="s">
        <v>25</v>
      </c>
      <c r="D3" s="40"/>
      <c r="E3" s="40"/>
      <c r="F3" s="40"/>
      <c r="G3" s="40"/>
      <c r="H3" s="40"/>
      <c r="I3" s="40"/>
      <c r="J3" s="40"/>
    </row>
    <row r="4" spans="1:10" ht="15" thickBot="1">
      <c r="C4" s="1" t="s">
        <v>17</v>
      </c>
    </row>
    <row r="5" spans="1:10" s="2" customFormat="1" ht="25.5" customHeight="1" thickTop="1">
      <c r="A5" s="6"/>
      <c r="B5" s="6"/>
      <c r="C5" s="43" t="s">
        <v>31</v>
      </c>
      <c r="D5" s="41" t="s">
        <v>0</v>
      </c>
      <c r="E5" s="42"/>
      <c r="F5" s="42"/>
      <c r="G5" s="45"/>
      <c r="H5" s="41" t="s">
        <v>23</v>
      </c>
      <c r="I5" s="42"/>
      <c r="J5" s="42"/>
    </row>
    <row r="6" spans="1:10" s="2" customFormat="1" ht="25.5" customHeight="1">
      <c r="A6" s="6"/>
      <c r="B6" s="6"/>
      <c r="C6" s="44"/>
      <c r="D6" s="28" t="s">
        <v>1</v>
      </c>
      <c r="E6" s="28" t="s">
        <v>48</v>
      </c>
      <c r="F6" s="28" t="s">
        <v>2</v>
      </c>
      <c r="G6" s="28" t="s">
        <v>3</v>
      </c>
      <c r="H6" s="28" t="s">
        <v>4</v>
      </c>
      <c r="I6" s="28" t="s">
        <v>5</v>
      </c>
      <c r="J6" s="29" t="s">
        <v>6</v>
      </c>
    </row>
    <row r="7" spans="1:10" s="3" customFormat="1" ht="25.5" customHeight="1">
      <c r="A7" s="6"/>
      <c r="B7" s="30"/>
      <c r="C7" s="37" t="s">
        <v>41</v>
      </c>
      <c r="D7" s="11">
        <v>528</v>
      </c>
      <c r="E7" s="12">
        <v>424</v>
      </c>
      <c r="F7" s="12">
        <v>92</v>
      </c>
      <c r="G7" s="12">
        <v>12</v>
      </c>
      <c r="H7" s="12">
        <v>922</v>
      </c>
      <c r="I7" s="12">
        <v>466</v>
      </c>
      <c r="J7" s="12">
        <v>1033</v>
      </c>
    </row>
    <row r="8" spans="1:10" ht="25.5" customHeight="1">
      <c r="C8" s="17" t="s">
        <v>38</v>
      </c>
      <c r="D8" s="12">
        <v>508</v>
      </c>
      <c r="E8" s="12">
        <v>429</v>
      </c>
      <c r="F8" s="12">
        <v>78</v>
      </c>
      <c r="G8" s="12">
        <v>1</v>
      </c>
      <c r="H8" s="12">
        <v>805</v>
      </c>
      <c r="I8" s="12">
        <v>519</v>
      </c>
      <c r="J8" s="12">
        <v>2950</v>
      </c>
    </row>
    <row r="9" spans="1:10" ht="25.5" customHeight="1">
      <c r="C9" s="17" t="s">
        <v>39</v>
      </c>
      <c r="D9" s="12">
        <v>507</v>
      </c>
      <c r="E9" s="12">
        <v>433</v>
      </c>
      <c r="F9" s="12">
        <v>73</v>
      </c>
      <c r="G9" s="12">
        <v>1</v>
      </c>
      <c r="H9" s="12">
        <v>745</v>
      </c>
      <c r="I9" s="12">
        <v>503</v>
      </c>
      <c r="J9" s="12">
        <v>1129</v>
      </c>
    </row>
    <row r="10" spans="1:10" ht="25.5" customHeight="1">
      <c r="C10" s="17" t="s">
        <v>43</v>
      </c>
      <c r="D10" s="11">
        <v>493</v>
      </c>
      <c r="E10" s="12">
        <v>420</v>
      </c>
      <c r="F10" s="12">
        <v>72</v>
      </c>
      <c r="G10" s="12">
        <v>1</v>
      </c>
      <c r="H10" s="12">
        <v>707</v>
      </c>
      <c r="I10" s="12">
        <v>593</v>
      </c>
      <c r="J10" s="12">
        <v>1065</v>
      </c>
    </row>
    <row r="11" spans="1:10" s="4" customFormat="1" ht="25.5" customHeight="1">
      <c r="A11" s="6"/>
      <c r="B11" s="6"/>
      <c r="C11" s="38" t="s">
        <v>42</v>
      </c>
      <c r="D11" s="14">
        <v>489</v>
      </c>
      <c r="E11" s="15">
        <v>419</v>
      </c>
      <c r="F11" s="15">
        <v>69</v>
      </c>
      <c r="G11" s="15">
        <v>1</v>
      </c>
      <c r="H11" s="15">
        <v>666</v>
      </c>
      <c r="I11" s="15">
        <v>616</v>
      </c>
      <c r="J11" s="15">
        <v>1051</v>
      </c>
    </row>
    <row r="12" spans="1:10">
      <c r="C12" s="31" t="s">
        <v>22</v>
      </c>
    </row>
    <row r="20" ht="15.75" customHeight="1"/>
  </sheetData>
  <mergeCells count="4">
    <mergeCell ref="C3:J3"/>
    <mergeCell ref="H5:J5"/>
    <mergeCell ref="C5:C6"/>
    <mergeCell ref="D5:G5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1"/>
  <dimension ref="A1:I38"/>
  <sheetViews>
    <sheetView zoomScaleNormal="100" workbookViewId="0"/>
  </sheetViews>
  <sheetFormatPr defaultRowHeight="13.5"/>
  <cols>
    <col min="1" max="2" width="4.625" style="8" customWidth="1"/>
    <col min="3" max="3" width="13.75" style="31" customWidth="1"/>
    <col min="4" max="4" width="16.25" style="31" customWidth="1"/>
    <col min="5" max="9" width="16" style="31" customWidth="1"/>
    <col min="10" max="10" width="4.625" style="31" customWidth="1"/>
    <col min="11" max="16384" width="9" style="31"/>
  </cols>
  <sheetData>
    <row r="1" spans="1:9">
      <c r="A1" s="8">
        <v>2020</v>
      </c>
    </row>
    <row r="3" spans="1:9" s="16" customFormat="1" ht="21" customHeight="1">
      <c r="A3" s="8"/>
      <c r="B3" s="8"/>
      <c r="C3" s="40" t="s">
        <v>50</v>
      </c>
      <c r="D3" s="40"/>
      <c r="E3" s="40"/>
      <c r="F3" s="40"/>
      <c r="G3" s="40"/>
      <c r="H3" s="40"/>
      <c r="I3" s="40"/>
    </row>
    <row r="4" spans="1:9" ht="15" thickBot="1">
      <c r="C4" s="1" t="s">
        <v>15</v>
      </c>
    </row>
    <row r="5" spans="1:9" s="2" customFormat="1" ht="25.5" customHeight="1" thickTop="1">
      <c r="A5" s="8"/>
      <c r="B5" s="8"/>
      <c r="C5" s="50" t="s">
        <v>35</v>
      </c>
      <c r="D5" s="48" t="s">
        <v>1</v>
      </c>
      <c r="E5" s="48" t="s">
        <v>7</v>
      </c>
      <c r="F5" s="48" t="s">
        <v>8</v>
      </c>
      <c r="G5" s="48" t="s">
        <v>9</v>
      </c>
      <c r="H5" s="48" t="s">
        <v>10</v>
      </c>
      <c r="I5" s="46" t="s">
        <v>11</v>
      </c>
    </row>
    <row r="6" spans="1:9" s="2" customFormat="1" ht="25.5" customHeight="1">
      <c r="A6" s="8"/>
      <c r="B6" s="8"/>
      <c r="C6" s="51"/>
      <c r="D6" s="49"/>
      <c r="E6" s="49"/>
      <c r="F6" s="49"/>
      <c r="G6" s="49"/>
      <c r="H6" s="49"/>
      <c r="I6" s="47"/>
    </row>
    <row r="7" spans="1:9" ht="25.5" customHeight="1">
      <c r="C7" s="19" t="s">
        <v>44</v>
      </c>
      <c r="D7" s="34">
        <v>11024</v>
      </c>
      <c r="E7" s="34">
        <v>2320</v>
      </c>
      <c r="F7" s="34">
        <v>5726</v>
      </c>
      <c r="G7" s="34">
        <v>597</v>
      </c>
      <c r="H7" s="34">
        <v>843</v>
      </c>
      <c r="I7" s="34">
        <v>1538</v>
      </c>
    </row>
    <row r="8" spans="1:9" ht="25.5" customHeight="1">
      <c r="C8" s="25" t="s">
        <v>36</v>
      </c>
      <c r="D8" s="35">
        <v>12190</v>
      </c>
      <c r="E8" s="35">
        <v>2247</v>
      </c>
      <c r="F8" s="35">
        <v>5846</v>
      </c>
      <c r="G8" s="35">
        <v>620</v>
      </c>
      <c r="H8" s="35">
        <v>1347</v>
      </c>
      <c r="I8" s="35">
        <v>2130</v>
      </c>
    </row>
    <row r="9" spans="1:9" ht="25.5" customHeight="1">
      <c r="C9" s="25" t="s">
        <v>37</v>
      </c>
      <c r="D9" s="35">
        <v>10530</v>
      </c>
      <c r="E9" s="35">
        <v>2004</v>
      </c>
      <c r="F9" s="35">
        <v>5015</v>
      </c>
      <c r="G9" s="35">
        <v>506</v>
      </c>
      <c r="H9" s="35">
        <v>1303</v>
      </c>
      <c r="I9" s="35">
        <v>1702</v>
      </c>
    </row>
    <row r="10" spans="1:9" ht="25.5" customHeight="1">
      <c r="C10" s="25" t="s">
        <v>46</v>
      </c>
      <c r="D10" s="36">
        <v>9668</v>
      </c>
      <c r="E10" s="35">
        <v>1759</v>
      </c>
      <c r="F10" s="35">
        <v>4746</v>
      </c>
      <c r="G10" s="35">
        <v>336</v>
      </c>
      <c r="H10" s="35">
        <v>1087</v>
      </c>
      <c r="I10" s="35">
        <v>1740</v>
      </c>
    </row>
    <row r="11" spans="1:9" s="4" customFormat="1" ht="25.5" customHeight="1">
      <c r="A11" s="8"/>
      <c r="B11" s="9"/>
      <c r="C11" s="13" t="s">
        <v>45</v>
      </c>
      <c r="D11" s="26">
        <v>8680</v>
      </c>
      <c r="E11" s="27">
        <v>1446</v>
      </c>
      <c r="F11" s="27">
        <v>4376</v>
      </c>
      <c r="G11" s="27">
        <v>319</v>
      </c>
      <c r="H11" s="27">
        <v>1169</v>
      </c>
      <c r="I11" s="27">
        <v>1370</v>
      </c>
    </row>
    <row r="12" spans="1:9">
      <c r="C12" s="31" t="s">
        <v>16</v>
      </c>
    </row>
    <row r="38" ht="15.75" customHeight="1"/>
  </sheetData>
  <mergeCells count="8">
    <mergeCell ref="C3:I3"/>
    <mergeCell ref="I5:I6"/>
    <mergeCell ref="G5:G6"/>
    <mergeCell ref="H5:H6"/>
    <mergeCell ref="C5:C6"/>
    <mergeCell ref="D5:D6"/>
    <mergeCell ref="E5:E6"/>
    <mergeCell ref="F5:F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2"/>
  <dimension ref="A1:K18"/>
  <sheetViews>
    <sheetView zoomScaleNormal="100" workbookViewId="0"/>
  </sheetViews>
  <sheetFormatPr defaultRowHeight="13.5"/>
  <cols>
    <col min="1" max="1" width="4.625" style="7" customWidth="1"/>
    <col min="2" max="2" width="4.625" style="31" customWidth="1"/>
    <col min="3" max="3" width="17.5" style="31" customWidth="1"/>
    <col min="4" max="4" width="18.5" style="31" customWidth="1"/>
    <col min="5" max="5" width="4.625" style="31" customWidth="1"/>
    <col min="6" max="6" width="13.875" style="31" customWidth="1"/>
    <col min="7" max="8" width="9.25" style="31" customWidth="1"/>
    <col min="9" max="9" width="13.875" style="31" customWidth="1"/>
    <col min="10" max="10" width="4.625" style="31" customWidth="1"/>
    <col min="11" max="11" width="18.5" style="31" customWidth="1"/>
    <col min="12" max="12" width="4.625" style="31" customWidth="1"/>
    <col min="13" max="16384" width="9" style="31"/>
  </cols>
  <sheetData>
    <row r="1" spans="1:11" s="3" customFormat="1">
      <c r="A1" s="39">
        <v>2020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C2" s="33"/>
      <c r="D2" s="33"/>
      <c r="E2" s="33"/>
      <c r="F2" s="33"/>
      <c r="G2" s="33"/>
      <c r="H2" s="33"/>
      <c r="I2" s="33"/>
      <c r="J2" s="33"/>
      <c r="K2" s="33"/>
    </row>
    <row r="3" spans="1:11" ht="21">
      <c r="C3" s="40" t="s">
        <v>49</v>
      </c>
      <c r="D3" s="40"/>
      <c r="E3" s="40"/>
      <c r="F3" s="40"/>
      <c r="G3" s="40"/>
      <c r="H3" s="40"/>
      <c r="I3" s="40"/>
      <c r="J3" s="40"/>
      <c r="K3" s="40"/>
    </row>
    <row r="4" spans="1:11" ht="15" customHeight="1" thickBot="1">
      <c r="A4" s="6"/>
      <c r="C4" s="5" t="s">
        <v>47</v>
      </c>
      <c r="D4" s="5"/>
      <c r="E4" s="5"/>
      <c r="F4" s="5"/>
      <c r="G4" s="5"/>
      <c r="H4" s="5"/>
      <c r="I4" s="5"/>
      <c r="J4" s="5"/>
      <c r="K4" s="10" t="s">
        <v>24</v>
      </c>
    </row>
    <row r="5" spans="1:11" s="2" customFormat="1" ht="25.5" customHeight="1" thickTop="1">
      <c r="A5" s="6"/>
      <c r="C5" s="50" t="s">
        <v>33</v>
      </c>
      <c r="D5" s="48" t="s">
        <v>20</v>
      </c>
      <c r="E5" s="46" t="s">
        <v>12</v>
      </c>
      <c r="F5" s="50"/>
      <c r="G5" s="46" t="s">
        <v>18</v>
      </c>
      <c r="H5" s="50"/>
      <c r="I5" s="54" t="s">
        <v>19</v>
      </c>
      <c r="J5" s="59"/>
      <c r="K5" s="55" t="s">
        <v>21</v>
      </c>
    </row>
    <row r="6" spans="1:11" s="2" customFormat="1" ht="25.5" customHeight="1">
      <c r="A6" s="6"/>
      <c r="C6" s="51"/>
      <c r="D6" s="49"/>
      <c r="E6" s="47"/>
      <c r="F6" s="51"/>
      <c r="G6" s="47"/>
      <c r="H6" s="51"/>
      <c r="I6" s="60"/>
      <c r="J6" s="61"/>
      <c r="K6" s="49"/>
    </row>
    <row r="7" spans="1:11" s="4" customFormat="1" ht="25.5" customHeight="1">
      <c r="A7" s="6"/>
      <c r="C7" s="18" t="s">
        <v>26</v>
      </c>
      <c r="D7" s="23">
        <f>SUM(D8:D9)</f>
        <v>414855</v>
      </c>
      <c r="E7" s="53">
        <f t="shared" ref="E7:K7" si="0">SUM(E8:E9)</f>
        <v>62263</v>
      </c>
      <c r="F7" s="53">
        <f t="shared" si="0"/>
        <v>0</v>
      </c>
      <c r="G7" s="53">
        <f t="shared" si="0"/>
        <v>84961</v>
      </c>
      <c r="H7" s="53">
        <f t="shared" si="0"/>
        <v>0</v>
      </c>
      <c r="I7" s="53">
        <f t="shared" si="0"/>
        <v>71801</v>
      </c>
      <c r="J7" s="53">
        <f t="shared" si="0"/>
        <v>0</v>
      </c>
      <c r="K7" s="24">
        <f t="shared" si="0"/>
        <v>125382</v>
      </c>
    </row>
    <row r="8" spans="1:11" ht="25.5" customHeight="1">
      <c r="A8" s="6"/>
      <c r="C8" s="19" t="s">
        <v>13</v>
      </c>
      <c r="D8" s="36">
        <v>138749</v>
      </c>
      <c r="E8" s="58">
        <v>24171</v>
      </c>
      <c r="F8" s="58"/>
      <c r="G8" s="58">
        <v>28109</v>
      </c>
      <c r="H8" s="58"/>
      <c r="I8" s="58">
        <v>22519</v>
      </c>
      <c r="J8" s="58"/>
      <c r="K8" s="35">
        <v>36086</v>
      </c>
    </row>
    <row r="9" spans="1:11" ht="25.5" customHeight="1" thickBot="1">
      <c r="A9" s="6"/>
      <c r="C9" s="19" t="s">
        <v>14</v>
      </c>
      <c r="D9" s="36">
        <v>276106</v>
      </c>
      <c r="E9" s="52">
        <v>38092</v>
      </c>
      <c r="F9" s="52"/>
      <c r="G9" s="52">
        <v>56852</v>
      </c>
      <c r="H9" s="52"/>
      <c r="I9" s="52">
        <v>49282</v>
      </c>
      <c r="J9" s="52"/>
      <c r="K9" s="35">
        <v>89296</v>
      </c>
    </row>
    <row r="10" spans="1:11" ht="25.5" customHeight="1" thickTop="1">
      <c r="A10" s="6"/>
      <c r="C10" s="50" t="s">
        <v>34</v>
      </c>
      <c r="D10" s="54" t="s">
        <v>27</v>
      </c>
      <c r="E10" s="50"/>
      <c r="F10" s="54" t="s">
        <v>28</v>
      </c>
      <c r="G10" s="50"/>
      <c r="H10" s="46" t="s">
        <v>29</v>
      </c>
      <c r="I10" s="50"/>
      <c r="J10" s="46" t="s">
        <v>30</v>
      </c>
      <c r="K10" s="62"/>
    </row>
    <row r="11" spans="1:11" ht="25.5" customHeight="1">
      <c r="A11" s="6"/>
      <c r="C11" s="51"/>
      <c r="D11" s="47"/>
      <c r="E11" s="51"/>
      <c r="F11" s="47"/>
      <c r="G11" s="51"/>
      <c r="H11" s="47"/>
      <c r="I11" s="51"/>
      <c r="J11" s="47"/>
      <c r="K11" s="63"/>
    </row>
    <row r="12" spans="1:11" ht="25.5" customHeight="1">
      <c r="A12" s="6"/>
      <c r="C12" s="18" t="s">
        <v>32</v>
      </c>
      <c r="D12" s="64">
        <f>SUM(D13:E14)</f>
        <v>3463</v>
      </c>
      <c r="E12" s="53"/>
      <c r="F12" s="53">
        <f t="shared" ref="F12" si="1">SUM(F13:G14)</f>
        <v>36935</v>
      </c>
      <c r="G12" s="53"/>
      <c r="H12" s="53">
        <f t="shared" ref="H12" si="2">SUM(H13:I14)</f>
        <v>3614</v>
      </c>
      <c r="I12" s="53"/>
      <c r="J12" s="53">
        <f t="shared" ref="J12" si="3">SUM(J13:K14)</f>
        <v>26436</v>
      </c>
      <c r="K12" s="53"/>
    </row>
    <row r="13" spans="1:11" ht="25.5" customHeight="1">
      <c r="A13" s="6"/>
      <c r="C13" s="19" t="s">
        <v>13</v>
      </c>
      <c r="D13" s="65">
        <v>1546</v>
      </c>
      <c r="E13" s="56"/>
      <c r="F13" s="56">
        <v>12929</v>
      </c>
      <c r="G13" s="56"/>
      <c r="H13" s="56">
        <v>1008</v>
      </c>
      <c r="I13" s="56"/>
      <c r="J13" s="56">
        <v>12381</v>
      </c>
      <c r="K13" s="56"/>
    </row>
    <row r="14" spans="1:11" ht="25.5" customHeight="1">
      <c r="A14" s="6"/>
      <c r="C14" s="20" t="s">
        <v>14</v>
      </c>
      <c r="D14" s="66">
        <v>1917</v>
      </c>
      <c r="E14" s="57"/>
      <c r="F14" s="57">
        <v>24006</v>
      </c>
      <c r="G14" s="57"/>
      <c r="H14" s="57">
        <v>2606</v>
      </c>
      <c r="I14" s="57"/>
      <c r="J14" s="57">
        <v>14055</v>
      </c>
      <c r="K14" s="57"/>
    </row>
    <row r="15" spans="1:11">
      <c r="A15" s="6"/>
      <c r="C15" s="21" t="s">
        <v>16</v>
      </c>
      <c r="D15" s="22"/>
      <c r="E15" s="22"/>
      <c r="F15" s="22"/>
      <c r="G15" s="22"/>
      <c r="H15" s="22"/>
      <c r="I15" s="22"/>
      <c r="J15" s="22"/>
      <c r="K15" s="22"/>
    </row>
    <row r="16" spans="1:11">
      <c r="A16" s="6"/>
      <c r="C16" s="22" t="s">
        <v>40</v>
      </c>
      <c r="D16" s="22"/>
      <c r="E16" s="22"/>
      <c r="F16" s="22"/>
      <c r="G16" s="22"/>
      <c r="H16" s="22"/>
      <c r="I16" s="22"/>
      <c r="J16" s="22"/>
      <c r="K16" s="22"/>
    </row>
    <row r="18" ht="16.5" customHeight="1"/>
  </sheetData>
  <mergeCells count="33">
    <mergeCell ref="D12:E12"/>
    <mergeCell ref="D13:E13"/>
    <mergeCell ref="D14:E14"/>
    <mergeCell ref="F12:G12"/>
    <mergeCell ref="F13:G13"/>
    <mergeCell ref="F14:G14"/>
    <mergeCell ref="J12:K12"/>
    <mergeCell ref="J13:K13"/>
    <mergeCell ref="J14:K14"/>
    <mergeCell ref="G8:H8"/>
    <mergeCell ref="G5:H6"/>
    <mergeCell ref="F10:G11"/>
    <mergeCell ref="I5:J6"/>
    <mergeCell ref="I9:J9"/>
    <mergeCell ref="J10:K11"/>
    <mergeCell ref="E7:F7"/>
    <mergeCell ref="E8:F8"/>
    <mergeCell ref="H12:I12"/>
    <mergeCell ref="H13:I13"/>
    <mergeCell ref="H14:I14"/>
    <mergeCell ref="H10:I11"/>
    <mergeCell ref="I8:J8"/>
    <mergeCell ref="C3:K3"/>
    <mergeCell ref="C5:C6"/>
    <mergeCell ref="K5:K6"/>
    <mergeCell ref="D5:D6"/>
    <mergeCell ref="E5:F6"/>
    <mergeCell ref="C10:C11"/>
    <mergeCell ref="G9:H9"/>
    <mergeCell ref="I7:J7"/>
    <mergeCell ref="E9:F9"/>
    <mergeCell ref="G7:H7"/>
    <mergeCell ref="D10:E11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16-21(1)</vt:lpstr>
      <vt:lpstr>16-21(2)</vt:lpstr>
      <vt:lpstr>16-21(3)</vt:lpstr>
      <vt:lpstr>'16-21(1)'!Print_Area</vt:lpstr>
      <vt:lpstr>'16-21(2)'!Print_Area</vt:lpstr>
      <vt:lpstr>'16-21(3)'!Print_Area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2021-03-05T10:31:41Z</cp:lastPrinted>
  <dcterms:created xsi:type="dcterms:W3CDTF">2005-12-20T05:36:21Z</dcterms:created>
  <dcterms:modified xsi:type="dcterms:W3CDTF">2021-03-05T10:32:08Z</dcterms:modified>
</cp:coreProperties>
</file>