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900" tabRatio="626" activeTab="0"/>
  </bookViews>
  <sheets>
    <sheet name="精算書（実績報告）" sheetId="1" r:id="rId1"/>
  </sheets>
  <definedNames>
    <definedName name="_xlnm.Print_Area" localSheetId="0">'精算書（実績報告）'!$A$1:$J$23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E10" authorId="0">
      <text>
        <r>
          <rPr>
            <b/>
            <sz val="9"/>
            <rFont val="ＭＳ Ｐゴシック"/>
            <family val="3"/>
          </rPr>
          <t>（B)又は（C)の何れか少ない方の額から（D）を引く</t>
        </r>
      </text>
    </comment>
    <comment ref="F10" authorId="0">
      <text>
        <r>
          <rPr>
            <b/>
            <sz val="9"/>
            <rFont val="ＭＳ Ｐゴシック"/>
            <family val="3"/>
          </rPr>
          <t>(E)欄と同額</t>
        </r>
      </text>
    </comment>
    <comment ref="G10" authorId="0">
      <text>
        <r>
          <rPr>
            <b/>
            <sz val="9"/>
            <rFont val="ＭＳ Ｐゴシック"/>
            <family val="3"/>
          </rPr>
          <t>(E)欄と同額</t>
        </r>
      </text>
    </comment>
    <comment ref="H10" authorId="0">
      <text>
        <r>
          <rPr>
            <b/>
            <sz val="9"/>
            <rFont val="ＭＳ Ｐゴシック"/>
            <family val="3"/>
          </rPr>
          <t>県から受け取った額の合計
（＝変更交付決定額）</t>
        </r>
      </text>
    </comment>
  </commentList>
</comments>
</file>

<file path=xl/sharedStrings.xml><?xml version="1.0" encoding="utf-8"?>
<sst xmlns="http://schemas.openxmlformats.org/spreadsheetml/2006/main" count="31" uniqueCount="29">
  <si>
    <t>別表　１</t>
  </si>
  <si>
    <t>（施設名）</t>
  </si>
  <si>
    <t>総事業費</t>
  </si>
  <si>
    <t>事　務　費</t>
  </si>
  <si>
    <t>事務費本人</t>
  </si>
  <si>
    <t>県費補助</t>
  </si>
  <si>
    <t>基　準　額</t>
  </si>
  <si>
    <t>[(B)又は(C)]</t>
  </si>
  <si>
    <t xml:space="preserve"> (A)  </t>
  </si>
  <si>
    <t xml:space="preserve"> (B)  </t>
  </si>
  <si>
    <t xml:space="preserve"> (C)  </t>
  </si>
  <si>
    <t xml:space="preserve"> (D)  </t>
  </si>
  <si>
    <t xml:space="preserve">-(D)=(E)  </t>
  </si>
  <si>
    <t xml:space="preserve"> (F)  </t>
  </si>
  <si>
    <t xml:space="preserve"> (G)  </t>
  </si>
  <si>
    <t>減　免　額</t>
  </si>
  <si>
    <t>徴　収　額</t>
  </si>
  <si>
    <t>基　本　額</t>
  </si>
  <si>
    <t>受　入　額</t>
  </si>
  <si>
    <t xml:space="preserve"> (H)  </t>
  </si>
  <si>
    <t>(H)-(G) (I)</t>
  </si>
  <si>
    <t>実 支 出 額</t>
  </si>
  <si>
    <t>所　要　額</t>
  </si>
  <si>
    <t>県費補助</t>
  </si>
  <si>
    <t>　差引過不足額</t>
  </si>
  <si>
    <t>（注）１　（Ｅ）欄については、（Ｂ）欄の額又は（Ｃ）欄の何れか少ない方の額から（Ｄ）欄の額を控除した額を記入して下さい。</t>
  </si>
  <si>
    <t>　　　２　（Ｆ）、（Ｇ)欄については、（Ｅ）欄の額を記入して下さい。</t>
  </si>
  <si>
    <t>埼玉県軽費老人ホームのサービスの提供に要する費用補助金精算書</t>
  </si>
  <si>
    <t>こばとん苑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</si>
</sst>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11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14" xfId="48" applyFont="1" applyBorder="1" applyAlignment="1">
      <alignment/>
    </xf>
    <xf numFmtId="38" fontId="2" fillId="0" borderId="0" xfId="48" applyFont="1" applyAlignment="1">
      <alignment/>
    </xf>
    <xf numFmtId="38" fontId="2" fillId="0" borderId="18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57150</xdr:rowOff>
    </xdr:from>
    <xdr:to>
      <xdr:col>2</xdr:col>
      <xdr:colOff>828675</xdr:colOff>
      <xdr:row>8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8600" y="1943100"/>
          <a:ext cx="3838575" cy="62865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①県補助所要額（Ｇ）＝県費補助受入額（Ｈ）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差引過不足額が「０」の場合</a:t>
          </a:r>
        </a:p>
      </xdr:txBody>
    </xdr:sp>
    <xdr:clientData/>
  </xdr:twoCellAnchor>
  <xdr:twoCellAnchor>
    <xdr:from>
      <xdr:col>0</xdr:col>
      <xdr:colOff>190500</xdr:colOff>
      <xdr:row>10</xdr:row>
      <xdr:rowOff>190500</xdr:rowOff>
    </xdr:from>
    <xdr:to>
      <xdr:col>2</xdr:col>
      <xdr:colOff>733425</xdr:colOff>
      <xdr:row>11</xdr:row>
      <xdr:rowOff>257175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90500" y="3143250"/>
          <a:ext cx="3781425" cy="61912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②県補助所要額（Ｇ）＞県費補助受入額（Ｈ）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差引過不足額がマイナスの場合</a:t>
          </a:r>
        </a:p>
      </xdr:txBody>
    </xdr:sp>
    <xdr:clientData/>
  </xdr:twoCellAnchor>
  <xdr:twoCellAnchor>
    <xdr:from>
      <xdr:col>0</xdr:col>
      <xdr:colOff>200025</xdr:colOff>
      <xdr:row>13</xdr:row>
      <xdr:rowOff>200025</xdr:rowOff>
    </xdr:from>
    <xdr:to>
      <xdr:col>2</xdr:col>
      <xdr:colOff>752475</xdr:colOff>
      <xdr:row>15</xdr:row>
      <xdr:rowOff>180975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00025" y="4333875"/>
          <a:ext cx="3790950" cy="6096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③県補助所要額（Ｇ）＜県費補助受入額（Ｈ）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差引過不足額がプラスの場合</a:t>
          </a:r>
        </a:p>
      </xdr:txBody>
    </xdr:sp>
    <xdr:clientData/>
  </xdr:twoCellAnchor>
  <xdr:twoCellAnchor>
    <xdr:from>
      <xdr:col>1</xdr:col>
      <xdr:colOff>1028700</xdr:colOff>
      <xdr:row>17</xdr:row>
      <xdr:rowOff>190500</xdr:rowOff>
    </xdr:from>
    <xdr:to>
      <xdr:col>9</xdr:col>
      <xdr:colOff>590550</xdr:colOff>
      <xdr:row>20</xdr:row>
      <xdr:rowOff>295275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743200" y="5581650"/>
          <a:ext cx="10648950" cy="1047750"/>
        </a:xfrm>
        <a:prstGeom prst="rect">
          <a:avLst/>
        </a:prstGeom>
        <a:solidFill>
          <a:srgbClr val="FFFFFF"/>
        </a:solidFill>
        <a:ln w="571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留意事項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①②の場合：補助金の返還はありません。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変更交付決定額が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補助上限額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ですので、②のように差引過不足額がマイナスの場合でも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補助金の追加交付はありません。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③の場合：超過交付ですので、超過交付分（Ｉ）について、後程返還手続きを行っていただきます。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90" zoomScaleSheetLayoutView="90" zoomScalePageLayoutView="0" workbookViewId="0" topLeftCell="A1">
      <selection activeCell="B6" sqref="B6"/>
    </sheetView>
  </sheetViews>
  <sheetFormatPr defaultColWidth="8.796875" defaultRowHeight="14.25"/>
  <cols>
    <col min="1" max="1" width="18" style="1" customWidth="1"/>
    <col min="2" max="2" width="16" style="1" customWidth="1"/>
    <col min="3" max="4" width="15.19921875" style="1" customWidth="1"/>
    <col min="5" max="5" width="16.3984375" style="1" customWidth="1"/>
    <col min="6" max="6" width="14.59765625" style="1" customWidth="1"/>
    <col min="7" max="7" width="16" style="1" customWidth="1"/>
    <col min="8" max="8" width="13.8984375" style="1" customWidth="1"/>
    <col min="9" max="9" width="9.09765625" style="1" bestFit="1" customWidth="1"/>
    <col min="10" max="10" width="8.69921875" style="1" customWidth="1"/>
    <col min="11" max="11" width="11.59765625" style="1" bestFit="1" customWidth="1"/>
    <col min="12" max="12" width="9.09765625" style="1" bestFit="1" customWidth="1"/>
    <col min="13" max="16384" width="9" style="1" customWidth="1"/>
  </cols>
  <sheetData>
    <row r="1" ht="24.75" customHeight="1">
      <c r="A1" s="1" t="s">
        <v>0</v>
      </c>
    </row>
    <row r="2" spans="1:10" ht="24.75" customHeight="1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</row>
    <row r="3" spans="7:8" ht="24.75" customHeight="1">
      <c r="G3" s="1" t="s">
        <v>1</v>
      </c>
      <c r="H3" s="1" t="s">
        <v>28</v>
      </c>
    </row>
    <row r="4" spans="1:10" ht="24.75" customHeight="1">
      <c r="A4" s="2" t="s">
        <v>2</v>
      </c>
      <c r="B4" s="2" t="s">
        <v>3</v>
      </c>
      <c r="C4" s="2" t="s">
        <v>3</v>
      </c>
      <c r="D4" s="2" t="s">
        <v>4</v>
      </c>
      <c r="E4" s="2" t="s">
        <v>15</v>
      </c>
      <c r="F4" s="2" t="s">
        <v>5</v>
      </c>
      <c r="G4" s="2" t="s">
        <v>5</v>
      </c>
      <c r="H4" s="2" t="s">
        <v>23</v>
      </c>
      <c r="I4" s="11"/>
      <c r="J4" s="8"/>
    </row>
    <row r="5" spans="1:10" ht="24.75" customHeight="1">
      <c r="A5" s="3"/>
      <c r="B5" s="4" t="s">
        <v>21</v>
      </c>
      <c r="C5" s="4" t="s">
        <v>6</v>
      </c>
      <c r="D5" s="4" t="s">
        <v>16</v>
      </c>
      <c r="E5" s="4" t="s">
        <v>7</v>
      </c>
      <c r="F5" s="4" t="s">
        <v>17</v>
      </c>
      <c r="G5" s="4" t="s">
        <v>22</v>
      </c>
      <c r="H5" s="4" t="s">
        <v>18</v>
      </c>
      <c r="I5" s="23" t="s">
        <v>24</v>
      </c>
      <c r="J5" s="24"/>
    </row>
    <row r="6" spans="1:10" ht="24.75" customHeight="1">
      <c r="A6" s="5" t="s">
        <v>8</v>
      </c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19</v>
      </c>
      <c r="I6" s="21" t="s">
        <v>20</v>
      </c>
      <c r="J6" s="22"/>
    </row>
    <row r="7" spans="1:10" ht="24.75" customHeight="1">
      <c r="A7" s="7"/>
      <c r="B7" s="7"/>
      <c r="C7" s="7"/>
      <c r="D7" s="7"/>
      <c r="E7" s="7"/>
      <c r="F7" s="7"/>
      <c r="G7" s="7"/>
      <c r="H7" s="7"/>
      <c r="I7" s="11"/>
      <c r="J7" s="8"/>
    </row>
    <row r="8" spans="1:10" ht="24.75" customHeight="1">
      <c r="A8" s="3"/>
      <c r="B8" s="3"/>
      <c r="C8" s="3"/>
      <c r="D8" s="3"/>
      <c r="E8" s="3"/>
      <c r="F8" s="3"/>
      <c r="G8" s="3"/>
      <c r="H8" s="3"/>
      <c r="I8" s="13"/>
      <c r="J8" s="9"/>
    </row>
    <row r="9" spans="1:10" ht="9.75" customHeight="1">
      <c r="A9" s="3"/>
      <c r="B9" s="3"/>
      <c r="C9" s="3"/>
      <c r="D9" s="3"/>
      <c r="E9" s="3"/>
      <c r="F9" s="3"/>
      <c r="G9" s="3"/>
      <c r="H9" s="3"/>
      <c r="I9" s="13"/>
      <c r="J9" s="9"/>
    </row>
    <row r="10" spans="1:10" ht="24.75" customHeight="1">
      <c r="A10" s="14">
        <v>98765432</v>
      </c>
      <c r="B10" s="14">
        <v>45321012</v>
      </c>
      <c r="C10" s="14">
        <v>44064336</v>
      </c>
      <c r="D10" s="14">
        <v>10203600</v>
      </c>
      <c r="E10" s="14">
        <f>MIN(B10:C10)-D10</f>
        <v>33860736</v>
      </c>
      <c r="F10" s="14">
        <f>E10</f>
        <v>33860736</v>
      </c>
      <c r="G10" s="14">
        <f>F10</f>
        <v>33860736</v>
      </c>
      <c r="H10" s="14">
        <v>33860736</v>
      </c>
      <c r="I10" s="18">
        <f>H10-G10</f>
        <v>0</v>
      </c>
      <c r="J10" s="19"/>
    </row>
    <row r="11" spans="1:10" ht="43.5" customHeight="1">
      <c r="A11" s="3"/>
      <c r="B11" s="3"/>
      <c r="C11" s="3"/>
      <c r="D11" s="3"/>
      <c r="E11" s="3"/>
      <c r="F11" s="3"/>
      <c r="G11" s="3"/>
      <c r="H11" s="3"/>
      <c r="I11" s="13"/>
      <c r="J11" s="9"/>
    </row>
    <row r="12" spans="1:10" ht="24.75" customHeight="1">
      <c r="A12" s="3"/>
      <c r="B12" s="3"/>
      <c r="C12" s="3"/>
      <c r="D12" s="3"/>
      <c r="E12" s="3"/>
      <c r="F12" s="3"/>
      <c r="G12" s="3"/>
      <c r="H12" s="3"/>
      <c r="I12" s="13"/>
      <c r="J12" s="9"/>
    </row>
    <row r="13" spans="1:10" ht="24.75" customHeight="1">
      <c r="A13" s="14">
        <v>98765432</v>
      </c>
      <c r="B13" s="14">
        <v>45321012</v>
      </c>
      <c r="C13" s="14">
        <v>44064336</v>
      </c>
      <c r="D13" s="14">
        <v>10203600</v>
      </c>
      <c r="E13" s="14">
        <f>MIN(B13:C13)-D13</f>
        <v>33860736</v>
      </c>
      <c r="F13" s="14">
        <f>E13</f>
        <v>33860736</v>
      </c>
      <c r="G13" s="14">
        <f>F13</f>
        <v>33860736</v>
      </c>
      <c r="H13" s="14">
        <v>30000000</v>
      </c>
      <c r="I13" s="18">
        <f>H13-G13</f>
        <v>-3860736</v>
      </c>
      <c r="J13" s="19"/>
    </row>
    <row r="14" spans="1:10" ht="24.75" customHeight="1">
      <c r="A14" s="3"/>
      <c r="B14" s="3"/>
      <c r="C14" s="3"/>
      <c r="D14" s="3"/>
      <c r="E14" s="3"/>
      <c r="F14" s="3"/>
      <c r="G14" s="3"/>
      <c r="H14" s="3"/>
      <c r="I14" s="13"/>
      <c r="J14" s="9"/>
    </row>
    <row r="15" spans="1:12" ht="24.75" customHeight="1">
      <c r="A15" s="14"/>
      <c r="B15" s="14"/>
      <c r="C15" s="14"/>
      <c r="D15" s="14"/>
      <c r="E15" s="14"/>
      <c r="F15" s="14"/>
      <c r="G15" s="14"/>
      <c r="H15" s="14"/>
      <c r="I15" s="15"/>
      <c r="J15" s="16"/>
      <c r="K15" s="17"/>
      <c r="L15" s="17"/>
    </row>
    <row r="16" spans="1:10" ht="24.75" customHeight="1">
      <c r="A16" s="3"/>
      <c r="B16" s="3"/>
      <c r="C16" s="3"/>
      <c r="D16" s="3"/>
      <c r="E16" s="3"/>
      <c r="F16" s="3"/>
      <c r="G16" s="3"/>
      <c r="H16" s="3"/>
      <c r="I16" s="13"/>
      <c r="J16" s="9"/>
    </row>
    <row r="17" spans="1:10" s="17" customFormat="1" ht="24.75" customHeight="1">
      <c r="A17" s="14">
        <v>98765432</v>
      </c>
      <c r="B17" s="14">
        <v>45321012</v>
      </c>
      <c r="C17" s="14">
        <v>44064336</v>
      </c>
      <c r="D17" s="14">
        <v>10203600</v>
      </c>
      <c r="E17" s="14">
        <f>MIN(B17:C17)-D17</f>
        <v>33860736</v>
      </c>
      <c r="F17" s="14">
        <f>E17</f>
        <v>33860736</v>
      </c>
      <c r="G17" s="14">
        <f>F17</f>
        <v>33860736</v>
      </c>
      <c r="H17" s="14">
        <v>35000000</v>
      </c>
      <c r="I17" s="18">
        <f>H17-G17</f>
        <v>1139264</v>
      </c>
      <c r="J17" s="19"/>
    </row>
    <row r="18" spans="1:10" ht="24.75" customHeight="1">
      <c r="A18" s="3"/>
      <c r="B18" s="3"/>
      <c r="C18" s="3"/>
      <c r="D18" s="3"/>
      <c r="E18" s="3"/>
      <c r="F18" s="3"/>
      <c r="G18" s="3"/>
      <c r="H18" s="3"/>
      <c r="I18" s="13"/>
      <c r="J18" s="9"/>
    </row>
    <row r="19" spans="1:10" ht="24.75" customHeight="1">
      <c r="A19" s="3"/>
      <c r="B19" s="3"/>
      <c r="C19" s="3"/>
      <c r="D19" s="3"/>
      <c r="E19" s="3"/>
      <c r="F19" s="3"/>
      <c r="G19" s="3"/>
      <c r="H19" s="3"/>
      <c r="I19" s="13"/>
      <c r="J19" s="9"/>
    </row>
    <row r="20" spans="1:10" ht="24.75" customHeight="1">
      <c r="A20" s="3"/>
      <c r="B20" s="3"/>
      <c r="C20" s="3"/>
      <c r="D20" s="3"/>
      <c r="E20" s="3"/>
      <c r="F20" s="3"/>
      <c r="G20" s="3"/>
      <c r="H20" s="3"/>
      <c r="I20" s="13"/>
      <c r="J20" s="9"/>
    </row>
    <row r="21" spans="1:10" ht="24.75" customHeight="1">
      <c r="A21" s="6"/>
      <c r="B21" s="6"/>
      <c r="C21" s="6"/>
      <c r="D21" s="6"/>
      <c r="E21" s="6"/>
      <c r="F21" s="6"/>
      <c r="G21" s="6"/>
      <c r="H21" s="6"/>
      <c r="I21" s="10"/>
      <c r="J21" s="12"/>
    </row>
    <row r="22" ht="24.75" customHeight="1">
      <c r="A22" s="1" t="s">
        <v>25</v>
      </c>
    </row>
    <row r="23" ht="24.75" customHeight="1">
      <c r="A23" s="1" t="s">
        <v>26</v>
      </c>
    </row>
    <row r="24" ht="24.75" customHeight="1"/>
  </sheetData>
  <sheetProtection/>
  <mergeCells count="6">
    <mergeCell ref="I17:J17"/>
    <mergeCell ref="A2:J2"/>
    <mergeCell ref="I6:J6"/>
    <mergeCell ref="I5:J5"/>
    <mergeCell ref="I13:J13"/>
    <mergeCell ref="I10:J10"/>
  </mergeCells>
  <printOptions/>
  <pageMargins left="0.3937007874015748" right="0.3937007874015748" top="0.3937007874015748" bottom="0.1968503937007874" header="0.31496062992125984" footer="0.31496062992125984"/>
  <pageSetup cellComments="asDisplayed" fitToHeight="1" fitToWidth="1" horizontalDpi="600" verticalDpi="6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埼玉県</cp:lastModifiedBy>
  <cp:lastPrinted>2018-03-30T07:03:26Z</cp:lastPrinted>
  <dcterms:created xsi:type="dcterms:W3CDTF">2002-10-29T04:48:30Z</dcterms:created>
  <dcterms:modified xsi:type="dcterms:W3CDTF">2018-03-30T07:05:15Z</dcterms:modified>
  <cp:category/>
  <cp:version/>
  <cp:contentType/>
  <cp:contentStatus/>
</cp:coreProperties>
</file>