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1715" windowHeight="9120" activeTab="0"/>
  </bookViews>
  <sheets>
    <sheet name="検査施設台帳（単年度用）" sheetId="1" r:id="rId1"/>
    <sheet name="施設案内図" sheetId="2" r:id="rId2"/>
    <sheet name="工事工程表（単年度用）" sheetId="3" r:id="rId3"/>
    <sheet name="記入上の注意" sheetId="4" r:id="rId4"/>
  </sheets>
  <definedNames>
    <definedName name="_xlnm.Print_Area" localSheetId="3">'記入上の注意'!$A$1:$I$44</definedName>
    <definedName name="_xlnm.Print_Area" localSheetId="2">'工事工程表（単年度用）'!$A$1:$CA$66</definedName>
    <definedName name="_xlnm.Print_Area" localSheetId="1">'施設案内図'!$A$1:$M$78</definedName>
  </definedNames>
  <calcPr fullCalcOnLoad="1"/>
</workbook>
</file>

<file path=xl/sharedStrings.xml><?xml version="1.0" encoding="utf-8"?>
<sst xmlns="http://schemas.openxmlformats.org/spreadsheetml/2006/main" count="253" uniqueCount="178">
  <si>
    <t>施設名</t>
  </si>
  <si>
    <t>施設種別</t>
  </si>
  <si>
    <t>設置主体</t>
  </si>
  <si>
    <t>郵便番号</t>
  </si>
  <si>
    <t>住所</t>
  </si>
  <si>
    <t>氏名</t>
  </si>
  <si>
    <t>併設施設</t>
  </si>
  <si>
    <t>施設所在地</t>
  </si>
  <si>
    <t>整備区分</t>
  </si>
  <si>
    <t>建物の概要</t>
  </si>
  <si>
    <t>敷地面積</t>
  </si>
  <si>
    <t>建築面積</t>
  </si>
  <si>
    <t>延床面積</t>
  </si>
  <si>
    <t>構造</t>
  </si>
  <si>
    <t>階数</t>
  </si>
  <si>
    <t>施工計画</t>
  </si>
  <si>
    <t>（交付金）</t>
  </si>
  <si>
    <t>合計（１００％）</t>
  </si>
  <si>
    <t>国庫</t>
  </si>
  <si>
    <t>県費</t>
  </si>
  <si>
    <t>県単</t>
  </si>
  <si>
    <t>小計</t>
  </si>
  <si>
    <t>合計</t>
  </si>
  <si>
    <t>補助金（予定）</t>
  </si>
  <si>
    <t>千円</t>
  </si>
  <si>
    <t>記入者の所属・職・氏名</t>
  </si>
  <si>
    <t>電話</t>
  </si>
  <si>
    <t>法　人　名</t>
  </si>
  <si>
    <t>職・氏名</t>
  </si>
  <si>
    <t>施　設　種　別</t>
  </si>
  <si>
    <t>人</t>
  </si>
  <si>
    <t>設　　計　　会　　社</t>
  </si>
  <si>
    <t>円</t>
  </si>
  <si>
    <t>円</t>
  </si>
  <si>
    <t>円</t>
  </si>
  <si>
    <t>工　　事　　請　　負　　者</t>
  </si>
  <si>
    <t>契　　約　　期　　間</t>
  </si>
  <si>
    <t>契　約　金　額</t>
  </si>
  <si>
    <t>（設　計）</t>
  </si>
  <si>
    <t>（監　理）</t>
  </si>
  <si>
    <t>合　計</t>
  </si>
  <si>
    <t>工　事　請　負　費</t>
  </si>
  <si>
    <t>設計委託・工事費</t>
  </si>
  <si>
    <t>総　計</t>
  </si>
  <si>
    <t>　　　　　設計・監理委託料　　　　　　</t>
  </si>
  <si>
    <t>造</t>
  </si>
  <si>
    <t>地上</t>
  </si>
  <si>
    <t>県補助金（交付金）（予定）</t>
  </si>
  <si>
    <t>地下</t>
  </si>
  <si>
    <t>　　　　階</t>
  </si>
  <si>
    <t>市町村</t>
  </si>
  <si>
    <t>千円</t>
  </si>
  <si>
    <t>合計</t>
  </si>
  <si>
    <t>担当者</t>
  </si>
  <si>
    <t>備    考</t>
  </si>
  <si>
    <t>工事着工報告書受理日</t>
  </si>
  <si>
    <t>※工事請負者又は工事監理者が作成した工事工程表を添付してください。</t>
  </si>
  <si>
    <t>　電　　　話</t>
  </si>
  <si>
    <t>施設所在地までの略図</t>
  </si>
  <si>
    <t>最寄り駅からの交通手段・所要時間</t>
  </si>
  <si>
    <t>工事名称：</t>
  </si>
  <si>
    <t>５月</t>
  </si>
  <si>
    <t>６月</t>
  </si>
  <si>
    <t>７月</t>
  </si>
  <si>
    <t>８月</t>
  </si>
  <si>
    <t>９月</t>
  </si>
  <si>
    <t>１０月</t>
  </si>
  <si>
    <t>１１月</t>
  </si>
  <si>
    <t>１２月</t>
  </si>
  <si>
    <t>１月</t>
  </si>
  <si>
    <t>２月</t>
  </si>
  <si>
    <t>３月</t>
  </si>
  <si>
    <t>１　準備工事</t>
  </si>
  <si>
    <t>２　造成工事</t>
  </si>
  <si>
    <t>３　建設工事</t>
  </si>
  <si>
    <t>４　外構工事</t>
  </si>
  <si>
    <t>５　植栽工事</t>
  </si>
  <si>
    <t>６　その他別途工事</t>
  </si>
  <si>
    <t>作成年月日：</t>
  </si>
  <si>
    <t>備　考</t>
  </si>
  <si>
    <t>（別途工事の場合記入）</t>
  </si>
  <si>
    <t>（別途工事の場合記入）</t>
  </si>
  <si>
    <t>総請負金額</t>
  </si>
  <si>
    <t>２）検査等記事欄は、福祉施設監査課が行う着工時、中間時、完成時の検査時期を想定し記入する。その他の検査についても各時期を想定し記入する。</t>
  </si>
  <si>
    <t>　（解体工事）</t>
  </si>
  <si>
    <t>　建築工事</t>
  </si>
  <si>
    <t>　設備工事</t>
  </si>
  <si>
    <t>　（別途工事の場合下欄）</t>
  </si>
  <si>
    <t>　検査等記事</t>
  </si>
  <si>
    <t>１)工事工程は、各工事の関連がわかるように記入する。</t>
  </si>
  <si>
    <t>　（名称は変更する）</t>
  </si>
  <si>
    <t>契　約</t>
  </si>
  <si>
    <t>着　工</t>
  </si>
  <si>
    <t>竣　工</t>
  </si>
  <si>
    <t>開　始</t>
  </si>
  <si>
    <t>着工時</t>
  </si>
  <si>
    <t>中間時</t>
  </si>
  <si>
    <t>完成時</t>
  </si>
  <si>
    <t>　　　　</t>
  </si>
  <si>
    <t>市町村担当課</t>
  </si>
  <si>
    <t>記入上の注意</t>
  </si>
  <si>
    <t>２　施設所在地は、市町村名だけでなく地番まで記入してください。</t>
  </si>
  <si>
    <t>３　併設施設欄は、特別養護老人ホーム等で、老人デイサービスセンター及び老人介護センターと一体</t>
  </si>
  <si>
    <t>　的に施設整備工事が行われる場合は、その施設種別を記入してください。また、身体障害者療護施設</t>
  </si>
  <si>
    <t>　等で、身体障害者デイサービスセンター及び障害者生活支援センターと一体的に施設整備工事が行</t>
  </si>
  <si>
    <t>　われる場合は、身体障害者デイサービスセンター等の施設種別を記入してください。</t>
  </si>
  <si>
    <t>　に、それらを合算したものを記入してください。</t>
  </si>
  <si>
    <t>８　市町村補助金（予定）の金額欄は、施設整備にかかる補助金（予定）額を記入してください。</t>
  </si>
  <si>
    <t>９　設計会社欄は、実施設計及び工事監理業務委託について、契約の内容を記入してください。</t>
  </si>
  <si>
    <t>10　工事請負者欄は、補助対象となる施設整備工事すべての契約の内容を記入してください。</t>
  </si>
  <si>
    <t>施設整備工事検査施設台帳</t>
  </si>
  <si>
    <t>工事工程表</t>
  </si>
  <si>
    <t>１　工事名称は、本体工事（建設工事）の名称としてください。</t>
  </si>
  <si>
    <t>２　準備工事は、仮囲い、搬入路整備、現場事務所の設置、仮設電気・水道・電話等の準備工事を記入</t>
  </si>
  <si>
    <t>３　造成工事は、土留め、擁壁工事、造成工事、整地工事、解体工事等がある場合記入してください。</t>
  </si>
  <si>
    <t>４　建設工事は、建築工事及び設備工事に分けて記入してください。また、設備工事、外構工事、植栽</t>
  </si>
  <si>
    <t>　工事等が別契約の場合は、４，５，６の工事名称を変更し記入してください。</t>
  </si>
  <si>
    <t>７　出来高率は、出来高金額累計額を入力すると自動で計算されます。</t>
  </si>
  <si>
    <t>８　備考欄には、補助対象となる工事の契約期間及び工事請負金額を千円単位で記入してください。</t>
  </si>
  <si>
    <t>～</t>
  </si>
  <si>
    <t>工事請負金額</t>
  </si>
  <si>
    <t>※事業期間内に変更事項があった場合は、その都度再提出してください。</t>
  </si>
  <si>
    <t>７　県補助金（交付金）（予定）の金額は施設整備に係る補助金（予定）額を記入してください。（設備整備</t>
  </si>
  <si>
    <t>　に係る補助金は含まれません。）また、県補助金（交付金）（予定）の内訳は、「国庫」欄には県費補助</t>
  </si>
  <si>
    <t>　基本額の２／３を、「県費」欄には、同基本額の１／３（ただし、特別養護老人ホームについては、「特別</t>
  </si>
  <si>
    <t>施 設 整 備 事 務 連 絡 先 ・ 担 当 者</t>
  </si>
  <si>
    <t>検　査　希　望　予　定　日</t>
  </si>
  <si>
    <t>※施設所在地までの地図を添付してください。</t>
  </si>
  <si>
    <t>　　　　　施設案内図</t>
  </si>
  <si>
    <t>　　　　　施設住所：</t>
  </si>
  <si>
    <t>１　法人、施設整備事務連絡先の住所及び電話番号は、確実に連絡の取れる住所及び電話番号を記</t>
  </si>
  <si>
    <t>　入してください。</t>
  </si>
  <si>
    <t>５　建物の概要欄は、補助金交付申請書の事業計画の内容及び工事請負契約書の内容を確認し、正</t>
  </si>
  <si>
    <t>　確に記入してください。</t>
  </si>
  <si>
    <t>６　施工計画欄は、契約日、着工日及び工事着工報告書受理日については、実際の日付を記入し、竣</t>
  </si>
  <si>
    <t>　工事監理者（設計事務所）と調整し検査希望予定日を記入してください。</t>
  </si>
  <si>
    <t>　　また、特別養護老人ホーム等で併設施設と一体的に施設整備工事が行われる場合は、県補助金欄</t>
  </si>
  <si>
    <t>　してください。</t>
  </si>
  <si>
    <t>法　人　住　所　・ 代　表　者</t>
  </si>
  <si>
    <t>予定出来高率％</t>
  </si>
  <si>
    <t>予定出来高金額累計(千円)</t>
  </si>
  <si>
    <t>実施出来高率％</t>
  </si>
  <si>
    <t>実施出来高金額累計(千円)</t>
  </si>
  <si>
    <t>３）出来高金額累計欄は、当初は予定欄に千円単位で入力し、実施段階では、各月までの累計金額を実施欄に記入する。また、出来高率は自動計算されます。</t>
  </si>
  <si>
    <t>６　予定出来高金額累計額は、補助対象となる工事の各月までの累計額の予定金額を千円単位で入</t>
  </si>
  <si>
    <t>　力し、実施出来高累計額は、各月までの累計額の実数を入力してください。</t>
  </si>
  <si>
    <t>　　　　　電　　　話：</t>
  </si>
  <si>
    <t>創設</t>
  </si>
  <si>
    <t>定員</t>
  </si>
  <si>
    <t>出来高率</t>
  </si>
  <si>
    <t>着工時検査</t>
  </si>
  <si>
    <t>中間時検査</t>
  </si>
  <si>
    <t>完成時検査</t>
  </si>
  <si>
    <t>　介護保険・施設整備担当</t>
  </si>
  <si>
    <t>　工日及び開始日は、予定日を記入してください。また、検査希望予定日については、工事請負業者及び</t>
  </si>
  <si>
    <t>令和　　年　　月　　日</t>
  </si>
  <si>
    <t>令和　　年　　月　　日</t>
  </si>
  <si>
    <t>令和　　年度（　　％）</t>
  </si>
  <si>
    <t>令和　　年　　月　　日～令和　　年　　月　　日</t>
  </si>
  <si>
    <r>
      <t>４　整備区分欄は、創設、増築、増改築、改築、拡張、大規模</t>
    </r>
    <r>
      <rPr>
        <sz val="11"/>
        <rFont val="ＭＳ Ｐゴシック"/>
        <family val="3"/>
      </rPr>
      <t>修繕等、スプリンクラー設備等整備、老朽</t>
    </r>
  </si>
  <si>
    <t>　養護老人ホーム等整備事業費県費補助金交付要綱」に基づく補助金額を記入してください。）を、　「県</t>
  </si>
  <si>
    <t>　を乗じた額（貸付額）を記入してください。</t>
  </si>
  <si>
    <t xml:space="preserve">  単」欄には同基本額の１／３相当額に「埼玉県民間社会福祉施設整備促進事業実施要綱」に定める率</t>
  </si>
  <si>
    <t>　民間社会福祉施設整備、増床、改修増床、大規模修繕のいずれかを記入してください。</t>
  </si>
  <si>
    <t>京浜東北線　　浦和駅（徒歩　　　１３分）</t>
  </si>
  <si>
    <t>埼京線　　　 中浦和駅（車　　　　 １０分）</t>
  </si>
  <si>
    <t>※削除して、作成してください。</t>
  </si>
  <si>
    <t>R　　．　　．</t>
  </si>
  <si>
    <t>令和４年度（１００％）</t>
  </si>
  <si>
    <t>　〇〇福祉事務所</t>
  </si>
  <si>
    <t>　〇〇</t>
  </si>
  <si>
    <t>　また、法令、条例に基づく検査予定、主な記事を記入してください。</t>
  </si>
  <si>
    <t>５　検査等記事欄は、福祉監査課が行う着工時、中間時、完成時の予定検査時期を記入してください。</t>
  </si>
  <si>
    <t>　　　令和６年度社会福祉施設整備工事検査台帳</t>
  </si>
  <si>
    <t>（令和６年度単年度整備用）</t>
  </si>
  <si>
    <t>工事工程表（令和６年度単年度整備用）</t>
  </si>
  <si>
    <t>令和６年</t>
  </si>
  <si>
    <t>令和７年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</si>
</sst>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千&quot;&quot;円&quot;"/>
    <numFmt numFmtId="180" formatCode="[$-411]ggge&quot;年&quot;m&quot;月&quot;d&quot;日&quot;;@"/>
    <numFmt numFmtId="181" formatCode="#,###&quot;㎡&quot;"/>
    <numFmt numFmtId="182" formatCode="#,###&quot;.##㎡&quot;"/>
    <numFmt numFmtId="183" formatCode="#,###&quot;.㎡&quot;"/>
    <numFmt numFmtId="184" formatCode="##,###.##\ &quot;㎡&quot;"/>
    <numFmt numFmtId="185" formatCode="&quot;造&quot;"/>
    <numFmt numFmtId="186" formatCode="####&quot;造&quot;"/>
  </numFmts>
  <fonts count="47">
    <font>
      <sz val="11"/>
      <name val="ＭＳ Ｐゴシック"/>
      <family val="3"/>
    </font>
    <font>
      <sz val="6"/>
      <name val="ＭＳ Ｐゴシック"/>
      <family val="3"/>
    </font>
    <font>
      <sz val="1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b/>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name val="Calibri"/>
      <family val="2"/>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medium"/>
      <bottom style="thin"/>
    </border>
    <border>
      <left style="medium"/>
      <right style="thin"/>
      <top style="thin"/>
      <bottom style="thin"/>
    </border>
    <border>
      <left style="thin"/>
      <right style="thin"/>
      <top style="medium"/>
      <bottom style="medium"/>
    </border>
    <border>
      <left style="thin"/>
      <right style="thin"/>
      <top style="thin"/>
      <bottom style="dashed"/>
    </border>
    <border>
      <left style="thin"/>
      <right style="thin"/>
      <top style="dashed"/>
      <bottom style="dashed"/>
    </border>
    <border>
      <left style="thin"/>
      <right style="thin"/>
      <top style="dashed"/>
      <bottom style="thin"/>
    </border>
    <border>
      <left style="thin"/>
      <right style="thin"/>
      <top>
        <color indexed="63"/>
      </top>
      <bottom style="medium"/>
    </border>
    <border>
      <left>
        <color indexed="63"/>
      </left>
      <right style="medium"/>
      <top style="thin"/>
      <bottom style="dashed"/>
    </border>
    <border>
      <left>
        <color indexed="63"/>
      </left>
      <right style="medium"/>
      <top style="dashed"/>
      <bottom style="dashed"/>
    </border>
    <border>
      <left style="thin"/>
      <right style="thin"/>
      <top style="dashed"/>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dashed"/>
      <bottom style="thin"/>
    </border>
    <border>
      <left style="thin"/>
      <right style="thin"/>
      <top>
        <color indexed="63"/>
      </top>
      <bottom style="dashed"/>
    </border>
    <border>
      <left style="thin"/>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color indexed="63"/>
      </top>
      <bottom style="double"/>
    </border>
    <border>
      <left style="thin"/>
      <right>
        <color indexed="63"/>
      </right>
      <top style="thin"/>
      <bottom>
        <color indexed="63"/>
      </bottom>
    </border>
    <border>
      <left style="thin"/>
      <right style="medium"/>
      <top style="dashed"/>
      <bottom>
        <color indexed="63"/>
      </bottom>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medium"/>
      <top>
        <color indexed="63"/>
      </top>
      <bottom style="dashed"/>
    </border>
    <border>
      <left>
        <color indexed="63"/>
      </left>
      <right style="medium"/>
      <top style="dashed"/>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ashed"/>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color indexed="63"/>
      </left>
      <right>
        <color indexed="63"/>
      </right>
      <top style="medium"/>
      <bottom style="medium"/>
    </border>
    <border>
      <left>
        <color indexed="63"/>
      </left>
      <right style="medium"/>
      <top style="thin"/>
      <bottom style="medium"/>
    </border>
    <border>
      <left style="medium"/>
      <right>
        <color indexed="63"/>
      </right>
      <top style="dashed"/>
      <bottom style="dashed"/>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dashed"/>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medium"/>
      <right style="thin"/>
      <top>
        <color indexed="63"/>
      </top>
      <bottom style="thin"/>
    </border>
    <border>
      <left style="thin"/>
      <right style="medium"/>
      <top style="medium"/>
      <bottom style="medium"/>
    </border>
    <border>
      <left>
        <color indexed="63"/>
      </left>
      <right style="medium"/>
      <top>
        <color indexed="63"/>
      </top>
      <bottom style="medium"/>
    </border>
    <border>
      <left style="thin"/>
      <right style="medium"/>
      <top style="thin"/>
      <bottom style="dashed"/>
    </border>
    <border>
      <left>
        <color indexed="63"/>
      </left>
      <right style="thin"/>
      <top>
        <color indexed="63"/>
      </top>
      <bottom style="double"/>
    </border>
    <border>
      <left>
        <color indexed="63"/>
      </left>
      <right style="medium"/>
      <top>
        <color indexed="63"/>
      </top>
      <bottom style="thin"/>
    </border>
    <border>
      <left>
        <color indexed="63"/>
      </left>
      <right style="thin"/>
      <top style="double"/>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23">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13" xfId="0" applyBorder="1" applyAlignment="1">
      <alignment horizontal="distributed" vertical="center"/>
    </xf>
    <xf numFmtId="0" fontId="0" fillId="0" borderId="13" xfId="0" applyFill="1"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14"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shrinkToFit="1"/>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0" xfId="0" applyNumberFormat="1" applyBorder="1" applyAlignment="1">
      <alignment vertical="center"/>
    </xf>
    <xf numFmtId="177" fontId="0" fillId="0" borderId="18" xfId="0" applyNumberFormat="1" applyBorder="1" applyAlignment="1">
      <alignment vertical="center"/>
    </xf>
    <xf numFmtId="177" fontId="0" fillId="0" borderId="19" xfId="0" applyNumberFormat="1" applyBorder="1" applyAlignment="1">
      <alignment vertical="center"/>
    </xf>
    <xf numFmtId="177" fontId="0" fillId="0" borderId="24" xfId="0" applyNumberFormat="1" applyBorder="1" applyAlignment="1">
      <alignment vertical="center"/>
    </xf>
    <xf numFmtId="177" fontId="0" fillId="0" borderId="14" xfId="0" applyNumberFormat="1" applyBorder="1" applyAlignment="1">
      <alignment vertical="center"/>
    </xf>
    <xf numFmtId="176" fontId="0" fillId="0" borderId="18" xfId="0" applyNumberFormat="1"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32" xfId="0" applyBorder="1" applyAlignment="1">
      <alignment vertical="center"/>
    </xf>
    <xf numFmtId="178" fontId="0" fillId="0" borderId="10" xfId="0" applyNumberFormat="1" applyBorder="1" applyAlignment="1">
      <alignment vertical="center"/>
    </xf>
    <xf numFmtId="178" fontId="0" fillId="0" borderId="10" xfId="0" applyNumberFormat="1" applyBorder="1" applyAlignment="1">
      <alignment vertical="center"/>
    </xf>
    <xf numFmtId="0" fontId="0" fillId="0" borderId="2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26" xfId="0" applyBorder="1" applyAlignment="1">
      <alignment vertical="center"/>
    </xf>
    <xf numFmtId="0" fontId="5" fillId="0" borderId="0" xfId="0"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31" xfId="0" applyFont="1" applyBorder="1" applyAlignment="1">
      <alignment vertical="center"/>
    </xf>
    <xf numFmtId="0" fontId="3" fillId="0" borderId="0" xfId="0" applyFont="1" applyAlignment="1">
      <alignment vertical="center"/>
    </xf>
    <xf numFmtId="0" fontId="0" fillId="0" borderId="31" xfId="0" applyBorder="1" applyAlignment="1">
      <alignment vertical="center"/>
    </xf>
    <xf numFmtId="0" fontId="0" fillId="0" borderId="40" xfId="0" applyBorder="1" applyAlignment="1">
      <alignment vertical="center"/>
    </xf>
    <xf numFmtId="176" fontId="0" fillId="0" borderId="14" xfId="0" applyNumberFormat="1" applyBorder="1" applyAlignment="1">
      <alignment horizontal="distributed" vertical="center"/>
    </xf>
    <xf numFmtId="176" fontId="0" fillId="0" borderId="14" xfId="42" applyNumberFormat="1" applyFont="1" applyBorder="1" applyAlignment="1">
      <alignment horizontal="distributed" vertical="center"/>
    </xf>
    <xf numFmtId="0" fontId="7" fillId="0" borderId="0" xfId="0" applyFont="1" applyAlignment="1">
      <alignment horizontal="center" vertical="center"/>
    </xf>
    <xf numFmtId="0" fontId="8" fillId="0" borderId="0" xfId="0" applyFont="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vertical="center"/>
    </xf>
    <xf numFmtId="0" fontId="0" fillId="0" borderId="36"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179" fontId="0" fillId="0" borderId="47" xfId="0" applyNumberFormat="1" applyBorder="1" applyAlignment="1">
      <alignment vertical="center"/>
    </xf>
    <xf numFmtId="179" fontId="0" fillId="0" borderId="48" xfId="0" applyNumberFormat="1" applyBorder="1" applyAlignment="1">
      <alignment vertical="center"/>
    </xf>
    <xf numFmtId="179" fontId="0" fillId="0" borderId="49" xfId="0" applyNumberFormat="1" applyBorder="1" applyAlignment="1">
      <alignment vertical="center"/>
    </xf>
    <xf numFmtId="179" fontId="0" fillId="0" borderId="26" xfId="0" applyNumberFormat="1" applyBorder="1" applyAlignment="1">
      <alignment vertical="center"/>
    </xf>
    <xf numFmtId="179" fontId="0" fillId="0" borderId="10" xfId="0" applyNumberFormat="1" applyBorder="1" applyAlignment="1">
      <alignment vertical="center"/>
    </xf>
    <xf numFmtId="179" fontId="0" fillId="0" borderId="50" xfId="0" applyNumberFormat="1" applyBorder="1" applyAlignment="1">
      <alignment vertical="center"/>
    </xf>
    <xf numFmtId="179" fontId="0" fillId="0" borderId="39" xfId="0" applyNumberFormat="1" applyBorder="1" applyAlignment="1">
      <alignment vertical="center"/>
    </xf>
    <xf numFmtId="9" fontId="0" fillId="0" borderId="51" xfId="0" applyNumberFormat="1" applyBorder="1" applyAlignment="1">
      <alignment vertical="center"/>
    </xf>
    <xf numFmtId="9" fontId="0" fillId="0" borderId="42" xfId="0" applyNumberFormat="1" applyBorder="1" applyAlignment="1">
      <alignment vertical="center"/>
    </xf>
    <xf numFmtId="9" fontId="0" fillId="0" borderId="52" xfId="0" applyNumberFormat="1" applyBorder="1" applyAlignment="1">
      <alignment vertical="center"/>
    </xf>
    <xf numFmtId="9" fontId="0" fillId="0" borderId="53" xfId="0" applyNumberFormat="1" applyBorder="1" applyAlignment="1">
      <alignment vertical="center"/>
    </xf>
    <xf numFmtId="9" fontId="0" fillId="0" borderId="41" xfId="0" applyNumberFormat="1" applyBorder="1" applyAlignment="1">
      <alignment vertical="center"/>
    </xf>
    <xf numFmtId="9" fontId="0" fillId="0" borderId="54" xfId="0" applyNumberFormat="1" applyBorder="1" applyAlignment="1">
      <alignment vertical="center"/>
    </xf>
    <xf numFmtId="9" fontId="9" fillId="0" borderId="51" xfId="0" applyNumberFormat="1" applyFont="1" applyBorder="1" applyAlignment="1">
      <alignment vertical="center"/>
    </xf>
    <xf numFmtId="9" fontId="9" fillId="0" borderId="42" xfId="0" applyNumberFormat="1" applyFont="1" applyBorder="1" applyAlignment="1">
      <alignment vertical="center"/>
    </xf>
    <xf numFmtId="9" fontId="9" fillId="0" borderId="52" xfId="0" applyNumberFormat="1" applyFont="1" applyBorder="1" applyAlignment="1">
      <alignment vertical="center"/>
    </xf>
    <xf numFmtId="9" fontId="9" fillId="0" borderId="53" xfId="0" applyNumberFormat="1" applyFont="1" applyBorder="1" applyAlignment="1">
      <alignment vertical="center"/>
    </xf>
    <xf numFmtId="179" fontId="9" fillId="0" borderId="39" xfId="0" applyNumberFormat="1" applyFont="1" applyBorder="1" applyAlignment="1">
      <alignment vertical="center"/>
    </xf>
    <xf numFmtId="179" fontId="9" fillId="0" borderId="10" xfId="0" applyNumberFormat="1" applyFont="1" applyBorder="1" applyAlignment="1">
      <alignment vertical="center"/>
    </xf>
    <xf numFmtId="9" fontId="9" fillId="0" borderId="41" xfId="0" applyNumberFormat="1" applyFont="1" applyBorder="1" applyAlignment="1">
      <alignment vertical="center"/>
    </xf>
    <xf numFmtId="9" fontId="9" fillId="0" borderId="54" xfId="0" applyNumberFormat="1" applyFont="1" applyBorder="1" applyAlignment="1">
      <alignment vertical="center"/>
    </xf>
    <xf numFmtId="0" fontId="0" fillId="0" borderId="0" xfId="0" applyBorder="1" applyAlignment="1">
      <alignment horizontal="center" vertical="top" textRotation="255"/>
    </xf>
    <xf numFmtId="0" fontId="0" fillId="0" borderId="45" xfId="0" applyBorder="1" applyAlignment="1">
      <alignment horizontal="center" vertical="top" textRotation="255"/>
    </xf>
    <xf numFmtId="0" fontId="0" fillId="0" borderId="36" xfId="0" applyBorder="1" applyAlignment="1">
      <alignment horizontal="center" vertical="top" textRotation="255"/>
    </xf>
    <xf numFmtId="0" fontId="0" fillId="0" borderId="46" xfId="0" applyBorder="1" applyAlignment="1">
      <alignment horizontal="center" vertical="top" textRotation="255"/>
    </xf>
    <xf numFmtId="179" fontId="9" fillId="0" borderId="47" xfId="0" applyNumberFormat="1" applyFont="1" applyBorder="1" applyAlignment="1">
      <alignment vertical="center"/>
    </xf>
    <xf numFmtId="179" fontId="9" fillId="0" borderId="48" xfId="0" applyNumberFormat="1" applyFont="1" applyBorder="1" applyAlignment="1">
      <alignment vertical="center"/>
    </xf>
    <xf numFmtId="179" fontId="9" fillId="0" borderId="49" xfId="0" applyNumberFormat="1" applyFont="1" applyBorder="1" applyAlignment="1">
      <alignment vertical="center"/>
    </xf>
    <xf numFmtId="179" fontId="9" fillId="0" borderId="26" xfId="0" applyNumberFormat="1" applyFont="1" applyBorder="1" applyAlignment="1">
      <alignment vertical="center"/>
    </xf>
    <xf numFmtId="179" fontId="9" fillId="0" borderId="50" xfId="0" applyNumberFormat="1" applyFont="1" applyBorder="1" applyAlignment="1">
      <alignment vertical="center"/>
    </xf>
    <xf numFmtId="0" fontId="0" fillId="0" borderId="25" xfId="0" applyBorder="1" applyAlignment="1">
      <alignment horizontal="center" vertical="top" textRotation="255"/>
    </xf>
    <xf numFmtId="0" fontId="0" fillId="0" borderId="44" xfId="0" applyBorder="1" applyAlignment="1">
      <alignment horizontal="center" vertical="top" textRotation="255"/>
    </xf>
    <xf numFmtId="0" fontId="0" fillId="0" borderId="38" xfId="0" applyBorder="1" applyAlignment="1">
      <alignment horizontal="center" vertical="top" textRotation="255"/>
    </xf>
    <xf numFmtId="0" fontId="0" fillId="0" borderId="55" xfId="0" applyBorder="1" applyAlignment="1">
      <alignment horizontal="center" vertical="top" textRotation="255"/>
    </xf>
    <xf numFmtId="179" fontId="0" fillId="0" borderId="56" xfId="0" applyNumberFormat="1" applyBorder="1" applyAlignment="1">
      <alignment vertical="center"/>
    </xf>
    <xf numFmtId="179" fontId="9" fillId="0" borderId="56" xfId="0" applyNumberFormat="1" applyFont="1" applyBorder="1" applyAlignment="1">
      <alignment vertical="center"/>
    </xf>
    <xf numFmtId="176" fontId="0" fillId="0" borderId="19" xfId="0" applyNumberFormat="1" applyBorder="1" applyAlignment="1">
      <alignment vertical="center"/>
    </xf>
    <xf numFmtId="176" fontId="0" fillId="0" borderId="24" xfId="0" applyNumberFormat="1" applyBorder="1" applyAlignment="1">
      <alignment vertical="center"/>
    </xf>
    <xf numFmtId="176" fontId="0" fillId="0" borderId="14" xfId="0" applyNumberForma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46" fillId="0" borderId="0" xfId="0" applyFont="1" applyBorder="1" applyAlignment="1">
      <alignment vertical="center"/>
    </xf>
    <xf numFmtId="0" fontId="0" fillId="0" borderId="59" xfId="0" applyBorder="1" applyAlignment="1">
      <alignment vertical="center"/>
    </xf>
    <xf numFmtId="0" fontId="0" fillId="0" borderId="60" xfId="0" applyBorder="1" applyAlignment="1">
      <alignment vertical="center"/>
    </xf>
    <xf numFmtId="49" fontId="0" fillId="0" borderId="61" xfId="0" applyNumberFormat="1" applyBorder="1" applyAlignment="1">
      <alignment vertical="center" shrinkToFit="1"/>
    </xf>
    <xf numFmtId="49" fontId="0" fillId="0" borderId="62" xfId="0" applyNumberFormat="1" applyBorder="1" applyAlignment="1">
      <alignment vertical="center" shrinkToFit="1"/>
    </xf>
    <xf numFmtId="49" fontId="0" fillId="0" borderId="63" xfId="0" applyNumberFormat="1" applyBorder="1" applyAlignment="1">
      <alignment vertical="center" shrinkToFit="1"/>
    </xf>
    <xf numFmtId="49" fontId="0" fillId="0" borderId="64" xfId="0" applyNumberFormat="1" applyBorder="1" applyAlignment="1">
      <alignment vertical="center" shrinkToFit="1"/>
    </xf>
    <xf numFmtId="49" fontId="0" fillId="0" borderId="65" xfId="0" applyNumberFormat="1" applyBorder="1" applyAlignment="1">
      <alignment vertical="center" shrinkToFit="1"/>
    </xf>
    <xf numFmtId="49" fontId="0" fillId="0" borderId="66" xfId="0" applyNumberFormat="1" applyBorder="1" applyAlignment="1">
      <alignment vertical="center" shrinkToFit="1"/>
    </xf>
    <xf numFmtId="49" fontId="0" fillId="0" borderId="67" xfId="0" applyNumberFormat="1" applyBorder="1" applyAlignment="1">
      <alignment horizontal="center" vertical="center" shrinkToFit="1"/>
    </xf>
    <xf numFmtId="49" fontId="0" fillId="0" borderId="68" xfId="0" applyNumberFormat="1" applyBorder="1" applyAlignment="1">
      <alignment horizontal="center" vertical="center" shrinkToFit="1"/>
    </xf>
    <xf numFmtId="49" fontId="0" fillId="0" borderId="63" xfId="0" applyNumberForma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65" xfId="0" applyNumberFormat="1" applyBorder="1" applyAlignment="1">
      <alignment horizontal="center" vertical="center" shrinkToFit="1"/>
    </xf>
    <xf numFmtId="49" fontId="0" fillId="0" borderId="69" xfId="0" applyNumberFormat="1" applyBorder="1" applyAlignment="1">
      <alignment horizontal="center" vertical="center" shrinkToFi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0" xfId="0" applyAlignment="1">
      <alignment vertical="center"/>
    </xf>
    <xf numFmtId="0" fontId="0" fillId="0" borderId="73" xfId="0" applyBorder="1" applyAlignment="1">
      <alignment vertical="center"/>
    </xf>
    <xf numFmtId="0" fontId="0" fillId="0" borderId="66" xfId="0" applyBorder="1" applyAlignment="1">
      <alignment vertical="center"/>
    </xf>
    <xf numFmtId="0" fontId="0" fillId="0" borderId="74" xfId="0"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184" fontId="0" fillId="0" borderId="63" xfId="0" applyNumberFormat="1" applyBorder="1" applyAlignment="1">
      <alignment vertical="center"/>
    </xf>
    <xf numFmtId="184" fontId="0" fillId="0" borderId="28" xfId="0" applyNumberFormat="1" applyBorder="1" applyAlignment="1">
      <alignment vertical="center"/>
    </xf>
    <xf numFmtId="186" fontId="0" fillId="0" borderId="65" xfId="0" applyNumberFormat="1" applyBorder="1" applyAlignment="1">
      <alignment horizontal="right" vertical="center"/>
    </xf>
    <xf numFmtId="186" fontId="0" fillId="0" borderId="66" xfId="0" applyNumberFormat="1" applyBorder="1" applyAlignment="1">
      <alignment horizontal="righ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37" xfId="0" applyBorder="1" applyAlignment="1">
      <alignment vertical="center"/>
    </xf>
    <xf numFmtId="0" fontId="0" fillId="0" borderId="80" xfId="0" applyBorder="1" applyAlignment="1">
      <alignment vertical="center"/>
    </xf>
    <xf numFmtId="0" fontId="0" fillId="0" borderId="52"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11" xfId="0" applyBorder="1" applyAlignment="1">
      <alignment horizontal="center" vertical="center"/>
    </xf>
    <xf numFmtId="0" fontId="0" fillId="0" borderId="83" xfId="0" applyBorder="1" applyAlignment="1">
      <alignment horizontal="center" vertical="center"/>
    </xf>
    <xf numFmtId="0" fontId="0" fillId="0" borderId="12" xfId="0" applyBorder="1" applyAlignment="1">
      <alignment horizontal="center" vertical="center"/>
    </xf>
    <xf numFmtId="0" fontId="0" fillId="0" borderId="12" xfId="0" applyFont="1" applyBorder="1" applyAlignment="1">
      <alignment horizontal="center" vertical="center"/>
    </xf>
    <xf numFmtId="49" fontId="0" fillId="0" borderId="28" xfId="0" applyNumberFormat="1" applyBorder="1" applyAlignment="1">
      <alignment vertical="center" shrinkToFit="1"/>
    </xf>
    <xf numFmtId="49" fontId="0" fillId="0" borderId="23" xfId="0" applyNumberFormat="1" applyBorder="1" applyAlignment="1">
      <alignment vertical="center" shrinkToFit="1"/>
    </xf>
    <xf numFmtId="49" fontId="0" fillId="0" borderId="73" xfId="0" applyNumberFormat="1" applyBorder="1" applyAlignment="1">
      <alignment vertical="center" shrinkToFit="1"/>
    </xf>
    <xf numFmtId="49" fontId="0" fillId="0" borderId="69" xfId="0" applyNumberFormat="1" applyBorder="1" applyAlignment="1">
      <alignment vertical="center" shrinkToFit="1"/>
    </xf>
    <xf numFmtId="0" fontId="0" fillId="0" borderId="30" xfId="0" applyBorder="1" applyAlignment="1">
      <alignment vertical="center"/>
    </xf>
    <xf numFmtId="0" fontId="0" fillId="0" borderId="84" xfId="0" applyBorder="1" applyAlignment="1">
      <alignment vertical="center"/>
    </xf>
    <xf numFmtId="49" fontId="0" fillId="0" borderId="27" xfId="0" applyNumberFormat="1" applyBorder="1" applyAlignment="1">
      <alignment vertical="center" shrinkToFit="1"/>
    </xf>
    <xf numFmtId="49" fontId="0" fillId="0" borderId="22" xfId="0" applyNumberFormat="1" applyBorder="1" applyAlignment="1">
      <alignment vertical="center" shrinkToFit="1"/>
    </xf>
    <xf numFmtId="176" fontId="0" fillId="0" borderId="28" xfId="0" applyNumberFormat="1" applyBorder="1" applyAlignment="1">
      <alignment vertical="center"/>
    </xf>
    <xf numFmtId="176" fontId="0" fillId="0" borderId="73" xfId="0" applyNumberFormat="1" applyBorder="1" applyAlignment="1">
      <alignment vertical="center"/>
    </xf>
    <xf numFmtId="0" fontId="0" fillId="0" borderId="85" xfId="0" applyBorder="1" applyAlignment="1">
      <alignment vertical="center"/>
    </xf>
    <xf numFmtId="0" fontId="0" fillId="0" borderId="28" xfId="0" applyBorder="1" applyAlignment="1">
      <alignment vertical="center"/>
    </xf>
    <xf numFmtId="0" fontId="0" fillId="0" borderId="86" xfId="0" applyBorder="1" applyAlignment="1">
      <alignment horizontal="center" vertical="center"/>
    </xf>
    <xf numFmtId="0" fontId="0" fillId="0" borderId="87" xfId="0" applyBorder="1" applyAlignment="1">
      <alignment horizontal="center" vertical="center"/>
    </xf>
    <xf numFmtId="0" fontId="4" fillId="0" borderId="34" xfId="0" applyFont="1" applyBorder="1" applyAlignment="1">
      <alignment horizontal="center" vertical="center"/>
    </xf>
    <xf numFmtId="0" fontId="0" fillId="0" borderId="83" xfId="0" applyBorder="1" applyAlignment="1">
      <alignment vertical="center"/>
    </xf>
    <xf numFmtId="0" fontId="0" fillId="0" borderId="88" xfId="0" applyBorder="1" applyAlignment="1">
      <alignment vertical="center"/>
    </xf>
    <xf numFmtId="0" fontId="0" fillId="0" borderId="89" xfId="0" applyBorder="1" applyAlignment="1">
      <alignment horizontal="center" vertical="center"/>
    </xf>
    <xf numFmtId="176" fontId="0" fillId="0" borderId="27" xfId="0" applyNumberFormat="1" applyBorder="1" applyAlignment="1">
      <alignment vertical="center"/>
    </xf>
    <xf numFmtId="0" fontId="0" fillId="0" borderId="90" xfId="0" applyBorder="1" applyAlignment="1">
      <alignment horizontal="center" vertical="center"/>
    </xf>
    <xf numFmtId="0" fontId="0" fillId="0" borderId="30" xfId="0" applyBorder="1" applyAlignment="1">
      <alignment horizontal="center" vertical="center"/>
    </xf>
    <xf numFmtId="0" fontId="0" fillId="0" borderId="91" xfId="0" applyBorder="1" applyAlignment="1">
      <alignment vertical="center"/>
    </xf>
    <xf numFmtId="0" fontId="0" fillId="0" borderId="27" xfId="0" applyBorder="1" applyAlignment="1">
      <alignment vertical="center"/>
    </xf>
    <xf numFmtId="176" fontId="0" fillId="0" borderId="83" xfId="0" applyNumberFormat="1" applyBorder="1" applyAlignment="1">
      <alignment vertical="center"/>
    </xf>
    <xf numFmtId="176" fontId="0" fillId="0" borderId="10" xfId="0" applyNumberFormat="1" applyBorder="1" applyAlignment="1">
      <alignment vertical="center"/>
    </xf>
    <xf numFmtId="0" fontId="0" fillId="0" borderId="31" xfId="0" applyBorder="1" applyAlignment="1">
      <alignment vertical="center"/>
    </xf>
    <xf numFmtId="0" fontId="0" fillId="0" borderId="53" xfId="0" applyBorder="1" applyAlignment="1">
      <alignment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70" xfId="0" applyBorder="1" applyAlignment="1">
      <alignment vertical="center"/>
    </xf>
    <xf numFmtId="0" fontId="0" fillId="0" borderId="92" xfId="0" applyBorder="1" applyAlignment="1">
      <alignment vertical="center"/>
    </xf>
    <xf numFmtId="184" fontId="0" fillId="0" borderId="61" xfId="0" applyNumberFormat="1" applyBorder="1" applyAlignment="1">
      <alignment vertical="center"/>
    </xf>
    <xf numFmtId="0" fontId="0" fillId="0" borderId="62" xfId="0" applyBorder="1" applyAlignment="1">
      <alignment vertical="center"/>
    </xf>
    <xf numFmtId="0" fontId="0" fillId="0" borderId="39" xfId="0" applyBorder="1" applyAlignment="1">
      <alignment horizontal="center" vertical="center" shrinkToFit="1"/>
    </xf>
    <xf numFmtId="0" fontId="0" fillId="0" borderId="93" xfId="0" applyBorder="1" applyAlignment="1">
      <alignment horizontal="center" vertical="center" shrinkToFit="1"/>
    </xf>
    <xf numFmtId="176" fontId="0" fillId="0" borderId="37" xfId="42" applyNumberFormat="1" applyFont="1" applyBorder="1" applyAlignment="1">
      <alignment vertical="center"/>
    </xf>
    <xf numFmtId="0" fontId="0" fillId="0" borderId="94" xfId="0"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176" fontId="0" fillId="0" borderId="95" xfId="0" applyNumberFormat="1" applyBorder="1" applyAlignment="1">
      <alignment horizontal="distributed" vertical="center"/>
    </xf>
    <xf numFmtId="0" fontId="0" fillId="0" borderId="93" xfId="0" applyBorder="1" applyAlignment="1">
      <alignment horizontal="distributed" vertical="center"/>
    </xf>
    <xf numFmtId="0" fontId="0" fillId="0" borderId="95" xfId="0" applyBorder="1" applyAlignment="1">
      <alignment vertical="center"/>
    </xf>
    <xf numFmtId="0" fontId="0" fillId="0" borderId="93" xfId="0" applyBorder="1" applyAlignment="1">
      <alignment vertical="center"/>
    </xf>
    <xf numFmtId="0" fontId="0" fillId="0" borderId="14" xfId="0" applyBorder="1" applyAlignment="1">
      <alignment vertical="center"/>
    </xf>
    <xf numFmtId="176" fontId="0" fillId="0" borderId="14" xfId="42" applyNumberFormat="1" applyFont="1" applyBorder="1" applyAlignment="1">
      <alignment vertical="center"/>
    </xf>
    <xf numFmtId="0" fontId="0" fillId="0" borderId="58" xfId="0" applyBorder="1" applyAlignment="1">
      <alignment vertical="center"/>
    </xf>
    <xf numFmtId="0" fontId="0" fillId="0" borderId="94" xfId="0" applyBorder="1" applyAlignment="1">
      <alignment horizontal="distributed" vertical="center"/>
    </xf>
    <xf numFmtId="0" fontId="0" fillId="0" borderId="75" xfId="0" applyBorder="1" applyAlignment="1">
      <alignment horizontal="distributed" vertical="center"/>
    </xf>
    <xf numFmtId="0" fontId="0" fillId="0" borderId="76" xfId="0" applyBorder="1" applyAlignment="1">
      <alignment horizontal="distributed"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98" xfId="0" applyBorder="1" applyAlignment="1">
      <alignment horizontal="center" vertical="center" wrapText="1"/>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61"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39" xfId="0" applyBorder="1" applyAlignment="1">
      <alignment vertical="center"/>
    </xf>
    <xf numFmtId="0" fontId="0" fillId="0" borderId="10" xfId="0" applyBorder="1" applyAlignment="1">
      <alignment vertical="center"/>
    </xf>
    <xf numFmtId="0" fontId="0" fillId="0" borderId="50" xfId="0" applyBorder="1" applyAlignment="1">
      <alignment vertical="center"/>
    </xf>
    <xf numFmtId="0" fontId="0" fillId="0" borderId="37" xfId="0" applyBorder="1" applyAlignment="1">
      <alignment horizontal="center" vertical="center"/>
    </xf>
    <xf numFmtId="0" fontId="0" fillId="0" borderId="31" xfId="0" applyBorder="1" applyAlignment="1">
      <alignment horizontal="center" vertical="center"/>
    </xf>
    <xf numFmtId="0" fontId="0" fillId="0" borderId="80" xfId="0" applyBorder="1" applyAlignment="1">
      <alignment horizontal="center" vertical="center"/>
    </xf>
    <xf numFmtId="0" fontId="0" fillId="0" borderId="94" xfId="0" applyBorder="1" applyAlignment="1">
      <alignment vertical="center" shrinkToFit="1"/>
    </xf>
    <xf numFmtId="0" fontId="0" fillId="0" borderId="99" xfId="0" applyBorder="1" applyAlignment="1">
      <alignment vertical="center" shrinkToFit="1"/>
    </xf>
    <xf numFmtId="0" fontId="0" fillId="0" borderId="40" xfId="0"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17" xfId="0" applyBorder="1" applyAlignment="1">
      <alignment vertical="center"/>
    </xf>
    <xf numFmtId="0" fontId="0" fillId="0" borderId="53"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5" xfId="0" applyBorder="1" applyAlignment="1">
      <alignment horizontal="center" vertical="center"/>
    </xf>
    <xf numFmtId="0" fontId="0" fillId="0" borderId="18" xfId="0" applyBorder="1" applyAlignment="1">
      <alignment vertical="center"/>
    </xf>
    <xf numFmtId="0" fontId="0" fillId="0" borderId="10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shrinkToFit="1"/>
    </xf>
    <xf numFmtId="0" fontId="0" fillId="0" borderId="25" xfId="0"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179" fontId="0" fillId="0" borderId="26" xfId="0" applyNumberFormat="1" applyBorder="1" applyAlignment="1">
      <alignment vertical="center"/>
    </xf>
    <xf numFmtId="179" fontId="0" fillId="0" borderId="10" xfId="0" applyNumberFormat="1" applyBorder="1" applyAlignment="1">
      <alignment vertical="center"/>
    </xf>
    <xf numFmtId="179" fontId="0" fillId="0" borderId="101" xfId="0" applyNumberFormat="1" applyBorder="1" applyAlignment="1">
      <alignment vertical="center"/>
    </xf>
    <xf numFmtId="0" fontId="0" fillId="0" borderId="35"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6" fillId="0" borderId="0" xfId="0" applyFont="1" applyAlignment="1">
      <alignment vertical="center"/>
    </xf>
    <xf numFmtId="0" fontId="0" fillId="0" borderId="80" xfId="0" applyBorder="1" applyAlignment="1">
      <alignment horizontal="center" vertical="top" textRotation="255"/>
    </xf>
    <xf numFmtId="0" fontId="0" fillId="0" borderId="98" xfId="0" applyBorder="1" applyAlignment="1">
      <alignment horizontal="center" vertical="top" textRotation="255"/>
    </xf>
    <xf numFmtId="0" fontId="0" fillId="0" borderId="103" xfId="0" applyBorder="1" applyAlignment="1">
      <alignment horizontal="center" vertical="top" textRotation="255"/>
    </xf>
    <xf numFmtId="0" fontId="0" fillId="0" borderId="37" xfId="0" applyBorder="1" applyAlignment="1">
      <alignment horizontal="center" vertical="top" textRotation="255"/>
    </xf>
    <xf numFmtId="0" fontId="0" fillId="0" borderId="38" xfId="0" applyBorder="1" applyAlignment="1">
      <alignment horizontal="center" vertical="top" textRotation="255"/>
    </xf>
    <xf numFmtId="0" fontId="0" fillId="0" borderId="55" xfId="0" applyBorder="1" applyAlignment="1">
      <alignment horizontal="center" vertical="top" textRotation="255"/>
    </xf>
    <xf numFmtId="0" fontId="0" fillId="0" borderId="31" xfId="0" applyBorder="1" applyAlignment="1">
      <alignment horizontal="center" vertical="top" textRotation="255"/>
    </xf>
    <xf numFmtId="0" fontId="0" fillId="0" borderId="0" xfId="0" applyBorder="1" applyAlignment="1">
      <alignment horizontal="center" vertical="top" textRotation="255"/>
    </xf>
    <xf numFmtId="0" fontId="0" fillId="0" borderId="45" xfId="0" applyBorder="1" applyAlignment="1">
      <alignment horizontal="center" vertical="top" textRotation="255"/>
    </xf>
    <xf numFmtId="0" fontId="3" fillId="0" borderId="35" xfId="0" applyFont="1" applyBorder="1" applyAlignment="1">
      <alignment vertical="center"/>
    </xf>
    <xf numFmtId="0" fontId="3" fillId="0" borderId="25" xfId="0" applyFont="1" applyBorder="1" applyAlignment="1">
      <alignment vertical="center"/>
    </xf>
    <xf numFmtId="0" fontId="3" fillId="0" borderId="44" xfId="0" applyFont="1" applyBorder="1" applyAlignment="1">
      <alignment vertical="center"/>
    </xf>
    <xf numFmtId="0" fontId="6" fillId="0" borderId="0" xfId="0" applyFont="1" applyAlignment="1">
      <alignment horizontal="right" vertical="center"/>
    </xf>
    <xf numFmtId="0" fontId="3" fillId="0" borderId="41" xfId="0" applyFont="1" applyBorder="1" applyAlignment="1">
      <alignment horizontal="center" vertical="center"/>
    </xf>
    <xf numFmtId="0" fontId="3" fillId="0" borderId="54" xfId="0" applyFont="1" applyBorder="1" applyAlignment="1">
      <alignment horizontal="center" vertical="center"/>
    </xf>
    <xf numFmtId="179" fontId="9" fillId="0" borderId="38" xfId="0" applyNumberFormat="1" applyFont="1" applyBorder="1" applyAlignment="1">
      <alignment vertical="center"/>
    </xf>
    <xf numFmtId="179" fontId="9" fillId="0" borderId="0" xfId="0" applyNumberFormat="1" applyFont="1" applyBorder="1" applyAlignment="1">
      <alignment vertical="center"/>
    </xf>
    <xf numFmtId="179" fontId="9" fillId="0" borderId="39" xfId="0" applyNumberFormat="1" applyFont="1" applyBorder="1" applyAlignment="1">
      <alignment vertical="center"/>
    </xf>
    <xf numFmtId="179" fontId="9" fillId="0" borderId="10" xfId="0" applyNumberFormat="1" applyFont="1" applyBorder="1" applyAlignment="1">
      <alignment vertical="center"/>
    </xf>
    <xf numFmtId="0" fontId="3" fillId="0" borderId="47" xfId="0" applyFont="1" applyBorder="1" applyAlignment="1">
      <alignment horizontal="center" vertical="center"/>
    </xf>
    <xf numFmtId="0" fontId="3" fillId="0" borderId="26" xfId="0" applyFont="1" applyBorder="1" applyAlignment="1">
      <alignment horizontal="center" vertical="center"/>
    </xf>
    <xf numFmtId="0" fontId="4" fillId="0" borderId="96" xfId="0" applyFont="1" applyBorder="1" applyAlignment="1">
      <alignment horizontal="center" vertical="center"/>
    </xf>
    <xf numFmtId="0" fontId="4" fillId="0" borderId="86" xfId="0" applyFont="1" applyBorder="1" applyAlignment="1">
      <alignment horizontal="center" vertical="center"/>
    </xf>
    <xf numFmtId="0" fontId="3" fillId="0" borderId="14" xfId="0" applyFont="1" applyBorder="1" applyAlignment="1">
      <alignment horizontal="center" vertical="center"/>
    </xf>
    <xf numFmtId="0" fontId="3" fillId="0" borderId="95"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center" vertical="center"/>
    </xf>
    <xf numFmtId="0" fontId="0" fillId="0" borderId="104" xfId="0" applyBorder="1" applyAlignment="1">
      <alignment horizontal="center" vertical="center"/>
    </xf>
    <xf numFmtId="179" fontId="0" fillId="0" borderId="38" xfId="0" applyNumberFormat="1" applyBorder="1" applyAlignment="1">
      <alignment vertical="center"/>
    </xf>
    <xf numFmtId="179" fontId="0" fillId="0" borderId="0" xfId="0" applyNumberFormat="1" applyBorder="1" applyAlignment="1">
      <alignment vertical="center"/>
    </xf>
    <xf numFmtId="9" fontId="0" fillId="0" borderId="51" xfId="0" applyNumberFormat="1" applyBorder="1" applyAlignment="1">
      <alignment vertical="center"/>
    </xf>
    <xf numFmtId="9" fontId="0" fillId="0" borderId="42" xfId="0" applyNumberFormat="1" applyBorder="1" applyAlignment="1">
      <alignment vertical="center"/>
    </xf>
    <xf numFmtId="9" fontId="0" fillId="0" borderId="52" xfId="0" applyNumberFormat="1" applyBorder="1" applyAlignment="1">
      <alignment vertical="center"/>
    </xf>
    <xf numFmtId="9" fontId="0" fillId="0" borderId="53" xfId="0" applyNumberFormat="1" applyBorder="1" applyAlignment="1">
      <alignment vertical="center"/>
    </xf>
    <xf numFmtId="9" fontId="9" fillId="0" borderId="42" xfId="0" applyNumberFormat="1" applyFont="1" applyBorder="1" applyAlignment="1">
      <alignment vertical="center"/>
    </xf>
    <xf numFmtId="9" fontId="9" fillId="0" borderId="105" xfId="0" applyNumberFormat="1" applyFont="1" applyBorder="1" applyAlignment="1">
      <alignment vertical="center"/>
    </xf>
    <xf numFmtId="9" fontId="9" fillId="0" borderId="53" xfId="0" applyNumberFormat="1" applyFont="1" applyBorder="1" applyAlignment="1">
      <alignment vertical="center"/>
    </xf>
    <xf numFmtId="9" fontId="9" fillId="0" borderId="81" xfId="0" applyNumberFormat="1" applyFont="1" applyBorder="1" applyAlignment="1">
      <alignment vertical="center"/>
    </xf>
    <xf numFmtId="9" fontId="9" fillId="0" borderId="51" xfId="0" applyNumberFormat="1" applyFont="1" applyBorder="1" applyAlignment="1">
      <alignment vertical="center"/>
    </xf>
    <xf numFmtId="9" fontId="9" fillId="0" borderId="52" xfId="0" applyNumberFormat="1" applyFont="1" applyBorder="1" applyAlignment="1">
      <alignment vertical="center"/>
    </xf>
    <xf numFmtId="0" fontId="7" fillId="0" borderId="0" xfId="0" applyFont="1" applyAlignment="1">
      <alignment horizontal="center" vertical="center"/>
    </xf>
    <xf numFmtId="180" fontId="0" fillId="0" borderId="0" xfId="0" applyNumberFormat="1" applyAlignment="1">
      <alignment horizontal="left" vertical="center"/>
    </xf>
    <xf numFmtId="0" fontId="3" fillId="0" borderId="31" xfId="0" applyFont="1" applyBorder="1" applyAlignment="1">
      <alignment vertical="center"/>
    </xf>
    <xf numFmtId="0" fontId="3" fillId="0" borderId="35" xfId="0" applyFont="1"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179" fontId="0" fillId="0" borderId="47" xfId="0" applyNumberFormat="1" applyBorder="1" applyAlignment="1">
      <alignment vertical="center"/>
    </xf>
    <xf numFmtId="179" fontId="0" fillId="0" borderId="48" xfId="0" applyNumberFormat="1" applyBorder="1" applyAlignment="1">
      <alignment vertical="center"/>
    </xf>
    <xf numFmtId="179" fontId="0" fillId="0" borderId="106" xfId="0" applyNumberFormat="1" applyBorder="1" applyAlignment="1">
      <alignment vertical="center"/>
    </xf>
    <xf numFmtId="9" fontId="0" fillId="0" borderId="105" xfId="0" applyNumberFormat="1" applyBorder="1" applyAlignment="1">
      <alignment vertical="center"/>
    </xf>
    <xf numFmtId="9" fontId="0" fillId="0" borderId="81" xfId="0" applyNumberFormat="1" applyBorder="1" applyAlignment="1">
      <alignment vertical="center"/>
    </xf>
    <xf numFmtId="9" fontId="0" fillId="0" borderId="38" xfId="0" applyNumberFormat="1" applyBorder="1" applyAlignment="1">
      <alignment vertical="center"/>
    </xf>
    <xf numFmtId="9" fontId="0" fillId="0" borderId="0" xfId="0" applyNumberFormat="1" applyBorder="1" applyAlignment="1">
      <alignment vertical="center"/>
    </xf>
    <xf numFmtId="179" fontId="0" fillId="0" borderId="39" xfId="0" applyNumberFormat="1" applyBorder="1" applyAlignment="1">
      <alignment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101" xfId="0" applyFont="1" applyBorder="1" applyAlignment="1">
      <alignment horizontal="center" vertical="center"/>
    </xf>
    <xf numFmtId="9" fontId="0" fillId="0" borderId="25" xfId="0" applyNumberFormat="1" applyBorder="1" applyAlignment="1">
      <alignment vertical="center"/>
    </xf>
    <xf numFmtId="0" fontId="0" fillId="0" borderId="98" xfId="0" applyBorder="1" applyAlignment="1">
      <alignment vertical="center"/>
    </xf>
    <xf numFmtId="9" fontId="0" fillId="0" borderId="35" xfId="0" applyNumberFormat="1" applyBorder="1" applyAlignment="1">
      <alignment vertical="center"/>
    </xf>
    <xf numFmtId="0" fontId="3" fillId="0" borderId="80" xfId="0" applyFont="1" applyBorder="1" applyAlignment="1">
      <alignment horizontal="center" vertical="center"/>
    </xf>
    <xf numFmtId="0" fontId="3" fillId="0" borderId="50" xfId="0" applyFont="1" applyBorder="1" applyAlignment="1">
      <alignment horizontal="center" vertical="center"/>
    </xf>
    <xf numFmtId="9" fontId="0" fillId="0" borderId="35" xfId="0" applyNumberFormat="1" applyBorder="1" applyAlignment="1">
      <alignment horizontal="right" vertical="center"/>
    </xf>
    <xf numFmtId="0" fontId="0" fillId="0" borderId="31" xfId="0" applyBorder="1" applyAlignment="1">
      <alignment horizontal="right" vertical="center"/>
    </xf>
    <xf numFmtId="0" fontId="0" fillId="0" borderId="80" xfId="0" applyBorder="1" applyAlignment="1">
      <alignment horizontal="right" vertical="center"/>
    </xf>
    <xf numFmtId="9" fontId="0" fillId="0" borderId="37" xfId="0" applyNumberFormat="1" applyBorder="1" applyAlignment="1">
      <alignment horizontal="right" vertical="center"/>
    </xf>
    <xf numFmtId="0" fontId="0" fillId="0" borderId="40" xfId="0" applyBorder="1" applyAlignment="1">
      <alignment horizontal="right" vertical="center"/>
    </xf>
    <xf numFmtId="0" fontId="8" fillId="0" borderId="0" xfId="0" applyFont="1" applyAlignment="1">
      <alignment vertical="center"/>
    </xf>
    <xf numFmtId="0" fontId="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123825</xdr:rowOff>
    </xdr:from>
    <xdr:to>
      <xdr:col>12</xdr:col>
      <xdr:colOff>647700</xdr:colOff>
      <xdr:row>73</xdr:row>
      <xdr:rowOff>66675</xdr:rowOff>
    </xdr:to>
    <xdr:sp>
      <xdr:nvSpPr>
        <xdr:cNvPr id="1" name="Rectangle 1"/>
        <xdr:cNvSpPr>
          <a:spLocks/>
        </xdr:cNvSpPr>
      </xdr:nvSpPr>
      <xdr:spPr>
        <a:xfrm>
          <a:off x="47625" y="2209800"/>
          <a:ext cx="8829675" cy="10401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12</xdr:row>
      <xdr:rowOff>66675</xdr:rowOff>
    </xdr:from>
    <xdr:to>
      <xdr:col>12</xdr:col>
      <xdr:colOff>600075</xdr:colOff>
      <xdr:row>72</xdr:row>
      <xdr:rowOff>161925</xdr:rowOff>
    </xdr:to>
    <xdr:pic>
      <xdr:nvPicPr>
        <xdr:cNvPr id="2" name="Picture 2"/>
        <xdr:cNvPicPr preferRelativeResize="1">
          <a:picLocks noChangeAspect="1"/>
        </xdr:cNvPicPr>
      </xdr:nvPicPr>
      <xdr:blipFill>
        <a:blip r:embed="rId1"/>
        <a:stretch>
          <a:fillRect/>
        </a:stretch>
      </xdr:blipFill>
      <xdr:spPr>
        <a:xfrm>
          <a:off x="85725" y="2152650"/>
          <a:ext cx="8743950" cy="10382250"/>
        </a:xfrm>
        <a:prstGeom prst="rect">
          <a:avLst/>
        </a:prstGeom>
        <a:noFill/>
        <a:ln w="1" cmpd="sng">
          <a:noFill/>
        </a:ln>
      </xdr:spPr>
    </xdr:pic>
    <xdr:clientData/>
  </xdr:twoCellAnchor>
  <xdr:twoCellAnchor>
    <xdr:from>
      <xdr:col>3</xdr:col>
      <xdr:colOff>514350</xdr:colOff>
      <xdr:row>34</xdr:row>
      <xdr:rowOff>9525</xdr:rowOff>
    </xdr:from>
    <xdr:to>
      <xdr:col>5</xdr:col>
      <xdr:colOff>114300</xdr:colOff>
      <xdr:row>35</xdr:row>
      <xdr:rowOff>38100</xdr:rowOff>
    </xdr:to>
    <xdr:sp>
      <xdr:nvSpPr>
        <xdr:cNvPr id="3" name="AutoShape 3"/>
        <xdr:cNvSpPr>
          <a:spLocks/>
        </xdr:cNvSpPr>
      </xdr:nvSpPr>
      <xdr:spPr>
        <a:xfrm>
          <a:off x="2571750" y="5867400"/>
          <a:ext cx="971550" cy="200025"/>
        </a:xfrm>
        <a:prstGeom prst="wedgeRectCallout">
          <a:avLst>
            <a:gd name="adj1" fmla="val -51981"/>
            <a:gd name="adj2" fmla="val 259092"/>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県庁所在地</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314325</xdr:colOff>
      <xdr:row>5</xdr:row>
      <xdr:rowOff>57150</xdr:rowOff>
    </xdr:from>
    <xdr:to>
      <xdr:col>4</xdr:col>
      <xdr:colOff>314325</xdr:colOff>
      <xdr:row>7</xdr:row>
      <xdr:rowOff>133350</xdr:rowOff>
    </xdr:to>
    <xdr:sp>
      <xdr:nvSpPr>
        <xdr:cNvPr id="4" name="四角形: 角を丸くする 4"/>
        <xdr:cNvSpPr>
          <a:spLocks/>
        </xdr:cNvSpPr>
      </xdr:nvSpPr>
      <xdr:spPr>
        <a:xfrm>
          <a:off x="1685925" y="942975"/>
          <a:ext cx="1371600" cy="419100"/>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a:t>
          </a:r>
          <a:r>
            <a:rPr lang="en-US" cap="none" sz="1100" b="0" i="0" u="none" baseline="0"/>
            <a:t>   </a:t>
          </a: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4</xdr:col>
      <xdr:colOff>381000</xdr:colOff>
      <xdr:row>2</xdr:row>
      <xdr:rowOff>47625</xdr:rowOff>
    </xdr:from>
    <xdr:to>
      <xdr:col>7</xdr:col>
      <xdr:colOff>609600</xdr:colOff>
      <xdr:row>6</xdr:row>
      <xdr:rowOff>19050</xdr:rowOff>
    </xdr:to>
    <xdr:sp>
      <xdr:nvSpPr>
        <xdr:cNvPr id="5" name="直線矢印コネクタ 2"/>
        <xdr:cNvSpPr>
          <a:spLocks/>
        </xdr:cNvSpPr>
      </xdr:nvSpPr>
      <xdr:spPr>
        <a:xfrm flipV="1">
          <a:off x="3124200" y="409575"/>
          <a:ext cx="2286000" cy="6667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xdr:row>
      <xdr:rowOff>0</xdr:rowOff>
    </xdr:from>
    <xdr:to>
      <xdr:col>3</xdr:col>
      <xdr:colOff>85725</xdr:colOff>
      <xdr:row>12</xdr:row>
      <xdr:rowOff>57150</xdr:rowOff>
    </xdr:to>
    <xdr:sp>
      <xdr:nvSpPr>
        <xdr:cNvPr id="6" name="直線矢印コネクタ 9"/>
        <xdr:cNvSpPr>
          <a:spLocks/>
        </xdr:cNvSpPr>
      </xdr:nvSpPr>
      <xdr:spPr>
        <a:xfrm>
          <a:off x="2143125" y="1400175"/>
          <a:ext cx="0" cy="7429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142875</xdr:colOff>
      <xdr:row>5</xdr:row>
      <xdr:rowOff>28575</xdr:rowOff>
    </xdr:from>
    <xdr:to>
      <xdr:col>69</xdr:col>
      <xdr:colOff>142875</xdr:colOff>
      <xdr:row>55</xdr:row>
      <xdr:rowOff>28575</xdr:rowOff>
    </xdr:to>
    <xdr:sp>
      <xdr:nvSpPr>
        <xdr:cNvPr id="1" name="Freeform 101"/>
        <xdr:cNvSpPr>
          <a:spLocks/>
        </xdr:cNvSpPr>
      </xdr:nvSpPr>
      <xdr:spPr>
        <a:xfrm>
          <a:off x="6124575" y="1047750"/>
          <a:ext cx="7200900" cy="8572500"/>
        </a:xfrm>
        <a:custGeom>
          <a:pathLst>
            <a:path h="450" w="433">
              <a:moveTo>
                <a:pt x="0" y="450"/>
              </a:moveTo>
              <a:cubicBezTo>
                <a:pt x="36" y="428"/>
                <a:pt x="73" y="407"/>
                <a:pt x="109" y="383"/>
              </a:cubicBezTo>
              <a:cubicBezTo>
                <a:pt x="145" y="359"/>
                <a:pt x="181" y="339"/>
                <a:pt x="217" y="305"/>
              </a:cubicBezTo>
              <a:cubicBezTo>
                <a:pt x="253" y="271"/>
                <a:pt x="289" y="230"/>
                <a:pt x="325" y="179"/>
              </a:cubicBezTo>
              <a:cubicBezTo>
                <a:pt x="361" y="128"/>
                <a:pt x="415" y="30"/>
                <a:pt x="433" y="0"/>
              </a:cubicBezTo>
            </a:path>
          </a:pathLst>
        </a:custGeom>
        <a:noFill/>
        <a:ln w="9525"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45</xdr:row>
      <xdr:rowOff>114300</xdr:rowOff>
    </xdr:from>
    <xdr:to>
      <xdr:col>41</xdr:col>
      <xdr:colOff>0</xdr:colOff>
      <xdr:row>45</xdr:row>
      <xdr:rowOff>114300</xdr:rowOff>
    </xdr:to>
    <xdr:sp>
      <xdr:nvSpPr>
        <xdr:cNvPr id="2" name="Line 102"/>
        <xdr:cNvSpPr>
          <a:spLocks/>
        </xdr:cNvSpPr>
      </xdr:nvSpPr>
      <xdr:spPr>
        <a:xfrm>
          <a:off x="838200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46</xdr:row>
      <xdr:rowOff>19050</xdr:rowOff>
    </xdr:from>
    <xdr:to>
      <xdr:col>26</xdr:col>
      <xdr:colOff>76200</xdr:colOff>
      <xdr:row>48</xdr:row>
      <xdr:rowOff>76200</xdr:rowOff>
    </xdr:to>
    <xdr:sp>
      <xdr:nvSpPr>
        <xdr:cNvPr id="3" name="四角形: 角を丸くする 3"/>
        <xdr:cNvSpPr>
          <a:spLocks/>
        </xdr:cNvSpPr>
      </xdr:nvSpPr>
      <xdr:spPr>
        <a:xfrm>
          <a:off x="4572000" y="8067675"/>
          <a:ext cx="1314450" cy="400050"/>
        </a:xfrm>
        <a:prstGeom prst="roundRect">
          <a:avLst/>
        </a:prstGeom>
        <a:noFill/>
        <a:ln w="2540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a:t>
          </a:r>
          <a:r>
            <a:rPr lang="en-US" cap="none" sz="1100" b="0" i="0" u="none" baseline="0"/>
            <a:t>   </a:t>
          </a: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26</xdr:col>
      <xdr:colOff>133350</xdr:colOff>
      <xdr:row>47</xdr:row>
      <xdr:rowOff>47625</xdr:rowOff>
    </xdr:from>
    <xdr:to>
      <xdr:col>36</xdr:col>
      <xdr:colOff>152400</xdr:colOff>
      <xdr:row>48</xdr:row>
      <xdr:rowOff>47625</xdr:rowOff>
    </xdr:to>
    <xdr:sp>
      <xdr:nvSpPr>
        <xdr:cNvPr id="4" name="直線矢印コネクタ 4"/>
        <xdr:cNvSpPr>
          <a:spLocks/>
        </xdr:cNvSpPr>
      </xdr:nvSpPr>
      <xdr:spPr>
        <a:xfrm>
          <a:off x="5943600" y="8267700"/>
          <a:ext cx="1733550" cy="1714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49</xdr:row>
      <xdr:rowOff>0</xdr:rowOff>
    </xdr:from>
    <xdr:to>
      <xdr:col>28</xdr:col>
      <xdr:colOff>114300</xdr:colOff>
      <xdr:row>56</xdr:row>
      <xdr:rowOff>76200</xdr:rowOff>
    </xdr:to>
    <xdr:sp>
      <xdr:nvSpPr>
        <xdr:cNvPr id="5" name="直線矢印コネクタ 5"/>
        <xdr:cNvSpPr>
          <a:spLocks/>
        </xdr:cNvSpPr>
      </xdr:nvSpPr>
      <xdr:spPr>
        <a:xfrm>
          <a:off x="4991100" y="8562975"/>
          <a:ext cx="1276350" cy="12763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1:K44"/>
  <sheetViews>
    <sheetView showZeros="0" tabSelected="1" view="pageBreakPreview" zoomScaleNormal="75" zoomScaleSheetLayoutView="100" zoomScalePageLayoutView="0" workbookViewId="0" topLeftCell="A1">
      <selection activeCell="I2" sqref="I2:K2"/>
    </sheetView>
  </sheetViews>
  <sheetFormatPr defaultColWidth="9.00390625" defaultRowHeight="13.5"/>
  <cols>
    <col min="1" max="1" width="10.00390625" style="0" customWidth="1"/>
  </cols>
  <sheetData>
    <row r="1" spans="2:11" ht="21.75" customHeight="1">
      <c r="B1" s="223" t="s">
        <v>173</v>
      </c>
      <c r="C1" s="223"/>
      <c r="D1" s="223"/>
      <c r="E1" s="223"/>
      <c r="F1" s="223"/>
      <c r="G1" s="223"/>
      <c r="H1" s="223"/>
      <c r="I1" s="224" t="s">
        <v>174</v>
      </c>
      <c r="J1" s="224"/>
      <c r="K1" s="224"/>
    </row>
    <row r="2" spans="9:11" ht="21.75" customHeight="1">
      <c r="I2" s="224" t="s">
        <v>25</v>
      </c>
      <c r="J2" s="224"/>
      <c r="K2" s="224"/>
    </row>
    <row r="3" spans="9:11" ht="21.75" customHeight="1">
      <c r="I3" s="226" t="s">
        <v>169</v>
      </c>
      <c r="J3" s="226"/>
      <c r="K3" s="226"/>
    </row>
    <row r="4" spans="9:11" ht="21.75" customHeight="1">
      <c r="I4" s="226" t="s">
        <v>153</v>
      </c>
      <c r="J4" s="226"/>
      <c r="K4" s="226"/>
    </row>
    <row r="5" spans="9:11" ht="21.75" customHeight="1" thickBot="1">
      <c r="I5" s="132" t="s">
        <v>170</v>
      </c>
      <c r="J5" s="132"/>
      <c r="K5" s="132"/>
    </row>
    <row r="6" spans="1:11" ht="21.75" customHeight="1" thickBot="1">
      <c r="A6" s="3" t="s">
        <v>0</v>
      </c>
      <c r="B6" s="225"/>
      <c r="C6" s="225"/>
      <c r="D6" s="225"/>
      <c r="E6" s="225"/>
      <c r="F6" s="225"/>
      <c r="G6" s="225"/>
      <c r="H6" s="11" t="s">
        <v>1</v>
      </c>
      <c r="I6" s="225"/>
      <c r="J6" s="225"/>
      <c r="K6" s="227"/>
    </row>
    <row r="7" spans="1:11" ht="21.75" customHeight="1">
      <c r="A7" s="200" t="s">
        <v>2</v>
      </c>
      <c r="B7" s="203" t="s">
        <v>27</v>
      </c>
      <c r="C7" s="204"/>
      <c r="D7" s="217" t="s">
        <v>138</v>
      </c>
      <c r="E7" s="218"/>
      <c r="F7" s="218"/>
      <c r="G7" s="219"/>
      <c r="H7" s="217" t="s">
        <v>125</v>
      </c>
      <c r="I7" s="218"/>
      <c r="J7" s="218"/>
      <c r="K7" s="222"/>
    </row>
    <row r="8" spans="1:11" ht="21.75" customHeight="1">
      <c r="A8" s="201"/>
      <c r="B8" s="205"/>
      <c r="C8" s="206"/>
      <c r="D8" s="5" t="s">
        <v>3</v>
      </c>
      <c r="E8" s="211"/>
      <c r="F8" s="176"/>
      <c r="G8" s="186"/>
      <c r="H8" s="5" t="s">
        <v>3</v>
      </c>
      <c r="I8" s="211"/>
      <c r="J8" s="176"/>
      <c r="K8" s="232"/>
    </row>
    <row r="9" spans="1:11" ht="21.75" customHeight="1">
      <c r="A9" s="201"/>
      <c r="B9" s="207"/>
      <c r="C9" s="208"/>
      <c r="D9" s="5" t="s">
        <v>4</v>
      </c>
      <c r="E9" s="212"/>
      <c r="F9" s="165"/>
      <c r="G9" s="213"/>
      <c r="H9" s="5" t="s">
        <v>4</v>
      </c>
      <c r="I9" s="212"/>
      <c r="J9" s="165"/>
      <c r="K9" s="233"/>
    </row>
    <row r="10" spans="1:11" ht="21.75" customHeight="1">
      <c r="A10" s="201"/>
      <c r="B10" s="207"/>
      <c r="C10" s="208"/>
      <c r="D10" s="6" t="s">
        <v>26</v>
      </c>
      <c r="E10" s="212"/>
      <c r="F10" s="165"/>
      <c r="G10" s="213"/>
      <c r="H10" s="6" t="s">
        <v>26</v>
      </c>
      <c r="I10" s="212"/>
      <c r="J10" s="165"/>
      <c r="K10" s="233"/>
    </row>
    <row r="11" spans="1:11" ht="21.75" customHeight="1" thickBot="1">
      <c r="A11" s="202"/>
      <c r="B11" s="209"/>
      <c r="C11" s="210"/>
      <c r="D11" s="7" t="s">
        <v>5</v>
      </c>
      <c r="E11" s="214"/>
      <c r="F11" s="215"/>
      <c r="G11" s="216"/>
      <c r="H11" s="7" t="s">
        <v>28</v>
      </c>
      <c r="I11" s="214"/>
      <c r="J11" s="215"/>
      <c r="K11" s="228"/>
    </row>
    <row r="12" spans="1:11" ht="21.75" customHeight="1">
      <c r="A12" s="220" t="s">
        <v>7</v>
      </c>
      <c r="B12" s="145"/>
      <c r="C12" s="179"/>
      <c r="D12" s="179"/>
      <c r="E12" s="179"/>
      <c r="F12" s="179"/>
      <c r="G12" s="179"/>
      <c r="H12" s="181" t="s">
        <v>6</v>
      </c>
      <c r="I12" s="152" t="s">
        <v>29</v>
      </c>
      <c r="J12" s="152"/>
      <c r="K12" s="229"/>
    </row>
    <row r="13" spans="1:11" ht="21.75" customHeight="1">
      <c r="A13" s="221"/>
      <c r="B13" s="147"/>
      <c r="C13" s="180"/>
      <c r="D13" s="180"/>
      <c r="E13" s="180"/>
      <c r="F13" s="180"/>
      <c r="G13" s="180"/>
      <c r="H13" s="182"/>
      <c r="I13" s="230"/>
      <c r="J13" s="230"/>
      <c r="K13" s="231"/>
    </row>
    <row r="14" spans="1:11" ht="21.75" customHeight="1">
      <c r="A14" s="10" t="s">
        <v>8</v>
      </c>
      <c r="B14" s="183" t="s">
        <v>147</v>
      </c>
      <c r="C14" s="184"/>
      <c r="D14" s="5" t="s">
        <v>148</v>
      </c>
      <c r="E14" s="130"/>
      <c r="F14" s="130"/>
      <c r="G14" s="9" t="s">
        <v>30</v>
      </c>
      <c r="H14" s="182"/>
      <c r="I14" s="144"/>
      <c r="J14" s="144"/>
      <c r="K14" s="116"/>
    </row>
    <row r="15" spans="1:11" ht="21.75" customHeight="1">
      <c r="A15" s="135" t="s">
        <v>9</v>
      </c>
      <c r="B15" s="16" t="s">
        <v>10</v>
      </c>
      <c r="C15" s="185"/>
      <c r="D15" s="186"/>
      <c r="E15" s="142" t="s">
        <v>15</v>
      </c>
      <c r="F15" s="12" t="s">
        <v>91</v>
      </c>
      <c r="G15" s="117" t="s">
        <v>155</v>
      </c>
      <c r="H15" s="118"/>
      <c r="I15" s="129" t="s">
        <v>126</v>
      </c>
      <c r="J15" s="130"/>
      <c r="K15" s="131"/>
    </row>
    <row r="16" spans="1:11" ht="21.75" customHeight="1">
      <c r="A16" s="136"/>
      <c r="B16" s="17" t="s">
        <v>11</v>
      </c>
      <c r="C16" s="138"/>
      <c r="D16" s="139"/>
      <c r="E16" s="143"/>
      <c r="F16" s="13" t="s">
        <v>92</v>
      </c>
      <c r="G16" s="117" t="s">
        <v>155</v>
      </c>
      <c r="H16" s="118"/>
      <c r="I16" s="42" t="s">
        <v>95</v>
      </c>
      <c r="J16" s="123" t="s">
        <v>156</v>
      </c>
      <c r="K16" s="124"/>
    </row>
    <row r="17" spans="1:11" ht="21.75" customHeight="1">
      <c r="A17" s="136"/>
      <c r="B17" s="17" t="s">
        <v>12</v>
      </c>
      <c r="C17" s="138"/>
      <c r="D17" s="139"/>
      <c r="E17" s="143"/>
      <c r="F17" s="13" t="s">
        <v>93</v>
      </c>
      <c r="G17" s="119" t="s">
        <v>155</v>
      </c>
      <c r="H17" s="120"/>
      <c r="I17" s="13" t="s">
        <v>96</v>
      </c>
      <c r="J17" s="125" t="s">
        <v>156</v>
      </c>
      <c r="K17" s="126"/>
    </row>
    <row r="18" spans="1:11" ht="21.75" customHeight="1">
      <c r="A18" s="136"/>
      <c r="B18" s="14" t="s">
        <v>13</v>
      </c>
      <c r="C18" s="140" t="s">
        <v>45</v>
      </c>
      <c r="D18" s="141"/>
      <c r="E18" s="144"/>
      <c r="F18" s="41" t="s">
        <v>94</v>
      </c>
      <c r="G18" s="121" t="s">
        <v>155</v>
      </c>
      <c r="H18" s="122"/>
      <c r="I18" s="41" t="s">
        <v>97</v>
      </c>
      <c r="J18" s="127" t="s">
        <v>156</v>
      </c>
      <c r="K18" s="128"/>
    </row>
    <row r="19" spans="1:11" ht="21.75" customHeight="1" thickBot="1">
      <c r="A19" s="137"/>
      <c r="B19" s="18" t="s">
        <v>14</v>
      </c>
      <c r="C19" s="2" t="s">
        <v>46</v>
      </c>
      <c r="D19" s="39" t="s">
        <v>49</v>
      </c>
      <c r="E19" s="1" t="s">
        <v>48</v>
      </c>
      <c r="F19" s="40" t="s">
        <v>49</v>
      </c>
      <c r="G19" s="1"/>
      <c r="H19" s="187" t="s">
        <v>55</v>
      </c>
      <c r="I19" s="188"/>
      <c r="J19" s="123" t="s">
        <v>156</v>
      </c>
      <c r="K19" s="124"/>
    </row>
    <row r="20" spans="1:11" ht="21.75" customHeight="1">
      <c r="A20" s="190" t="s">
        <v>47</v>
      </c>
      <c r="B20" s="152" t="s">
        <v>168</v>
      </c>
      <c r="C20" s="153"/>
      <c r="D20" s="153"/>
      <c r="E20" s="152" t="s">
        <v>157</v>
      </c>
      <c r="F20" s="152"/>
      <c r="G20" s="152"/>
      <c r="H20" s="152" t="s">
        <v>17</v>
      </c>
      <c r="I20" s="152"/>
      <c r="J20" s="152"/>
      <c r="K20" s="8" t="s">
        <v>54</v>
      </c>
    </row>
    <row r="21" spans="1:11" ht="21.75" customHeight="1">
      <c r="A21" s="191"/>
      <c r="B21" s="16" t="s">
        <v>18</v>
      </c>
      <c r="C21" s="27"/>
      <c r="D21" s="16" t="s">
        <v>24</v>
      </c>
      <c r="E21" s="16" t="s">
        <v>18</v>
      </c>
      <c r="F21" s="31"/>
      <c r="G21" s="16" t="s">
        <v>24</v>
      </c>
      <c r="H21" s="16" t="s">
        <v>18</v>
      </c>
      <c r="I21" s="35">
        <f>SUM(C21+F21)</f>
        <v>0</v>
      </c>
      <c r="J21" s="16" t="s">
        <v>24</v>
      </c>
      <c r="K21" s="20"/>
    </row>
    <row r="22" spans="1:11" ht="21.75" customHeight="1">
      <c r="A22" s="191"/>
      <c r="B22" s="17" t="s">
        <v>19</v>
      </c>
      <c r="C22" s="28"/>
      <c r="D22" s="17" t="s">
        <v>24</v>
      </c>
      <c r="E22" s="17" t="s">
        <v>19</v>
      </c>
      <c r="F22" s="32"/>
      <c r="G22" s="17" t="s">
        <v>24</v>
      </c>
      <c r="H22" s="17" t="s">
        <v>19</v>
      </c>
      <c r="I22" s="109">
        <f>SUM(C22+F22)</f>
        <v>0</v>
      </c>
      <c r="J22" s="17" t="s">
        <v>24</v>
      </c>
      <c r="K22" s="21"/>
    </row>
    <row r="23" spans="1:11" ht="21.75" customHeight="1">
      <c r="A23" s="191"/>
      <c r="B23" s="22" t="s">
        <v>20</v>
      </c>
      <c r="C23" s="29"/>
      <c r="D23" s="22" t="s">
        <v>24</v>
      </c>
      <c r="E23" s="22" t="s">
        <v>20</v>
      </c>
      <c r="F23" s="33"/>
      <c r="G23" s="22" t="s">
        <v>24</v>
      </c>
      <c r="H23" s="22" t="s">
        <v>20</v>
      </c>
      <c r="I23" s="110">
        <f>SUM(C23+F23)</f>
        <v>0</v>
      </c>
      <c r="J23" s="22" t="s">
        <v>24</v>
      </c>
      <c r="K23" s="112"/>
    </row>
    <row r="24" spans="1:11" ht="21.75" customHeight="1" thickBot="1">
      <c r="A24" s="192"/>
      <c r="B24" s="23" t="s">
        <v>21</v>
      </c>
      <c r="C24" s="30">
        <f>SUM(C21:C23)</f>
        <v>0</v>
      </c>
      <c r="D24" s="23" t="s">
        <v>24</v>
      </c>
      <c r="E24" s="23" t="s">
        <v>21</v>
      </c>
      <c r="F24" s="34">
        <f>SUM(F21:F23)</f>
        <v>0</v>
      </c>
      <c r="G24" s="23" t="s">
        <v>24</v>
      </c>
      <c r="H24" s="23" t="s">
        <v>22</v>
      </c>
      <c r="I24" s="111">
        <f>SUM(C24+F24)</f>
        <v>0</v>
      </c>
      <c r="J24" s="23" t="s">
        <v>24</v>
      </c>
      <c r="K24" s="113"/>
    </row>
    <row r="25" spans="1:11" ht="21.75" customHeight="1">
      <c r="A25" s="24" t="s">
        <v>50</v>
      </c>
      <c r="B25" s="145" t="s">
        <v>98</v>
      </c>
      <c r="C25" s="146"/>
      <c r="D25" s="149" t="s">
        <v>51</v>
      </c>
      <c r="E25" s="145"/>
      <c r="F25" s="146"/>
      <c r="G25" s="149" t="s">
        <v>51</v>
      </c>
      <c r="H25" s="149" t="s">
        <v>52</v>
      </c>
      <c r="I25" s="189">
        <f>SUM(B26+E26)</f>
        <v>0</v>
      </c>
      <c r="J25" s="146"/>
      <c r="K25" s="115" t="s">
        <v>51</v>
      </c>
    </row>
    <row r="26" spans="1:11" ht="21.75" customHeight="1">
      <c r="A26" s="26" t="s">
        <v>23</v>
      </c>
      <c r="B26" s="147"/>
      <c r="C26" s="148"/>
      <c r="D26" s="144"/>
      <c r="E26" s="147"/>
      <c r="F26" s="148"/>
      <c r="G26" s="144"/>
      <c r="H26" s="144"/>
      <c r="I26" s="147"/>
      <c r="J26" s="148"/>
      <c r="K26" s="116"/>
    </row>
    <row r="27" spans="1:11" ht="21.75" customHeight="1" thickBot="1">
      <c r="A27" s="25" t="s">
        <v>16</v>
      </c>
      <c r="B27" s="193" t="s">
        <v>99</v>
      </c>
      <c r="C27" s="194"/>
      <c r="D27" s="195"/>
      <c r="E27" s="196"/>
      <c r="F27" s="59" t="s">
        <v>53</v>
      </c>
      <c r="G27" s="197"/>
      <c r="H27" s="197"/>
      <c r="I27" s="60" t="s">
        <v>26</v>
      </c>
      <c r="J27" s="198"/>
      <c r="K27" s="199"/>
    </row>
    <row r="28" spans="1:11" ht="21.75" customHeight="1">
      <c r="A28" s="171" t="s">
        <v>31</v>
      </c>
      <c r="B28" s="166"/>
      <c r="C28" s="166"/>
      <c r="D28" s="4"/>
      <c r="E28" s="166" t="s">
        <v>37</v>
      </c>
      <c r="F28" s="166"/>
      <c r="G28" s="4"/>
      <c r="H28" s="166" t="s">
        <v>36</v>
      </c>
      <c r="I28" s="166"/>
      <c r="J28" s="166"/>
      <c r="K28" s="167"/>
    </row>
    <row r="29" spans="1:11" ht="21.75" customHeight="1">
      <c r="A29" s="175"/>
      <c r="B29" s="176"/>
      <c r="C29" s="176"/>
      <c r="D29" s="12" t="s">
        <v>38</v>
      </c>
      <c r="E29" s="172"/>
      <c r="F29" s="172"/>
      <c r="G29" s="16" t="s">
        <v>33</v>
      </c>
      <c r="H29" s="160" t="s">
        <v>158</v>
      </c>
      <c r="I29" s="160"/>
      <c r="J29" s="160"/>
      <c r="K29" s="161"/>
    </row>
    <row r="30" spans="1:11" ht="21.75" customHeight="1">
      <c r="A30" s="164"/>
      <c r="B30" s="165"/>
      <c r="C30" s="165"/>
      <c r="D30" s="13" t="s">
        <v>39</v>
      </c>
      <c r="E30" s="162"/>
      <c r="F30" s="162"/>
      <c r="G30" s="17" t="s">
        <v>32</v>
      </c>
      <c r="H30" s="154" t="s">
        <v>158</v>
      </c>
      <c r="I30" s="154"/>
      <c r="J30" s="154"/>
      <c r="K30" s="155"/>
    </row>
    <row r="31" spans="1:11" ht="21.75" customHeight="1">
      <c r="A31" s="38" t="s">
        <v>57</v>
      </c>
      <c r="B31" s="133"/>
      <c r="C31" s="134"/>
      <c r="D31" s="14"/>
      <c r="E31" s="163"/>
      <c r="F31" s="163"/>
      <c r="G31" s="14" t="s">
        <v>34</v>
      </c>
      <c r="H31" s="156" t="s">
        <v>158</v>
      </c>
      <c r="I31" s="156"/>
      <c r="J31" s="156"/>
      <c r="K31" s="157"/>
    </row>
    <row r="32" spans="1:11" ht="21.75" customHeight="1" thickBot="1">
      <c r="A32" s="173" t="s">
        <v>44</v>
      </c>
      <c r="B32" s="174"/>
      <c r="C32" s="174"/>
      <c r="D32" s="15" t="s">
        <v>40</v>
      </c>
      <c r="E32" s="178">
        <f>IF(SUM(E29:F31)="","",(SUM(E29:F31)))</f>
        <v>0</v>
      </c>
      <c r="F32" s="178"/>
      <c r="G32" s="18" t="s">
        <v>34</v>
      </c>
      <c r="H32" s="158"/>
      <c r="I32" s="158"/>
      <c r="J32" s="158"/>
      <c r="K32" s="159"/>
    </row>
    <row r="33" spans="1:11" ht="21.75" customHeight="1">
      <c r="A33" s="171" t="s">
        <v>35</v>
      </c>
      <c r="B33" s="166"/>
      <c r="C33" s="166"/>
      <c r="D33" s="4"/>
      <c r="E33" s="166" t="s">
        <v>37</v>
      </c>
      <c r="F33" s="166"/>
      <c r="G33" s="4"/>
      <c r="H33" s="166" t="s">
        <v>36</v>
      </c>
      <c r="I33" s="166"/>
      <c r="J33" s="166"/>
      <c r="K33" s="167"/>
    </row>
    <row r="34" spans="1:11" ht="21.75" customHeight="1">
      <c r="A34" s="175"/>
      <c r="B34" s="176"/>
      <c r="C34" s="176"/>
      <c r="D34" s="16"/>
      <c r="E34" s="172"/>
      <c r="F34" s="172"/>
      <c r="G34" s="16" t="s">
        <v>32</v>
      </c>
      <c r="H34" s="160" t="s">
        <v>158</v>
      </c>
      <c r="I34" s="160"/>
      <c r="J34" s="160"/>
      <c r="K34" s="161"/>
    </row>
    <row r="35" spans="1:11" ht="21.75" customHeight="1">
      <c r="A35" s="164"/>
      <c r="B35" s="165"/>
      <c r="C35" s="165"/>
      <c r="D35" s="17"/>
      <c r="E35" s="162"/>
      <c r="F35" s="162"/>
      <c r="G35" s="17" t="s">
        <v>32</v>
      </c>
      <c r="H35" s="154" t="s">
        <v>158</v>
      </c>
      <c r="I35" s="154"/>
      <c r="J35" s="154"/>
      <c r="K35" s="155"/>
    </row>
    <row r="36" spans="1:11" ht="21.75" customHeight="1">
      <c r="A36" s="164"/>
      <c r="B36" s="165"/>
      <c r="C36" s="165"/>
      <c r="D36" s="17"/>
      <c r="E36" s="162"/>
      <c r="F36" s="162"/>
      <c r="G36" s="17" t="s">
        <v>32</v>
      </c>
      <c r="H36" s="154" t="s">
        <v>158</v>
      </c>
      <c r="I36" s="154"/>
      <c r="J36" s="154"/>
      <c r="K36" s="155"/>
    </row>
    <row r="37" spans="1:11" ht="21.75" customHeight="1">
      <c r="A37" s="164"/>
      <c r="B37" s="165"/>
      <c r="C37" s="165"/>
      <c r="D37" s="17"/>
      <c r="E37" s="162"/>
      <c r="F37" s="162"/>
      <c r="G37" s="17" t="s">
        <v>32</v>
      </c>
      <c r="H37" s="154" t="s">
        <v>158</v>
      </c>
      <c r="I37" s="154"/>
      <c r="J37" s="154"/>
      <c r="K37" s="155"/>
    </row>
    <row r="38" spans="1:11" ht="21.75" customHeight="1">
      <c r="A38" s="164"/>
      <c r="B38" s="165"/>
      <c r="C38" s="165"/>
      <c r="D38" s="17"/>
      <c r="E38" s="162"/>
      <c r="F38" s="162"/>
      <c r="G38" s="17" t="s">
        <v>32</v>
      </c>
      <c r="H38" s="154" t="s">
        <v>158</v>
      </c>
      <c r="I38" s="154"/>
      <c r="J38" s="154"/>
      <c r="K38" s="155"/>
    </row>
    <row r="39" spans="1:11" ht="21.75" customHeight="1">
      <c r="A39" s="38" t="s">
        <v>57</v>
      </c>
      <c r="B39" s="133"/>
      <c r="C39" s="134"/>
      <c r="D39" s="14"/>
      <c r="E39" s="163"/>
      <c r="F39" s="163"/>
      <c r="G39" s="14" t="s">
        <v>32</v>
      </c>
      <c r="H39" s="156" t="s">
        <v>158</v>
      </c>
      <c r="I39" s="156"/>
      <c r="J39" s="156"/>
      <c r="K39" s="157"/>
    </row>
    <row r="40" spans="1:11" ht="21.75" customHeight="1" thickBot="1">
      <c r="A40" s="173" t="s">
        <v>41</v>
      </c>
      <c r="B40" s="174"/>
      <c r="C40" s="174"/>
      <c r="D40" s="19" t="s">
        <v>40</v>
      </c>
      <c r="E40" s="178">
        <f>SUM(E34:F39)</f>
        <v>0</v>
      </c>
      <c r="F40" s="178"/>
      <c r="G40" s="18" t="s">
        <v>34</v>
      </c>
      <c r="H40" s="158"/>
      <c r="I40" s="158"/>
      <c r="J40" s="158"/>
      <c r="K40" s="159"/>
    </row>
    <row r="41" spans="1:11" ht="21.75" customHeight="1" thickBot="1">
      <c r="A41" s="150" t="s">
        <v>42</v>
      </c>
      <c r="B41" s="151"/>
      <c r="C41" s="151"/>
      <c r="D41" s="19" t="s">
        <v>43</v>
      </c>
      <c r="E41" s="177">
        <f>SUM(E32+E40)</f>
        <v>0</v>
      </c>
      <c r="F41" s="177"/>
      <c r="G41" s="43" t="s">
        <v>32</v>
      </c>
      <c r="H41" s="168"/>
      <c r="I41" s="151"/>
      <c r="J41" s="169"/>
      <c r="K41" s="170"/>
    </row>
    <row r="42" spans="1:11" ht="21.75" customHeight="1">
      <c r="A42" s="36" t="s">
        <v>127</v>
      </c>
      <c r="B42" s="36"/>
      <c r="C42" s="36"/>
      <c r="D42" s="36"/>
      <c r="E42" s="36"/>
      <c r="F42" s="36"/>
      <c r="G42" s="36"/>
      <c r="H42" s="36"/>
      <c r="I42" s="36"/>
      <c r="J42" s="36"/>
      <c r="K42" s="36"/>
    </row>
    <row r="43" spans="1:11" ht="21.75" customHeight="1">
      <c r="A43" s="37" t="s">
        <v>56</v>
      </c>
      <c r="B43" s="37"/>
      <c r="C43" s="37"/>
      <c r="D43" s="37"/>
      <c r="E43" s="37"/>
      <c r="F43" s="37"/>
      <c r="G43" s="37"/>
      <c r="H43" s="37"/>
      <c r="I43" s="37"/>
      <c r="J43" s="37"/>
      <c r="K43" s="37"/>
    </row>
    <row r="44" spans="1:11" ht="21.75" customHeight="1">
      <c r="A44" s="132" t="s">
        <v>121</v>
      </c>
      <c r="B44" s="132"/>
      <c r="C44" s="132"/>
      <c r="D44" s="132"/>
      <c r="E44" s="132"/>
      <c r="F44" s="132"/>
      <c r="G44" s="132"/>
      <c r="H44" s="132"/>
      <c r="I44" s="132"/>
      <c r="J44" s="132"/>
      <c r="K44" s="132"/>
    </row>
  </sheetData>
  <sheetProtection/>
  <mergeCells count="103">
    <mergeCell ref="I11:K11"/>
    <mergeCell ref="I12:K12"/>
    <mergeCell ref="I13:K13"/>
    <mergeCell ref="I14:K14"/>
    <mergeCell ref="I8:K8"/>
    <mergeCell ref="I9:K9"/>
    <mergeCell ref="I10:K10"/>
    <mergeCell ref="A12:A13"/>
    <mergeCell ref="H7:K7"/>
    <mergeCell ref="B1:H1"/>
    <mergeCell ref="I1:K1"/>
    <mergeCell ref="I2:K2"/>
    <mergeCell ref="B6:G6"/>
    <mergeCell ref="I5:K5"/>
    <mergeCell ref="I4:K4"/>
    <mergeCell ref="I3:K3"/>
    <mergeCell ref="I6:K6"/>
    <mergeCell ref="A7:A11"/>
    <mergeCell ref="B7:C7"/>
    <mergeCell ref="B8:C11"/>
    <mergeCell ref="E8:G8"/>
    <mergeCell ref="E9:G9"/>
    <mergeCell ref="E10:G10"/>
    <mergeCell ref="E11:G11"/>
    <mergeCell ref="D7:G7"/>
    <mergeCell ref="A28:C28"/>
    <mergeCell ref="H28:K28"/>
    <mergeCell ref="E28:F28"/>
    <mergeCell ref="H20:J20"/>
    <mergeCell ref="A20:A24"/>
    <mergeCell ref="B27:C27"/>
    <mergeCell ref="D27:E27"/>
    <mergeCell ref="G27:H27"/>
    <mergeCell ref="J27:K27"/>
    <mergeCell ref="G25:G26"/>
    <mergeCell ref="B12:G13"/>
    <mergeCell ref="H12:H14"/>
    <mergeCell ref="B14:C14"/>
    <mergeCell ref="E14:F14"/>
    <mergeCell ref="A29:C29"/>
    <mergeCell ref="H25:H26"/>
    <mergeCell ref="C15:D15"/>
    <mergeCell ref="C16:D16"/>
    <mergeCell ref="H19:I19"/>
    <mergeCell ref="I25:J26"/>
    <mergeCell ref="A30:C30"/>
    <mergeCell ref="E29:F29"/>
    <mergeCell ref="E30:F30"/>
    <mergeCell ref="E41:F41"/>
    <mergeCell ref="H29:K29"/>
    <mergeCell ref="H30:K30"/>
    <mergeCell ref="E31:F31"/>
    <mergeCell ref="E32:F32"/>
    <mergeCell ref="E40:F40"/>
    <mergeCell ref="H36:K36"/>
    <mergeCell ref="H33:K33"/>
    <mergeCell ref="H32:K32"/>
    <mergeCell ref="H41:K41"/>
    <mergeCell ref="A33:C33"/>
    <mergeCell ref="E34:F34"/>
    <mergeCell ref="E33:F33"/>
    <mergeCell ref="A32:C32"/>
    <mergeCell ref="A34:C34"/>
    <mergeCell ref="A40:C40"/>
    <mergeCell ref="E35:F35"/>
    <mergeCell ref="E36:F36"/>
    <mergeCell ref="E39:F39"/>
    <mergeCell ref="E37:F37"/>
    <mergeCell ref="E38:F38"/>
    <mergeCell ref="A35:C35"/>
    <mergeCell ref="A36:C36"/>
    <mergeCell ref="A37:C37"/>
    <mergeCell ref="A38:C38"/>
    <mergeCell ref="A41:C41"/>
    <mergeCell ref="B20:D20"/>
    <mergeCell ref="E20:G20"/>
    <mergeCell ref="H37:K37"/>
    <mergeCell ref="H38:K38"/>
    <mergeCell ref="H39:K39"/>
    <mergeCell ref="H40:K40"/>
    <mergeCell ref="H31:K31"/>
    <mergeCell ref="H34:K34"/>
    <mergeCell ref="H35:K35"/>
    <mergeCell ref="A44:K44"/>
    <mergeCell ref="B31:C31"/>
    <mergeCell ref="B39:C39"/>
    <mergeCell ref="A15:A19"/>
    <mergeCell ref="C17:D17"/>
    <mergeCell ref="C18:D18"/>
    <mergeCell ref="E15:E18"/>
    <mergeCell ref="B25:C26"/>
    <mergeCell ref="D25:D26"/>
    <mergeCell ref="E25:F26"/>
    <mergeCell ref="K25:K26"/>
    <mergeCell ref="G15:H15"/>
    <mergeCell ref="G16:H16"/>
    <mergeCell ref="G17:H17"/>
    <mergeCell ref="G18:H18"/>
    <mergeCell ref="J19:K19"/>
    <mergeCell ref="J16:K16"/>
    <mergeCell ref="J17:K17"/>
    <mergeCell ref="J18:K18"/>
    <mergeCell ref="I15:K15"/>
  </mergeCells>
  <printOptions/>
  <pageMargins left="0.984251968503937" right="0.3937007874015748" top="0.7874015748031497" bottom="0.7874015748031497" header="0.5118110236220472" footer="0.5118110236220472"/>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40"/>
  </sheetPr>
  <dimension ref="A1:M71"/>
  <sheetViews>
    <sheetView view="pageBreakPreview" zoomScale="75" zoomScaleNormal="75" zoomScaleSheetLayoutView="75" zoomScalePageLayoutView="0" workbookViewId="0" topLeftCell="A46">
      <selection activeCell="A1" sqref="A1"/>
    </sheetView>
  </sheetViews>
  <sheetFormatPr defaultColWidth="9.00390625" defaultRowHeight="13.5"/>
  <cols>
    <col min="13" max="13" width="8.875" style="0" customWidth="1"/>
  </cols>
  <sheetData>
    <row r="1" spans="1:13" ht="14.25">
      <c r="A1" s="49" t="s">
        <v>58</v>
      </c>
      <c r="B1" s="46"/>
      <c r="C1" s="46"/>
      <c r="D1" s="46"/>
      <c r="E1" s="46"/>
      <c r="F1" s="46"/>
      <c r="G1" s="46"/>
      <c r="H1" s="46"/>
      <c r="I1" s="234" t="s">
        <v>59</v>
      </c>
      <c r="J1" s="235"/>
      <c r="K1" s="235"/>
      <c r="L1" s="235"/>
      <c r="M1" s="46"/>
    </row>
    <row r="2" spans="1:13" ht="14.25">
      <c r="A2" s="46"/>
      <c r="B2" s="46"/>
      <c r="C2" s="46"/>
      <c r="D2" s="46"/>
      <c r="E2" s="46"/>
      <c r="F2" s="46"/>
      <c r="G2" s="46"/>
      <c r="H2" s="46"/>
      <c r="I2" s="236" t="s">
        <v>164</v>
      </c>
      <c r="J2" s="236"/>
      <c r="K2" s="236"/>
      <c r="L2" s="236"/>
      <c r="M2" s="46"/>
    </row>
    <row r="3" spans="1:13" ht="14.25">
      <c r="A3" s="235" t="s">
        <v>129</v>
      </c>
      <c r="B3" s="235"/>
      <c r="C3" s="235">
        <f>IF('検査施設台帳（単年度用）'!B12="","",'検査施設台帳（単年度用）'!B12)</f>
      </c>
      <c r="D3" s="235"/>
      <c r="E3" s="235"/>
      <c r="F3" s="235"/>
      <c r="G3" s="235"/>
      <c r="H3" s="46"/>
      <c r="I3" s="236" t="s">
        <v>165</v>
      </c>
      <c r="J3" s="236"/>
      <c r="K3" s="236"/>
      <c r="L3" s="236"/>
      <c r="M3" s="46"/>
    </row>
    <row r="4" spans="1:13" ht="13.5">
      <c r="A4" s="235" t="s">
        <v>146</v>
      </c>
      <c r="B4" s="235"/>
      <c r="C4" s="235">
        <f>IF('検査施設台帳（単年度用）'!I10="","",'検査施設台帳（単年度用）'!I10)</f>
      </c>
      <c r="D4" s="235"/>
      <c r="E4" s="235"/>
      <c r="F4" s="235"/>
      <c r="G4" s="235"/>
      <c r="H4" s="46"/>
      <c r="I4" s="46"/>
      <c r="J4" s="46"/>
      <c r="K4" s="46"/>
      <c r="L4" s="46"/>
      <c r="M4" s="46"/>
    </row>
    <row r="5" spans="1:13" ht="13.5">
      <c r="A5" s="235"/>
      <c r="B5" s="235"/>
      <c r="C5" s="46"/>
      <c r="D5" s="46"/>
      <c r="E5" s="46"/>
      <c r="F5" s="46"/>
      <c r="G5" s="46"/>
      <c r="H5" s="46"/>
      <c r="I5" s="46"/>
      <c r="J5" s="46"/>
      <c r="K5" s="46"/>
      <c r="L5" s="46"/>
      <c r="M5" s="46"/>
    </row>
    <row r="6" spans="1:13" ht="13.5">
      <c r="A6" s="46"/>
      <c r="B6" s="46"/>
      <c r="C6" s="46"/>
      <c r="D6" s="46"/>
      <c r="E6" s="46"/>
      <c r="F6" s="46"/>
      <c r="G6" s="46"/>
      <c r="H6" s="46"/>
      <c r="I6" s="46"/>
      <c r="J6" s="46"/>
      <c r="K6" s="46"/>
      <c r="L6" s="46"/>
      <c r="M6" s="46"/>
    </row>
    <row r="7" spans="1:13" ht="13.5">
      <c r="A7" s="235" t="s">
        <v>128</v>
      </c>
      <c r="B7" s="235"/>
      <c r="C7" s="46"/>
      <c r="D7" s="46"/>
      <c r="E7" s="46"/>
      <c r="F7" s="46"/>
      <c r="G7" s="46"/>
      <c r="H7" s="46"/>
      <c r="I7" s="46"/>
      <c r="J7" s="46"/>
      <c r="K7" s="46"/>
      <c r="L7" s="46"/>
      <c r="M7" s="46"/>
    </row>
    <row r="8" spans="1:13" ht="13.5">
      <c r="A8" s="46"/>
      <c r="B8" s="46"/>
      <c r="C8" s="46"/>
      <c r="D8" s="46"/>
      <c r="E8" s="46"/>
      <c r="F8" s="114" t="s">
        <v>166</v>
      </c>
      <c r="G8" s="46"/>
      <c r="H8" s="46"/>
      <c r="I8" s="46"/>
      <c r="J8" s="46"/>
      <c r="K8" s="46"/>
      <c r="L8" s="46"/>
      <c r="M8" s="46"/>
    </row>
    <row r="9" spans="1:13" ht="13.5">
      <c r="A9" s="46"/>
      <c r="B9" s="46"/>
      <c r="C9" s="46"/>
      <c r="D9" s="46"/>
      <c r="E9" s="46"/>
      <c r="F9" s="46"/>
      <c r="G9" s="46"/>
      <c r="H9" s="46"/>
      <c r="I9" s="46"/>
      <c r="J9" s="46"/>
      <c r="K9" s="46"/>
      <c r="L9" s="46"/>
      <c r="M9" s="46"/>
    </row>
    <row r="10" spans="1:13" ht="13.5">
      <c r="A10" s="46"/>
      <c r="B10" s="46"/>
      <c r="C10" s="46"/>
      <c r="D10" s="46"/>
      <c r="E10" s="46"/>
      <c r="F10" s="46"/>
      <c r="G10" s="46"/>
      <c r="H10" s="46"/>
      <c r="I10" s="46"/>
      <c r="J10" s="46"/>
      <c r="K10" s="46"/>
      <c r="L10" s="46"/>
      <c r="M10" s="46"/>
    </row>
    <row r="11" spans="1:13" ht="13.5">
      <c r="A11" s="46"/>
      <c r="B11" s="46"/>
      <c r="C11" s="46"/>
      <c r="D11" s="46"/>
      <c r="E11" s="46"/>
      <c r="F11" s="46"/>
      <c r="G11" s="46"/>
      <c r="H11" s="46"/>
      <c r="I11" s="46"/>
      <c r="J11" s="46"/>
      <c r="K11" s="46"/>
      <c r="L11" s="46"/>
      <c r="M11" s="46"/>
    </row>
    <row r="12" spans="1:13" ht="13.5">
      <c r="A12" s="46"/>
      <c r="B12" s="46"/>
      <c r="C12" s="46"/>
      <c r="D12" s="46"/>
      <c r="E12" s="46"/>
      <c r="F12" s="46"/>
      <c r="G12" s="46"/>
      <c r="H12" s="46"/>
      <c r="I12" s="46"/>
      <c r="J12" s="46"/>
      <c r="K12" s="46"/>
      <c r="L12" s="46"/>
      <c r="M12" s="46"/>
    </row>
    <row r="13" spans="1:13" ht="13.5">
      <c r="A13" s="46"/>
      <c r="B13" s="46"/>
      <c r="C13" s="46"/>
      <c r="D13" s="46"/>
      <c r="E13" s="46"/>
      <c r="F13" s="46"/>
      <c r="G13" s="46"/>
      <c r="H13" s="46"/>
      <c r="I13" s="46"/>
      <c r="J13" s="46"/>
      <c r="K13" s="46"/>
      <c r="L13" s="46"/>
      <c r="M13" s="46"/>
    </row>
    <row r="14" spans="1:13" ht="13.5">
      <c r="A14" s="46"/>
      <c r="B14" s="46"/>
      <c r="C14" s="46"/>
      <c r="D14" s="46"/>
      <c r="E14" s="46"/>
      <c r="F14" s="46"/>
      <c r="G14" s="46"/>
      <c r="H14" s="46"/>
      <c r="I14" s="46"/>
      <c r="J14" s="46"/>
      <c r="K14" s="46"/>
      <c r="L14" s="46"/>
      <c r="M14" s="46"/>
    </row>
    <row r="15" spans="1:13" ht="13.5">
      <c r="A15" s="46"/>
      <c r="B15" s="46"/>
      <c r="C15" s="46"/>
      <c r="D15" s="46"/>
      <c r="E15" s="46"/>
      <c r="F15" s="46"/>
      <c r="G15" s="46"/>
      <c r="H15" s="46"/>
      <c r="I15" s="46"/>
      <c r="J15" s="46"/>
      <c r="K15" s="46"/>
      <c r="L15" s="46"/>
      <c r="M15" s="46"/>
    </row>
    <row r="16" spans="1:13" ht="13.5">
      <c r="A16" s="46"/>
      <c r="B16" s="46"/>
      <c r="C16" s="46"/>
      <c r="D16" s="46"/>
      <c r="E16" s="46"/>
      <c r="F16" s="46"/>
      <c r="G16" s="46"/>
      <c r="H16" s="46"/>
      <c r="I16" s="46"/>
      <c r="J16" s="46"/>
      <c r="K16" s="46"/>
      <c r="L16" s="46"/>
      <c r="M16" s="46"/>
    </row>
    <row r="17" spans="1:13" ht="13.5">
      <c r="A17" s="46"/>
      <c r="B17" s="46"/>
      <c r="C17" s="46"/>
      <c r="D17" s="46"/>
      <c r="E17" s="46"/>
      <c r="F17" s="46"/>
      <c r="G17" s="46"/>
      <c r="H17" s="46"/>
      <c r="I17" s="46"/>
      <c r="J17" s="46"/>
      <c r="K17" s="46"/>
      <c r="L17" s="46"/>
      <c r="M17" s="46"/>
    </row>
    <row r="18" spans="1:13" ht="13.5">
      <c r="A18" s="46"/>
      <c r="B18" s="46"/>
      <c r="C18" s="46"/>
      <c r="D18" s="46"/>
      <c r="E18" s="46"/>
      <c r="F18" s="46"/>
      <c r="G18" s="46"/>
      <c r="H18" s="46"/>
      <c r="I18" s="46"/>
      <c r="J18" s="46"/>
      <c r="K18" s="46"/>
      <c r="L18" s="46"/>
      <c r="M18" s="46"/>
    </row>
    <row r="19" spans="1:13" ht="13.5">
      <c r="A19" s="46"/>
      <c r="B19" s="46"/>
      <c r="C19" s="46"/>
      <c r="D19" s="46"/>
      <c r="E19" s="46"/>
      <c r="F19" s="46"/>
      <c r="G19" s="46"/>
      <c r="H19" s="46"/>
      <c r="I19" s="46"/>
      <c r="J19" s="46"/>
      <c r="K19" s="46"/>
      <c r="L19" s="46"/>
      <c r="M19" s="46"/>
    </row>
    <row r="20" spans="1:13" ht="13.5">
      <c r="A20" s="46"/>
      <c r="B20" s="46"/>
      <c r="C20" s="46"/>
      <c r="D20" s="46"/>
      <c r="E20" s="46"/>
      <c r="F20" s="46"/>
      <c r="G20" s="46"/>
      <c r="H20" s="46"/>
      <c r="I20" s="46"/>
      <c r="J20" s="46"/>
      <c r="K20" s="46"/>
      <c r="L20" s="46"/>
      <c r="M20" s="46"/>
    </row>
    <row r="21" spans="1:13" ht="13.5">
      <c r="A21" s="46"/>
      <c r="B21" s="46"/>
      <c r="C21" s="46"/>
      <c r="D21" s="46"/>
      <c r="E21" s="46"/>
      <c r="F21" s="46"/>
      <c r="G21" s="46"/>
      <c r="H21" s="46"/>
      <c r="I21" s="46"/>
      <c r="J21" s="46"/>
      <c r="K21" s="46"/>
      <c r="L21" s="46"/>
      <c r="M21" s="46"/>
    </row>
    <row r="22" spans="1:13" ht="13.5">
      <c r="A22" s="46"/>
      <c r="B22" s="46"/>
      <c r="C22" s="46"/>
      <c r="D22" s="46"/>
      <c r="E22" s="46"/>
      <c r="F22" s="46"/>
      <c r="G22" s="46"/>
      <c r="H22" s="46"/>
      <c r="I22" s="46"/>
      <c r="J22" s="46"/>
      <c r="K22" s="46"/>
      <c r="L22" s="46"/>
      <c r="M22" s="46"/>
    </row>
    <row r="23" spans="1:13" ht="13.5">
      <c r="A23" s="46"/>
      <c r="B23" s="46"/>
      <c r="C23" s="46"/>
      <c r="D23" s="46"/>
      <c r="E23" s="46"/>
      <c r="F23" s="46"/>
      <c r="G23" s="46"/>
      <c r="H23" s="46"/>
      <c r="I23" s="46"/>
      <c r="J23" s="46"/>
      <c r="K23" s="46"/>
      <c r="L23" s="46"/>
      <c r="M23" s="46"/>
    </row>
    <row r="24" spans="1:13" ht="13.5">
      <c r="A24" s="46"/>
      <c r="B24" s="46"/>
      <c r="C24" s="46"/>
      <c r="D24" s="46"/>
      <c r="E24" s="46"/>
      <c r="F24" s="46"/>
      <c r="G24" s="46"/>
      <c r="H24" s="46"/>
      <c r="I24" s="46"/>
      <c r="J24" s="46"/>
      <c r="K24" s="46"/>
      <c r="L24" s="46"/>
      <c r="M24" s="46"/>
    </row>
    <row r="25" spans="1:13" ht="13.5">
      <c r="A25" s="46"/>
      <c r="B25" s="46"/>
      <c r="C25" s="46"/>
      <c r="D25" s="46"/>
      <c r="E25" s="46"/>
      <c r="F25" s="46"/>
      <c r="G25" s="46"/>
      <c r="H25" s="46"/>
      <c r="I25" s="46"/>
      <c r="J25" s="46"/>
      <c r="K25" s="46"/>
      <c r="L25" s="46"/>
      <c r="M25" s="46"/>
    </row>
    <row r="26" spans="1:13" ht="13.5">
      <c r="A26" s="46"/>
      <c r="B26" s="46"/>
      <c r="C26" s="46"/>
      <c r="D26" s="46"/>
      <c r="E26" s="46"/>
      <c r="F26" s="46"/>
      <c r="G26" s="46"/>
      <c r="H26" s="46"/>
      <c r="I26" s="46"/>
      <c r="J26" s="46"/>
      <c r="K26" s="46"/>
      <c r="L26" s="46"/>
      <c r="M26" s="46"/>
    </row>
    <row r="27" spans="1:13" ht="13.5">
      <c r="A27" s="46"/>
      <c r="B27" s="46"/>
      <c r="C27" s="46"/>
      <c r="D27" s="46"/>
      <c r="E27" s="46"/>
      <c r="F27" s="46"/>
      <c r="G27" s="46"/>
      <c r="H27" s="46"/>
      <c r="I27" s="46"/>
      <c r="J27" s="46"/>
      <c r="K27" s="46"/>
      <c r="L27" s="46"/>
      <c r="M27" s="46"/>
    </row>
    <row r="28" spans="1:13" ht="13.5">
      <c r="A28" s="46"/>
      <c r="B28" s="46"/>
      <c r="C28" s="46"/>
      <c r="D28" s="46"/>
      <c r="E28" s="46"/>
      <c r="F28" s="46"/>
      <c r="G28" s="46"/>
      <c r="H28" s="46"/>
      <c r="I28" s="46"/>
      <c r="J28" s="46"/>
      <c r="K28" s="46"/>
      <c r="L28" s="46"/>
      <c r="M28" s="46"/>
    </row>
    <row r="29" spans="1:13" ht="13.5">
      <c r="A29" s="46"/>
      <c r="B29" s="46"/>
      <c r="C29" s="46"/>
      <c r="D29" s="46"/>
      <c r="E29" s="46"/>
      <c r="F29" s="46"/>
      <c r="G29" s="46"/>
      <c r="H29" s="46"/>
      <c r="I29" s="46"/>
      <c r="J29" s="46"/>
      <c r="K29" s="46"/>
      <c r="L29" s="46"/>
      <c r="M29" s="46"/>
    </row>
    <row r="30" spans="1:13" ht="13.5">
      <c r="A30" s="46"/>
      <c r="B30" s="46"/>
      <c r="C30" s="46"/>
      <c r="D30" s="46"/>
      <c r="E30" s="46"/>
      <c r="F30" s="46"/>
      <c r="G30" s="46"/>
      <c r="H30" s="46"/>
      <c r="I30" s="46"/>
      <c r="J30" s="46"/>
      <c r="K30" s="46"/>
      <c r="L30" s="46"/>
      <c r="M30" s="46"/>
    </row>
    <row r="31" spans="1:13" ht="13.5">
      <c r="A31" s="46"/>
      <c r="B31" s="46"/>
      <c r="C31" s="46"/>
      <c r="D31" s="46"/>
      <c r="E31" s="46"/>
      <c r="F31" s="46"/>
      <c r="G31" s="46"/>
      <c r="H31" s="46"/>
      <c r="I31" s="46"/>
      <c r="J31" s="46"/>
      <c r="K31" s="46"/>
      <c r="L31" s="46"/>
      <c r="M31" s="46"/>
    </row>
    <row r="32" spans="1:13" ht="13.5">
      <c r="A32" s="46"/>
      <c r="B32" s="46"/>
      <c r="C32" s="46"/>
      <c r="D32" s="46"/>
      <c r="E32" s="46"/>
      <c r="F32" s="46"/>
      <c r="G32" s="46"/>
      <c r="H32" s="46"/>
      <c r="I32" s="46"/>
      <c r="J32" s="46"/>
      <c r="K32" s="46"/>
      <c r="L32" s="46"/>
      <c r="M32" s="46"/>
    </row>
    <row r="33" spans="1:13" ht="13.5">
      <c r="A33" s="46"/>
      <c r="B33" s="46"/>
      <c r="C33" s="46"/>
      <c r="D33" s="46"/>
      <c r="E33" s="46"/>
      <c r="F33" s="46"/>
      <c r="G33" s="46"/>
      <c r="H33" s="46"/>
      <c r="I33" s="46"/>
      <c r="J33" s="46"/>
      <c r="K33" s="46"/>
      <c r="L33" s="46"/>
      <c r="M33" s="46"/>
    </row>
    <row r="34" spans="1:13" ht="13.5">
      <c r="A34" s="46"/>
      <c r="B34" s="46"/>
      <c r="C34" s="46"/>
      <c r="D34" s="46"/>
      <c r="E34" s="46"/>
      <c r="F34" s="46"/>
      <c r="G34" s="46"/>
      <c r="H34" s="46"/>
      <c r="I34" s="46"/>
      <c r="J34" s="46"/>
      <c r="K34" s="46"/>
      <c r="L34" s="46"/>
      <c r="M34" s="46"/>
    </row>
    <row r="35" spans="1:13" ht="13.5">
      <c r="A35" s="46"/>
      <c r="B35" s="46"/>
      <c r="C35" s="46"/>
      <c r="D35" s="46"/>
      <c r="E35" s="46"/>
      <c r="F35" s="46"/>
      <c r="G35" s="46"/>
      <c r="H35" s="46"/>
      <c r="I35" s="46"/>
      <c r="J35" s="46"/>
      <c r="K35" s="46"/>
      <c r="L35" s="46"/>
      <c r="M35" s="46"/>
    </row>
    <row r="36" spans="1:13" ht="13.5">
      <c r="A36" s="46"/>
      <c r="B36" s="46"/>
      <c r="C36" s="46"/>
      <c r="D36" s="46"/>
      <c r="E36" s="46"/>
      <c r="F36" s="46"/>
      <c r="G36" s="46"/>
      <c r="H36" s="46"/>
      <c r="I36" s="46"/>
      <c r="J36" s="46"/>
      <c r="K36" s="46"/>
      <c r="L36" s="46"/>
      <c r="M36" s="46"/>
    </row>
    <row r="37" spans="1:13" ht="13.5">
      <c r="A37" s="46"/>
      <c r="B37" s="46"/>
      <c r="C37" s="46"/>
      <c r="D37" s="46"/>
      <c r="E37" s="46"/>
      <c r="F37" s="46"/>
      <c r="G37" s="46"/>
      <c r="H37" s="46"/>
      <c r="I37" s="46"/>
      <c r="J37" s="46"/>
      <c r="K37" s="46"/>
      <c r="L37" s="46"/>
      <c r="M37" s="46"/>
    </row>
    <row r="38" spans="1:13" ht="13.5">
      <c r="A38" s="46"/>
      <c r="B38" s="46"/>
      <c r="C38" s="46"/>
      <c r="D38" s="46"/>
      <c r="E38" s="46"/>
      <c r="F38" s="46"/>
      <c r="G38" s="46"/>
      <c r="H38" s="46"/>
      <c r="I38" s="46"/>
      <c r="J38" s="46"/>
      <c r="K38" s="46"/>
      <c r="L38" s="46"/>
      <c r="M38" s="46"/>
    </row>
    <row r="39" spans="1:13" ht="13.5">
      <c r="A39" s="46"/>
      <c r="B39" s="46"/>
      <c r="C39" s="46"/>
      <c r="D39" s="46"/>
      <c r="E39" s="46"/>
      <c r="F39" s="46"/>
      <c r="G39" s="46"/>
      <c r="H39" s="46"/>
      <c r="I39" s="46"/>
      <c r="J39" s="46"/>
      <c r="K39" s="46"/>
      <c r="L39" s="46"/>
      <c r="M39" s="46"/>
    </row>
    <row r="40" spans="1:13" ht="13.5">
      <c r="A40" s="46"/>
      <c r="B40" s="46"/>
      <c r="C40" s="46"/>
      <c r="D40" s="46"/>
      <c r="E40" s="46"/>
      <c r="F40" s="46"/>
      <c r="G40" s="46"/>
      <c r="H40" s="46"/>
      <c r="I40" s="46"/>
      <c r="J40" s="46"/>
      <c r="K40" s="46"/>
      <c r="L40" s="46"/>
      <c r="M40" s="46"/>
    </row>
    <row r="41" spans="1:13" ht="13.5">
      <c r="A41" s="46"/>
      <c r="B41" s="46"/>
      <c r="C41" s="46"/>
      <c r="D41" s="46"/>
      <c r="E41" s="46"/>
      <c r="F41" s="46"/>
      <c r="G41" s="46"/>
      <c r="H41" s="46"/>
      <c r="I41" s="46"/>
      <c r="J41" s="46"/>
      <c r="K41" s="46"/>
      <c r="L41" s="46"/>
      <c r="M41" s="46"/>
    </row>
    <row r="42" spans="1:13" ht="13.5">
      <c r="A42" s="46"/>
      <c r="B42" s="46"/>
      <c r="C42" s="46"/>
      <c r="D42" s="46"/>
      <c r="E42" s="46"/>
      <c r="F42" s="46"/>
      <c r="G42" s="46"/>
      <c r="H42" s="46"/>
      <c r="I42" s="46"/>
      <c r="J42" s="46"/>
      <c r="K42" s="46"/>
      <c r="L42" s="46"/>
      <c r="M42" s="46"/>
    </row>
    <row r="43" spans="1:13" ht="13.5">
      <c r="A43" s="46"/>
      <c r="B43" s="46"/>
      <c r="C43" s="46"/>
      <c r="D43" s="46"/>
      <c r="E43" s="46"/>
      <c r="F43" s="46"/>
      <c r="G43" s="46"/>
      <c r="H43" s="46"/>
      <c r="I43" s="46"/>
      <c r="J43" s="46"/>
      <c r="K43" s="46"/>
      <c r="L43" s="46"/>
      <c r="M43" s="46"/>
    </row>
    <row r="44" spans="1:13" ht="13.5">
      <c r="A44" s="46"/>
      <c r="B44" s="46"/>
      <c r="C44" s="46"/>
      <c r="D44" s="46"/>
      <c r="E44" s="46"/>
      <c r="F44" s="46"/>
      <c r="G44" s="46"/>
      <c r="H44" s="46"/>
      <c r="I44" s="46"/>
      <c r="J44" s="46"/>
      <c r="K44" s="46"/>
      <c r="L44" s="46"/>
      <c r="M44" s="46"/>
    </row>
    <row r="45" spans="1:13" ht="13.5">
      <c r="A45" s="46"/>
      <c r="B45" s="46"/>
      <c r="C45" s="46"/>
      <c r="D45" s="46"/>
      <c r="E45" s="46"/>
      <c r="F45" s="46"/>
      <c r="G45" s="46"/>
      <c r="H45" s="46"/>
      <c r="I45" s="46"/>
      <c r="J45" s="46"/>
      <c r="K45" s="46"/>
      <c r="L45" s="46"/>
      <c r="M45" s="46"/>
    </row>
    <row r="46" spans="1:13" ht="13.5">
      <c r="A46" s="46"/>
      <c r="B46" s="46"/>
      <c r="C46" s="46"/>
      <c r="D46" s="46"/>
      <c r="E46" s="46"/>
      <c r="F46" s="46"/>
      <c r="G46" s="46"/>
      <c r="H46" s="46"/>
      <c r="I46" s="46"/>
      <c r="J46" s="46"/>
      <c r="K46" s="46"/>
      <c r="L46" s="46"/>
      <c r="M46" s="46"/>
    </row>
    <row r="47" spans="1:13" ht="13.5">
      <c r="A47" s="46"/>
      <c r="B47" s="46"/>
      <c r="C47" s="46"/>
      <c r="D47" s="46"/>
      <c r="E47" s="46"/>
      <c r="F47" s="46"/>
      <c r="G47" s="46"/>
      <c r="H47" s="46"/>
      <c r="I47" s="46"/>
      <c r="J47" s="46"/>
      <c r="K47" s="46"/>
      <c r="L47" s="46"/>
      <c r="M47" s="46"/>
    </row>
    <row r="48" spans="1:13" ht="13.5">
      <c r="A48" s="46"/>
      <c r="B48" s="46"/>
      <c r="C48" s="46"/>
      <c r="D48" s="46"/>
      <c r="E48" s="46"/>
      <c r="F48" s="46"/>
      <c r="G48" s="46"/>
      <c r="H48" s="46"/>
      <c r="I48" s="46"/>
      <c r="J48" s="46"/>
      <c r="K48" s="46"/>
      <c r="L48" s="46"/>
      <c r="M48" s="46"/>
    </row>
    <row r="49" spans="1:13" ht="13.5">
      <c r="A49" s="46"/>
      <c r="B49" s="46"/>
      <c r="C49" s="46"/>
      <c r="D49" s="46"/>
      <c r="E49" s="46"/>
      <c r="F49" s="46"/>
      <c r="G49" s="46"/>
      <c r="H49" s="46"/>
      <c r="I49" s="46"/>
      <c r="J49" s="46"/>
      <c r="K49" s="46"/>
      <c r="L49" s="46"/>
      <c r="M49" s="46"/>
    </row>
    <row r="50" spans="1:13" ht="13.5">
      <c r="A50" s="46"/>
      <c r="B50" s="46"/>
      <c r="C50" s="46"/>
      <c r="D50" s="46"/>
      <c r="E50" s="46"/>
      <c r="F50" s="46"/>
      <c r="G50" s="46"/>
      <c r="H50" s="46"/>
      <c r="I50" s="46"/>
      <c r="J50" s="46"/>
      <c r="K50" s="46"/>
      <c r="L50" s="46"/>
      <c r="M50" s="46"/>
    </row>
    <row r="51" spans="1:13" ht="13.5">
      <c r="A51" s="46"/>
      <c r="B51" s="46"/>
      <c r="C51" s="46"/>
      <c r="D51" s="46"/>
      <c r="E51" s="46"/>
      <c r="F51" s="46"/>
      <c r="G51" s="46"/>
      <c r="H51" s="46"/>
      <c r="I51" s="46"/>
      <c r="J51" s="46"/>
      <c r="K51" s="46"/>
      <c r="L51" s="46"/>
      <c r="M51" s="46"/>
    </row>
    <row r="52" spans="1:13" ht="13.5">
      <c r="A52" s="46"/>
      <c r="B52" s="46"/>
      <c r="C52" s="46"/>
      <c r="D52" s="46"/>
      <c r="E52" s="46"/>
      <c r="F52" s="46"/>
      <c r="G52" s="46"/>
      <c r="H52" s="46"/>
      <c r="I52" s="46"/>
      <c r="J52" s="46"/>
      <c r="K52" s="46"/>
      <c r="L52" s="46"/>
      <c r="M52" s="46"/>
    </row>
    <row r="53" spans="1:13" ht="13.5">
      <c r="A53" s="46"/>
      <c r="B53" s="46"/>
      <c r="C53" s="46"/>
      <c r="D53" s="46"/>
      <c r="E53" s="46"/>
      <c r="F53" s="46"/>
      <c r="G53" s="46"/>
      <c r="H53" s="46"/>
      <c r="I53" s="46"/>
      <c r="J53" s="46"/>
      <c r="K53" s="46"/>
      <c r="L53" s="46"/>
      <c r="M53" s="46"/>
    </row>
    <row r="54" spans="1:13" ht="13.5">
      <c r="A54" s="46"/>
      <c r="B54" s="46"/>
      <c r="C54" s="46"/>
      <c r="D54" s="46"/>
      <c r="E54" s="46"/>
      <c r="F54" s="46"/>
      <c r="G54" s="46"/>
      <c r="H54" s="46"/>
      <c r="I54" s="46"/>
      <c r="J54" s="46"/>
      <c r="K54" s="46"/>
      <c r="L54" s="46"/>
      <c r="M54" s="46"/>
    </row>
    <row r="55" spans="1:13" ht="13.5">
      <c r="A55" s="46"/>
      <c r="B55" s="46"/>
      <c r="C55" s="46"/>
      <c r="D55" s="46"/>
      <c r="E55" s="46"/>
      <c r="F55" s="46"/>
      <c r="G55" s="46"/>
      <c r="H55" s="46"/>
      <c r="I55" s="46"/>
      <c r="J55" s="46"/>
      <c r="K55" s="46"/>
      <c r="L55" s="46"/>
      <c r="M55" s="46"/>
    </row>
    <row r="56" spans="1:13" ht="13.5">
      <c r="A56" s="46"/>
      <c r="B56" s="46"/>
      <c r="C56" s="46"/>
      <c r="D56" s="46"/>
      <c r="E56" s="46"/>
      <c r="F56" s="46"/>
      <c r="G56" s="46"/>
      <c r="H56" s="46"/>
      <c r="I56" s="46"/>
      <c r="J56" s="46"/>
      <c r="K56" s="46"/>
      <c r="L56" s="46"/>
      <c r="M56" s="46"/>
    </row>
    <row r="57" spans="1:13" ht="13.5">
      <c r="A57" s="46"/>
      <c r="B57" s="46"/>
      <c r="C57" s="46"/>
      <c r="D57" s="46"/>
      <c r="E57" s="46"/>
      <c r="F57" s="46"/>
      <c r="G57" s="46"/>
      <c r="H57" s="46"/>
      <c r="I57" s="46"/>
      <c r="J57" s="46"/>
      <c r="K57" s="46"/>
      <c r="L57" s="46"/>
      <c r="M57" s="46"/>
    </row>
    <row r="58" spans="1:13" ht="13.5">
      <c r="A58" s="46"/>
      <c r="B58" s="46"/>
      <c r="C58" s="46"/>
      <c r="D58" s="46"/>
      <c r="E58" s="46"/>
      <c r="F58" s="46"/>
      <c r="G58" s="46"/>
      <c r="H58" s="46"/>
      <c r="I58" s="46"/>
      <c r="J58" s="46"/>
      <c r="K58" s="46"/>
      <c r="L58" s="46"/>
      <c r="M58" s="46"/>
    </row>
    <row r="59" spans="1:13" ht="13.5">
      <c r="A59" s="46"/>
      <c r="B59" s="46"/>
      <c r="C59" s="46"/>
      <c r="D59" s="46"/>
      <c r="E59" s="46"/>
      <c r="F59" s="46"/>
      <c r="G59" s="46"/>
      <c r="H59" s="46"/>
      <c r="I59" s="46"/>
      <c r="J59" s="46"/>
      <c r="K59" s="46"/>
      <c r="L59" s="46"/>
      <c r="M59" s="46"/>
    </row>
    <row r="60" spans="1:13" ht="13.5">
      <c r="A60" s="46"/>
      <c r="B60" s="46"/>
      <c r="C60" s="46"/>
      <c r="D60" s="46"/>
      <c r="E60" s="46"/>
      <c r="F60" s="46"/>
      <c r="G60" s="46"/>
      <c r="H60" s="46"/>
      <c r="I60" s="46"/>
      <c r="J60" s="46"/>
      <c r="K60" s="46"/>
      <c r="L60" s="46"/>
      <c r="M60" s="46"/>
    </row>
    <row r="61" spans="1:13" ht="13.5">
      <c r="A61" s="46"/>
      <c r="B61" s="46"/>
      <c r="C61" s="46"/>
      <c r="D61" s="46"/>
      <c r="E61" s="46"/>
      <c r="F61" s="46"/>
      <c r="G61" s="46"/>
      <c r="H61" s="46"/>
      <c r="I61" s="46"/>
      <c r="J61" s="46"/>
      <c r="K61" s="46"/>
      <c r="L61" s="46"/>
      <c r="M61" s="46"/>
    </row>
    <row r="62" spans="1:13" ht="13.5">
      <c r="A62" s="46"/>
      <c r="B62" s="46"/>
      <c r="C62" s="46"/>
      <c r="D62" s="46"/>
      <c r="E62" s="46"/>
      <c r="F62" s="46"/>
      <c r="G62" s="46"/>
      <c r="H62" s="46"/>
      <c r="I62" s="46"/>
      <c r="J62" s="46"/>
      <c r="K62" s="46"/>
      <c r="L62" s="46"/>
      <c r="M62" s="46"/>
    </row>
    <row r="63" spans="1:13" ht="13.5">
      <c r="A63" s="46"/>
      <c r="B63" s="46"/>
      <c r="C63" s="46"/>
      <c r="D63" s="46"/>
      <c r="E63" s="46"/>
      <c r="F63" s="46"/>
      <c r="G63" s="46"/>
      <c r="H63" s="46"/>
      <c r="I63" s="46"/>
      <c r="J63" s="46"/>
      <c r="K63" s="46"/>
      <c r="L63" s="46"/>
      <c r="M63" s="46"/>
    </row>
    <row r="64" spans="1:13" ht="13.5">
      <c r="A64" s="46"/>
      <c r="B64" s="46"/>
      <c r="C64" s="46"/>
      <c r="D64" s="46"/>
      <c r="E64" s="46"/>
      <c r="F64" s="46"/>
      <c r="G64" s="46"/>
      <c r="H64" s="46"/>
      <c r="I64" s="46"/>
      <c r="J64" s="46"/>
      <c r="K64" s="46"/>
      <c r="L64" s="46"/>
      <c r="M64" s="46"/>
    </row>
    <row r="65" spans="1:13" ht="13.5">
      <c r="A65" s="46"/>
      <c r="B65" s="46"/>
      <c r="C65" s="46"/>
      <c r="D65" s="46"/>
      <c r="E65" s="46"/>
      <c r="F65" s="46"/>
      <c r="G65" s="46"/>
      <c r="H65" s="46"/>
      <c r="I65" s="46"/>
      <c r="J65" s="46"/>
      <c r="K65" s="46"/>
      <c r="L65" s="46"/>
      <c r="M65" s="46"/>
    </row>
    <row r="66" spans="1:13" ht="13.5">
      <c r="A66" s="46"/>
      <c r="B66" s="46"/>
      <c r="C66" s="46"/>
      <c r="D66" s="46"/>
      <c r="E66" s="46"/>
      <c r="F66" s="46"/>
      <c r="G66" s="46"/>
      <c r="H66" s="46"/>
      <c r="I66" s="46"/>
      <c r="J66" s="46"/>
      <c r="K66" s="46"/>
      <c r="L66" s="46"/>
      <c r="M66" s="46"/>
    </row>
    <row r="67" spans="1:13" ht="13.5">
      <c r="A67" s="46"/>
      <c r="B67" s="46"/>
      <c r="C67" s="46"/>
      <c r="D67" s="46"/>
      <c r="E67" s="46"/>
      <c r="F67" s="46"/>
      <c r="G67" s="46"/>
      <c r="H67" s="46"/>
      <c r="I67" s="46"/>
      <c r="J67" s="46"/>
      <c r="K67" s="46"/>
      <c r="L67" s="46"/>
      <c r="M67" s="46"/>
    </row>
    <row r="68" spans="1:13" ht="13.5">
      <c r="A68" s="46"/>
      <c r="B68" s="46"/>
      <c r="C68" s="46"/>
      <c r="D68" s="46"/>
      <c r="E68" s="46"/>
      <c r="F68" s="46"/>
      <c r="G68" s="46"/>
      <c r="H68" s="46"/>
      <c r="I68" s="46"/>
      <c r="J68" s="46"/>
      <c r="K68" s="46"/>
      <c r="L68" s="46"/>
      <c r="M68" s="46"/>
    </row>
    <row r="69" spans="1:13" ht="13.5">
      <c r="A69" s="46"/>
      <c r="B69" s="46"/>
      <c r="C69" s="46"/>
      <c r="D69" s="46"/>
      <c r="E69" s="46"/>
      <c r="F69" s="46"/>
      <c r="G69" s="46"/>
      <c r="H69" s="46"/>
      <c r="I69" s="46"/>
      <c r="J69" s="46"/>
      <c r="K69" s="46"/>
      <c r="L69" s="46"/>
      <c r="M69" s="46"/>
    </row>
    <row r="70" spans="1:13" ht="13.5">
      <c r="A70" s="46"/>
      <c r="B70" s="46"/>
      <c r="C70" s="46"/>
      <c r="D70" s="46"/>
      <c r="E70" s="46"/>
      <c r="F70" s="46"/>
      <c r="G70" s="46"/>
      <c r="H70" s="46"/>
      <c r="I70" s="46"/>
      <c r="J70" s="46"/>
      <c r="K70" s="46"/>
      <c r="L70" s="46"/>
      <c r="M70" s="46"/>
    </row>
    <row r="71" spans="1:13" ht="13.5">
      <c r="A71" s="46"/>
      <c r="B71" s="46"/>
      <c r="C71" s="46"/>
      <c r="D71" s="46"/>
      <c r="E71" s="46"/>
      <c r="F71" s="46"/>
      <c r="G71" s="46"/>
      <c r="H71" s="46"/>
      <c r="I71" s="46"/>
      <c r="J71" s="46"/>
      <c r="K71" s="46"/>
      <c r="L71" s="46"/>
      <c r="M71" s="46"/>
    </row>
  </sheetData>
  <sheetProtection/>
  <mergeCells count="9">
    <mergeCell ref="I1:L1"/>
    <mergeCell ref="A7:B7"/>
    <mergeCell ref="I2:L2"/>
    <mergeCell ref="I3:L3"/>
    <mergeCell ref="A5:B5"/>
    <mergeCell ref="A3:B3"/>
    <mergeCell ref="A4:B4"/>
    <mergeCell ref="C3:G3"/>
    <mergeCell ref="C4:G4"/>
  </mergeCells>
  <printOptions/>
  <pageMargins left="0.9448818897637796" right="0.6299212598425197" top="0.984251968503937" bottom="0.5118110236220472" header="0.5118110236220472" footer="0.5118110236220472"/>
  <pageSetup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tabColor indexed="29"/>
  </sheetPr>
  <dimension ref="A1:CA66"/>
  <sheetViews>
    <sheetView view="pageBreakPreview" zoomScale="75" zoomScaleNormal="75" zoomScaleSheetLayoutView="75" zoomScalePageLayoutView="0" workbookViewId="0" topLeftCell="A1">
      <pane xSplit="1" ySplit="5" topLeftCell="B45" activePane="bottomRight" state="frozen"/>
      <selection pane="topLeft" activeCell="A1" sqref="A1"/>
      <selection pane="topRight" activeCell="B1" sqref="B1"/>
      <selection pane="bottomLeft" activeCell="A6" sqref="A6"/>
      <selection pane="bottomRight" activeCell="BA5" sqref="BA5:BF5"/>
    </sheetView>
  </sheetViews>
  <sheetFormatPr defaultColWidth="9.00390625" defaultRowHeight="13.5"/>
  <cols>
    <col min="1" max="1" width="20.00390625" style="0" customWidth="1"/>
    <col min="2" max="76" width="2.25390625" style="0" customWidth="1"/>
    <col min="77" max="79" width="2.375" style="0" customWidth="1"/>
  </cols>
  <sheetData>
    <row r="1" spans="1:79" ht="21" customHeight="1">
      <c r="A1" s="291" t="s">
        <v>175</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row>
    <row r="2" spans="25:77" ht="18.75" customHeight="1">
      <c r="Y2" s="260" t="s">
        <v>60</v>
      </c>
      <c r="Z2" s="260"/>
      <c r="AA2" s="260"/>
      <c r="AB2" s="260"/>
      <c r="AC2" s="260"/>
      <c r="AD2" s="260"/>
      <c r="AE2" s="247"/>
      <c r="AF2" s="247"/>
      <c r="AG2" s="247"/>
      <c r="AH2" s="247"/>
      <c r="AI2" s="247"/>
      <c r="AJ2" s="247"/>
      <c r="AK2" s="247"/>
      <c r="AL2" s="247"/>
      <c r="AM2" s="247"/>
      <c r="AN2" s="247"/>
      <c r="AO2" s="247"/>
      <c r="AP2" s="247"/>
      <c r="AQ2" s="247"/>
      <c r="AR2" s="247"/>
      <c r="AS2" s="247"/>
      <c r="AT2" s="247"/>
      <c r="AU2" s="247"/>
      <c r="AV2" s="247"/>
      <c r="AW2" s="247"/>
      <c r="AX2" s="247"/>
      <c r="AY2" s="247"/>
      <c r="AZ2" s="247"/>
      <c r="BA2" s="132"/>
      <c r="BB2" s="132"/>
      <c r="BC2" s="132"/>
      <c r="BD2" s="132"/>
      <c r="BE2" s="132"/>
      <c r="BF2" s="132"/>
      <c r="BG2" s="132"/>
      <c r="BH2" s="132"/>
      <c r="BK2" s="56" t="s">
        <v>78</v>
      </c>
      <c r="BO2" s="292"/>
      <c r="BP2" s="292"/>
      <c r="BQ2" s="292"/>
      <c r="BR2" s="292"/>
      <c r="BS2" s="292"/>
      <c r="BT2" s="292"/>
      <c r="BU2" s="292"/>
      <c r="BV2" s="292"/>
      <c r="BW2" s="292"/>
      <c r="BX2" s="292"/>
      <c r="BY2" s="292"/>
    </row>
    <row r="3" spans="31:52" ht="13.5" customHeight="1" thickBot="1">
      <c r="AE3" s="37"/>
      <c r="AF3" s="37"/>
      <c r="AG3" s="37"/>
      <c r="AH3" s="37"/>
      <c r="AI3" s="37"/>
      <c r="AJ3" s="37"/>
      <c r="AK3" s="37"/>
      <c r="AL3" s="37"/>
      <c r="AM3" s="37"/>
      <c r="AN3" s="37"/>
      <c r="AO3" s="37"/>
      <c r="AP3" s="37"/>
      <c r="AQ3" s="37"/>
      <c r="AR3" s="37"/>
      <c r="AS3" s="37"/>
      <c r="AT3" s="37"/>
      <c r="AU3" s="37"/>
      <c r="AV3" s="37"/>
      <c r="AW3" s="37"/>
      <c r="AX3" s="37"/>
      <c r="AY3" s="37"/>
      <c r="AZ3" s="37"/>
    </row>
    <row r="4" spans="1:79" ht="13.5" customHeight="1">
      <c r="A4" s="44"/>
      <c r="B4" s="294" t="s">
        <v>149</v>
      </c>
      <c r="C4" s="306"/>
      <c r="D4" s="314"/>
      <c r="E4" s="269" t="s">
        <v>176</v>
      </c>
      <c r="F4" s="270"/>
      <c r="G4" s="270"/>
      <c r="H4" s="270"/>
      <c r="I4" s="270"/>
      <c r="J4" s="270"/>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269" t="s">
        <v>177</v>
      </c>
      <c r="BB4" s="270"/>
      <c r="BC4" s="270"/>
      <c r="BD4" s="270"/>
      <c r="BE4" s="270"/>
      <c r="BF4" s="270"/>
      <c r="BG4" s="55"/>
      <c r="BH4" s="55"/>
      <c r="BI4" s="55"/>
      <c r="BJ4" s="55"/>
      <c r="BK4" s="55"/>
      <c r="BL4" s="55"/>
      <c r="BM4" s="55"/>
      <c r="BN4" s="55"/>
      <c r="BO4" s="55"/>
      <c r="BP4" s="55"/>
      <c r="BQ4" s="55"/>
      <c r="BR4" s="55"/>
      <c r="BS4" s="305" t="s">
        <v>149</v>
      </c>
      <c r="BT4" s="306"/>
      <c r="BU4" s="307"/>
      <c r="BV4" s="294" t="s">
        <v>79</v>
      </c>
      <c r="BW4" s="218"/>
      <c r="BX4" s="218"/>
      <c r="BY4" s="179"/>
      <c r="BZ4" s="179"/>
      <c r="CA4" s="244"/>
    </row>
    <row r="5" spans="1:79" ht="13.5" customHeight="1" thickBot="1">
      <c r="A5" s="48"/>
      <c r="B5" s="268"/>
      <c r="C5" s="309"/>
      <c r="D5" s="315"/>
      <c r="E5" s="271" t="s">
        <v>61</v>
      </c>
      <c r="F5" s="271"/>
      <c r="G5" s="271"/>
      <c r="H5" s="271"/>
      <c r="I5" s="271"/>
      <c r="J5" s="271"/>
      <c r="K5" s="271" t="s">
        <v>62</v>
      </c>
      <c r="L5" s="271"/>
      <c r="M5" s="271"/>
      <c r="N5" s="271"/>
      <c r="O5" s="271"/>
      <c r="P5" s="271"/>
      <c r="Q5" s="271" t="s">
        <v>63</v>
      </c>
      <c r="R5" s="271"/>
      <c r="S5" s="271"/>
      <c r="T5" s="271"/>
      <c r="U5" s="271"/>
      <c r="V5" s="271"/>
      <c r="W5" s="271" t="s">
        <v>64</v>
      </c>
      <c r="X5" s="271"/>
      <c r="Y5" s="271"/>
      <c r="Z5" s="271"/>
      <c r="AA5" s="271"/>
      <c r="AB5" s="271"/>
      <c r="AC5" s="271" t="s">
        <v>65</v>
      </c>
      <c r="AD5" s="271"/>
      <c r="AE5" s="271"/>
      <c r="AF5" s="271"/>
      <c r="AG5" s="271"/>
      <c r="AH5" s="271"/>
      <c r="AI5" s="271" t="s">
        <v>66</v>
      </c>
      <c r="AJ5" s="271"/>
      <c r="AK5" s="271"/>
      <c r="AL5" s="271"/>
      <c r="AM5" s="271"/>
      <c r="AN5" s="271"/>
      <c r="AO5" s="271" t="s">
        <v>67</v>
      </c>
      <c r="AP5" s="271"/>
      <c r="AQ5" s="271"/>
      <c r="AR5" s="271"/>
      <c r="AS5" s="271"/>
      <c r="AT5" s="271"/>
      <c r="AU5" s="271" t="s">
        <v>68</v>
      </c>
      <c r="AV5" s="271"/>
      <c r="AW5" s="271"/>
      <c r="AX5" s="271"/>
      <c r="AY5" s="271"/>
      <c r="AZ5" s="271"/>
      <c r="BA5" s="271" t="s">
        <v>69</v>
      </c>
      <c r="BB5" s="271"/>
      <c r="BC5" s="271"/>
      <c r="BD5" s="271"/>
      <c r="BE5" s="271"/>
      <c r="BF5" s="271"/>
      <c r="BG5" s="271" t="s">
        <v>70</v>
      </c>
      <c r="BH5" s="271"/>
      <c r="BI5" s="271"/>
      <c r="BJ5" s="271"/>
      <c r="BK5" s="271"/>
      <c r="BL5" s="271"/>
      <c r="BM5" s="271" t="s">
        <v>71</v>
      </c>
      <c r="BN5" s="271"/>
      <c r="BO5" s="271"/>
      <c r="BP5" s="271"/>
      <c r="BQ5" s="271"/>
      <c r="BR5" s="272"/>
      <c r="BS5" s="308"/>
      <c r="BT5" s="309"/>
      <c r="BU5" s="310"/>
      <c r="BV5" s="295"/>
      <c r="BW5" s="296"/>
      <c r="BX5" s="296"/>
      <c r="BY5" s="215"/>
      <c r="BZ5" s="215"/>
      <c r="CA5" s="228"/>
    </row>
    <row r="6" spans="1:79" ht="13.5" customHeight="1">
      <c r="A6" s="53" t="s">
        <v>72</v>
      </c>
      <c r="B6" s="313">
        <v>1</v>
      </c>
      <c r="C6" s="179"/>
      <c r="D6" s="146"/>
      <c r="E6" s="50"/>
      <c r="F6" s="46"/>
      <c r="G6" s="46"/>
      <c r="H6" s="46"/>
      <c r="I6" s="46"/>
      <c r="J6" s="46"/>
      <c r="K6" s="50"/>
      <c r="L6" s="46"/>
      <c r="M6" s="46"/>
      <c r="N6" s="46"/>
      <c r="O6" s="46"/>
      <c r="P6" s="46"/>
      <c r="Q6" s="50"/>
      <c r="R6" s="46"/>
      <c r="S6" s="46"/>
      <c r="T6" s="46"/>
      <c r="U6" s="46"/>
      <c r="V6" s="46"/>
      <c r="W6" s="50"/>
      <c r="X6" s="46"/>
      <c r="Y6" s="46"/>
      <c r="Z6" s="46"/>
      <c r="AA6" s="46"/>
      <c r="AB6" s="46"/>
      <c r="AC6" s="50"/>
      <c r="AD6" s="46"/>
      <c r="AE6" s="46"/>
      <c r="AF6" s="46"/>
      <c r="AG6" s="46"/>
      <c r="AH6" s="46"/>
      <c r="AI6" s="50"/>
      <c r="AJ6" s="46"/>
      <c r="AK6" s="46"/>
      <c r="AL6" s="46"/>
      <c r="AM6" s="46"/>
      <c r="AN6" s="46"/>
      <c r="AO6" s="50"/>
      <c r="AP6" s="46"/>
      <c r="AQ6" s="46"/>
      <c r="AR6" s="46"/>
      <c r="AS6" s="46"/>
      <c r="AT6" s="46"/>
      <c r="AU6" s="50"/>
      <c r="AV6" s="46"/>
      <c r="AW6" s="46"/>
      <c r="AX6" s="46"/>
      <c r="AY6" s="46"/>
      <c r="AZ6" s="46"/>
      <c r="BA6" s="50"/>
      <c r="BB6" s="46"/>
      <c r="BC6" s="46"/>
      <c r="BD6" s="46"/>
      <c r="BE6" s="46"/>
      <c r="BF6" s="46"/>
      <c r="BG6" s="50"/>
      <c r="BH6" s="46"/>
      <c r="BI6" s="46"/>
      <c r="BJ6" s="46"/>
      <c r="BK6" s="46"/>
      <c r="BL6" s="46"/>
      <c r="BM6" s="50"/>
      <c r="BN6" s="46"/>
      <c r="BO6" s="46"/>
      <c r="BP6" s="46"/>
      <c r="BQ6" s="46"/>
      <c r="BR6" s="46"/>
      <c r="BS6" s="302">
        <v>1</v>
      </c>
      <c r="BT6" s="235"/>
      <c r="BU6" s="235"/>
      <c r="BV6" s="243" t="s">
        <v>167</v>
      </c>
      <c r="BW6" s="179"/>
      <c r="BX6" s="179"/>
      <c r="BY6" s="179"/>
      <c r="BZ6" s="179"/>
      <c r="CA6" s="244"/>
    </row>
    <row r="7" spans="1:79" ht="13.5" customHeight="1">
      <c r="A7" s="53"/>
      <c r="B7" s="45"/>
      <c r="C7" s="46"/>
      <c r="D7" s="46"/>
      <c r="E7" s="51"/>
      <c r="F7" s="46"/>
      <c r="G7" s="46"/>
      <c r="H7" s="46"/>
      <c r="I7" s="46"/>
      <c r="J7" s="46"/>
      <c r="K7" s="51"/>
      <c r="L7" s="46"/>
      <c r="M7" s="46"/>
      <c r="N7" s="46"/>
      <c r="O7" s="46"/>
      <c r="P7" s="46"/>
      <c r="Q7" s="51"/>
      <c r="R7" s="46"/>
      <c r="S7" s="46"/>
      <c r="T7" s="46"/>
      <c r="U7" s="46"/>
      <c r="V7" s="46"/>
      <c r="W7" s="51"/>
      <c r="X7" s="46"/>
      <c r="Y7" s="46"/>
      <c r="Z7" s="46"/>
      <c r="AA7" s="46"/>
      <c r="AB7" s="46"/>
      <c r="AC7" s="51"/>
      <c r="AD7" s="46"/>
      <c r="AE7" s="46"/>
      <c r="AF7" s="46"/>
      <c r="AG7" s="46"/>
      <c r="AH7" s="46"/>
      <c r="AI7" s="51"/>
      <c r="AJ7" s="46"/>
      <c r="AK7" s="46"/>
      <c r="AL7" s="46"/>
      <c r="AM7" s="46"/>
      <c r="AN7" s="46"/>
      <c r="AO7" s="51"/>
      <c r="AP7" s="46"/>
      <c r="AQ7" s="46"/>
      <c r="AR7" s="46"/>
      <c r="AS7" s="46"/>
      <c r="AT7" s="46"/>
      <c r="AU7" s="51"/>
      <c r="AV7" s="46"/>
      <c r="AW7" s="46"/>
      <c r="AX7" s="46"/>
      <c r="AY7" s="46"/>
      <c r="AZ7" s="46"/>
      <c r="BA7" s="51"/>
      <c r="BB7" s="46"/>
      <c r="BC7" s="46"/>
      <c r="BD7" s="46"/>
      <c r="BE7" s="46"/>
      <c r="BF7" s="46"/>
      <c r="BG7" s="51"/>
      <c r="BH7" s="46"/>
      <c r="BI7" s="46"/>
      <c r="BJ7" s="46"/>
      <c r="BK7" s="46"/>
      <c r="BL7" s="46"/>
      <c r="BM7" s="51"/>
      <c r="BN7" s="46"/>
      <c r="BO7" s="46"/>
      <c r="BP7" s="46"/>
      <c r="BQ7" s="46"/>
      <c r="BR7" s="46"/>
      <c r="BS7" s="51"/>
      <c r="BT7" s="46"/>
      <c r="BU7" s="46"/>
      <c r="BV7" s="45"/>
      <c r="BW7" s="46"/>
      <c r="BX7" s="46" t="s">
        <v>119</v>
      </c>
      <c r="BY7" s="46"/>
      <c r="BZ7" s="46"/>
      <c r="CA7" s="47"/>
    </row>
    <row r="8" spans="1:79" ht="13.5" customHeight="1">
      <c r="A8" s="53"/>
      <c r="B8" s="45"/>
      <c r="C8" s="46"/>
      <c r="D8" s="46"/>
      <c r="E8" s="51"/>
      <c r="F8" s="46"/>
      <c r="G8" s="46"/>
      <c r="H8" s="46"/>
      <c r="I8" s="46"/>
      <c r="J8" s="46"/>
      <c r="K8" s="51"/>
      <c r="L8" s="46"/>
      <c r="M8" s="46"/>
      <c r="N8" s="46"/>
      <c r="O8" s="46"/>
      <c r="P8" s="46"/>
      <c r="Q8" s="51"/>
      <c r="R8" s="46"/>
      <c r="S8" s="46"/>
      <c r="T8" s="46"/>
      <c r="U8" s="46"/>
      <c r="V8" s="46"/>
      <c r="W8" s="51"/>
      <c r="X8" s="46"/>
      <c r="Y8" s="46"/>
      <c r="Z8" s="46"/>
      <c r="AA8" s="46"/>
      <c r="AB8" s="46"/>
      <c r="AC8" s="51"/>
      <c r="AD8" s="46"/>
      <c r="AE8" s="46"/>
      <c r="AF8" s="46"/>
      <c r="AG8" s="46"/>
      <c r="AH8" s="46"/>
      <c r="AI8" s="51"/>
      <c r="AJ8" s="46"/>
      <c r="AK8" s="46"/>
      <c r="AL8" s="46"/>
      <c r="AM8" s="46"/>
      <c r="AN8" s="46"/>
      <c r="AO8" s="51"/>
      <c r="AP8" s="46"/>
      <c r="AQ8" s="46"/>
      <c r="AR8" s="46"/>
      <c r="AS8" s="46"/>
      <c r="AT8" s="46"/>
      <c r="AU8" s="51"/>
      <c r="AV8" s="46"/>
      <c r="AW8" s="46"/>
      <c r="AX8" s="46"/>
      <c r="AY8" s="46"/>
      <c r="AZ8" s="46"/>
      <c r="BA8" s="51"/>
      <c r="BB8" s="46"/>
      <c r="BC8" s="46"/>
      <c r="BD8" s="46"/>
      <c r="BE8" s="46"/>
      <c r="BF8" s="46"/>
      <c r="BG8" s="51"/>
      <c r="BH8" s="46"/>
      <c r="BI8" s="46"/>
      <c r="BJ8" s="46"/>
      <c r="BK8" s="46"/>
      <c r="BL8" s="46"/>
      <c r="BM8" s="51"/>
      <c r="BN8" s="46"/>
      <c r="BO8" s="46"/>
      <c r="BP8" s="46"/>
      <c r="BQ8" s="46"/>
      <c r="BR8" s="46"/>
      <c r="BS8" s="51"/>
      <c r="BT8" s="46"/>
      <c r="BU8" s="46"/>
      <c r="BV8" s="245" t="s">
        <v>167</v>
      </c>
      <c r="BW8" s="235"/>
      <c r="BX8" s="235"/>
      <c r="BY8" s="235"/>
      <c r="BZ8" s="235"/>
      <c r="CA8" s="246"/>
    </row>
    <row r="9" spans="1:79" ht="13.5" customHeight="1">
      <c r="A9" s="53"/>
      <c r="B9" s="45"/>
      <c r="C9" s="46"/>
      <c r="D9" s="46"/>
      <c r="E9" s="51"/>
      <c r="F9" s="46"/>
      <c r="G9" s="46"/>
      <c r="H9" s="46"/>
      <c r="I9" s="46"/>
      <c r="J9" s="46"/>
      <c r="K9" s="51"/>
      <c r="L9" s="46"/>
      <c r="M9" s="46"/>
      <c r="N9" s="46"/>
      <c r="O9" s="46"/>
      <c r="P9" s="46"/>
      <c r="Q9" s="51"/>
      <c r="R9" s="46"/>
      <c r="S9" s="46"/>
      <c r="T9" s="46"/>
      <c r="U9" s="46"/>
      <c r="V9" s="46"/>
      <c r="W9" s="51"/>
      <c r="X9" s="46"/>
      <c r="Y9" s="46"/>
      <c r="Z9" s="46"/>
      <c r="AA9" s="46"/>
      <c r="AB9" s="46"/>
      <c r="AC9" s="51"/>
      <c r="AD9" s="46"/>
      <c r="AE9" s="46"/>
      <c r="AF9" s="46"/>
      <c r="AG9" s="46"/>
      <c r="AH9" s="46"/>
      <c r="AI9" s="51"/>
      <c r="AJ9" s="46"/>
      <c r="AK9" s="46"/>
      <c r="AL9" s="46"/>
      <c r="AM9" s="46"/>
      <c r="AN9" s="46"/>
      <c r="AO9" s="51"/>
      <c r="AP9" s="46"/>
      <c r="AQ9" s="46"/>
      <c r="AR9" s="46"/>
      <c r="AS9" s="46"/>
      <c r="AT9" s="46"/>
      <c r="AU9" s="51"/>
      <c r="AV9" s="46"/>
      <c r="AW9" s="46"/>
      <c r="AX9" s="46"/>
      <c r="AY9" s="46"/>
      <c r="AZ9" s="46"/>
      <c r="BA9" s="51"/>
      <c r="BB9" s="46"/>
      <c r="BC9" s="46"/>
      <c r="BD9" s="46"/>
      <c r="BE9" s="46"/>
      <c r="BF9" s="46"/>
      <c r="BG9" s="51"/>
      <c r="BH9" s="46"/>
      <c r="BI9" s="46"/>
      <c r="BJ9" s="46"/>
      <c r="BK9" s="46"/>
      <c r="BL9" s="46"/>
      <c r="BM9" s="51"/>
      <c r="BN9" s="46"/>
      <c r="BO9" s="46"/>
      <c r="BP9" s="46"/>
      <c r="BQ9" s="46"/>
      <c r="BR9" s="46"/>
      <c r="BS9" s="51"/>
      <c r="BT9" s="46"/>
      <c r="BU9" s="46"/>
      <c r="BV9" s="237" t="s">
        <v>120</v>
      </c>
      <c r="BW9" s="238"/>
      <c r="BX9" s="238"/>
      <c r="BY9" s="238"/>
      <c r="BZ9" s="238"/>
      <c r="CA9" s="239"/>
    </row>
    <row r="10" spans="1:79" ht="13.5" customHeight="1" thickBot="1">
      <c r="A10" s="54"/>
      <c r="B10" s="48"/>
      <c r="C10" s="1"/>
      <c r="D10" s="1"/>
      <c r="E10" s="52"/>
      <c r="F10" s="1"/>
      <c r="G10" s="1"/>
      <c r="H10" s="1"/>
      <c r="I10" s="1"/>
      <c r="J10" s="1"/>
      <c r="K10" s="52"/>
      <c r="L10" s="1"/>
      <c r="M10" s="1"/>
      <c r="N10" s="1"/>
      <c r="O10" s="1"/>
      <c r="P10" s="1"/>
      <c r="Q10" s="52"/>
      <c r="R10" s="1"/>
      <c r="S10" s="1"/>
      <c r="T10" s="1"/>
      <c r="U10" s="1"/>
      <c r="V10" s="1"/>
      <c r="W10" s="52"/>
      <c r="X10" s="1"/>
      <c r="Y10" s="1"/>
      <c r="Z10" s="1"/>
      <c r="AA10" s="1"/>
      <c r="AB10" s="1"/>
      <c r="AC10" s="52"/>
      <c r="AD10" s="1"/>
      <c r="AE10" s="1"/>
      <c r="AF10" s="1"/>
      <c r="AG10" s="1"/>
      <c r="AH10" s="1"/>
      <c r="AI10" s="52"/>
      <c r="AJ10" s="1"/>
      <c r="AK10" s="1"/>
      <c r="AL10" s="1"/>
      <c r="AM10" s="1"/>
      <c r="AN10" s="1"/>
      <c r="AO10" s="52"/>
      <c r="AP10" s="1"/>
      <c r="AQ10" s="1"/>
      <c r="AR10" s="1"/>
      <c r="AS10" s="1"/>
      <c r="AT10" s="1"/>
      <c r="AU10" s="52"/>
      <c r="AV10" s="1"/>
      <c r="AW10" s="1"/>
      <c r="AX10" s="1"/>
      <c r="AY10" s="1"/>
      <c r="AZ10" s="1"/>
      <c r="BA10" s="52"/>
      <c r="BB10" s="1"/>
      <c r="BC10" s="1"/>
      <c r="BD10" s="1"/>
      <c r="BE10" s="1"/>
      <c r="BF10" s="1"/>
      <c r="BG10" s="52"/>
      <c r="BH10" s="1"/>
      <c r="BI10" s="1"/>
      <c r="BJ10" s="1"/>
      <c r="BK10" s="1"/>
      <c r="BL10" s="1"/>
      <c r="BM10" s="52"/>
      <c r="BN10" s="1"/>
      <c r="BO10" s="1"/>
      <c r="BP10" s="1"/>
      <c r="BQ10" s="1"/>
      <c r="BR10" s="1"/>
      <c r="BS10" s="52"/>
      <c r="BT10" s="1"/>
      <c r="BU10" s="1"/>
      <c r="BV10" s="240"/>
      <c r="BW10" s="241"/>
      <c r="BX10" s="241"/>
      <c r="BY10" s="241"/>
      <c r="BZ10" s="241"/>
      <c r="CA10" s="242"/>
    </row>
    <row r="11" spans="1:79" ht="13.5" customHeight="1">
      <c r="A11" s="53" t="s">
        <v>73</v>
      </c>
      <c r="B11" s="313">
        <v>0.9</v>
      </c>
      <c r="C11" s="179"/>
      <c r="D11" s="146"/>
      <c r="E11" s="51"/>
      <c r="F11" s="46"/>
      <c r="G11" s="46"/>
      <c r="H11" s="46"/>
      <c r="I11" s="46"/>
      <c r="J11" s="46"/>
      <c r="K11" s="51"/>
      <c r="L11" s="46"/>
      <c r="M11" s="46"/>
      <c r="N11" s="46"/>
      <c r="O11" s="46"/>
      <c r="P11" s="46"/>
      <c r="Q11" s="51"/>
      <c r="R11" s="46"/>
      <c r="S11" s="46"/>
      <c r="T11" s="46"/>
      <c r="U11" s="46"/>
      <c r="V11" s="46"/>
      <c r="W11" s="51"/>
      <c r="X11" s="46"/>
      <c r="Y11" s="46"/>
      <c r="Z11" s="46"/>
      <c r="AA11" s="46"/>
      <c r="AB11" s="46"/>
      <c r="AC11" s="51"/>
      <c r="AD11" s="46"/>
      <c r="AE11" s="46"/>
      <c r="AF11" s="46"/>
      <c r="AG11" s="46"/>
      <c r="AH11" s="46"/>
      <c r="AI11" s="51"/>
      <c r="AJ11" s="46"/>
      <c r="AK11" s="46"/>
      <c r="AL11" s="46"/>
      <c r="AM11" s="46"/>
      <c r="AN11" s="46"/>
      <c r="AO11" s="51"/>
      <c r="AP11" s="46"/>
      <c r="AQ11" s="46"/>
      <c r="AR11" s="46"/>
      <c r="AS11" s="46"/>
      <c r="AT11" s="46"/>
      <c r="AU11" s="51"/>
      <c r="AV11" s="46"/>
      <c r="AW11" s="46"/>
      <c r="AX11" s="46"/>
      <c r="AY11" s="46"/>
      <c r="AZ11" s="46"/>
      <c r="BA11" s="51"/>
      <c r="BB11" s="46"/>
      <c r="BC11" s="46"/>
      <c r="BD11" s="46"/>
      <c r="BE11" s="46"/>
      <c r="BF11" s="46"/>
      <c r="BG11" s="51"/>
      <c r="BH11" s="46"/>
      <c r="BI11" s="46"/>
      <c r="BJ11" s="46"/>
      <c r="BK11" s="46"/>
      <c r="BL11" s="46"/>
      <c r="BM11" s="51"/>
      <c r="BN11" s="46"/>
      <c r="BO11" s="46"/>
      <c r="BP11" s="46"/>
      <c r="BQ11" s="46"/>
      <c r="BR11" s="46"/>
      <c r="BS11" s="302">
        <v>0.9</v>
      </c>
      <c r="BT11" s="235"/>
      <c r="BU11" s="235"/>
      <c r="BV11" s="243" t="s">
        <v>167</v>
      </c>
      <c r="BW11" s="179"/>
      <c r="BX11" s="179"/>
      <c r="BY11" s="179"/>
      <c r="BZ11" s="179"/>
      <c r="CA11" s="244"/>
    </row>
    <row r="12" spans="1:79" ht="13.5" customHeight="1">
      <c r="A12" s="53" t="s">
        <v>84</v>
      </c>
      <c r="B12" s="45"/>
      <c r="C12" s="46"/>
      <c r="D12" s="46"/>
      <c r="E12" s="51"/>
      <c r="F12" s="46"/>
      <c r="G12" s="46"/>
      <c r="H12" s="46"/>
      <c r="I12" s="46"/>
      <c r="J12" s="46"/>
      <c r="K12" s="51"/>
      <c r="L12" s="46"/>
      <c r="M12" s="46"/>
      <c r="N12" s="46"/>
      <c r="O12" s="46"/>
      <c r="P12" s="46"/>
      <c r="Q12" s="51"/>
      <c r="R12" s="46"/>
      <c r="S12" s="46"/>
      <c r="T12" s="46"/>
      <c r="U12" s="46"/>
      <c r="V12" s="46"/>
      <c r="W12" s="51"/>
      <c r="X12" s="46"/>
      <c r="Y12" s="46"/>
      <c r="Z12" s="46"/>
      <c r="AA12" s="46"/>
      <c r="AB12" s="46"/>
      <c r="AC12" s="51"/>
      <c r="AD12" s="46"/>
      <c r="AE12" s="46"/>
      <c r="AF12" s="46"/>
      <c r="AG12" s="46"/>
      <c r="AH12" s="46"/>
      <c r="AI12" s="51"/>
      <c r="AJ12" s="46"/>
      <c r="AK12" s="46"/>
      <c r="AL12" s="46"/>
      <c r="AM12" s="46"/>
      <c r="AN12" s="46"/>
      <c r="AO12" s="51"/>
      <c r="AP12" s="46"/>
      <c r="AQ12" s="46"/>
      <c r="AR12" s="46"/>
      <c r="AS12" s="46"/>
      <c r="AT12" s="46"/>
      <c r="AU12" s="51"/>
      <c r="AV12" s="46"/>
      <c r="AW12" s="46"/>
      <c r="AX12" s="46"/>
      <c r="AY12" s="46"/>
      <c r="AZ12" s="46"/>
      <c r="BA12" s="51"/>
      <c r="BB12" s="46"/>
      <c r="BC12" s="46"/>
      <c r="BD12" s="46"/>
      <c r="BE12" s="46"/>
      <c r="BF12" s="46"/>
      <c r="BG12" s="51"/>
      <c r="BH12" s="46"/>
      <c r="BI12" s="46"/>
      <c r="BJ12" s="46"/>
      <c r="BK12" s="46"/>
      <c r="BL12" s="46"/>
      <c r="BM12" s="51"/>
      <c r="BN12" s="46"/>
      <c r="BO12" s="46"/>
      <c r="BP12" s="46"/>
      <c r="BQ12" s="46"/>
      <c r="BR12" s="46"/>
      <c r="BS12" s="51"/>
      <c r="BT12" s="46"/>
      <c r="BU12" s="46"/>
      <c r="BV12" s="45"/>
      <c r="BW12" s="46"/>
      <c r="BX12" s="46" t="s">
        <v>119</v>
      </c>
      <c r="BY12" s="46"/>
      <c r="BZ12" s="46"/>
      <c r="CA12" s="47"/>
    </row>
    <row r="13" spans="1:79" ht="13.5" customHeight="1">
      <c r="A13" s="53"/>
      <c r="B13" s="45"/>
      <c r="C13" s="46"/>
      <c r="D13" s="46"/>
      <c r="E13" s="51"/>
      <c r="F13" s="46"/>
      <c r="G13" s="46"/>
      <c r="H13" s="46"/>
      <c r="I13" s="46"/>
      <c r="J13" s="46"/>
      <c r="K13" s="51"/>
      <c r="L13" s="46"/>
      <c r="M13" s="46"/>
      <c r="N13" s="46"/>
      <c r="O13" s="46"/>
      <c r="P13" s="46"/>
      <c r="Q13" s="51"/>
      <c r="R13" s="46"/>
      <c r="S13" s="46"/>
      <c r="T13" s="46"/>
      <c r="U13" s="46"/>
      <c r="V13" s="46"/>
      <c r="W13" s="51"/>
      <c r="X13" s="46"/>
      <c r="Y13" s="46"/>
      <c r="Z13" s="46"/>
      <c r="AA13" s="46"/>
      <c r="AB13" s="46"/>
      <c r="AC13" s="51"/>
      <c r="AD13" s="46"/>
      <c r="AE13" s="46"/>
      <c r="AF13" s="46"/>
      <c r="AG13" s="46"/>
      <c r="AH13" s="46"/>
      <c r="AI13" s="51"/>
      <c r="AJ13" s="46"/>
      <c r="AK13" s="46"/>
      <c r="AL13" s="46"/>
      <c r="AM13" s="46"/>
      <c r="AN13" s="46"/>
      <c r="AO13" s="51"/>
      <c r="AP13" s="46"/>
      <c r="AQ13" s="46"/>
      <c r="AR13" s="46"/>
      <c r="AS13" s="46"/>
      <c r="AT13" s="46"/>
      <c r="AU13" s="51"/>
      <c r="AV13" s="46"/>
      <c r="AW13" s="46"/>
      <c r="AX13" s="46"/>
      <c r="AY13" s="46"/>
      <c r="AZ13" s="46"/>
      <c r="BA13" s="51"/>
      <c r="BB13" s="46"/>
      <c r="BC13" s="46"/>
      <c r="BD13" s="46"/>
      <c r="BE13" s="46"/>
      <c r="BF13" s="46"/>
      <c r="BG13" s="51"/>
      <c r="BH13" s="46"/>
      <c r="BI13" s="46"/>
      <c r="BJ13" s="46"/>
      <c r="BK13" s="46"/>
      <c r="BL13" s="46"/>
      <c r="BM13" s="51"/>
      <c r="BN13" s="46"/>
      <c r="BO13" s="46"/>
      <c r="BP13" s="46"/>
      <c r="BQ13" s="46"/>
      <c r="BR13" s="46"/>
      <c r="BS13" s="51"/>
      <c r="BT13" s="46"/>
      <c r="BU13" s="46"/>
      <c r="BV13" s="245" t="s">
        <v>167</v>
      </c>
      <c r="BW13" s="235"/>
      <c r="BX13" s="235"/>
      <c r="BY13" s="235"/>
      <c r="BZ13" s="235"/>
      <c r="CA13" s="246"/>
    </row>
    <row r="14" spans="1:79" ht="13.5" customHeight="1">
      <c r="A14" s="53"/>
      <c r="B14" s="45"/>
      <c r="C14" s="46"/>
      <c r="D14" s="46"/>
      <c r="E14" s="51"/>
      <c r="F14" s="46"/>
      <c r="G14" s="46"/>
      <c r="H14" s="46"/>
      <c r="I14" s="46"/>
      <c r="J14" s="46"/>
      <c r="K14" s="51"/>
      <c r="L14" s="46"/>
      <c r="M14" s="46"/>
      <c r="N14" s="46"/>
      <c r="O14" s="46"/>
      <c r="P14" s="46"/>
      <c r="Q14" s="51"/>
      <c r="R14" s="46"/>
      <c r="S14" s="46"/>
      <c r="T14" s="46"/>
      <c r="U14" s="46"/>
      <c r="V14" s="46"/>
      <c r="W14" s="51"/>
      <c r="X14" s="46"/>
      <c r="Y14" s="46"/>
      <c r="Z14" s="46"/>
      <c r="AA14" s="46"/>
      <c r="AB14" s="46"/>
      <c r="AC14" s="51"/>
      <c r="AD14" s="46"/>
      <c r="AE14" s="46"/>
      <c r="AF14" s="46"/>
      <c r="AG14" s="46"/>
      <c r="AH14" s="46"/>
      <c r="AI14" s="51"/>
      <c r="AJ14" s="46"/>
      <c r="AK14" s="46"/>
      <c r="AL14" s="46"/>
      <c r="AM14" s="46"/>
      <c r="AN14" s="46"/>
      <c r="AO14" s="51"/>
      <c r="AP14" s="46"/>
      <c r="AQ14" s="46"/>
      <c r="AR14" s="46"/>
      <c r="AS14" s="46"/>
      <c r="AT14" s="46"/>
      <c r="AU14" s="51"/>
      <c r="AV14" s="46"/>
      <c r="AW14" s="46"/>
      <c r="AX14" s="46"/>
      <c r="AY14" s="46"/>
      <c r="AZ14" s="46"/>
      <c r="BA14" s="51"/>
      <c r="BB14" s="46"/>
      <c r="BC14" s="46"/>
      <c r="BD14" s="46"/>
      <c r="BE14" s="46"/>
      <c r="BF14" s="46"/>
      <c r="BG14" s="51"/>
      <c r="BH14" s="46"/>
      <c r="BI14" s="46"/>
      <c r="BJ14" s="46"/>
      <c r="BK14" s="46"/>
      <c r="BL14" s="46"/>
      <c r="BM14" s="51"/>
      <c r="BN14" s="46"/>
      <c r="BO14" s="46"/>
      <c r="BP14" s="46"/>
      <c r="BQ14" s="46"/>
      <c r="BR14" s="46"/>
      <c r="BS14" s="51"/>
      <c r="BT14" s="46"/>
      <c r="BU14" s="46"/>
      <c r="BV14" s="237" t="s">
        <v>120</v>
      </c>
      <c r="BW14" s="238"/>
      <c r="BX14" s="238"/>
      <c r="BY14" s="238"/>
      <c r="BZ14" s="238"/>
      <c r="CA14" s="239"/>
    </row>
    <row r="15" spans="1:79" ht="13.5" customHeight="1" thickBot="1">
      <c r="A15" s="54"/>
      <c r="B15" s="48"/>
      <c r="C15" s="1"/>
      <c r="D15" s="1"/>
      <c r="E15" s="52"/>
      <c r="F15" s="1"/>
      <c r="G15" s="1"/>
      <c r="H15" s="1"/>
      <c r="I15" s="1"/>
      <c r="J15" s="1"/>
      <c r="K15" s="52"/>
      <c r="L15" s="1"/>
      <c r="M15" s="1"/>
      <c r="N15" s="1"/>
      <c r="O15" s="1"/>
      <c r="P15" s="1"/>
      <c r="Q15" s="52"/>
      <c r="R15" s="1"/>
      <c r="S15" s="1"/>
      <c r="T15" s="1"/>
      <c r="U15" s="1"/>
      <c r="V15" s="1"/>
      <c r="W15" s="52"/>
      <c r="X15" s="1"/>
      <c r="Y15" s="1"/>
      <c r="Z15" s="1"/>
      <c r="AA15" s="1"/>
      <c r="AB15" s="1"/>
      <c r="AC15" s="52"/>
      <c r="AD15" s="1"/>
      <c r="AE15" s="1"/>
      <c r="AF15" s="1"/>
      <c r="AG15" s="1"/>
      <c r="AH15" s="1"/>
      <c r="AI15" s="52"/>
      <c r="AJ15" s="1"/>
      <c r="AK15" s="1"/>
      <c r="AL15" s="1"/>
      <c r="AM15" s="1"/>
      <c r="AN15" s="1"/>
      <c r="AO15" s="52"/>
      <c r="AP15" s="1"/>
      <c r="AQ15" s="1"/>
      <c r="AR15" s="1"/>
      <c r="AS15" s="1"/>
      <c r="AT15" s="1"/>
      <c r="AU15" s="52"/>
      <c r="AV15" s="1"/>
      <c r="AW15" s="1"/>
      <c r="AX15" s="1"/>
      <c r="AY15" s="1"/>
      <c r="AZ15" s="1"/>
      <c r="BA15" s="52"/>
      <c r="BB15" s="1"/>
      <c r="BC15" s="1"/>
      <c r="BD15" s="1"/>
      <c r="BE15" s="1"/>
      <c r="BF15" s="1"/>
      <c r="BG15" s="52"/>
      <c r="BH15" s="1"/>
      <c r="BI15" s="1"/>
      <c r="BJ15" s="1"/>
      <c r="BK15" s="1"/>
      <c r="BL15" s="1"/>
      <c r="BM15" s="52"/>
      <c r="BN15" s="1"/>
      <c r="BO15" s="1"/>
      <c r="BP15" s="1"/>
      <c r="BQ15" s="1"/>
      <c r="BR15" s="1"/>
      <c r="BS15" s="52"/>
      <c r="BT15" s="1"/>
      <c r="BU15" s="1"/>
      <c r="BV15" s="240"/>
      <c r="BW15" s="241"/>
      <c r="BX15" s="241"/>
      <c r="BY15" s="241"/>
      <c r="BZ15" s="241"/>
      <c r="CA15" s="242"/>
    </row>
    <row r="16" spans="1:79" ht="13.5" customHeight="1">
      <c r="A16" s="53" t="s">
        <v>74</v>
      </c>
      <c r="B16" s="313">
        <v>0.8</v>
      </c>
      <c r="C16" s="179"/>
      <c r="D16" s="146"/>
      <c r="E16" s="51"/>
      <c r="F16" s="46"/>
      <c r="G16" s="46"/>
      <c r="H16" s="46"/>
      <c r="I16" s="46"/>
      <c r="J16" s="46"/>
      <c r="K16" s="51"/>
      <c r="L16" s="46"/>
      <c r="M16" s="46"/>
      <c r="N16" s="46"/>
      <c r="O16" s="46"/>
      <c r="P16" s="46"/>
      <c r="Q16" s="51"/>
      <c r="R16" s="46"/>
      <c r="S16" s="46"/>
      <c r="T16" s="46"/>
      <c r="U16" s="46"/>
      <c r="V16" s="46"/>
      <c r="W16" s="51"/>
      <c r="X16" s="46"/>
      <c r="Y16" s="46"/>
      <c r="Z16" s="46"/>
      <c r="AA16" s="46"/>
      <c r="AB16" s="46"/>
      <c r="AC16" s="51"/>
      <c r="AD16" s="46"/>
      <c r="AE16" s="46"/>
      <c r="AF16" s="46"/>
      <c r="AG16" s="46"/>
      <c r="AH16" s="46"/>
      <c r="AI16" s="51"/>
      <c r="AJ16" s="46"/>
      <c r="AK16" s="46"/>
      <c r="AL16" s="46"/>
      <c r="AM16" s="46"/>
      <c r="AN16" s="46"/>
      <c r="AO16" s="51"/>
      <c r="AP16" s="46"/>
      <c r="AQ16" s="46"/>
      <c r="AR16" s="46"/>
      <c r="AS16" s="46"/>
      <c r="AT16" s="46"/>
      <c r="AU16" s="51"/>
      <c r="AV16" s="46"/>
      <c r="AW16" s="46"/>
      <c r="AX16" s="46"/>
      <c r="AY16" s="46"/>
      <c r="AZ16" s="46"/>
      <c r="BA16" s="51"/>
      <c r="BB16" s="46"/>
      <c r="BC16" s="46"/>
      <c r="BD16" s="46"/>
      <c r="BE16" s="46"/>
      <c r="BF16" s="46"/>
      <c r="BG16" s="51"/>
      <c r="BH16" s="46"/>
      <c r="BI16" s="46"/>
      <c r="BJ16" s="46"/>
      <c r="BK16" s="46"/>
      <c r="BL16" s="46"/>
      <c r="BM16" s="51"/>
      <c r="BN16" s="46"/>
      <c r="BO16" s="46"/>
      <c r="BP16" s="46"/>
      <c r="BQ16" s="46"/>
      <c r="BR16" s="46"/>
      <c r="BS16" s="302">
        <v>0.8</v>
      </c>
      <c r="BT16" s="235"/>
      <c r="BU16" s="235"/>
      <c r="BV16" s="243" t="s">
        <v>167</v>
      </c>
      <c r="BW16" s="179"/>
      <c r="BX16" s="179"/>
      <c r="BY16" s="179"/>
      <c r="BZ16" s="179"/>
      <c r="CA16" s="244"/>
    </row>
    <row r="17" spans="1:79" ht="13.5" customHeight="1">
      <c r="A17" s="53" t="s">
        <v>85</v>
      </c>
      <c r="B17" s="45"/>
      <c r="C17" s="46"/>
      <c r="D17" s="46"/>
      <c r="E17" s="51"/>
      <c r="F17" s="46"/>
      <c r="G17" s="46"/>
      <c r="H17" s="46"/>
      <c r="I17" s="46"/>
      <c r="J17" s="46"/>
      <c r="K17" s="51"/>
      <c r="L17" s="46"/>
      <c r="M17" s="46"/>
      <c r="N17" s="46"/>
      <c r="O17" s="46"/>
      <c r="P17" s="46"/>
      <c r="Q17" s="51"/>
      <c r="R17" s="46"/>
      <c r="S17" s="46"/>
      <c r="T17" s="46"/>
      <c r="U17" s="46"/>
      <c r="V17" s="46"/>
      <c r="W17" s="51"/>
      <c r="X17" s="46"/>
      <c r="Y17" s="46"/>
      <c r="Z17" s="46"/>
      <c r="AA17" s="46"/>
      <c r="AB17" s="46"/>
      <c r="AC17" s="51"/>
      <c r="AD17" s="46"/>
      <c r="AE17" s="46"/>
      <c r="AF17" s="46"/>
      <c r="AG17" s="46"/>
      <c r="AH17" s="46"/>
      <c r="AI17" s="51"/>
      <c r="AJ17" s="46"/>
      <c r="AK17" s="46"/>
      <c r="AL17" s="46"/>
      <c r="AM17" s="46"/>
      <c r="AN17" s="46"/>
      <c r="AO17" s="51"/>
      <c r="AP17" s="46"/>
      <c r="AQ17" s="46"/>
      <c r="AR17" s="46"/>
      <c r="AS17" s="46"/>
      <c r="AT17" s="46"/>
      <c r="AU17" s="51"/>
      <c r="AV17" s="46"/>
      <c r="AW17" s="46"/>
      <c r="AX17" s="46"/>
      <c r="AY17" s="46"/>
      <c r="AZ17" s="46"/>
      <c r="BA17" s="51"/>
      <c r="BB17" s="46"/>
      <c r="BC17" s="46"/>
      <c r="BD17" s="46"/>
      <c r="BE17" s="46"/>
      <c r="BF17" s="46"/>
      <c r="BG17" s="51"/>
      <c r="BH17" s="46"/>
      <c r="BI17" s="46"/>
      <c r="BJ17" s="46"/>
      <c r="BK17" s="46"/>
      <c r="BL17" s="46"/>
      <c r="BM17" s="51"/>
      <c r="BN17" s="46"/>
      <c r="BO17" s="46"/>
      <c r="BP17" s="46"/>
      <c r="BQ17" s="46"/>
      <c r="BR17" s="46"/>
      <c r="BS17" s="51"/>
      <c r="BT17" s="46"/>
      <c r="BU17" s="46"/>
      <c r="BV17" s="45"/>
      <c r="BW17" s="46"/>
      <c r="BX17" s="46" t="s">
        <v>119</v>
      </c>
      <c r="BY17" s="46"/>
      <c r="BZ17" s="46"/>
      <c r="CA17" s="47"/>
    </row>
    <row r="18" spans="1:79" ht="13.5" customHeight="1">
      <c r="A18" s="53"/>
      <c r="B18" s="45"/>
      <c r="C18" s="46"/>
      <c r="D18" s="46"/>
      <c r="E18" s="51"/>
      <c r="F18" s="46"/>
      <c r="G18" s="46"/>
      <c r="H18" s="46"/>
      <c r="I18" s="46"/>
      <c r="J18" s="46"/>
      <c r="K18" s="51"/>
      <c r="L18" s="46"/>
      <c r="M18" s="46"/>
      <c r="N18" s="46"/>
      <c r="O18" s="46"/>
      <c r="P18" s="46"/>
      <c r="Q18" s="51"/>
      <c r="R18" s="46"/>
      <c r="S18" s="46"/>
      <c r="T18" s="46"/>
      <c r="U18" s="46"/>
      <c r="V18" s="46"/>
      <c r="W18" s="51"/>
      <c r="X18" s="46"/>
      <c r="Y18" s="46"/>
      <c r="Z18" s="46"/>
      <c r="AA18" s="46"/>
      <c r="AB18" s="46"/>
      <c r="AC18" s="51"/>
      <c r="AD18" s="46"/>
      <c r="AE18" s="46"/>
      <c r="AF18" s="46"/>
      <c r="AG18" s="46"/>
      <c r="AH18" s="46"/>
      <c r="AI18" s="51"/>
      <c r="AJ18" s="46"/>
      <c r="AK18" s="46"/>
      <c r="AL18" s="46"/>
      <c r="AM18" s="46"/>
      <c r="AN18" s="46"/>
      <c r="AO18" s="51"/>
      <c r="AP18" s="46"/>
      <c r="AQ18" s="46"/>
      <c r="AR18" s="46"/>
      <c r="AS18" s="46"/>
      <c r="AT18" s="46"/>
      <c r="AU18" s="51"/>
      <c r="AV18" s="46"/>
      <c r="AW18" s="46"/>
      <c r="AX18" s="46"/>
      <c r="AY18" s="46"/>
      <c r="AZ18" s="46"/>
      <c r="BA18" s="51"/>
      <c r="BB18" s="46"/>
      <c r="BC18" s="46"/>
      <c r="BD18" s="46"/>
      <c r="BE18" s="46"/>
      <c r="BF18" s="46"/>
      <c r="BG18" s="51"/>
      <c r="BH18" s="46"/>
      <c r="BI18" s="46"/>
      <c r="BJ18" s="46"/>
      <c r="BK18" s="46"/>
      <c r="BL18" s="46"/>
      <c r="BM18" s="51"/>
      <c r="BN18" s="46"/>
      <c r="BO18" s="46"/>
      <c r="BP18" s="46"/>
      <c r="BQ18" s="46"/>
      <c r="BR18" s="46"/>
      <c r="BS18" s="51"/>
      <c r="BT18" s="46"/>
      <c r="BU18" s="46"/>
      <c r="BV18" s="245" t="s">
        <v>167</v>
      </c>
      <c r="BW18" s="235"/>
      <c r="BX18" s="235"/>
      <c r="BY18" s="235"/>
      <c r="BZ18" s="235"/>
      <c r="CA18" s="246"/>
    </row>
    <row r="19" spans="1:79" ht="13.5" customHeight="1">
      <c r="A19" s="53"/>
      <c r="B19" s="45"/>
      <c r="C19" s="46"/>
      <c r="D19" s="46"/>
      <c r="E19" s="51"/>
      <c r="F19" s="46"/>
      <c r="G19" s="46"/>
      <c r="H19" s="46"/>
      <c r="I19" s="46"/>
      <c r="J19" s="46"/>
      <c r="K19" s="51"/>
      <c r="L19" s="46"/>
      <c r="M19" s="46"/>
      <c r="N19" s="46"/>
      <c r="O19" s="46"/>
      <c r="P19" s="46"/>
      <c r="Q19" s="51"/>
      <c r="R19" s="46"/>
      <c r="S19" s="46"/>
      <c r="T19" s="46"/>
      <c r="U19" s="46"/>
      <c r="V19" s="46"/>
      <c r="W19" s="51"/>
      <c r="X19" s="46"/>
      <c r="Y19" s="46"/>
      <c r="Z19" s="46"/>
      <c r="AA19" s="46"/>
      <c r="AB19" s="46"/>
      <c r="AC19" s="51"/>
      <c r="AD19" s="46"/>
      <c r="AE19" s="46"/>
      <c r="AF19" s="46"/>
      <c r="AG19" s="46"/>
      <c r="AH19" s="46"/>
      <c r="AI19" s="51"/>
      <c r="AJ19" s="46"/>
      <c r="AK19" s="46"/>
      <c r="AL19" s="46"/>
      <c r="AM19" s="46"/>
      <c r="AN19" s="46"/>
      <c r="AO19" s="51"/>
      <c r="AP19" s="46"/>
      <c r="AQ19" s="46"/>
      <c r="AR19" s="46"/>
      <c r="AS19" s="46"/>
      <c r="AT19" s="46"/>
      <c r="AU19" s="51"/>
      <c r="AV19" s="46"/>
      <c r="AW19" s="46"/>
      <c r="AX19" s="46"/>
      <c r="AY19" s="46"/>
      <c r="AZ19" s="46"/>
      <c r="BA19" s="51"/>
      <c r="BB19" s="46"/>
      <c r="BC19" s="46"/>
      <c r="BD19" s="46"/>
      <c r="BE19" s="46"/>
      <c r="BF19" s="46"/>
      <c r="BG19" s="51"/>
      <c r="BH19" s="46"/>
      <c r="BI19" s="46"/>
      <c r="BJ19" s="46"/>
      <c r="BK19" s="46"/>
      <c r="BL19" s="46"/>
      <c r="BM19" s="51"/>
      <c r="BN19" s="46"/>
      <c r="BO19" s="46"/>
      <c r="BP19" s="46"/>
      <c r="BQ19" s="46"/>
      <c r="BR19" s="46"/>
      <c r="BS19" s="51"/>
      <c r="BT19" s="46"/>
      <c r="BU19" s="46"/>
      <c r="BV19" s="45"/>
      <c r="BW19" s="46"/>
      <c r="BX19" s="46"/>
      <c r="BY19" s="46"/>
      <c r="BZ19" s="46"/>
      <c r="CA19" s="47"/>
    </row>
    <row r="20" spans="1:79" ht="13.5" customHeight="1">
      <c r="A20" s="53"/>
      <c r="B20" s="45"/>
      <c r="C20" s="46"/>
      <c r="D20" s="46"/>
      <c r="E20" s="51"/>
      <c r="F20" s="46"/>
      <c r="G20" s="46"/>
      <c r="H20" s="46"/>
      <c r="I20" s="46"/>
      <c r="J20" s="46"/>
      <c r="K20" s="51"/>
      <c r="L20" s="46"/>
      <c r="M20" s="46"/>
      <c r="N20" s="46"/>
      <c r="O20" s="46"/>
      <c r="P20" s="46"/>
      <c r="Q20" s="51"/>
      <c r="R20" s="46"/>
      <c r="S20" s="46"/>
      <c r="T20" s="46"/>
      <c r="U20" s="46"/>
      <c r="V20" s="46"/>
      <c r="W20" s="51"/>
      <c r="X20" s="46"/>
      <c r="Y20" s="46"/>
      <c r="Z20" s="46"/>
      <c r="AA20" s="46"/>
      <c r="AB20" s="46"/>
      <c r="AC20" s="51"/>
      <c r="AD20" s="46"/>
      <c r="AE20" s="46"/>
      <c r="AF20" s="46"/>
      <c r="AG20" s="46"/>
      <c r="AH20" s="46"/>
      <c r="AI20" s="51"/>
      <c r="AJ20" s="46"/>
      <c r="AK20" s="46"/>
      <c r="AL20" s="46"/>
      <c r="AM20" s="46"/>
      <c r="AN20" s="46"/>
      <c r="AO20" s="51"/>
      <c r="AP20" s="46"/>
      <c r="AQ20" s="46"/>
      <c r="AR20" s="46"/>
      <c r="AS20" s="46"/>
      <c r="AT20" s="46"/>
      <c r="AU20" s="51"/>
      <c r="AV20" s="46"/>
      <c r="AW20" s="46"/>
      <c r="AX20" s="46"/>
      <c r="AY20" s="46"/>
      <c r="AZ20" s="46"/>
      <c r="BA20" s="51"/>
      <c r="BB20" s="46"/>
      <c r="BC20" s="46"/>
      <c r="BD20" s="46"/>
      <c r="BE20" s="46"/>
      <c r="BF20" s="46"/>
      <c r="BG20" s="51"/>
      <c r="BH20" s="46"/>
      <c r="BI20" s="46"/>
      <c r="BJ20" s="46"/>
      <c r="BK20" s="46"/>
      <c r="BL20" s="46"/>
      <c r="BM20" s="51"/>
      <c r="BN20" s="46"/>
      <c r="BO20" s="46"/>
      <c r="BP20" s="46"/>
      <c r="BQ20" s="46"/>
      <c r="BR20" s="46"/>
      <c r="BS20" s="51"/>
      <c r="BT20" s="46"/>
      <c r="BU20" s="46"/>
      <c r="BV20" s="45"/>
      <c r="BW20" s="46"/>
      <c r="BX20" s="46"/>
      <c r="BY20" s="46"/>
      <c r="BZ20" s="46"/>
      <c r="CA20" s="47"/>
    </row>
    <row r="21" spans="1:79" ht="13.5" customHeight="1">
      <c r="A21" s="53"/>
      <c r="B21" s="311">
        <v>0.7</v>
      </c>
      <c r="C21" s="132"/>
      <c r="D21" s="312"/>
      <c r="E21" s="51"/>
      <c r="F21" s="46"/>
      <c r="G21" s="46"/>
      <c r="H21" s="46"/>
      <c r="I21" s="46"/>
      <c r="J21" s="46"/>
      <c r="K21" s="51"/>
      <c r="L21" s="46"/>
      <c r="M21" s="46"/>
      <c r="N21" s="46"/>
      <c r="O21" s="46"/>
      <c r="P21" s="46"/>
      <c r="Q21" s="51"/>
      <c r="R21" s="46"/>
      <c r="S21" s="46"/>
      <c r="T21" s="46"/>
      <c r="U21" s="46"/>
      <c r="V21" s="46"/>
      <c r="W21" s="51"/>
      <c r="X21" s="46"/>
      <c r="Y21" s="46"/>
      <c r="Z21" s="46"/>
      <c r="AA21" s="46"/>
      <c r="AB21" s="46"/>
      <c r="AC21" s="51"/>
      <c r="AD21" s="46"/>
      <c r="AE21" s="46"/>
      <c r="AF21" s="46"/>
      <c r="AG21" s="46"/>
      <c r="AH21" s="46"/>
      <c r="AI21" s="51"/>
      <c r="AJ21" s="46"/>
      <c r="AK21" s="46"/>
      <c r="AL21" s="46"/>
      <c r="AM21" s="46"/>
      <c r="AN21" s="46"/>
      <c r="AO21" s="51"/>
      <c r="AP21" s="46"/>
      <c r="AQ21" s="46"/>
      <c r="AR21" s="46"/>
      <c r="AS21" s="46"/>
      <c r="AT21" s="46"/>
      <c r="AU21" s="51"/>
      <c r="AV21" s="46"/>
      <c r="AW21" s="46"/>
      <c r="AX21" s="46"/>
      <c r="AY21" s="46"/>
      <c r="AZ21" s="46"/>
      <c r="BA21" s="51"/>
      <c r="BB21" s="46"/>
      <c r="BC21" s="46"/>
      <c r="BD21" s="46"/>
      <c r="BE21" s="46"/>
      <c r="BF21" s="46"/>
      <c r="BG21" s="51"/>
      <c r="BH21" s="46"/>
      <c r="BI21" s="46"/>
      <c r="BJ21" s="46"/>
      <c r="BK21" s="46"/>
      <c r="BL21" s="46"/>
      <c r="BM21" s="51"/>
      <c r="BN21" s="46"/>
      <c r="BO21" s="46"/>
      <c r="BP21" s="46"/>
      <c r="BQ21" s="46"/>
      <c r="BR21" s="46"/>
      <c r="BS21" s="302">
        <v>0.7</v>
      </c>
      <c r="BT21" s="235"/>
      <c r="BU21" s="235"/>
      <c r="BV21" s="45"/>
      <c r="BW21" s="46"/>
      <c r="BX21" s="46"/>
      <c r="BY21" s="46"/>
      <c r="BZ21" s="46"/>
      <c r="CA21" s="47"/>
    </row>
    <row r="22" spans="1:79" ht="13.5" customHeight="1">
      <c r="A22" s="53"/>
      <c r="B22" s="45"/>
      <c r="C22" s="46"/>
      <c r="D22" s="46"/>
      <c r="E22" s="51"/>
      <c r="F22" s="46"/>
      <c r="G22" s="46"/>
      <c r="H22" s="46"/>
      <c r="I22" s="46"/>
      <c r="J22" s="46"/>
      <c r="K22" s="51"/>
      <c r="L22" s="46"/>
      <c r="M22" s="46"/>
      <c r="N22" s="46"/>
      <c r="O22" s="46"/>
      <c r="P22" s="46"/>
      <c r="Q22" s="51"/>
      <c r="R22" s="46"/>
      <c r="S22" s="46"/>
      <c r="T22" s="46"/>
      <c r="U22" s="46"/>
      <c r="V22" s="46"/>
      <c r="W22" s="51"/>
      <c r="X22" s="46"/>
      <c r="Y22" s="46"/>
      <c r="Z22" s="46"/>
      <c r="AA22" s="46"/>
      <c r="AB22" s="46"/>
      <c r="AC22" s="51"/>
      <c r="AD22" s="46"/>
      <c r="AE22" s="46"/>
      <c r="AF22" s="46"/>
      <c r="AG22" s="46"/>
      <c r="AH22" s="46"/>
      <c r="AI22" s="51"/>
      <c r="AJ22" s="46"/>
      <c r="AK22" s="46"/>
      <c r="AL22" s="46"/>
      <c r="AM22" s="46"/>
      <c r="AN22" s="46"/>
      <c r="AO22" s="51"/>
      <c r="AP22" s="46"/>
      <c r="AQ22" s="46"/>
      <c r="AR22" s="46"/>
      <c r="AS22" s="46"/>
      <c r="AT22" s="46"/>
      <c r="AU22" s="51"/>
      <c r="AV22" s="46"/>
      <c r="AW22" s="46"/>
      <c r="AX22" s="46"/>
      <c r="AY22" s="46"/>
      <c r="AZ22" s="46"/>
      <c r="BA22" s="51"/>
      <c r="BB22" s="46"/>
      <c r="BC22" s="46"/>
      <c r="BD22" s="46"/>
      <c r="BE22" s="46"/>
      <c r="BF22" s="46"/>
      <c r="BG22" s="51"/>
      <c r="BH22" s="46"/>
      <c r="BI22" s="46"/>
      <c r="BJ22" s="46"/>
      <c r="BK22" s="46"/>
      <c r="BL22" s="46"/>
      <c r="BM22" s="51"/>
      <c r="BN22" s="46"/>
      <c r="BO22" s="46"/>
      <c r="BP22" s="46"/>
      <c r="BQ22" s="46"/>
      <c r="BR22" s="46"/>
      <c r="BS22" s="51"/>
      <c r="BT22" s="46"/>
      <c r="BU22" s="46"/>
      <c r="BV22" s="45"/>
      <c r="BW22" s="46"/>
      <c r="BX22" s="46"/>
      <c r="BY22" s="46"/>
      <c r="BZ22" s="46"/>
      <c r="CA22" s="47"/>
    </row>
    <row r="23" spans="1:79" ht="13.5" customHeight="1">
      <c r="A23" s="53"/>
      <c r="B23" s="45"/>
      <c r="C23" s="46"/>
      <c r="D23" s="46"/>
      <c r="E23" s="51"/>
      <c r="F23" s="46"/>
      <c r="G23" s="46"/>
      <c r="H23" s="46"/>
      <c r="I23" s="46"/>
      <c r="J23" s="46"/>
      <c r="K23" s="51"/>
      <c r="L23" s="46"/>
      <c r="M23" s="46"/>
      <c r="N23" s="46"/>
      <c r="O23" s="46"/>
      <c r="P23" s="46"/>
      <c r="Q23" s="51"/>
      <c r="R23" s="46"/>
      <c r="S23" s="46"/>
      <c r="T23" s="46"/>
      <c r="U23" s="46"/>
      <c r="V23" s="46"/>
      <c r="W23" s="51"/>
      <c r="X23" s="46"/>
      <c r="Y23" s="46"/>
      <c r="Z23" s="46"/>
      <c r="AA23" s="46"/>
      <c r="AB23" s="46"/>
      <c r="AC23" s="51"/>
      <c r="AD23" s="46"/>
      <c r="AE23" s="46"/>
      <c r="AF23" s="46"/>
      <c r="AG23" s="46"/>
      <c r="AH23" s="46"/>
      <c r="AI23" s="51"/>
      <c r="AJ23" s="46"/>
      <c r="AK23" s="46"/>
      <c r="AL23" s="46"/>
      <c r="AM23" s="46"/>
      <c r="AN23" s="46"/>
      <c r="AO23" s="51"/>
      <c r="AP23" s="46"/>
      <c r="AQ23" s="46"/>
      <c r="AR23" s="46"/>
      <c r="AS23" s="46"/>
      <c r="AT23" s="46"/>
      <c r="AU23" s="51"/>
      <c r="AV23" s="46"/>
      <c r="AW23" s="46"/>
      <c r="AX23" s="46"/>
      <c r="AY23" s="46"/>
      <c r="AZ23" s="46"/>
      <c r="BA23" s="51"/>
      <c r="BB23" s="46"/>
      <c r="BC23" s="46"/>
      <c r="BD23" s="46"/>
      <c r="BE23" s="46"/>
      <c r="BF23" s="46"/>
      <c r="BG23" s="51"/>
      <c r="BH23" s="46"/>
      <c r="BI23" s="46"/>
      <c r="BJ23" s="46"/>
      <c r="BK23" s="46"/>
      <c r="BL23" s="46"/>
      <c r="BM23" s="51"/>
      <c r="BN23" s="46"/>
      <c r="BO23" s="46"/>
      <c r="BP23" s="46"/>
      <c r="BQ23" s="46"/>
      <c r="BR23" s="46"/>
      <c r="BS23" s="51"/>
      <c r="BT23" s="46"/>
      <c r="BU23" s="46"/>
      <c r="BV23" s="45"/>
      <c r="BW23" s="46"/>
      <c r="BX23" s="46"/>
      <c r="BY23" s="46"/>
      <c r="BZ23" s="46"/>
      <c r="CA23" s="47"/>
    </row>
    <row r="24" spans="1:79" ht="13.5" customHeight="1">
      <c r="A24" s="53"/>
      <c r="B24" s="45"/>
      <c r="C24" s="46"/>
      <c r="D24" s="46"/>
      <c r="E24" s="51"/>
      <c r="F24" s="46"/>
      <c r="G24" s="46"/>
      <c r="H24" s="46"/>
      <c r="I24" s="46"/>
      <c r="J24" s="46"/>
      <c r="K24" s="51"/>
      <c r="L24" s="46"/>
      <c r="M24" s="46"/>
      <c r="N24" s="46"/>
      <c r="O24" s="46"/>
      <c r="P24" s="46"/>
      <c r="Q24" s="51"/>
      <c r="R24" s="46"/>
      <c r="S24" s="46"/>
      <c r="T24" s="46"/>
      <c r="U24" s="46"/>
      <c r="V24" s="46"/>
      <c r="W24" s="51"/>
      <c r="X24" s="46"/>
      <c r="Y24" s="46"/>
      <c r="Z24" s="46"/>
      <c r="AA24" s="46"/>
      <c r="AB24" s="46"/>
      <c r="AC24" s="51"/>
      <c r="AD24" s="46"/>
      <c r="AE24" s="46"/>
      <c r="AF24" s="46"/>
      <c r="AG24" s="46"/>
      <c r="AH24" s="46"/>
      <c r="AI24" s="51"/>
      <c r="AJ24" s="46"/>
      <c r="AK24" s="46"/>
      <c r="AL24" s="46"/>
      <c r="AM24" s="46"/>
      <c r="AN24" s="46"/>
      <c r="AO24" s="51"/>
      <c r="AP24" s="46"/>
      <c r="AQ24" s="46"/>
      <c r="AR24" s="46"/>
      <c r="AS24" s="46"/>
      <c r="AT24" s="46"/>
      <c r="AU24" s="51"/>
      <c r="AV24" s="46"/>
      <c r="AW24" s="46"/>
      <c r="AX24" s="46"/>
      <c r="AY24" s="46"/>
      <c r="AZ24" s="46"/>
      <c r="BA24" s="51"/>
      <c r="BB24" s="46"/>
      <c r="BC24" s="46"/>
      <c r="BD24" s="46"/>
      <c r="BE24" s="46"/>
      <c r="BF24" s="46"/>
      <c r="BG24" s="51"/>
      <c r="BH24" s="46"/>
      <c r="BI24" s="46"/>
      <c r="BJ24" s="46"/>
      <c r="BK24" s="46"/>
      <c r="BL24" s="46"/>
      <c r="BM24" s="51"/>
      <c r="BN24" s="46"/>
      <c r="BO24" s="46"/>
      <c r="BP24" s="46"/>
      <c r="BQ24" s="46"/>
      <c r="BR24" s="46"/>
      <c r="BS24" s="51"/>
      <c r="BT24" s="46"/>
      <c r="BU24" s="46"/>
      <c r="BV24" s="45"/>
      <c r="BW24" s="46"/>
      <c r="BX24" s="46"/>
      <c r="BY24" s="46"/>
      <c r="BZ24" s="46"/>
      <c r="CA24" s="47"/>
    </row>
    <row r="25" spans="1:79" ht="13.5" customHeight="1">
      <c r="A25" s="53"/>
      <c r="B25" s="45"/>
      <c r="C25" s="46"/>
      <c r="D25" s="46"/>
      <c r="E25" s="51"/>
      <c r="F25" s="46"/>
      <c r="G25" s="46"/>
      <c r="H25" s="46"/>
      <c r="I25" s="46"/>
      <c r="J25" s="46"/>
      <c r="K25" s="51"/>
      <c r="L25" s="46"/>
      <c r="M25" s="46"/>
      <c r="N25" s="46"/>
      <c r="O25" s="46"/>
      <c r="P25" s="46"/>
      <c r="Q25" s="51"/>
      <c r="R25" s="46"/>
      <c r="S25" s="46"/>
      <c r="T25" s="46"/>
      <c r="U25" s="46"/>
      <c r="V25" s="46"/>
      <c r="W25" s="51"/>
      <c r="X25" s="46"/>
      <c r="Y25" s="46"/>
      <c r="Z25" s="46"/>
      <c r="AA25" s="46"/>
      <c r="AB25" s="46"/>
      <c r="AC25" s="51"/>
      <c r="AD25" s="46"/>
      <c r="AE25" s="46"/>
      <c r="AF25" s="46"/>
      <c r="AG25" s="46"/>
      <c r="AH25" s="46"/>
      <c r="AI25" s="51"/>
      <c r="AJ25" s="46"/>
      <c r="AK25" s="46"/>
      <c r="AL25" s="46"/>
      <c r="AM25" s="46"/>
      <c r="AN25" s="46"/>
      <c r="AO25" s="51"/>
      <c r="AP25" s="46"/>
      <c r="AQ25" s="46"/>
      <c r="AR25" s="46"/>
      <c r="AS25" s="46"/>
      <c r="AT25" s="46"/>
      <c r="AU25" s="51"/>
      <c r="AV25" s="46"/>
      <c r="AW25" s="46"/>
      <c r="AX25" s="46"/>
      <c r="AY25" s="46"/>
      <c r="AZ25" s="46"/>
      <c r="BA25" s="51"/>
      <c r="BB25" s="46"/>
      <c r="BC25" s="46"/>
      <c r="BD25" s="46"/>
      <c r="BE25" s="46"/>
      <c r="BF25" s="46"/>
      <c r="BG25" s="51"/>
      <c r="BH25" s="46"/>
      <c r="BI25" s="46"/>
      <c r="BJ25" s="46"/>
      <c r="BK25" s="46"/>
      <c r="BL25" s="46"/>
      <c r="BM25" s="51"/>
      <c r="BN25" s="46"/>
      <c r="BO25" s="46"/>
      <c r="BP25" s="46"/>
      <c r="BQ25" s="46"/>
      <c r="BR25" s="46"/>
      <c r="BS25" s="51"/>
      <c r="BT25" s="46"/>
      <c r="BU25" s="46"/>
      <c r="BV25" s="45"/>
      <c r="BW25" s="46"/>
      <c r="BX25" s="46"/>
      <c r="BY25" s="46"/>
      <c r="BZ25" s="46"/>
      <c r="CA25" s="47"/>
    </row>
    <row r="26" spans="1:79" ht="13.5" customHeight="1">
      <c r="A26" s="53"/>
      <c r="B26" s="311">
        <v>0.6</v>
      </c>
      <c r="C26" s="132"/>
      <c r="D26" s="312"/>
      <c r="E26" s="51"/>
      <c r="F26" s="46"/>
      <c r="G26" s="46"/>
      <c r="H26" s="46"/>
      <c r="I26" s="46"/>
      <c r="J26" s="46"/>
      <c r="K26" s="51"/>
      <c r="L26" s="46"/>
      <c r="M26" s="46"/>
      <c r="N26" s="46"/>
      <c r="O26" s="46"/>
      <c r="P26" s="46"/>
      <c r="Q26" s="51"/>
      <c r="R26" s="46"/>
      <c r="S26" s="46"/>
      <c r="T26" s="46"/>
      <c r="U26" s="46"/>
      <c r="V26" s="46"/>
      <c r="W26" s="51"/>
      <c r="X26" s="46"/>
      <c r="Y26" s="46"/>
      <c r="Z26" s="46"/>
      <c r="AA26" s="46"/>
      <c r="AB26" s="46"/>
      <c r="AC26" s="51"/>
      <c r="AD26" s="46"/>
      <c r="AE26" s="46"/>
      <c r="AF26" s="46"/>
      <c r="AG26" s="46"/>
      <c r="AH26" s="46"/>
      <c r="AI26" s="51"/>
      <c r="AJ26" s="46"/>
      <c r="AK26" s="46"/>
      <c r="AL26" s="46"/>
      <c r="AM26" s="46"/>
      <c r="AN26" s="46"/>
      <c r="AO26" s="51"/>
      <c r="AP26" s="46"/>
      <c r="AQ26" s="46"/>
      <c r="AR26" s="46"/>
      <c r="AS26" s="46"/>
      <c r="AT26" s="46"/>
      <c r="AU26" s="51"/>
      <c r="AV26" s="46"/>
      <c r="AW26" s="46"/>
      <c r="AX26" s="46"/>
      <c r="AY26" s="46"/>
      <c r="AZ26" s="46"/>
      <c r="BA26" s="51"/>
      <c r="BB26" s="46"/>
      <c r="BC26" s="46"/>
      <c r="BD26" s="46"/>
      <c r="BE26" s="46"/>
      <c r="BF26" s="46"/>
      <c r="BG26" s="51"/>
      <c r="BH26" s="46"/>
      <c r="BI26" s="46"/>
      <c r="BJ26" s="46"/>
      <c r="BK26" s="46"/>
      <c r="BL26" s="46"/>
      <c r="BM26" s="51"/>
      <c r="BN26" s="46"/>
      <c r="BO26" s="46"/>
      <c r="BP26" s="46"/>
      <c r="BQ26" s="46"/>
      <c r="BR26" s="46"/>
      <c r="BS26" s="302">
        <v>0.6</v>
      </c>
      <c r="BT26" s="235"/>
      <c r="BU26" s="235"/>
      <c r="BV26" s="45"/>
      <c r="BW26" s="46"/>
      <c r="BX26" s="46"/>
      <c r="BY26" s="46"/>
      <c r="BZ26" s="46"/>
      <c r="CA26" s="47"/>
    </row>
    <row r="27" spans="1:79" ht="13.5" customHeight="1">
      <c r="A27" s="53"/>
      <c r="B27" s="45"/>
      <c r="C27" s="46"/>
      <c r="D27" s="46"/>
      <c r="E27" s="51"/>
      <c r="F27" s="46"/>
      <c r="G27" s="46"/>
      <c r="H27" s="46"/>
      <c r="I27" s="46"/>
      <c r="J27" s="46"/>
      <c r="K27" s="51"/>
      <c r="L27" s="46"/>
      <c r="M27" s="46"/>
      <c r="N27" s="46"/>
      <c r="O27" s="46"/>
      <c r="P27" s="46"/>
      <c r="Q27" s="51"/>
      <c r="R27" s="46"/>
      <c r="S27" s="46"/>
      <c r="T27" s="46"/>
      <c r="U27" s="46"/>
      <c r="V27" s="46"/>
      <c r="W27" s="51"/>
      <c r="X27" s="46"/>
      <c r="Y27" s="46"/>
      <c r="Z27" s="46"/>
      <c r="AA27" s="46"/>
      <c r="AB27" s="46"/>
      <c r="AC27" s="51"/>
      <c r="AD27" s="46"/>
      <c r="AE27" s="46"/>
      <c r="AF27" s="46"/>
      <c r="AG27" s="46"/>
      <c r="AH27" s="46"/>
      <c r="AI27" s="51"/>
      <c r="AJ27" s="46"/>
      <c r="AK27" s="46"/>
      <c r="AL27" s="46"/>
      <c r="AM27" s="46"/>
      <c r="AN27" s="46"/>
      <c r="AO27" s="51"/>
      <c r="AP27" s="46"/>
      <c r="AQ27" s="46"/>
      <c r="AR27" s="46"/>
      <c r="AS27" s="46"/>
      <c r="AT27" s="46"/>
      <c r="AU27" s="51"/>
      <c r="AV27" s="46"/>
      <c r="AW27" s="46"/>
      <c r="AX27" s="46"/>
      <c r="AY27" s="46"/>
      <c r="AZ27" s="46"/>
      <c r="BA27" s="51"/>
      <c r="BB27" s="46"/>
      <c r="BC27" s="46"/>
      <c r="BD27" s="46"/>
      <c r="BE27" s="46"/>
      <c r="BF27" s="46"/>
      <c r="BG27" s="51"/>
      <c r="BH27" s="46"/>
      <c r="BI27" s="46"/>
      <c r="BJ27" s="46"/>
      <c r="BK27" s="46"/>
      <c r="BL27" s="46"/>
      <c r="BM27" s="51"/>
      <c r="BN27" s="46"/>
      <c r="BO27" s="46"/>
      <c r="BP27" s="46"/>
      <c r="BQ27" s="46"/>
      <c r="BR27" s="46"/>
      <c r="BS27" s="51"/>
      <c r="BT27" s="46"/>
      <c r="BU27" s="46"/>
      <c r="BV27" s="45"/>
      <c r="BW27" s="46"/>
      <c r="BX27" s="46"/>
      <c r="BY27" s="46"/>
      <c r="BZ27" s="46"/>
      <c r="CA27" s="47"/>
    </row>
    <row r="28" spans="1:79" ht="13.5" customHeight="1">
      <c r="A28" s="53"/>
      <c r="B28" s="45"/>
      <c r="C28" s="46"/>
      <c r="D28" s="46"/>
      <c r="E28" s="51"/>
      <c r="F28" s="46"/>
      <c r="G28" s="46"/>
      <c r="H28" s="46"/>
      <c r="I28" s="46"/>
      <c r="J28" s="46"/>
      <c r="K28" s="51"/>
      <c r="L28" s="46"/>
      <c r="M28" s="46"/>
      <c r="N28" s="46"/>
      <c r="O28" s="46"/>
      <c r="P28" s="46"/>
      <c r="Q28" s="51"/>
      <c r="R28" s="46"/>
      <c r="S28" s="46"/>
      <c r="T28" s="46"/>
      <c r="U28" s="46"/>
      <c r="V28" s="46"/>
      <c r="W28" s="51"/>
      <c r="X28" s="46"/>
      <c r="Y28" s="46"/>
      <c r="Z28" s="46"/>
      <c r="AA28" s="46"/>
      <c r="AB28" s="46"/>
      <c r="AC28" s="51"/>
      <c r="AD28" s="46"/>
      <c r="AE28" s="46"/>
      <c r="AF28" s="46"/>
      <c r="AG28" s="46"/>
      <c r="AH28" s="46"/>
      <c r="AI28" s="51"/>
      <c r="AJ28" s="46"/>
      <c r="AK28" s="46"/>
      <c r="AL28" s="46"/>
      <c r="AM28" s="46"/>
      <c r="AN28" s="46"/>
      <c r="AO28" s="51"/>
      <c r="AP28" s="46"/>
      <c r="AQ28" s="46"/>
      <c r="AR28" s="46"/>
      <c r="AS28" s="46"/>
      <c r="AT28" s="46"/>
      <c r="AU28" s="51"/>
      <c r="AV28" s="46"/>
      <c r="AW28" s="46"/>
      <c r="AX28" s="46"/>
      <c r="AY28" s="46"/>
      <c r="AZ28" s="46"/>
      <c r="BA28" s="51"/>
      <c r="BB28" s="46"/>
      <c r="BC28" s="46"/>
      <c r="BD28" s="46"/>
      <c r="BE28" s="46"/>
      <c r="BF28" s="46"/>
      <c r="BG28" s="51"/>
      <c r="BH28" s="46"/>
      <c r="BI28" s="46"/>
      <c r="BJ28" s="46"/>
      <c r="BK28" s="46"/>
      <c r="BL28" s="46"/>
      <c r="BM28" s="51"/>
      <c r="BN28" s="46"/>
      <c r="BO28" s="46"/>
      <c r="BP28" s="46"/>
      <c r="BQ28" s="46"/>
      <c r="BR28" s="46"/>
      <c r="BS28" s="51"/>
      <c r="BT28" s="46"/>
      <c r="BU28" s="46"/>
      <c r="BV28" s="45"/>
      <c r="BW28" s="46"/>
      <c r="BX28" s="46"/>
      <c r="BY28" s="46"/>
      <c r="BZ28" s="46"/>
      <c r="CA28" s="47"/>
    </row>
    <row r="29" spans="1:79" ht="13.5" customHeight="1">
      <c r="A29" s="53"/>
      <c r="B29" s="45"/>
      <c r="C29" s="46"/>
      <c r="D29" s="46"/>
      <c r="E29" s="51"/>
      <c r="F29" s="46"/>
      <c r="G29" s="46"/>
      <c r="H29" s="46"/>
      <c r="I29" s="46"/>
      <c r="J29" s="46"/>
      <c r="K29" s="51"/>
      <c r="L29" s="46"/>
      <c r="M29" s="46"/>
      <c r="N29" s="46"/>
      <c r="O29" s="46"/>
      <c r="P29" s="46"/>
      <c r="Q29" s="51"/>
      <c r="R29" s="46"/>
      <c r="S29" s="46"/>
      <c r="T29" s="46"/>
      <c r="U29" s="46"/>
      <c r="V29" s="46"/>
      <c r="W29" s="51"/>
      <c r="X29" s="46"/>
      <c r="Y29" s="46"/>
      <c r="Z29" s="46"/>
      <c r="AA29" s="46"/>
      <c r="AB29" s="46"/>
      <c r="AC29" s="51"/>
      <c r="AD29" s="46"/>
      <c r="AE29" s="46"/>
      <c r="AF29" s="46"/>
      <c r="AG29" s="46"/>
      <c r="AH29" s="46"/>
      <c r="AI29" s="51"/>
      <c r="AJ29" s="46"/>
      <c r="AK29" s="46"/>
      <c r="AL29" s="46"/>
      <c r="AM29" s="46"/>
      <c r="AN29" s="46"/>
      <c r="AO29" s="51"/>
      <c r="AP29" s="46"/>
      <c r="AQ29" s="46"/>
      <c r="AR29" s="46"/>
      <c r="AS29" s="46"/>
      <c r="AT29" s="46"/>
      <c r="AU29" s="51"/>
      <c r="AV29" s="46"/>
      <c r="AW29" s="46"/>
      <c r="AX29" s="46"/>
      <c r="AY29" s="46"/>
      <c r="AZ29" s="46"/>
      <c r="BA29" s="51"/>
      <c r="BB29" s="46"/>
      <c r="BC29" s="46"/>
      <c r="BD29" s="46"/>
      <c r="BE29" s="46"/>
      <c r="BF29" s="46"/>
      <c r="BG29" s="51"/>
      <c r="BH29" s="46"/>
      <c r="BI29" s="46"/>
      <c r="BJ29" s="46"/>
      <c r="BK29" s="46"/>
      <c r="BL29" s="46"/>
      <c r="BM29" s="51"/>
      <c r="BN29" s="46"/>
      <c r="BO29" s="46"/>
      <c r="BP29" s="46"/>
      <c r="BQ29" s="46"/>
      <c r="BR29" s="46"/>
      <c r="BS29" s="51"/>
      <c r="BT29" s="46"/>
      <c r="BU29" s="46"/>
      <c r="BV29" s="45"/>
      <c r="BW29" s="46"/>
      <c r="BX29" s="46"/>
      <c r="BY29" s="46"/>
      <c r="BZ29" s="46"/>
      <c r="CA29" s="47"/>
    </row>
    <row r="30" spans="1:79" ht="13.5" customHeight="1">
      <c r="A30" s="53" t="s">
        <v>86</v>
      </c>
      <c r="B30" s="45"/>
      <c r="C30" s="46"/>
      <c r="D30" s="46"/>
      <c r="E30" s="51"/>
      <c r="F30" s="46"/>
      <c r="G30" s="46"/>
      <c r="H30" s="46"/>
      <c r="I30" s="46"/>
      <c r="J30" s="46"/>
      <c r="K30" s="51"/>
      <c r="L30" s="46"/>
      <c r="M30" s="46"/>
      <c r="N30" s="46"/>
      <c r="O30" s="46"/>
      <c r="P30" s="46"/>
      <c r="Q30" s="51"/>
      <c r="R30" s="46"/>
      <c r="S30" s="46"/>
      <c r="T30" s="46"/>
      <c r="U30" s="46"/>
      <c r="V30" s="46"/>
      <c r="W30" s="51"/>
      <c r="X30" s="46"/>
      <c r="Y30" s="46"/>
      <c r="Z30" s="46"/>
      <c r="AA30" s="46"/>
      <c r="AB30" s="46"/>
      <c r="AC30" s="51"/>
      <c r="AD30" s="46"/>
      <c r="AE30" s="46"/>
      <c r="AF30" s="46"/>
      <c r="AG30" s="46"/>
      <c r="AH30" s="46"/>
      <c r="AI30" s="51"/>
      <c r="AJ30" s="46"/>
      <c r="AK30" s="46"/>
      <c r="AL30" s="46"/>
      <c r="AM30" s="46"/>
      <c r="AN30" s="46"/>
      <c r="AO30" s="51"/>
      <c r="AP30" s="46"/>
      <c r="AQ30" s="46"/>
      <c r="AR30" s="46"/>
      <c r="AS30" s="46"/>
      <c r="AT30" s="46"/>
      <c r="AU30" s="51"/>
      <c r="AV30" s="46"/>
      <c r="AW30" s="46"/>
      <c r="AX30" s="46"/>
      <c r="AY30" s="46"/>
      <c r="AZ30" s="46"/>
      <c r="BA30" s="51"/>
      <c r="BB30" s="46"/>
      <c r="BC30" s="46"/>
      <c r="BD30" s="46"/>
      <c r="BE30" s="46"/>
      <c r="BF30" s="46"/>
      <c r="BG30" s="51"/>
      <c r="BH30" s="46"/>
      <c r="BI30" s="46"/>
      <c r="BJ30" s="46"/>
      <c r="BK30" s="46"/>
      <c r="BL30" s="46"/>
      <c r="BM30" s="51"/>
      <c r="BN30" s="46"/>
      <c r="BO30" s="46"/>
      <c r="BP30" s="46"/>
      <c r="BQ30" s="46"/>
      <c r="BR30" s="46"/>
      <c r="BS30" s="51"/>
      <c r="BT30" s="46"/>
      <c r="BU30" s="46"/>
      <c r="BV30" s="45"/>
      <c r="BW30" s="46"/>
      <c r="BX30" s="46"/>
      <c r="BY30" s="46"/>
      <c r="BZ30" s="46"/>
      <c r="CA30" s="47"/>
    </row>
    <row r="31" spans="1:79" ht="13.5" customHeight="1">
      <c r="A31" s="53" t="s">
        <v>87</v>
      </c>
      <c r="B31" s="311">
        <v>0.5</v>
      </c>
      <c r="C31" s="132"/>
      <c r="D31" s="312"/>
      <c r="E31" s="51"/>
      <c r="F31" s="46"/>
      <c r="G31" s="46"/>
      <c r="H31" s="46"/>
      <c r="I31" s="46"/>
      <c r="J31" s="46"/>
      <c r="K31" s="51"/>
      <c r="L31" s="46"/>
      <c r="M31" s="46"/>
      <c r="N31" s="46"/>
      <c r="O31" s="46"/>
      <c r="P31" s="46"/>
      <c r="Q31" s="51"/>
      <c r="R31" s="46"/>
      <c r="S31" s="46"/>
      <c r="T31" s="46"/>
      <c r="U31" s="46"/>
      <c r="V31" s="46"/>
      <c r="W31" s="51"/>
      <c r="X31" s="46"/>
      <c r="Y31" s="46"/>
      <c r="Z31" s="46"/>
      <c r="AA31" s="46"/>
      <c r="AB31" s="46"/>
      <c r="AC31" s="51"/>
      <c r="AD31" s="46"/>
      <c r="AE31" s="46"/>
      <c r="AF31" s="46"/>
      <c r="AG31" s="46"/>
      <c r="AH31" s="46"/>
      <c r="AI31" s="51"/>
      <c r="AJ31" s="46"/>
      <c r="AK31" s="46"/>
      <c r="AL31" s="46"/>
      <c r="AM31" s="46"/>
      <c r="AN31" s="46"/>
      <c r="AO31" s="51"/>
      <c r="AP31" s="46"/>
      <c r="AQ31" s="46"/>
      <c r="AR31" s="46"/>
      <c r="AS31" s="46"/>
      <c r="AT31" s="46"/>
      <c r="AU31" s="51"/>
      <c r="AV31" s="46"/>
      <c r="AW31" s="46"/>
      <c r="AX31" s="46"/>
      <c r="AY31" s="46"/>
      <c r="AZ31" s="46"/>
      <c r="BA31" s="51"/>
      <c r="BB31" s="46"/>
      <c r="BC31" s="46"/>
      <c r="BD31" s="46"/>
      <c r="BE31" s="46"/>
      <c r="BF31" s="46"/>
      <c r="BG31" s="51"/>
      <c r="BH31" s="46"/>
      <c r="BI31" s="46"/>
      <c r="BJ31" s="46"/>
      <c r="BK31" s="46"/>
      <c r="BL31" s="46"/>
      <c r="BM31" s="51"/>
      <c r="BN31" s="46"/>
      <c r="BO31" s="46"/>
      <c r="BP31" s="46"/>
      <c r="BQ31" s="46"/>
      <c r="BR31" s="46"/>
      <c r="BS31" s="302">
        <v>0.5</v>
      </c>
      <c r="BT31" s="235"/>
      <c r="BU31" s="235"/>
      <c r="BV31" s="45"/>
      <c r="BW31" s="46"/>
      <c r="BX31" s="46"/>
      <c r="BY31" s="46"/>
      <c r="BZ31" s="46"/>
      <c r="CA31" s="47"/>
    </row>
    <row r="32" spans="1:79" ht="13.5" customHeight="1">
      <c r="A32" s="53"/>
      <c r="B32" s="45"/>
      <c r="C32" s="46"/>
      <c r="D32" s="46"/>
      <c r="E32" s="51"/>
      <c r="F32" s="46"/>
      <c r="G32" s="46"/>
      <c r="H32" s="46"/>
      <c r="I32" s="46"/>
      <c r="J32" s="46"/>
      <c r="K32" s="51"/>
      <c r="L32" s="46"/>
      <c r="M32" s="46"/>
      <c r="N32" s="46"/>
      <c r="O32" s="46"/>
      <c r="P32" s="46"/>
      <c r="Q32" s="51"/>
      <c r="R32" s="46"/>
      <c r="S32" s="46"/>
      <c r="T32" s="46"/>
      <c r="U32" s="46"/>
      <c r="V32" s="46"/>
      <c r="W32" s="51"/>
      <c r="X32" s="46"/>
      <c r="Y32" s="46"/>
      <c r="Z32" s="46"/>
      <c r="AA32" s="46"/>
      <c r="AB32" s="46"/>
      <c r="AC32" s="51"/>
      <c r="AD32" s="46"/>
      <c r="AE32" s="46"/>
      <c r="AF32" s="46"/>
      <c r="AG32" s="46"/>
      <c r="AH32" s="46"/>
      <c r="AI32" s="51"/>
      <c r="AJ32" s="46"/>
      <c r="AK32" s="46"/>
      <c r="AL32" s="46"/>
      <c r="AM32" s="46"/>
      <c r="AN32" s="46"/>
      <c r="AO32" s="51"/>
      <c r="AP32" s="46"/>
      <c r="AQ32" s="46"/>
      <c r="AR32" s="46"/>
      <c r="AS32" s="46"/>
      <c r="AT32" s="46"/>
      <c r="AU32" s="51"/>
      <c r="AV32" s="46"/>
      <c r="AW32" s="46"/>
      <c r="AX32" s="46"/>
      <c r="AY32" s="46"/>
      <c r="AZ32" s="46"/>
      <c r="BA32" s="51"/>
      <c r="BB32" s="46"/>
      <c r="BC32" s="46"/>
      <c r="BD32" s="46"/>
      <c r="BE32" s="46"/>
      <c r="BF32" s="46"/>
      <c r="BG32" s="51"/>
      <c r="BH32" s="46"/>
      <c r="BI32" s="46"/>
      <c r="BJ32" s="46"/>
      <c r="BK32" s="46"/>
      <c r="BL32" s="46"/>
      <c r="BM32" s="51"/>
      <c r="BN32" s="46"/>
      <c r="BO32" s="46"/>
      <c r="BP32" s="46"/>
      <c r="BQ32" s="46"/>
      <c r="BR32" s="46"/>
      <c r="BS32" s="51"/>
      <c r="BT32" s="46"/>
      <c r="BU32" s="46"/>
      <c r="BV32" s="45"/>
      <c r="BW32" s="46"/>
      <c r="BX32" s="46"/>
      <c r="BY32" s="46"/>
      <c r="BZ32" s="46"/>
      <c r="CA32" s="47"/>
    </row>
    <row r="33" spans="1:79" ht="13.5" customHeight="1">
      <c r="A33" s="53"/>
      <c r="B33" s="45"/>
      <c r="C33" s="46"/>
      <c r="D33" s="46"/>
      <c r="E33" s="51"/>
      <c r="F33" s="46"/>
      <c r="G33" s="46"/>
      <c r="H33" s="46"/>
      <c r="I33" s="46"/>
      <c r="J33" s="46"/>
      <c r="K33" s="51"/>
      <c r="L33" s="46"/>
      <c r="M33" s="46"/>
      <c r="N33" s="46"/>
      <c r="O33" s="46"/>
      <c r="P33" s="46"/>
      <c r="Q33" s="51"/>
      <c r="R33" s="46"/>
      <c r="S33" s="46"/>
      <c r="T33" s="46"/>
      <c r="U33" s="46"/>
      <c r="V33" s="46"/>
      <c r="W33" s="51"/>
      <c r="X33" s="46"/>
      <c r="Y33" s="46"/>
      <c r="Z33" s="46"/>
      <c r="AA33" s="46"/>
      <c r="AB33" s="46"/>
      <c r="AC33" s="51"/>
      <c r="AD33" s="46"/>
      <c r="AE33" s="46"/>
      <c r="AF33" s="46"/>
      <c r="AG33" s="46"/>
      <c r="AH33" s="46"/>
      <c r="AI33" s="51"/>
      <c r="AJ33" s="46"/>
      <c r="AK33" s="46"/>
      <c r="AL33" s="46"/>
      <c r="AM33" s="46"/>
      <c r="AN33" s="46"/>
      <c r="AO33" s="51"/>
      <c r="AP33" s="46"/>
      <c r="AQ33" s="46"/>
      <c r="AR33" s="46"/>
      <c r="AS33" s="46"/>
      <c r="AT33" s="46"/>
      <c r="AU33" s="51"/>
      <c r="AV33" s="46"/>
      <c r="AW33" s="46"/>
      <c r="AX33" s="46"/>
      <c r="AY33" s="46"/>
      <c r="AZ33" s="46"/>
      <c r="BA33" s="51"/>
      <c r="BB33" s="46"/>
      <c r="BC33" s="46"/>
      <c r="BD33" s="46"/>
      <c r="BE33" s="46"/>
      <c r="BF33" s="46"/>
      <c r="BG33" s="51"/>
      <c r="BH33" s="46"/>
      <c r="BI33" s="46"/>
      <c r="BJ33" s="46"/>
      <c r="BK33" s="46"/>
      <c r="BL33" s="46"/>
      <c r="BM33" s="51"/>
      <c r="BN33" s="46"/>
      <c r="BO33" s="46"/>
      <c r="BP33" s="46"/>
      <c r="BQ33" s="46"/>
      <c r="BR33" s="46"/>
      <c r="BS33" s="51"/>
      <c r="BT33" s="46"/>
      <c r="BU33" s="46"/>
      <c r="BV33" s="45"/>
      <c r="BW33" s="46"/>
      <c r="BX33" s="46"/>
      <c r="BY33" s="46"/>
      <c r="BZ33" s="46"/>
      <c r="CA33" s="47"/>
    </row>
    <row r="34" spans="1:79" ht="13.5" customHeight="1">
      <c r="A34" s="53"/>
      <c r="B34" s="45"/>
      <c r="C34" s="46"/>
      <c r="D34" s="46"/>
      <c r="E34" s="51"/>
      <c r="F34" s="46"/>
      <c r="G34" s="46"/>
      <c r="H34" s="46"/>
      <c r="I34" s="46"/>
      <c r="J34" s="46"/>
      <c r="K34" s="51"/>
      <c r="L34" s="46"/>
      <c r="M34" s="46"/>
      <c r="N34" s="46"/>
      <c r="O34" s="46"/>
      <c r="P34" s="46"/>
      <c r="Q34" s="51"/>
      <c r="R34" s="46"/>
      <c r="S34" s="46"/>
      <c r="T34" s="46"/>
      <c r="U34" s="46"/>
      <c r="V34" s="46"/>
      <c r="W34" s="51"/>
      <c r="X34" s="46"/>
      <c r="Y34" s="46"/>
      <c r="Z34" s="46"/>
      <c r="AA34" s="46"/>
      <c r="AB34" s="46"/>
      <c r="AC34" s="51"/>
      <c r="AD34" s="46"/>
      <c r="AE34" s="46"/>
      <c r="AF34" s="46"/>
      <c r="AG34" s="46"/>
      <c r="AH34" s="46"/>
      <c r="AI34" s="51"/>
      <c r="AJ34" s="46"/>
      <c r="AK34" s="46"/>
      <c r="AL34" s="46"/>
      <c r="AM34" s="46"/>
      <c r="AN34" s="46"/>
      <c r="AO34" s="51"/>
      <c r="AP34" s="46"/>
      <c r="AQ34" s="46"/>
      <c r="AR34" s="46"/>
      <c r="AS34" s="46"/>
      <c r="AT34" s="46"/>
      <c r="AU34" s="51"/>
      <c r="AV34" s="46"/>
      <c r="AW34" s="46"/>
      <c r="AX34" s="46"/>
      <c r="AY34" s="46"/>
      <c r="AZ34" s="46"/>
      <c r="BA34" s="51"/>
      <c r="BB34" s="46"/>
      <c r="BC34" s="46"/>
      <c r="BD34" s="46"/>
      <c r="BE34" s="46"/>
      <c r="BF34" s="46"/>
      <c r="BG34" s="51"/>
      <c r="BH34" s="46"/>
      <c r="BI34" s="46"/>
      <c r="BJ34" s="46"/>
      <c r="BK34" s="46"/>
      <c r="BL34" s="46"/>
      <c r="BM34" s="51"/>
      <c r="BN34" s="46"/>
      <c r="BO34" s="46"/>
      <c r="BP34" s="46"/>
      <c r="BQ34" s="46"/>
      <c r="BR34" s="46"/>
      <c r="BS34" s="51"/>
      <c r="BT34" s="46"/>
      <c r="BU34" s="46"/>
      <c r="BV34" s="237" t="s">
        <v>120</v>
      </c>
      <c r="BW34" s="238"/>
      <c r="BX34" s="238"/>
      <c r="BY34" s="238"/>
      <c r="BZ34" s="238"/>
      <c r="CA34" s="239"/>
    </row>
    <row r="35" spans="1:79" ht="13.5" customHeight="1" thickBot="1">
      <c r="A35" s="54"/>
      <c r="B35" s="48"/>
      <c r="C35" s="1"/>
      <c r="D35" s="1"/>
      <c r="E35" s="52"/>
      <c r="F35" s="1"/>
      <c r="G35" s="1"/>
      <c r="H35" s="1"/>
      <c r="I35" s="1"/>
      <c r="J35" s="1"/>
      <c r="K35" s="52"/>
      <c r="L35" s="1"/>
      <c r="M35" s="1"/>
      <c r="N35" s="1"/>
      <c r="O35" s="1"/>
      <c r="P35" s="1"/>
      <c r="Q35" s="52"/>
      <c r="R35" s="1"/>
      <c r="S35" s="1"/>
      <c r="T35" s="1"/>
      <c r="U35" s="1"/>
      <c r="V35" s="1"/>
      <c r="W35" s="52"/>
      <c r="X35" s="1"/>
      <c r="Y35" s="1"/>
      <c r="Z35" s="1"/>
      <c r="AA35" s="1"/>
      <c r="AB35" s="1"/>
      <c r="AC35" s="52"/>
      <c r="AD35" s="1"/>
      <c r="AE35" s="1"/>
      <c r="AF35" s="1"/>
      <c r="AG35" s="1"/>
      <c r="AH35" s="1"/>
      <c r="AI35" s="52"/>
      <c r="AJ35" s="1"/>
      <c r="AK35" s="1"/>
      <c r="AL35" s="1"/>
      <c r="AM35" s="1"/>
      <c r="AN35" s="1"/>
      <c r="AO35" s="52"/>
      <c r="AP35" s="1"/>
      <c r="AQ35" s="1"/>
      <c r="AR35" s="1"/>
      <c r="AS35" s="1"/>
      <c r="AT35" s="1"/>
      <c r="AU35" s="52"/>
      <c r="AV35" s="1"/>
      <c r="AW35" s="1"/>
      <c r="AX35" s="1"/>
      <c r="AY35" s="1"/>
      <c r="AZ35" s="1"/>
      <c r="BA35" s="52"/>
      <c r="BB35" s="1"/>
      <c r="BC35" s="1"/>
      <c r="BD35" s="1"/>
      <c r="BE35" s="1"/>
      <c r="BF35" s="1"/>
      <c r="BG35" s="52"/>
      <c r="BH35" s="1"/>
      <c r="BI35" s="1"/>
      <c r="BJ35" s="1"/>
      <c r="BK35" s="1"/>
      <c r="BL35" s="1"/>
      <c r="BM35" s="52"/>
      <c r="BN35" s="1"/>
      <c r="BO35" s="1"/>
      <c r="BP35" s="1"/>
      <c r="BQ35" s="1"/>
      <c r="BR35" s="1"/>
      <c r="BS35" s="52"/>
      <c r="BT35" s="1"/>
      <c r="BU35" s="1"/>
      <c r="BV35" s="240">
        <v>1000000</v>
      </c>
      <c r="BW35" s="241"/>
      <c r="BX35" s="241"/>
      <c r="BY35" s="241"/>
      <c r="BZ35" s="241"/>
      <c r="CA35" s="242"/>
    </row>
    <row r="36" spans="1:79" ht="13.5" customHeight="1">
      <c r="A36" s="53" t="s">
        <v>75</v>
      </c>
      <c r="B36" s="313">
        <v>0.4</v>
      </c>
      <c r="C36" s="179"/>
      <c r="D36" s="146"/>
      <c r="E36" s="51"/>
      <c r="F36" s="46"/>
      <c r="G36" s="46"/>
      <c r="H36" s="46"/>
      <c r="I36" s="46"/>
      <c r="J36" s="46"/>
      <c r="K36" s="51"/>
      <c r="L36" s="46"/>
      <c r="M36" s="46"/>
      <c r="N36" s="46"/>
      <c r="O36" s="46"/>
      <c r="P36" s="46"/>
      <c r="Q36" s="51"/>
      <c r="R36" s="46"/>
      <c r="S36" s="46"/>
      <c r="T36" s="46"/>
      <c r="U36" s="46"/>
      <c r="V36" s="46"/>
      <c r="W36" s="51"/>
      <c r="X36" s="46"/>
      <c r="Y36" s="46"/>
      <c r="Z36" s="46"/>
      <c r="AA36" s="46"/>
      <c r="AB36" s="46"/>
      <c r="AC36" s="51"/>
      <c r="AD36" s="46"/>
      <c r="AE36" s="46"/>
      <c r="AF36" s="46"/>
      <c r="AG36" s="46"/>
      <c r="AH36" s="46"/>
      <c r="AI36" s="51"/>
      <c r="AJ36" s="46"/>
      <c r="AK36" s="46"/>
      <c r="AL36" s="46"/>
      <c r="AM36" s="46"/>
      <c r="AN36" s="46"/>
      <c r="AO36" s="51"/>
      <c r="AP36" s="46"/>
      <c r="AQ36" s="46"/>
      <c r="AR36" s="46"/>
      <c r="AS36" s="46"/>
      <c r="AT36" s="46"/>
      <c r="AU36" s="51"/>
      <c r="AV36" s="46"/>
      <c r="AW36" s="46"/>
      <c r="AX36" s="46"/>
      <c r="AY36" s="46"/>
      <c r="AZ36" s="46"/>
      <c r="BA36" s="51"/>
      <c r="BB36" s="46"/>
      <c r="BC36" s="46"/>
      <c r="BD36" s="46"/>
      <c r="BE36" s="46"/>
      <c r="BF36" s="46"/>
      <c r="BG36" s="51"/>
      <c r="BH36" s="46"/>
      <c r="BI36" s="46"/>
      <c r="BJ36" s="46"/>
      <c r="BK36" s="46"/>
      <c r="BL36" s="46"/>
      <c r="BM36" s="51"/>
      <c r="BN36" s="46"/>
      <c r="BO36" s="46"/>
      <c r="BP36" s="46"/>
      <c r="BQ36" s="46"/>
      <c r="BR36" s="46"/>
      <c r="BS36" s="302">
        <v>0.4</v>
      </c>
      <c r="BT36" s="235"/>
      <c r="BU36" s="235"/>
      <c r="BV36" s="243" t="s">
        <v>167</v>
      </c>
      <c r="BW36" s="179"/>
      <c r="BX36" s="179"/>
      <c r="BY36" s="179"/>
      <c r="BZ36" s="179"/>
      <c r="CA36" s="244"/>
    </row>
    <row r="37" spans="1:79" ht="13.5" customHeight="1">
      <c r="A37" s="53" t="s">
        <v>81</v>
      </c>
      <c r="B37" s="45"/>
      <c r="C37" s="46"/>
      <c r="D37" s="46"/>
      <c r="E37" s="51"/>
      <c r="F37" s="46"/>
      <c r="G37" s="46"/>
      <c r="H37" s="46"/>
      <c r="I37" s="46"/>
      <c r="J37" s="46"/>
      <c r="K37" s="51"/>
      <c r="L37" s="46"/>
      <c r="M37" s="46"/>
      <c r="N37" s="46"/>
      <c r="O37" s="46"/>
      <c r="P37" s="46"/>
      <c r="Q37" s="51"/>
      <c r="R37" s="46"/>
      <c r="S37" s="46"/>
      <c r="T37" s="46"/>
      <c r="U37" s="46"/>
      <c r="V37" s="46"/>
      <c r="W37" s="51"/>
      <c r="X37" s="46"/>
      <c r="Y37" s="46"/>
      <c r="Z37" s="46"/>
      <c r="AA37" s="46"/>
      <c r="AB37" s="46"/>
      <c r="AC37" s="51"/>
      <c r="AD37" s="46"/>
      <c r="AE37" s="46"/>
      <c r="AF37" s="46"/>
      <c r="AG37" s="46"/>
      <c r="AH37" s="46"/>
      <c r="AI37" s="51"/>
      <c r="AJ37" s="46"/>
      <c r="AK37" s="46"/>
      <c r="AL37" s="46"/>
      <c r="AM37" s="46"/>
      <c r="AN37" s="46"/>
      <c r="AO37" s="51"/>
      <c r="AP37" s="46"/>
      <c r="AQ37" s="46"/>
      <c r="AR37" s="46"/>
      <c r="AS37" s="46"/>
      <c r="AT37" s="46"/>
      <c r="AU37" s="51"/>
      <c r="AV37" s="46"/>
      <c r="AW37" s="46"/>
      <c r="AX37" s="46"/>
      <c r="AY37" s="46"/>
      <c r="AZ37" s="46"/>
      <c r="BA37" s="51"/>
      <c r="BB37" s="46"/>
      <c r="BC37" s="46"/>
      <c r="BD37" s="46"/>
      <c r="BE37" s="46"/>
      <c r="BF37" s="46"/>
      <c r="BG37" s="51"/>
      <c r="BH37" s="46"/>
      <c r="BI37" s="46"/>
      <c r="BJ37" s="46"/>
      <c r="BK37" s="46"/>
      <c r="BL37" s="46"/>
      <c r="BM37" s="51"/>
      <c r="BN37" s="46"/>
      <c r="BO37" s="46"/>
      <c r="BP37" s="46"/>
      <c r="BQ37" s="46"/>
      <c r="BR37" s="46"/>
      <c r="BS37" s="51"/>
      <c r="BT37" s="46"/>
      <c r="BU37" s="46"/>
      <c r="BV37" s="45"/>
      <c r="BW37" s="46"/>
      <c r="BX37" s="46" t="s">
        <v>119</v>
      </c>
      <c r="BY37" s="46"/>
      <c r="BZ37" s="46"/>
      <c r="CA37" s="47"/>
    </row>
    <row r="38" spans="1:79" ht="13.5" customHeight="1">
      <c r="A38" s="53"/>
      <c r="B38" s="45"/>
      <c r="C38" s="46"/>
      <c r="D38" s="46"/>
      <c r="E38" s="51"/>
      <c r="F38" s="46"/>
      <c r="G38" s="46"/>
      <c r="H38" s="46"/>
      <c r="I38" s="46"/>
      <c r="J38" s="46"/>
      <c r="K38" s="51"/>
      <c r="L38" s="46"/>
      <c r="M38" s="46"/>
      <c r="N38" s="46"/>
      <c r="O38" s="46"/>
      <c r="P38" s="46"/>
      <c r="Q38" s="51"/>
      <c r="R38" s="46"/>
      <c r="S38" s="46"/>
      <c r="T38" s="46"/>
      <c r="U38" s="46"/>
      <c r="V38" s="46"/>
      <c r="W38" s="51"/>
      <c r="X38" s="46"/>
      <c r="Y38" s="46"/>
      <c r="Z38" s="46"/>
      <c r="AA38" s="46"/>
      <c r="AB38" s="46"/>
      <c r="AC38" s="51"/>
      <c r="AD38" s="46"/>
      <c r="AE38" s="46"/>
      <c r="AF38" s="46"/>
      <c r="AG38" s="46"/>
      <c r="AH38" s="46"/>
      <c r="AI38" s="51"/>
      <c r="AJ38" s="46"/>
      <c r="AK38" s="46"/>
      <c r="AL38" s="46"/>
      <c r="AM38" s="46"/>
      <c r="AN38" s="46"/>
      <c r="AO38" s="51"/>
      <c r="AP38" s="46"/>
      <c r="AQ38" s="46"/>
      <c r="AR38" s="46"/>
      <c r="AS38" s="46"/>
      <c r="AT38" s="46"/>
      <c r="AU38" s="51"/>
      <c r="AV38" s="46"/>
      <c r="AW38" s="46"/>
      <c r="AX38" s="46"/>
      <c r="AY38" s="46"/>
      <c r="AZ38" s="46"/>
      <c r="BA38" s="51"/>
      <c r="BB38" s="46"/>
      <c r="BC38" s="46"/>
      <c r="BD38" s="46"/>
      <c r="BE38" s="46"/>
      <c r="BF38" s="46"/>
      <c r="BG38" s="51"/>
      <c r="BH38" s="46"/>
      <c r="BI38" s="46"/>
      <c r="BJ38" s="46"/>
      <c r="BK38" s="46"/>
      <c r="BL38" s="46"/>
      <c r="BM38" s="51"/>
      <c r="BN38" s="46"/>
      <c r="BO38" s="46"/>
      <c r="BP38" s="46"/>
      <c r="BQ38" s="46"/>
      <c r="BR38" s="46"/>
      <c r="BS38" s="51"/>
      <c r="BT38" s="46"/>
      <c r="BU38" s="46"/>
      <c r="BV38" s="245" t="s">
        <v>167</v>
      </c>
      <c r="BW38" s="235"/>
      <c r="BX38" s="235"/>
      <c r="BY38" s="235"/>
      <c r="BZ38" s="235"/>
      <c r="CA38" s="246"/>
    </row>
    <row r="39" spans="1:79" ht="13.5" customHeight="1">
      <c r="A39" s="53"/>
      <c r="B39" s="45"/>
      <c r="C39" s="46"/>
      <c r="D39" s="46"/>
      <c r="E39" s="51"/>
      <c r="F39" s="46"/>
      <c r="G39" s="46"/>
      <c r="H39" s="46"/>
      <c r="I39" s="46"/>
      <c r="J39" s="46"/>
      <c r="K39" s="51"/>
      <c r="L39" s="46"/>
      <c r="M39" s="46"/>
      <c r="N39" s="46"/>
      <c r="O39" s="46"/>
      <c r="P39" s="46"/>
      <c r="Q39" s="51"/>
      <c r="R39" s="46"/>
      <c r="S39" s="46"/>
      <c r="T39" s="46"/>
      <c r="U39" s="46"/>
      <c r="V39" s="46"/>
      <c r="W39" s="51"/>
      <c r="X39" s="46"/>
      <c r="Y39" s="46"/>
      <c r="Z39" s="46"/>
      <c r="AA39" s="46"/>
      <c r="AB39" s="46"/>
      <c r="AC39" s="51"/>
      <c r="AD39" s="46"/>
      <c r="AE39" s="46"/>
      <c r="AF39" s="46"/>
      <c r="AG39" s="46"/>
      <c r="AH39" s="46"/>
      <c r="AI39" s="51"/>
      <c r="AJ39" s="46"/>
      <c r="AK39" s="46"/>
      <c r="AL39" s="46"/>
      <c r="AM39" s="46"/>
      <c r="AN39" s="46"/>
      <c r="AO39" s="51"/>
      <c r="AP39" s="46"/>
      <c r="AQ39" s="46"/>
      <c r="AR39" s="46"/>
      <c r="AS39" s="46"/>
      <c r="AT39" s="46"/>
      <c r="AU39" s="51"/>
      <c r="AV39" s="46"/>
      <c r="AW39" s="46"/>
      <c r="AX39" s="46"/>
      <c r="AY39" s="46"/>
      <c r="AZ39" s="46"/>
      <c r="BA39" s="51"/>
      <c r="BB39" s="46"/>
      <c r="BC39" s="46"/>
      <c r="BD39" s="46"/>
      <c r="BE39" s="46"/>
      <c r="BF39" s="46"/>
      <c r="BG39" s="51"/>
      <c r="BH39" s="46"/>
      <c r="BI39" s="46"/>
      <c r="BJ39" s="46"/>
      <c r="BK39" s="46"/>
      <c r="BL39" s="46"/>
      <c r="BM39" s="51"/>
      <c r="BN39" s="46"/>
      <c r="BO39" s="46"/>
      <c r="BP39" s="46"/>
      <c r="BQ39" s="46"/>
      <c r="BR39" s="46"/>
      <c r="BS39" s="51"/>
      <c r="BT39" s="46"/>
      <c r="BU39" s="46"/>
      <c r="BV39" s="237" t="s">
        <v>120</v>
      </c>
      <c r="BW39" s="238"/>
      <c r="BX39" s="238"/>
      <c r="BY39" s="238"/>
      <c r="BZ39" s="238"/>
      <c r="CA39" s="239"/>
    </row>
    <row r="40" spans="1:79" ht="13.5" customHeight="1" thickBot="1">
      <c r="A40" s="54"/>
      <c r="B40" s="48"/>
      <c r="C40" s="1"/>
      <c r="D40" s="1"/>
      <c r="E40" s="52"/>
      <c r="F40" s="1"/>
      <c r="G40" s="1"/>
      <c r="H40" s="1"/>
      <c r="I40" s="1"/>
      <c r="J40" s="1"/>
      <c r="K40" s="52"/>
      <c r="L40" s="1"/>
      <c r="M40" s="1"/>
      <c r="N40" s="1"/>
      <c r="O40" s="1"/>
      <c r="P40" s="1"/>
      <c r="Q40" s="52"/>
      <c r="R40" s="1"/>
      <c r="S40" s="1"/>
      <c r="T40" s="1"/>
      <c r="U40" s="1"/>
      <c r="V40" s="1"/>
      <c r="W40" s="52"/>
      <c r="X40" s="1"/>
      <c r="Y40" s="1"/>
      <c r="Z40" s="1"/>
      <c r="AA40" s="1"/>
      <c r="AB40" s="1"/>
      <c r="AC40" s="52"/>
      <c r="AD40" s="1"/>
      <c r="AE40" s="1"/>
      <c r="AF40" s="1"/>
      <c r="AG40" s="1"/>
      <c r="AH40" s="1"/>
      <c r="AI40" s="52"/>
      <c r="AJ40" s="1"/>
      <c r="AK40" s="1"/>
      <c r="AL40" s="1"/>
      <c r="AM40" s="1"/>
      <c r="AN40" s="1"/>
      <c r="AO40" s="52"/>
      <c r="AP40" s="1"/>
      <c r="AQ40" s="1"/>
      <c r="AR40" s="1"/>
      <c r="AS40" s="1"/>
      <c r="AT40" s="1"/>
      <c r="AU40" s="52"/>
      <c r="AV40" s="1"/>
      <c r="AW40" s="1"/>
      <c r="AX40" s="1"/>
      <c r="AY40" s="1"/>
      <c r="AZ40" s="1"/>
      <c r="BA40" s="52"/>
      <c r="BB40" s="1"/>
      <c r="BC40" s="1"/>
      <c r="BD40" s="1"/>
      <c r="BE40" s="1"/>
      <c r="BF40" s="1"/>
      <c r="BG40" s="52"/>
      <c r="BH40" s="1"/>
      <c r="BI40" s="1"/>
      <c r="BJ40" s="1"/>
      <c r="BK40" s="1"/>
      <c r="BL40" s="1"/>
      <c r="BM40" s="52"/>
      <c r="BN40" s="1"/>
      <c r="BO40" s="1"/>
      <c r="BP40" s="1"/>
      <c r="BQ40" s="1"/>
      <c r="BR40" s="1"/>
      <c r="BS40" s="52"/>
      <c r="BT40" s="1"/>
      <c r="BU40" s="1"/>
      <c r="BV40" s="240"/>
      <c r="BW40" s="241"/>
      <c r="BX40" s="241"/>
      <c r="BY40" s="241"/>
      <c r="BZ40" s="241"/>
      <c r="CA40" s="242"/>
    </row>
    <row r="41" spans="1:79" ht="13.5" customHeight="1">
      <c r="A41" s="53" t="s">
        <v>76</v>
      </c>
      <c r="B41" s="313">
        <v>0.3</v>
      </c>
      <c r="C41" s="179"/>
      <c r="D41" s="146"/>
      <c r="E41" s="51"/>
      <c r="F41" s="46"/>
      <c r="G41" s="46"/>
      <c r="H41" s="46"/>
      <c r="I41" s="46"/>
      <c r="J41" s="46"/>
      <c r="K41" s="51"/>
      <c r="L41" s="46"/>
      <c r="M41" s="46"/>
      <c r="N41" s="46"/>
      <c r="O41" s="46"/>
      <c r="P41" s="46"/>
      <c r="Q41" s="51"/>
      <c r="R41" s="46"/>
      <c r="S41" s="46"/>
      <c r="T41" s="46"/>
      <c r="U41" s="46"/>
      <c r="V41" s="46"/>
      <c r="W41" s="51"/>
      <c r="X41" s="46"/>
      <c r="Y41" s="46"/>
      <c r="Z41" s="46"/>
      <c r="AA41" s="46"/>
      <c r="AB41" s="46"/>
      <c r="AC41" s="51"/>
      <c r="AD41" s="46"/>
      <c r="AE41" s="46"/>
      <c r="AF41" s="46"/>
      <c r="AG41" s="46"/>
      <c r="AH41" s="46"/>
      <c r="AI41" s="51"/>
      <c r="AJ41" s="46"/>
      <c r="AK41" s="46"/>
      <c r="AL41" s="46"/>
      <c r="AM41" s="46"/>
      <c r="AN41" s="46"/>
      <c r="AO41" s="51"/>
      <c r="AP41" s="46"/>
      <c r="AQ41" s="46"/>
      <c r="AR41" s="46"/>
      <c r="AS41" s="46"/>
      <c r="AT41" s="46"/>
      <c r="AU41" s="51"/>
      <c r="AV41" s="46"/>
      <c r="AW41" s="46"/>
      <c r="AX41" s="46"/>
      <c r="AY41" s="46"/>
      <c r="AZ41" s="46"/>
      <c r="BA41" s="51"/>
      <c r="BB41" s="46"/>
      <c r="BC41" s="46"/>
      <c r="BD41" s="46"/>
      <c r="BE41" s="46"/>
      <c r="BF41" s="46"/>
      <c r="BG41" s="51"/>
      <c r="BH41" s="46"/>
      <c r="BI41" s="46"/>
      <c r="BJ41" s="46"/>
      <c r="BK41" s="46"/>
      <c r="BL41" s="46"/>
      <c r="BM41" s="51"/>
      <c r="BN41" s="46"/>
      <c r="BO41" s="46"/>
      <c r="BP41" s="46"/>
      <c r="BQ41" s="46"/>
      <c r="BR41" s="46"/>
      <c r="BS41" s="302">
        <v>0.3</v>
      </c>
      <c r="BT41" s="235"/>
      <c r="BU41" s="235"/>
      <c r="BV41" s="243" t="s">
        <v>167</v>
      </c>
      <c r="BW41" s="179"/>
      <c r="BX41" s="179"/>
      <c r="BY41" s="179"/>
      <c r="BZ41" s="179"/>
      <c r="CA41" s="244"/>
    </row>
    <row r="42" spans="1:79" ht="13.5" customHeight="1">
      <c r="A42" s="53" t="s">
        <v>80</v>
      </c>
      <c r="B42" s="45"/>
      <c r="C42" s="46"/>
      <c r="D42" s="46"/>
      <c r="E42" s="51"/>
      <c r="F42" s="46"/>
      <c r="G42" s="46"/>
      <c r="H42" s="46"/>
      <c r="I42" s="46"/>
      <c r="J42" s="46"/>
      <c r="K42" s="51"/>
      <c r="L42" s="46"/>
      <c r="M42" s="46"/>
      <c r="N42" s="46"/>
      <c r="O42" s="46"/>
      <c r="P42" s="46"/>
      <c r="Q42" s="51"/>
      <c r="R42" s="46"/>
      <c r="S42" s="46"/>
      <c r="T42" s="46"/>
      <c r="U42" s="46"/>
      <c r="V42" s="46"/>
      <c r="W42" s="51"/>
      <c r="X42" s="46"/>
      <c r="Y42" s="46"/>
      <c r="Z42" s="46"/>
      <c r="AA42" s="46"/>
      <c r="AB42" s="46"/>
      <c r="AC42" s="51"/>
      <c r="AD42" s="46"/>
      <c r="AE42" s="46"/>
      <c r="AF42" s="46"/>
      <c r="AG42" s="46"/>
      <c r="AH42" s="46"/>
      <c r="AI42" s="51"/>
      <c r="AJ42" s="46"/>
      <c r="AK42" s="46"/>
      <c r="AL42" s="46"/>
      <c r="AM42" s="46"/>
      <c r="AN42" s="46"/>
      <c r="AO42" s="51"/>
      <c r="AP42" s="46"/>
      <c r="AQ42" s="46"/>
      <c r="AR42" s="46"/>
      <c r="AS42" s="46"/>
      <c r="AT42" s="46"/>
      <c r="AU42" s="51"/>
      <c r="AV42" s="46"/>
      <c r="AW42" s="46"/>
      <c r="AX42" s="46"/>
      <c r="AY42" s="46"/>
      <c r="AZ42" s="46"/>
      <c r="BA42" s="51"/>
      <c r="BB42" s="46"/>
      <c r="BC42" s="46"/>
      <c r="BD42" s="46"/>
      <c r="BE42" s="46"/>
      <c r="BF42" s="46"/>
      <c r="BG42" s="51"/>
      <c r="BH42" s="46"/>
      <c r="BI42" s="46"/>
      <c r="BJ42" s="46"/>
      <c r="BK42" s="46"/>
      <c r="BL42" s="46"/>
      <c r="BM42" s="51"/>
      <c r="BN42" s="46"/>
      <c r="BO42" s="46"/>
      <c r="BP42" s="46"/>
      <c r="BQ42" s="46"/>
      <c r="BR42" s="46"/>
      <c r="BS42" s="51"/>
      <c r="BT42" s="46"/>
      <c r="BU42" s="46"/>
      <c r="BV42" s="45"/>
      <c r="BW42" s="46"/>
      <c r="BX42" s="46" t="s">
        <v>119</v>
      </c>
      <c r="BY42" s="46"/>
      <c r="BZ42" s="46"/>
      <c r="CA42" s="47"/>
    </row>
    <row r="43" spans="1:79" ht="13.5" customHeight="1">
      <c r="A43" s="53"/>
      <c r="B43" s="45"/>
      <c r="C43" s="46"/>
      <c r="D43" s="46"/>
      <c r="E43" s="51"/>
      <c r="F43" s="46"/>
      <c r="G43" s="46"/>
      <c r="H43" s="46"/>
      <c r="I43" s="46"/>
      <c r="J43" s="46"/>
      <c r="K43" s="51"/>
      <c r="L43" s="46"/>
      <c r="M43" s="46"/>
      <c r="N43" s="46"/>
      <c r="O43" s="46"/>
      <c r="P43" s="46"/>
      <c r="Q43" s="51"/>
      <c r="R43" s="46"/>
      <c r="S43" s="46"/>
      <c r="T43" s="46"/>
      <c r="U43" s="46"/>
      <c r="V43" s="46"/>
      <c r="W43" s="51"/>
      <c r="X43" s="46"/>
      <c r="Y43" s="46"/>
      <c r="Z43" s="46"/>
      <c r="AA43" s="46"/>
      <c r="AB43" s="46"/>
      <c r="AC43" s="51"/>
      <c r="AD43" s="46"/>
      <c r="AE43" s="46"/>
      <c r="AF43" s="46"/>
      <c r="AG43" s="46"/>
      <c r="AH43" s="46"/>
      <c r="AI43" s="51"/>
      <c r="AJ43" s="46"/>
      <c r="AK43" s="46"/>
      <c r="AL43" s="46"/>
      <c r="AM43" s="46"/>
      <c r="AN43" s="46"/>
      <c r="AO43" s="51"/>
      <c r="AP43" s="46"/>
      <c r="AQ43" s="46"/>
      <c r="AR43" s="46"/>
      <c r="AS43" s="46"/>
      <c r="AT43" s="46"/>
      <c r="AU43" s="51"/>
      <c r="AV43" s="46"/>
      <c r="AW43" s="46"/>
      <c r="AX43" s="46"/>
      <c r="AY43" s="46"/>
      <c r="AZ43" s="46"/>
      <c r="BA43" s="51"/>
      <c r="BB43" s="46"/>
      <c r="BC43" s="46"/>
      <c r="BD43" s="46"/>
      <c r="BE43" s="46"/>
      <c r="BF43" s="46"/>
      <c r="BG43" s="51"/>
      <c r="BH43" s="46"/>
      <c r="BI43" s="46"/>
      <c r="BJ43" s="46"/>
      <c r="BK43" s="46"/>
      <c r="BL43" s="46"/>
      <c r="BM43" s="51"/>
      <c r="BN43" s="46"/>
      <c r="BO43" s="46"/>
      <c r="BP43" s="46"/>
      <c r="BQ43" s="46"/>
      <c r="BR43" s="46"/>
      <c r="BS43" s="51"/>
      <c r="BT43" s="46"/>
      <c r="BU43" s="46"/>
      <c r="BV43" s="245" t="s">
        <v>167</v>
      </c>
      <c r="BW43" s="235"/>
      <c r="BX43" s="235"/>
      <c r="BY43" s="235"/>
      <c r="BZ43" s="235"/>
      <c r="CA43" s="246"/>
    </row>
    <row r="44" spans="1:79" ht="13.5" customHeight="1">
      <c r="A44" s="53"/>
      <c r="B44" s="45"/>
      <c r="C44" s="46"/>
      <c r="D44" s="46"/>
      <c r="E44" s="51"/>
      <c r="F44" s="46"/>
      <c r="G44" s="46"/>
      <c r="H44" s="46"/>
      <c r="I44" s="46"/>
      <c r="J44" s="46"/>
      <c r="K44" s="51"/>
      <c r="L44" s="46"/>
      <c r="M44" s="46"/>
      <c r="N44" s="46"/>
      <c r="O44" s="46"/>
      <c r="P44" s="46"/>
      <c r="Q44" s="51"/>
      <c r="R44" s="46"/>
      <c r="S44" s="46"/>
      <c r="T44" s="46"/>
      <c r="U44" s="46"/>
      <c r="V44" s="46"/>
      <c r="W44" s="51"/>
      <c r="X44" s="46"/>
      <c r="Y44" s="46"/>
      <c r="Z44" s="46"/>
      <c r="AA44" s="46"/>
      <c r="AB44" s="46"/>
      <c r="AC44" s="51"/>
      <c r="AD44" s="46"/>
      <c r="AE44" s="46"/>
      <c r="AF44" s="46"/>
      <c r="AG44" s="46"/>
      <c r="AH44" s="46"/>
      <c r="AI44" s="51"/>
      <c r="AJ44" s="46"/>
      <c r="AK44" s="46"/>
      <c r="AL44" s="46"/>
      <c r="AM44" s="46"/>
      <c r="AN44" s="46"/>
      <c r="AO44" s="51"/>
      <c r="AP44" s="46"/>
      <c r="AQ44" s="46"/>
      <c r="AR44" s="46"/>
      <c r="AS44" s="46"/>
      <c r="AT44" s="46"/>
      <c r="AU44" s="51"/>
      <c r="AV44" s="46"/>
      <c r="AW44" s="46"/>
      <c r="AX44" s="46"/>
      <c r="AY44" s="46"/>
      <c r="AZ44" s="46"/>
      <c r="BA44" s="51"/>
      <c r="BB44" s="46"/>
      <c r="BC44" s="46"/>
      <c r="BD44" s="46"/>
      <c r="BE44" s="46"/>
      <c r="BF44" s="46"/>
      <c r="BG44" s="51"/>
      <c r="BH44" s="46"/>
      <c r="BI44" s="46"/>
      <c r="BJ44" s="46"/>
      <c r="BK44" s="46"/>
      <c r="BL44" s="46"/>
      <c r="BM44" s="51"/>
      <c r="BN44" s="46"/>
      <c r="BO44" s="46"/>
      <c r="BP44" s="46"/>
      <c r="BQ44" s="46"/>
      <c r="BR44" s="46"/>
      <c r="BS44" s="51"/>
      <c r="BT44" s="46"/>
      <c r="BU44" s="46"/>
      <c r="BV44" s="237" t="s">
        <v>120</v>
      </c>
      <c r="BW44" s="238"/>
      <c r="BX44" s="238"/>
      <c r="BY44" s="238"/>
      <c r="BZ44" s="238"/>
      <c r="CA44" s="239"/>
    </row>
    <row r="45" spans="1:79" ht="13.5" customHeight="1" thickBot="1">
      <c r="A45" s="54"/>
      <c r="B45" s="48"/>
      <c r="C45" s="1"/>
      <c r="D45" s="1"/>
      <c r="E45" s="52"/>
      <c r="F45" s="1"/>
      <c r="G45" s="1"/>
      <c r="H45" s="1"/>
      <c r="I45" s="1"/>
      <c r="J45" s="1"/>
      <c r="K45" s="52"/>
      <c r="L45" s="1"/>
      <c r="M45" s="1"/>
      <c r="N45" s="1"/>
      <c r="O45" s="1"/>
      <c r="P45" s="1"/>
      <c r="Q45" s="52"/>
      <c r="R45" s="1"/>
      <c r="S45" s="1"/>
      <c r="T45" s="1"/>
      <c r="U45" s="1"/>
      <c r="V45" s="1"/>
      <c r="W45" s="52"/>
      <c r="X45" s="1"/>
      <c r="Y45" s="1"/>
      <c r="Z45" s="1"/>
      <c r="AA45" s="1"/>
      <c r="AB45" s="1"/>
      <c r="AC45" s="52"/>
      <c r="AD45" s="1"/>
      <c r="AE45" s="1"/>
      <c r="AF45" s="1"/>
      <c r="AG45" s="1"/>
      <c r="AH45" s="1"/>
      <c r="AI45" s="52"/>
      <c r="AJ45" s="1"/>
      <c r="AK45" s="1"/>
      <c r="AL45" s="1"/>
      <c r="AM45" s="1"/>
      <c r="AN45" s="1"/>
      <c r="AO45" s="52"/>
      <c r="AP45" s="1"/>
      <c r="AQ45" s="1"/>
      <c r="AR45" s="1"/>
      <c r="AS45" s="1"/>
      <c r="AT45" s="1"/>
      <c r="AU45" s="52"/>
      <c r="AV45" s="1"/>
      <c r="AW45" s="1"/>
      <c r="AX45" s="1"/>
      <c r="AY45" s="1"/>
      <c r="AZ45" s="1"/>
      <c r="BA45" s="52"/>
      <c r="BB45" s="1"/>
      <c r="BC45" s="1"/>
      <c r="BD45" s="1"/>
      <c r="BE45" s="1"/>
      <c r="BF45" s="1"/>
      <c r="BG45" s="52"/>
      <c r="BH45" s="1"/>
      <c r="BI45" s="1"/>
      <c r="BJ45" s="1"/>
      <c r="BK45" s="1"/>
      <c r="BL45" s="1"/>
      <c r="BM45" s="52"/>
      <c r="BN45" s="1"/>
      <c r="BO45" s="1"/>
      <c r="BP45" s="1"/>
      <c r="BQ45" s="1"/>
      <c r="BR45" s="1"/>
      <c r="BS45" s="52"/>
      <c r="BT45" s="1"/>
      <c r="BU45" s="1"/>
      <c r="BV45" s="240"/>
      <c r="BW45" s="241"/>
      <c r="BX45" s="241"/>
      <c r="BY45" s="241"/>
      <c r="BZ45" s="241"/>
      <c r="CA45" s="242"/>
    </row>
    <row r="46" spans="1:79" ht="13.5" customHeight="1">
      <c r="A46" s="53" t="s">
        <v>77</v>
      </c>
      <c r="B46" s="313">
        <v>0.2</v>
      </c>
      <c r="C46" s="179"/>
      <c r="D46" s="146"/>
      <c r="E46" s="51"/>
      <c r="F46" s="46"/>
      <c r="G46" s="46"/>
      <c r="H46" s="46"/>
      <c r="I46" s="46"/>
      <c r="J46" s="46"/>
      <c r="K46" s="51"/>
      <c r="L46" s="46"/>
      <c r="M46" s="46"/>
      <c r="N46" s="46"/>
      <c r="O46" s="46"/>
      <c r="P46" s="46"/>
      <c r="Q46" s="51"/>
      <c r="R46" s="46"/>
      <c r="S46" s="46"/>
      <c r="T46" s="46"/>
      <c r="U46" s="46"/>
      <c r="V46" s="46"/>
      <c r="W46" s="51"/>
      <c r="X46" s="46"/>
      <c r="Y46" s="46"/>
      <c r="Z46" s="46"/>
      <c r="AA46" s="46"/>
      <c r="AB46" s="46"/>
      <c r="AC46" s="51"/>
      <c r="AD46" s="46"/>
      <c r="AE46" s="46"/>
      <c r="AF46" s="46"/>
      <c r="AG46" s="46"/>
      <c r="AH46" s="46"/>
      <c r="AI46" s="51"/>
      <c r="AJ46" s="46"/>
      <c r="AK46" s="46"/>
      <c r="AL46" s="46"/>
      <c r="AM46" s="46"/>
      <c r="AN46" s="46"/>
      <c r="AO46" s="51"/>
      <c r="AP46" s="46"/>
      <c r="AQ46" s="46"/>
      <c r="AR46" s="46"/>
      <c r="AS46" s="46"/>
      <c r="AT46" s="46"/>
      <c r="AU46" s="51"/>
      <c r="AV46" s="46"/>
      <c r="AW46" s="46"/>
      <c r="AX46" s="46"/>
      <c r="AY46" s="46"/>
      <c r="AZ46" s="46"/>
      <c r="BA46" s="51"/>
      <c r="BB46" s="46"/>
      <c r="BC46" s="46"/>
      <c r="BD46" s="46"/>
      <c r="BE46" s="46"/>
      <c r="BF46" s="46"/>
      <c r="BG46" s="51"/>
      <c r="BH46" s="46"/>
      <c r="BI46" s="46"/>
      <c r="BJ46" s="46"/>
      <c r="BK46" s="46"/>
      <c r="BL46" s="46"/>
      <c r="BM46" s="51"/>
      <c r="BN46" s="46"/>
      <c r="BO46" s="46"/>
      <c r="BP46" s="46"/>
      <c r="BQ46" s="46"/>
      <c r="BR46" s="46"/>
      <c r="BS46" s="302">
        <v>0.2</v>
      </c>
      <c r="BT46" s="235"/>
      <c r="BU46" s="235"/>
      <c r="BV46" s="243" t="s">
        <v>167</v>
      </c>
      <c r="BW46" s="179"/>
      <c r="BX46" s="179"/>
      <c r="BY46" s="179"/>
      <c r="BZ46" s="179"/>
      <c r="CA46" s="244"/>
    </row>
    <row r="47" spans="1:79" ht="13.5" customHeight="1">
      <c r="A47" s="53" t="s">
        <v>90</v>
      </c>
      <c r="B47" s="45"/>
      <c r="C47" s="46"/>
      <c r="D47" s="46"/>
      <c r="E47" s="51"/>
      <c r="F47" s="46"/>
      <c r="G47" s="46"/>
      <c r="H47" s="46"/>
      <c r="I47" s="46"/>
      <c r="J47" s="46"/>
      <c r="K47" s="51"/>
      <c r="L47" s="46"/>
      <c r="M47" s="46"/>
      <c r="N47" s="46"/>
      <c r="O47" s="46"/>
      <c r="P47" s="46"/>
      <c r="Q47" s="51"/>
      <c r="R47" s="46"/>
      <c r="S47" s="46"/>
      <c r="T47" s="46"/>
      <c r="U47" s="46"/>
      <c r="V47" s="46"/>
      <c r="W47" s="51"/>
      <c r="X47" s="46"/>
      <c r="Y47" s="46"/>
      <c r="Z47" s="46"/>
      <c r="AA47" s="46"/>
      <c r="AB47" s="46"/>
      <c r="AC47" s="51"/>
      <c r="AD47" s="46"/>
      <c r="AE47" s="46"/>
      <c r="AF47" s="46"/>
      <c r="AG47" s="46"/>
      <c r="AH47" s="46"/>
      <c r="AI47" s="51"/>
      <c r="AJ47" s="46"/>
      <c r="AK47" s="46"/>
      <c r="AL47" s="46"/>
      <c r="AM47" s="46"/>
      <c r="AN47" s="46"/>
      <c r="AO47" s="51"/>
      <c r="AP47" s="46"/>
      <c r="AQ47" s="46"/>
      <c r="AR47" s="46"/>
      <c r="AS47" s="46"/>
      <c r="AT47" s="46"/>
      <c r="AU47" s="51"/>
      <c r="AV47" s="46"/>
      <c r="AW47" s="46"/>
      <c r="AX47" s="46"/>
      <c r="AY47" s="46"/>
      <c r="AZ47" s="46"/>
      <c r="BA47" s="51"/>
      <c r="BB47" s="46"/>
      <c r="BC47" s="46"/>
      <c r="BD47" s="46"/>
      <c r="BE47" s="46"/>
      <c r="BF47" s="46"/>
      <c r="BG47" s="51"/>
      <c r="BH47" s="46"/>
      <c r="BI47" s="46"/>
      <c r="BJ47" s="46"/>
      <c r="BK47" s="46"/>
      <c r="BL47" s="46"/>
      <c r="BM47" s="51"/>
      <c r="BN47" s="46"/>
      <c r="BO47" s="46"/>
      <c r="BP47" s="46"/>
      <c r="BQ47" s="46"/>
      <c r="BR47" s="46"/>
      <c r="BS47" s="51"/>
      <c r="BT47" s="46"/>
      <c r="BU47" s="46"/>
      <c r="BV47" s="45"/>
      <c r="BW47" s="46"/>
      <c r="BX47" s="46" t="s">
        <v>119</v>
      </c>
      <c r="BY47" s="46"/>
      <c r="BZ47" s="46"/>
      <c r="CA47" s="47"/>
    </row>
    <row r="48" spans="1:79" ht="13.5" customHeight="1">
      <c r="A48" s="53"/>
      <c r="B48" s="45"/>
      <c r="C48" s="46"/>
      <c r="D48" s="46"/>
      <c r="E48" s="51"/>
      <c r="F48" s="46"/>
      <c r="G48" s="46"/>
      <c r="H48" s="46"/>
      <c r="I48" s="46"/>
      <c r="J48" s="46"/>
      <c r="K48" s="51"/>
      <c r="L48" s="46"/>
      <c r="M48" s="46"/>
      <c r="N48" s="46"/>
      <c r="O48" s="46"/>
      <c r="P48" s="46"/>
      <c r="Q48" s="51"/>
      <c r="R48" s="46"/>
      <c r="S48" s="46"/>
      <c r="T48" s="46"/>
      <c r="U48" s="46"/>
      <c r="V48" s="46"/>
      <c r="W48" s="51"/>
      <c r="X48" s="46"/>
      <c r="Y48" s="46"/>
      <c r="Z48" s="46"/>
      <c r="AA48" s="46"/>
      <c r="AB48" s="46"/>
      <c r="AC48" s="51"/>
      <c r="AD48" s="46"/>
      <c r="AE48" s="46"/>
      <c r="AF48" s="46"/>
      <c r="AG48" s="46"/>
      <c r="AH48" s="46"/>
      <c r="AI48" s="51"/>
      <c r="AJ48" s="46"/>
      <c r="AK48" s="46"/>
      <c r="AL48" s="46"/>
      <c r="AM48" s="46"/>
      <c r="AN48" s="46"/>
      <c r="AO48" s="51"/>
      <c r="AP48" s="46"/>
      <c r="AQ48" s="46"/>
      <c r="AR48" s="46"/>
      <c r="AS48" s="46"/>
      <c r="AT48" s="46"/>
      <c r="AU48" s="51"/>
      <c r="AV48" s="46"/>
      <c r="AW48" s="46"/>
      <c r="AX48" s="46"/>
      <c r="AY48" s="46"/>
      <c r="AZ48" s="46"/>
      <c r="BA48" s="51"/>
      <c r="BB48" s="46"/>
      <c r="BC48" s="46"/>
      <c r="BD48" s="46"/>
      <c r="BE48" s="46"/>
      <c r="BF48" s="46"/>
      <c r="BG48" s="51"/>
      <c r="BH48" s="46"/>
      <c r="BI48" s="46"/>
      <c r="BJ48" s="46"/>
      <c r="BK48" s="46"/>
      <c r="BL48" s="46"/>
      <c r="BM48" s="51"/>
      <c r="BN48" s="46"/>
      <c r="BO48" s="46"/>
      <c r="BP48" s="46"/>
      <c r="BQ48" s="46"/>
      <c r="BR48" s="46"/>
      <c r="BS48" s="51"/>
      <c r="BT48" s="46"/>
      <c r="BU48" s="46"/>
      <c r="BV48" s="245" t="s">
        <v>167</v>
      </c>
      <c r="BW48" s="235"/>
      <c r="BX48" s="235"/>
      <c r="BY48" s="235"/>
      <c r="BZ48" s="235"/>
      <c r="CA48" s="246"/>
    </row>
    <row r="49" spans="1:79" ht="13.5" customHeight="1">
      <c r="A49" s="53"/>
      <c r="B49" s="45"/>
      <c r="C49" s="46"/>
      <c r="D49" s="46"/>
      <c r="E49" s="51"/>
      <c r="F49" s="46"/>
      <c r="G49" s="46"/>
      <c r="H49" s="46"/>
      <c r="I49" s="46"/>
      <c r="J49" s="46"/>
      <c r="K49" s="51"/>
      <c r="L49" s="46"/>
      <c r="M49" s="46"/>
      <c r="N49" s="46"/>
      <c r="O49" s="46"/>
      <c r="P49" s="46"/>
      <c r="Q49" s="51"/>
      <c r="R49" s="46"/>
      <c r="S49" s="46"/>
      <c r="T49" s="46"/>
      <c r="U49" s="46"/>
      <c r="V49" s="46"/>
      <c r="W49" s="51"/>
      <c r="X49" s="46"/>
      <c r="Y49" s="46"/>
      <c r="Z49" s="46"/>
      <c r="AA49" s="46"/>
      <c r="AB49" s="46"/>
      <c r="AC49" s="51"/>
      <c r="AD49" s="46"/>
      <c r="AE49" s="46"/>
      <c r="AF49" s="46"/>
      <c r="AG49" s="46"/>
      <c r="AH49" s="46"/>
      <c r="AI49" s="51"/>
      <c r="AJ49" s="46"/>
      <c r="AK49" s="46"/>
      <c r="AL49" s="46"/>
      <c r="AM49" s="46"/>
      <c r="AN49" s="46"/>
      <c r="AO49" s="51"/>
      <c r="AP49" s="46"/>
      <c r="AQ49" s="46"/>
      <c r="AR49" s="46"/>
      <c r="AS49" s="46"/>
      <c r="AT49" s="46"/>
      <c r="AU49" s="51"/>
      <c r="AV49" s="46"/>
      <c r="AW49" s="46"/>
      <c r="AX49" s="46"/>
      <c r="AY49" s="46"/>
      <c r="AZ49" s="46"/>
      <c r="BA49" s="51"/>
      <c r="BB49" s="46"/>
      <c r="BC49" s="46"/>
      <c r="BD49" s="46"/>
      <c r="BE49" s="46"/>
      <c r="BF49" s="46"/>
      <c r="BG49" s="51"/>
      <c r="BH49" s="46"/>
      <c r="BI49" s="46"/>
      <c r="BJ49" s="46"/>
      <c r="BK49" s="46"/>
      <c r="BL49" s="46"/>
      <c r="BM49" s="51"/>
      <c r="BN49" s="46"/>
      <c r="BO49" s="46"/>
      <c r="BP49" s="46"/>
      <c r="BQ49" s="46"/>
      <c r="BR49" s="46"/>
      <c r="BS49" s="51"/>
      <c r="BT49" s="46"/>
      <c r="BU49" s="46"/>
      <c r="BV49" s="237" t="s">
        <v>120</v>
      </c>
      <c r="BW49" s="238"/>
      <c r="BX49" s="238"/>
      <c r="BY49" s="238"/>
      <c r="BZ49" s="238"/>
      <c r="CA49" s="239"/>
    </row>
    <row r="50" spans="1:79" ht="13.5" customHeight="1" thickBot="1">
      <c r="A50" s="54"/>
      <c r="B50" s="48"/>
      <c r="C50" s="1"/>
      <c r="D50" s="1"/>
      <c r="E50" s="52"/>
      <c r="F50" s="1"/>
      <c r="G50" s="1"/>
      <c r="H50" s="1"/>
      <c r="I50" s="1"/>
      <c r="J50" s="1"/>
      <c r="K50" s="52"/>
      <c r="L50" s="1"/>
      <c r="M50" s="1"/>
      <c r="N50" s="1"/>
      <c r="O50" s="1"/>
      <c r="P50" s="1"/>
      <c r="Q50" s="52"/>
      <c r="R50" s="1"/>
      <c r="S50" s="1"/>
      <c r="T50" s="1"/>
      <c r="U50" s="1"/>
      <c r="V50" s="1"/>
      <c r="W50" s="52"/>
      <c r="X50" s="1"/>
      <c r="Y50" s="114" t="s">
        <v>166</v>
      </c>
      <c r="Z50" s="1"/>
      <c r="AA50" s="1"/>
      <c r="AB50" s="1"/>
      <c r="AC50" s="52"/>
      <c r="AD50" s="1"/>
      <c r="AE50" s="1"/>
      <c r="AF50" s="1"/>
      <c r="AG50" s="1"/>
      <c r="AH50" s="1"/>
      <c r="AI50" s="52"/>
      <c r="AJ50" s="1"/>
      <c r="AK50" s="1"/>
      <c r="AL50" s="1"/>
      <c r="AM50" s="1"/>
      <c r="AN50" s="1"/>
      <c r="AO50" s="52"/>
      <c r="AP50" s="1"/>
      <c r="AQ50" s="1"/>
      <c r="AR50" s="1"/>
      <c r="AS50" s="1"/>
      <c r="AT50" s="1"/>
      <c r="AU50" s="52"/>
      <c r="AV50" s="1"/>
      <c r="AW50" s="1"/>
      <c r="AX50" s="1"/>
      <c r="AY50" s="1"/>
      <c r="AZ50" s="1"/>
      <c r="BA50" s="52"/>
      <c r="BB50" s="1"/>
      <c r="BC50" s="1"/>
      <c r="BD50" s="1"/>
      <c r="BE50" s="1"/>
      <c r="BF50" s="1"/>
      <c r="BG50" s="52"/>
      <c r="BH50" s="1"/>
      <c r="BI50" s="1"/>
      <c r="BJ50" s="1"/>
      <c r="BK50" s="1"/>
      <c r="BL50" s="1"/>
      <c r="BM50" s="52"/>
      <c r="BN50" s="1"/>
      <c r="BO50" s="1"/>
      <c r="BP50" s="1"/>
      <c r="BQ50" s="1"/>
      <c r="BR50" s="1"/>
      <c r="BS50" s="52"/>
      <c r="BT50" s="1"/>
      <c r="BU50" s="1"/>
      <c r="BV50" s="240"/>
      <c r="BW50" s="241"/>
      <c r="BX50" s="241"/>
      <c r="BY50" s="241"/>
      <c r="BZ50" s="241"/>
      <c r="CA50" s="242"/>
    </row>
    <row r="51" spans="1:79" ht="13.5" customHeight="1">
      <c r="A51" s="257" t="s">
        <v>88</v>
      </c>
      <c r="B51" s="316">
        <v>0.1</v>
      </c>
      <c r="C51" s="317"/>
      <c r="D51" s="318"/>
      <c r="E51" s="251"/>
      <c r="F51" s="254"/>
      <c r="G51" s="254"/>
      <c r="H51" s="254"/>
      <c r="I51" s="254"/>
      <c r="J51" s="248"/>
      <c r="K51" s="251"/>
      <c r="L51" s="254"/>
      <c r="M51" s="254"/>
      <c r="N51" s="254"/>
      <c r="O51" s="254"/>
      <c r="P51" s="248"/>
      <c r="Q51" s="251"/>
      <c r="R51" s="254"/>
      <c r="S51" s="254"/>
      <c r="T51" s="254"/>
      <c r="U51" s="254"/>
      <c r="V51" s="248"/>
      <c r="W51" s="251"/>
      <c r="X51" s="254"/>
      <c r="Y51" s="254"/>
      <c r="Z51" s="254"/>
      <c r="AA51" s="254"/>
      <c r="AB51" s="248"/>
      <c r="AC51" s="251"/>
      <c r="AD51" s="254"/>
      <c r="AE51" s="254"/>
      <c r="AF51" s="254"/>
      <c r="AG51" s="254" t="s">
        <v>150</v>
      </c>
      <c r="AH51" s="248"/>
      <c r="AI51" s="251"/>
      <c r="AJ51" s="254"/>
      <c r="AK51" s="254"/>
      <c r="AL51" s="254"/>
      <c r="AM51" s="254"/>
      <c r="AN51" s="248"/>
      <c r="AO51" s="251"/>
      <c r="AP51" s="254"/>
      <c r="AQ51" s="254"/>
      <c r="AR51" s="254"/>
      <c r="AS51" s="254"/>
      <c r="AT51" s="248"/>
      <c r="AU51" s="251"/>
      <c r="AV51" s="254"/>
      <c r="AW51" s="254"/>
      <c r="AX51" s="254"/>
      <c r="AY51" s="254"/>
      <c r="AZ51" s="248" t="s">
        <v>151</v>
      </c>
      <c r="BA51" s="251"/>
      <c r="BB51" s="254"/>
      <c r="BC51" s="254"/>
      <c r="BD51" s="254"/>
      <c r="BE51" s="254"/>
      <c r="BF51" s="248"/>
      <c r="BG51" s="251"/>
      <c r="BH51" s="254"/>
      <c r="BI51" s="254"/>
      <c r="BJ51" s="254"/>
      <c r="BK51" s="254"/>
      <c r="BL51" s="248"/>
      <c r="BM51" s="251"/>
      <c r="BN51" s="254"/>
      <c r="BO51" s="254"/>
      <c r="BP51" s="254"/>
      <c r="BQ51" s="254"/>
      <c r="BR51" s="254" t="s">
        <v>152</v>
      </c>
      <c r="BS51" s="319">
        <v>0.1</v>
      </c>
      <c r="BT51" s="317"/>
      <c r="BU51" s="320"/>
      <c r="BV51" s="44"/>
      <c r="BW51" s="57"/>
      <c r="BX51" s="57"/>
      <c r="BY51" s="57"/>
      <c r="BZ51" s="57"/>
      <c r="CA51" s="58"/>
    </row>
    <row r="52" spans="1:79" ht="13.5" customHeight="1">
      <c r="A52" s="258"/>
      <c r="B52" s="103"/>
      <c r="C52" s="94"/>
      <c r="D52" s="94"/>
      <c r="E52" s="252"/>
      <c r="F52" s="255"/>
      <c r="G52" s="255"/>
      <c r="H52" s="255"/>
      <c r="I52" s="255"/>
      <c r="J52" s="249"/>
      <c r="K52" s="252"/>
      <c r="L52" s="255"/>
      <c r="M52" s="255"/>
      <c r="N52" s="255"/>
      <c r="O52" s="255"/>
      <c r="P52" s="249"/>
      <c r="Q52" s="252"/>
      <c r="R52" s="255"/>
      <c r="S52" s="255"/>
      <c r="T52" s="255"/>
      <c r="U52" s="255"/>
      <c r="V52" s="249"/>
      <c r="W52" s="252"/>
      <c r="X52" s="255"/>
      <c r="Y52" s="255"/>
      <c r="Z52" s="255"/>
      <c r="AA52" s="255"/>
      <c r="AB52" s="249"/>
      <c r="AC52" s="252"/>
      <c r="AD52" s="255"/>
      <c r="AE52" s="255"/>
      <c r="AF52" s="255"/>
      <c r="AG52" s="255"/>
      <c r="AH52" s="249"/>
      <c r="AI52" s="252"/>
      <c r="AJ52" s="255"/>
      <c r="AK52" s="255"/>
      <c r="AL52" s="255"/>
      <c r="AM52" s="255"/>
      <c r="AN52" s="249"/>
      <c r="AO52" s="252"/>
      <c r="AP52" s="255"/>
      <c r="AQ52" s="255"/>
      <c r="AR52" s="255"/>
      <c r="AS52" s="255"/>
      <c r="AT52" s="249"/>
      <c r="AU52" s="252"/>
      <c r="AV52" s="255"/>
      <c r="AW52" s="255"/>
      <c r="AX52" s="255"/>
      <c r="AY52" s="255"/>
      <c r="AZ52" s="249"/>
      <c r="BA52" s="252"/>
      <c r="BB52" s="255"/>
      <c r="BC52" s="255"/>
      <c r="BD52" s="255"/>
      <c r="BE52" s="255"/>
      <c r="BF52" s="249"/>
      <c r="BG52" s="252"/>
      <c r="BH52" s="255"/>
      <c r="BI52" s="255"/>
      <c r="BJ52" s="255"/>
      <c r="BK52" s="255"/>
      <c r="BL52" s="249"/>
      <c r="BM52" s="252"/>
      <c r="BN52" s="255"/>
      <c r="BO52" s="255"/>
      <c r="BP52" s="255"/>
      <c r="BQ52" s="255"/>
      <c r="BR52" s="255"/>
      <c r="BS52" s="105"/>
      <c r="BT52" s="94"/>
      <c r="BU52" s="96"/>
      <c r="BV52" s="45"/>
      <c r="BW52" s="46"/>
      <c r="BX52" s="46"/>
      <c r="BY52" s="46"/>
      <c r="BZ52" s="46"/>
      <c r="CA52" s="47"/>
    </row>
    <row r="53" spans="1:79" ht="13.5" customHeight="1">
      <c r="A53" s="258"/>
      <c r="B53" s="103"/>
      <c r="C53" s="94"/>
      <c r="D53" s="94"/>
      <c r="E53" s="252"/>
      <c r="F53" s="255"/>
      <c r="G53" s="255"/>
      <c r="H53" s="255"/>
      <c r="I53" s="255"/>
      <c r="J53" s="249"/>
      <c r="K53" s="252"/>
      <c r="L53" s="255"/>
      <c r="M53" s="255"/>
      <c r="N53" s="255"/>
      <c r="O53" s="255"/>
      <c r="P53" s="249"/>
      <c r="Q53" s="252"/>
      <c r="R53" s="255"/>
      <c r="S53" s="255"/>
      <c r="T53" s="255"/>
      <c r="U53" s="255"/>
      <c r="V53" s="249"/>
      <c r="W53" s="252"/>
      <c r="X53" s="255"/>
      <c r="Y53" s="255"/>
      <c r="Z53" s="255"/>
      <c r="AA53" s="255"/>
      <c r="AB53" s="249"/>
      <c r="AC53" s="252"/>
      <c r="AD53" s="255"/>
      <c r="AE53" s="255"/>
      <c r="AF53" s="255"/>
      <c r="AG53" s="255"/>
      <c r="AH53" s="249"/>
      <c r="AI53" s="252"/>
      <c r="AJ53" s="255"/>
      <c r="AK53" s="255"/>
      <c r="AL53" s="255"/>
      <c r="AM53" s="255"/>
      <c r="AN53" s="249"/>
      <c r="AO53" s="252"/>
      <c r="AP53" s="255"/>
      <c r="AQ53" s="255"/>
      <c r="AR53" s="255"/>
      <c r="AS53" s="255"/>
      <c r="AT53" s="249"/>
      <c r="AU53" s="252"/>
      <c r="AV53" s="255"/>
      <c r="AW53" s="255"/>
      <c r="AX53" s="255"/>
      <c r="AY53" s="255"/>
      <c r="AZ53" s="249"/>
      <c r="BA53" s="252"/>
      <c r="BB53" s="255"/>
      <c r="BC53" s="255"/>
      <c r="BD53" s="255"/>
      <c r="BE53" s="255"/>
      <c r="BF53" s="249"/>
      <c r="BG53" s="252"/>
      <c r="BH53" s="255"/>
      <c r="BI53" s="255"/>
      <c r="BJ53" s="255"/>
      <c r="BK53" s="255"/>
      <c r="BL53" s="249"/>
      <c r="BM53" s="252"/>
      <c r="BN53" s="255"/>
      <c r="BO53" s="255"/>
      <c r="BP53" s="255"/>
      <c r="BQ53" s="255"/>
      <c r="BR53" s="255"/>
      <c r="BS53" s="105"/>
      <c r="BT53" s="94"/>
      <c r="BU53" s="96"/>
      <c r="BV53" s="45"/>
      <c r="BW53" s="46"/>
      <c r="BX53" s="46"/>
      <c r="BY53" s="46"/>
      <c r="BZ53" s="46"/>
      <c r="CA53" s="47"/>
    </row>
    <row r="54" spans="1:79" ht="13.5" customHeight="1">
      <c r="A54" s="258"/>
      <c r="B54" s="103"/>
      <c r="C54" s="94"/>
      <c r="D54" s="94"/>
      <c r="E54" s="252"/>
      <c r="F54" s="255"/>
      <c r="G54" s="255"/>
      <c r="H54" s="255"/>
      <c r="I54" s="255"/>
      <c r="J54" s="249"/>
      <c r="K54" s="252"/>
      <c r="L54" s="255"/>
      <c r="M54" s="255"/>
      <c r="N54" s="255"/>
      <c r="O54" s="255"/>
      <c r="P54" s="249"/>
      <c r="Q54" s="252"/>
      <c r="R54" s="255"/>
      <c r="S54" s="255"/>
      <c r="T54" s="255"/>
      <c r="U54" s="255"/>
      <c r="V54" s="249"/>
      <c r="W54" s="252"/>
      <c r="X54" s="255"/>
      <c r="Y54" s="255"/>
      <c r="Z54" s="255"/>
      <c r="AA54" s="255"/>
      <c r="AB54" s="249"/>
      <c r="AC54" s="252"/>
      <c r="AD54" s="255"/>
      <c r="AE54" s="255"/>
      <c r="AF54" s="255"/>
      <c r="AG54" s="255"/>
      <c r="AH54" s="249"/>
      <c r="AI54" s="252"/>
      <c r="AJ54" s="255"/>
      <c r="AK54" s="255"/>
      <c r="AL54" s="255"/>
      <c r="AM54" s="255"/>
      <c r="AN54" s="249"/>
      <c r="AO54" s="252"/>
      <c r="AP54" s="255"/>
      <c r="AQ54" s="255"/>
      <c r="AR54" s="255"/>
      <c r="AS54" s="255"/>
      <c r="AT54" s="249"/>
      <c r="AU54" s="252"/>
      <c r="AV54" s="255"/>
      <c r="AW54" s="255"/>
      <c r="AX54" s="255"/>
      <c r="AY54" s="255"/>
      <c r="AZ54" s="249"/>
      <c r="BA54" s="252"/>
      <c r="BB54" s="255"/>
      <c r="BC54" s="255"/>
      <c r="BD54" s="255"/>
      <c r="BE54" s="255"/>
      <c r="BF54" s="249"/>
      <c r="BG54" s="252"/>
      <c r="BH54" s="255"/>
      <c r="BI54" s="255"/>
      <c r="BJ54" s="255"/>
      <c r="BK54" s="255"/>
      <c r="BL54" s="249"/>
      <c r="BM54" s="252"/>
      <c r="BN54" s="255"/>
      <c r="BO54" s="255"/>
      <c r="BP54" s="255"/>
      <c r="BQ54" s="255"/>
      <c r="BR54" s="255"/>
      <c r="BS54" s="105"/>
      <c r="BT54" s="94"/>
      <c r="BU54" s="96"/>
      <c r="BV54" s="45"/>
      <c r="BW54" s="46"/>
      <c r="BX54" s="46"/>
      <c r="BY54" s="46"/>
      <c r="BZ54" s="46"/>
      <c r="CA54" s="47"/>
    </row>
    <row r="55" spans="1:79" ht="13.5" customHeight="1" thickBot="1">
      <c r="A55" s="259"/>
      <c r="B55" s="104"/>
      <c r="C55" s="95"/>
      <c r="D55" s="95"/>
      <c r="E55" s="253"/>
      <c r="F55" s="256"/>
      <c r="G55" s="256"/>
      <c r="H55" s="256"/>
      <c r="I55" s="256"/>
      <c r="J55" s="250"/>
      <c r="K55" s="253"/>
      <c r="L55" s="256"/>
      <c r="M55" s="256"/>
      <c r="N55" s="256"/>
      <c r="O55" s="256"/>
      <c r="P55" s="250"/>
      <c r="Q55" s="253"/>
      <c r="R55" s="256"/>
      <c r="S55" s="256"/>
      <c r="T55" s="256"/>
      <c r="U55" s="256"/>
      <c r="V55" s="250"/>
      <c r="W55" s="253"/>
      <c r="X55" s="256"/>
      <c r="Y55" s="256"/>
      <c r="Z55" s="256"/>
      <c r="AA55" s="256"/>
      <c r="AB55" s="250"/>
      <c r="AC55" s="253"/>
      <c r="AD55" s="256"/>
      <c r="AE55" s="256"/>
      <c r="AF55" s="256"/>
      <c r="AG55" s="256"/>
      <c r="AH55" s="250"/>
      <c r="AI55" s="253"/>
      <c r="AJ55" s="256"/>
      <c r="AK55" s="256"/>
      <c r="AL55" s="256"/>
      <c r="AM55" s="256"/>
      <c r="AN55" s="250"/>
      <c r="AO55" s="253"/>
      <c r="AP55" s="256"/>
      <c r="AQ55" s="256"/>
      <c r="AR55" s="256"/>
      <c r="AS55" s="256"/>
      <c r="AT55" s="250"/>
      <c r="AU55" s="253"/>
      <c r="AV55" s="256"/>
      <c r="AW55" s="256"/>
      <c r="AX55" s="256"/>
      <c r="AY55" s="256"/>
      <c r="AZ55" s="250"/>
      <c r="BA55" s="253"/>
      <c r="BB55" s="256"/>
      <c r="BC55" s="256"/>
      <c r="BD55" s="256"/>
      <c r="BE55" s="256"/>
      <c r="BF55" s="250"/>
      <c r="BG55" s="253"/>
      <c r="BH55" s="256"/>
      <c r="BI55" s="256"/>
      <c r="BJ55" s="256"/>
      <c r="BK55" s="256"/>
      <c r="BL55" s="250"/>
      <c r="BM55" s="253"/>
      <c r="BN55" s="256"/>
      <c r="BO55" s="256"/>
      <c r="BP55" s="256"/>
      <c r="BQ55" s="256"/>
      <c r="BR55" s="256"/>
      <c r="BS55" s="106"/>
      <c r="BT55" s="95"/>
      <c r="BU55" s="97"/>
      <c r="BV55" s="45"/>
      <c r="BW55" s="46"/>
      <c r="BX55" s="46"/>
      <c r="BY55" s="46"/>
      <c r="BZ55" s="46"/>
      <c r="CA55" s="47"/>
    </row>
    <row r="56" spans="1:79" ht="13.5" customHeight="1" thickTop="1">
      <c r="A56" s="261" t="s">
        <v>139</v>
      </c>
      <c r="B56" s="84"/>
      <c r="C56" s="81"/>
      <c r="D56" s="81"/>
      <c r="E56" s="281" t="str">
        <f>IF(E58=""," ",(E58/$BV$62))</f>
        <v> </v>
      </c>
      <c r="F56" s="282"/>
      <c r="G56" s="282"/>
      <c r="H56" s="282"/>
      <c r="I56" s="282"/>
      <c r="J56" s="300"/>
      <c r="K56" s="302" t="str">
        <f>IF(K58=""," ",(K58/$BV$62))</f>
        <v> </v>
      </c>
      <c r="L56" s="303"/>
      <c r="M56" s="303"/>
      <c r="N56" s="303"/>
      <c r="O56" s="303"/>
      <c r="P56" s="303"/>
      <c r="Q56" s="302" t="str">
        <f>IF(Q58=""," ",(Q58/$BV$62))</f>
        <v> </v>
      </c>
      <c r="R56" s="303"/>
      <c r="S56" s="303"/>
      <c r="T56" s="303"/>
      <c r="U56" s="303"/>
      <c r="V56" s="303"/>
      <c r="W56" s="302" t="str">
        <f>IF(W58=""," ",(W58/$BV$62))</f>
        <v> </v>
      </c>
      <c r="X56" s="303"/>
      <c r="Y56" s="303"/>
      <c r="Z56" s="303"/>
      <c r="AA56" s="303"/>
      <c r="AB56" s="303"/>
      <c r="AC56" s="302">
        <f>IF(AC58=""," ",(AC58/$BV$62))</f>
        <v>0.08</v>
      </c>
      <c r="AD56" s="303"/>
      <c r="AE56" s="303"/>
      <c r="AF56" s="303"/>
      <c r="AG56" s="303"/>
      <c r="AH56" s="303"/>
      <c r="AI56" s="302">
        <f>IF(AI58=""," ",(AI58/$BV$62))</f>
        <v>0.17</v>
      </c>
      <c r="AJ56" s="303"/>
      <c r="AK56" s="303"/>
      <c r="AL56" s="303"/>
      <c r="AM56" s="303"/>
      <c r="AN56" s="303"/>
      <c r="AO56" s="281">
        <f>IF(AO58=""," ",(AO58/$BV$62))</f>
        <v>0.26</v>
      </c>
      <c r="AP56" s="282"/>
      <c r="AQ56" s="282"/>
      <c r="AR56" s="282"/>
      <c r="AS56" s="282"/>
      <c r="AT56" s="300"/>
      <c r="AU56" s="282">
        <f>IF(AU58=""," ",(AU58/$BV$62))</f>
        <v>0.39</v>
      </c>
      <c r="AV56" s="282"/>
      <c r="AW56" s="282"/>
      <c r="AX56" s="282"/>
      <c r="AY56" s="282"/>
      <c r="AZ56" s="300"/>
      <c r="BA56" s="302">
        <f>IF(BA58=""," ",(BA58/$BV$62))</f>
        <v>0.55</v>
      </c>
      <c r="BB56" s="303"/>
      <c r="BC56" s="303"/>
      <c r="BD56" s="303"/>
      <c r="BE56" s="303"/>
      <c r="BF56" s="303"/>
      <c r="BG56" s="281">
        <f>IF(BG58=""," ",(BG58/$BV$62))</f>
        <v>0.76</v>
      </c>
      <c r="BH56" s="282"/>
      <c r="BI56" s="282"/>
      <c r="BJ56" s="282"/>
      <c r="BK56" s="282"/>
      <c r="BL56" s="282"/>
      <c r="BM56" s="281">
        <f>IF(BM58=""," ",(BM58/$BV$62))</f>
        <v>1</v>
      </c>
      <c r="BN56" s="282"/>
      <c r="BO56" s="282"/>
      <c r="BP56" s="282"/>
      <c r="BQ56" s="282"/>
      <c r="BR56" s="282"/>
      <c r="BS56" s="80"/>
      <c r="BT56" s="81"/>
      <c r="BU56" s="81"/>
      <c r="BV56" s="63"/>
      <c r="BW56" s="64"/>
      <c r="BX56" s="64"/>
      <c r="BY56" s="64"/>
      <c r="BZ56" s="64"/>
      <c r="CA56" s="65"/>
    </row>
    <row r="57" spans="1:79" ht="13.5" customHeight="1">
      <c r="A57" s="262"/>
      <c r="B57" s="85"/>
      <c r="C57" s="83"/>
      <c r="D57" s="83"/>
      <c r="E57" s="283"/>
      <c r="F57" s="284"/>
      <c r="G57" s="284"/>
      <c r="H57" s="284"/>
      <c r="I57" s="284"/>
      <c r="J57" s="301"/>
      <c r="K57" s="283"/>
      <c r="L57" s="284"/>
      <c r="M57" s="284"/>
      <c r="N57" s="284"/>
      <c r="O57" s="284"/>
      <c r="P57" s="284"/>
      <c r="Q57" s="283"/>
      <c r="R57" s="284"/>
      <c r="S57" s="284"/>
      <c r="T57" s="284"/>
      <c r="U57" s="284"/>
      <c r="V57" s="284"/>
      <c r="W57" s="283"/>
      <c r="X57" s="284"/>
      <c r="Y57" s="284"/>
      <c r="Z57" s="284"/>
      <c r="AA57" s="284"/>
      <c r="AB57" s="284"/>
      <c r="AC57" s="283"/>
      <c r="AD57" s="284"/>
      <c r="AE57" s="284"/>
      <c r="AF57" s="284"/>
      <c r="AG57" s="284"/>
      <c r="AH57" s="284"/>
      <c r="AI57" s="283"/>
      <c r="AJ57" s="284"/>
      <c r="AK57" s="284"/>
      <c r="AL57" s="284"/>
      <c r="AM57" s="284"/>
      <c r="AN57" s="284"/>
      <c r="AO57" s="283"/>
      <c r="AP57" s="284"/>
      <c r="AQ57" s="284"/>
      <c r="AR57" s="284"/>
      <c r="AS57" s="284"/>
      <c r="AT57" s="301"/>
      <c r="AU57" s="284"/>
      <c r="AV57" s="284"/>
      <c r="AW57" s="284"/>
      <c r="AX57" s="284"/>
      <c r="AY57" s="284"/>
      <c r="AZ57" s="301"/>
      <c r="BA57" s="283"/>
      <c r="BB57" s="284"/>
      <c r="BC57" s="284"/>
      <c r="BD57" s="284"/>
      <c r="BE57" s="284"/>
      <c r="BF57" s="284"/>
      <c r="BG57" s="283"/>
      <c r="BH57" s="284"/>
      <c r="BI57" s="284"/>
      <c r="BJ57" s="284"/>
      <c r="BK57" s="284"/>
      <c r="BL57" s="284"/>
      <c r="BM57" s="283"/>
      <c r="BN57" s="284"/>
      <c r="BO57" s="284"/>
      <c r="BP57" s="284"/>
      <c r="BQ57" s="284"/>
      <c r="BR57" s="284"/>
      <c r="BS57" s="82"/>
      <c r="BT57" s="83"/>
      <c r="BU57" s="83"/>
      <c r="BV57" s="24"/>
      <c r="BW57" s="67"/>
      <c r="BX57" s="67"/>
      <c r="BY57" s="67"/>
      <c r="BZ57" s="67"/>
      <c r="CA57" s="66"/>
    </row>
    <row r="58" spans="1:79" ht="13.5" customHeight="1">
      <c r="A58" s="267" t="s">
        <v>140</v>
      </c>
      <c r="B58" s="73"/>
      <c r="C58" s="74"/>
      <c r="D58" s="74"/>
      <c r="E58" s="279"/>
      <c r="F58" s="280"/>
      <c r="G58" s="280"/>
      <c r="H58" s="280"/>
      <c r="I58" s="280"/>
      <c r="J58" s="280"/>
      <c r="K58" s="279"/>
      <c r="L58" s="280"/>
      <c r="M58" s="280"/>
      <c r="N58" s="280"/>
      <c r="O58" s="280"/>
      <c r="P58" s="280"/>
      <c r="Q58" s="279"/>
      <c r="R58" s="280"/>
      <c r="S58" s="280"/>
      <c r="T58" s="280"/>
      <c r="U58" s="280"/>
      <c r="V58" s="280"/>
      <c r="W58" s="279"/>
      <c r="X58" s="280"/>
      <c r="Y58" s="280"/>
      <c r="Z58" s="280"/>
      <c r="AA58" s="280"/>
      <c r="AB58" s="280"/>
      <c r="AC58" s="279">
        <v>80000</v>
      </c>
      <c r="AD58" s="280"/>
      <c r="AE58" s="280"/>
      <c r="AF58" s="280"/>
      <c r="AG58" s="280"/>
      <c r="AH58" s="280"/>
      <c r="AI58" s="279">
        <v>170000</v>
      </c>
      <c r="AJ58" s="280"/>
      <c r="AK58" s="280"/>
      <c r="AL58" s="280"/>
      <c r="AM58" s="280"/>
      <c r="AN58" s="280"/>
      <c r="AO58" s="279">
        <v>260000</v>
      </c>
      <c r="AP58" s="280"/>
      <c r="AQ58" s="280"/>
      <c r="AR58" s="280"/>
      <c r="AS58" s="280"/>
      <c r="AT58" s="280"/>
      <c r="AU58" s="279">
        <v>390000</v>
      </c>
      <c r="AV58" s="280"/>
      <c r="AW58" s="280"/>
      <c r="AX58" s="280"/>
      <c r="AY58" s="280"/>
      <c r="AZ58" s="280"/>
      <c r="BA58" s="279">
        <v>550000</v>
      </c>
      <c r="BB58" s="280"/>
      <c r="BC58" s="280"/>
      <c r="BD58" s="280"/>
      <c r="BE58" s="280"/>
      <c r="BF58" s="280"/>
      <c r="BG58" s="279">
        <v>760000</v>
      </c>
      <c r="BH58" s="280"/>
      <c r="BI58" s="280"/>
      <c r="BJ58" s="280"/>
      <c r="BK58" s="280"/>
      <c r="BL58" s="280"/>
      <c r="BM58" s="279">
        <v>1000000</v>
      </c>
      <c r="BN58" s="280"/>
      <c r="BO58" s="280"/>
      <c r="BP58" s="280"/>
      <c r="BQ58" s="280"/>
      <c r="BR58" s="280"/>
      <c r="BS58" s="107"/>
      <c r="BT58" s="74"/>
      <c r="BU58" s="75"/>
      <c r="BV58" s="68"/>
      <c r="BW58" s="37"/>
      <c r="BX58" s="37"/>
      <c r="BY58" s="37"/>
      <c r="BZ58" s="37"/>
      <c r="CA58" s="69"/>
    </row>
    <row r="59" spans="1:79" ht="13.5" customHeight="1" thickBot="1">
      <c r="A59" s="268"/>
      <c r="B59" s="76"/>
      <c r="C59" s="77"/>
      <c r="D59" s="77"/>
      <c r="E59" s="304"/>
      <c r="F59" s="241"/>
      <c r="G59" s="241"/>
      <c r="H59" s="241"/>
      <c r="I59" s="241"/>
      <c r="J59" s="241"/>
      <c r="K59" s="279"/>
      <c r="L59" s="280"/>
      <c r="M59" s="280"/>
      <c r="N59" s="280"/>
      <c r="O59" s="280"/>
      <c r="P59" s="280"/>
      <c r="Q59" s="279"/>
      <c r="R59" s="280"/>
      <c r="S59" s="280"/>
      <c r="T59" s="280"/>
      <c r="U59" s="280"/>
      <c r="V59" s="280"/>
      <c r="W59" s="279"/>
      <c r="X59" s="280"/>
      <c r="Y59" s="280"/>
      <c r="Z59" s="280"/>
      <c r="AA59" s="280"/>
      <c r="AB59" s="280"/>
      <c r="AC59" s="279"/>
      <c r="AD59" s="280"/>
      <c r="AE59" s="280"/>
      <c r="AF59" s="280"/>
      <c r="AG59" s="280"/>
      <c r="AH59" s="280"/>
      <c r="AI59" s="279"/>
      <c r="AJ59" s="280"/>
      <c r="AK59" s="280"/>
      <c r="AL59" s="280"/>
      <c r="AM59" s="280"/>
      <c r="AN59" s="280"/>
      <c r="AO59" s="279"/>
      <c r="AP59" s="280"/>
      <c r="AQ59" s="280"/>
      <c r="AR59" s="280"/>
      <c r="AS59" s="280"/>
      <c r="AT59" s="280"/>
      <c r="AU59" s="279"/>
      <c r="AV59" s="280"/>
      <c r="AW59" s="280"/>
      <c r="AX59" s="280"/>
      <c r="AY59" s="280"/>
      <c r="AZ59" s="280"/>
      <c r="BA59" s="279"/>
      <c r="BB59" s="280"/>
      <c r="BC59" s="280"/>
      <c r="BD59" s="280"/>
      <c r="BE59" s="280"/>
      <c r="BF59" s="280"/>
      <c r="BG59" s="279"/>
      <c r="BH59" s="280"/>
      <c r="BI59" s="280"/>
      <c r="BJ59" s="280"/>
      <c r="BK59" s="280"/>
      <c r="BL59" s="280"/>
      <c r="BM59" s="279"/>
      <c r="BN59" s="280"/>
      <c r="BO59" s="280"/>
      <c r="BP59" s="280"/>
      <c r="BQ59" s="280"/>
      <c r="BR59" s="280"/>
      <c r="BS59" s="79"/>
      <c r="BT59" s="77"/>
      <c r="BU59" s="78"/>
      <c r="BV59" s="70"/>
      <c r="BW59" s="71"/>
      <c r="BX59" s="71"/>
      <c r="BY59" s="71"/>
      <c r="BZ59" s="71"/>
      <c r="CA59" s="72"/>
    </row>
    <row r="60" spans="1:79" ht="13.5" customHeight="1" thickTop="1">
      <c r="A60" s="261" t="s">
        <v>141</v>
      </c>
      <c r="B60" s="92"/>
      <c r="C60" s="87"/>
      <c r="D60" s="87"/>
      <c r="E60" s="289" t="str">
        <f>IF(E62=""," ",(E62/$BV$62))</f>
        <v> </v>
      </c>
      <c r="F60" s="285"/>
      <c r="G60" s="285"/>
      <c r="H60" s="285"/>
      <c r="I60" s="285"/>
      <c r="J60" s="286"/>
      <c r="K60" s="289" t="str">
        <f>IF(K62=""," ",(K62/$BV$62))</f>
        <v> </v>
      </c>
      <c r="L60" s="285"/>
      <c r="M60" s="285"/>
      <c r="N60" s="285"/>
      <c r="O60" s="285"/>
      <c r="P60" s="285"/>
      <c r="Q60" s="289" t="str">
        <f>IF(Q62=""," ",(Q62/$BV$62))</f>
        <v> </v>
      </c>
      <c r="R60" s="285"/>
      <c r="S60" s="285"/>
      <c r="T60" s="285"/>
      <c r="U60" s="285"/>
      <c r="V60" s="285"/>
      <c r="W60" s="289" t="str">
        <f>IF(W62=""," ",(W62/$BV$62))</f>
        <v> </v>
      </c>
      <c r="X60" s="285"/>
      <c r="Y60" s="285"/>
      <c r="Z60" s="285"/>
      <c r="AA60" s="285"/>
      <c r="AB60" s="285"/>
      <c r="AC60" s="289" t="str">
        <f>IF(AC62=""," ",(AC62/$BV$62))</f>
        <v> </v>
      </c>
      <c r="AD60" s="285"/>
      <c r="AE60" s="285"/>
      <c r="AF60" s="285"/>
      <c r="AG60" s="285"/>
      <c r="AH60" s="285"/>
      <c r="AI60" s="289" t="str">
        <f>IF(AI62=""," ",(AI62/$BV$62))</f>
        <v> </v>
      </c>
      <c r="AJ60" s="285"/>
      <c r="AK60" s="285"/>
      <c r="AL60" s="285"/>
      <c r="AM60" s="285"/>
      <c r="AN60" s="285"/>
      <c r="AO60" s="289" t="str">
        <f>IF(AO62=""," ",(AO62/$BV$62))</f>
        <v> </v>
      </c>
      <c r="AP60" s="285"/>
      <c r="AQ60" s="285"/>
      <c r="AR60" s="285"/>
      <c r="AS60" s="285"/>
      <c r="AT60" s="286"/>
      <c r="AU60" s="285" t="str">
        <f>IF(AU62=""," ",(AU62/$BV$62))</f>
        <v> </v>
      </c>
      <c r="AV60" s="285"/>
      <c r="AW60" s="285"/>
      <c r="AX60" s="285"/>
      <c r="AY60" s="285"/>
      <c r="AZ60" s="286"/>
      <c r="BA60" s="289" t="str">
        <f>IF(BA62=""," ",(BA62/$BV$62))</f>
        <v> </v>
      </c>
      <c r="BB60" s="285"/>
      <c r="BC60" s="285"/>
      <c r="BD60" s="285"/>
      <c r="BE60" s="285"/>
      <c r="BF60" s="285"/>
      <c r="BG60" s="289" t="str">
        <f>IF(BG62=""," ",(BG62/$BV$62))</f>
        <v> </v>
      </c>
      <c r="BH60" s="285"/>
      <c r="BI60" s="285"/>
      <c r="BJ60" s="285"/>
      <c r="BK60" s="285"/>
      <c r="BL60" s="285"/>
      <c r="BM60" s="289" t="str">
        <f>IF(BM62=""," ",(BM62/$BV$62))</f>
        <v> </v>
      </c>
      <c r="BN60" s="285"/>
      <c r="BO60" s="285"/>
      <c r="BP60" s="285"/>
      <c r="BQ60" s="285"/>
      <c r="BR60" s="285"/>
      <c r="BS60" s="86"/>
      <c r="BT60" s="87"/>
      <c r="BU60" s="87"/>
      <c r="BV60" s="273" t="s">
        <v>82</v>
      </c>
      <c r="BW60" s="274"/>
      <c r="BX60" s="274"/>
      <c r="BY60" s="274"/>
      <c r="BZ60" s="274"/>
      <c r="CA60" s="275"/>
    </row>
    <row r="61" spans="1:79" ht="13.5" customHeight="1">
      <c r="A61" s="262"/>
      <c r="B61" s="93"/>
      <c r="C61" s="89"/>
      <c r="D61" s="89"/>
      <c r="E61" s="290"/>
      <c r="F61" s="287"/>
      <c r="G61" s="287"/>
      <c r="H61" s="287"/>
      <c r="I61" s="287"/>
      <c r="J61" s="288"/>
      <c r="K61" s="290"/>
      <c r="L61" s="287"/>
      <c r="M61" s="287"/>
      <c r="N61" s="287"/>
      <c r="O61" s="287"/>
      <c r="P61" s="287"/>
      <c r="Q61" s="290"/>
      <c r="R61" s="287"/>
      <c r="S61" s="287"/>
      <c r="T61" s="287"/>
      <c r="U61" s="287"/>
      <c r="V61" s="287"/>
      <c r="W61" s="290"/>
      <c r="X61" s="287"/>
      <c r="Y61" s="287"/>
      <c r="Z61" s="287"/>
      <c r="AA61" s="287"/>
      <c r="AB61" s="287"/>
      <c r="AC61" s="290"/>
      <c r="AD61" s="287"/>
      <c r="AE61" s="287"/>
      <c r="AF61" s="287"/>
      <c r="AG61" s="287"/>
      <c r="AH61" s="287"/>
      <c r="AI61" s="290"/>
      <c r="AJ61" s="287"/>
      <c r="AK61" s="287"/>
      <c r="AL61" s="287"/>
      <c r="AM61" s="287"/>
      <c r="AN61" s="287"/>
      <c r="AO61" s="290"/>
      <c r="AP61" s="287"/>
      <c r="AQ61" s="287"/>
      <c r="AR61" s="287"/>
      <c r="AS61" s="287"/>
      <c r="AT61" s="288"/>
      <c r="AU61" s="287"/>
      <c r="AV61" s="287"/>
      <c r="AW61" s="287"/>
      <c r="AX61" s="287"/>
      <c r="AY61" s="287"/>
      <c r="AZ61" s="288"/>
      <c r="BA61" s="290"/>
      <c r="BB61" s="287"/>
      <c r="BC61" s="287"/>
      <c r="BD61" s="287"/>
      <c r="BE61" s="287"/>
      <c r="BF61" s="287"/>
      <c r="BG61" s="290"/>
      <c r="BH61" s="287"/>
      <c r="BI61" s="287"/>
      <c r="BJ61" s="287"/>
      <c r="BK61" s="287"/>
      <c r="BL61" s="287"/>
      <c r="BM61" s="290"/>
      <c r="BN61" s="287"/>
      <c r="BO61" s="287"/>
      <c r="BP61" s="287"/>
      <c r="BQ61" s="287"/>
      <c r="BR61" s="287"/>
      <c r="BS61" s="88"/>
      <c r="BT61" s="89"/>
      <c r="BU61" s="89"/>
      <c r="BV61" s="276"/>
      <c r="BW61" s="277"/>
      <c r="BX61" s="277"/>
      <c r="BY61" s="277"/>
      <c r="BZ61" s="277"/>
      <c r="CA61" s="278"/>
    </row>
    <row r="62" spans="1:79" ht="13.5" customHeight="1">
      <c r="A62" s="267" t="s">
        <v>142</v>
      </c>
      <c r="B62" s="98"/>
      <c r="C62" s="99"/>
      <c r="D62" s="99"/>
      <c r="E62" s="263"/>
      <c r="F62" s="264"/>
      <c r="G62" s="264"/>
      <c r="H62" s="264"/>
      <c r="I62" s="264"/>
      <c r="J62" s="264"/>
      <c r="K62" s="263"/>
      <c r="L62" s="264"/>
      <c r="M62" s="264"/>
      <c r="N62" s="264"/>
      <c r="O62" s="264"/>
      <c r="P62" s="264"/>
      <c r="Q62" s="263"/>
      <c r="R62" s="264"/>
      <c r="S62" s="264"/>
      <c r="T62" s="264"/>
      <c r="U62" s="264"/>
      <c r="V62" s="264"/>
      <c r="W62" s="263"/>
      <c r="X62" s="264"/>
      <c r="Y62" s="264"/>
      <c r="Z62" s="264"/>
      <c r="AA62" s="264"/>
      <c r="AB62" s="264"/>
      <c r="AC62" s="263"/>
      <c r="AD62" s="264"/>
      <c r="AE62" s="264"/>
      <c r="AF62" s="264"/>
      <c r="AG62" s="264"/>
      <c r="AH62" s="264"/>
      <c r="AI62" s="263"/>
      <c r="AJ62" s="264"/>
      <c r="AK62" s="264"/>
      <c r="AL62" s="264"/>
      <c r="AM62" s="264"/>
      <c r="AN62" s="264"/>
      <c r="AO62" s="263"/>
      <c r="AP62" s="264"/>
      <c r="AQ62" s="264"/>
      <c r="AR62" s="264"/>
      <c r="AS62" s="264"/>
      <c r="AT62" s="264"/>
      <c r="AU62" s="263"/>
      <c r="AV62" s="264"/>
      <c r="AW62" s="264"/>
      <c r="AX62" s="264"/>
      <c r="AY62" s="264"/>
      <c r="AZ62" s="264"/>
      <c r="BA62" s="263"/>
      <c r="BB62" s="264"/>
      <c r="BC62" s="264"/>
      <c r="BD62" s="264"/>
      <c r="BE62" s="264"/>
      <c r="BF62" s="264"/>
      <c r="BG62" s="263"/>
      <c r="BH62" s="264"/>
      <c r="BI62" s="264"/>
      <c r="BJ62" s="264"/>
      <c r="BK62" s="264"/>
      <c r="BL62" s="264"/>
      <c r="BM62" s="263"/>
      <c r="BN62" s="264"/>
      <c r="BO62" s="264"/>
      <c r="BP62" s="264"/>
      <c r="BQ62" s="264"/>
      <c r="BR62" s="264"/>
      <c r="BS62" s="108"/>
      <c r="BT62" s="99"/>
      <c r="BU62" s="100"/>
      <c r="BV62" s="297">
        <f>(BV10+BV15+BV35+BV40+BV45+BV50)</f>
        <v>1000000</v>
      </c>
      <c r="BW62" s="298"/>
      <c r="BX62" s="298"/>
      <c r="BY62" s="298"/>
      <c r="BZ62" s="298"/>
      <c r="CA62" s="299"/>
    </row>
    <row r="63" spans="1:79" ht="14.25" thickBot="1">
      <c r="A63" s="268"/>
      <c r="B63" s="101"/>
      <c r="C63" s="91"/>
      <c r="D63" s="91"/>
      <c r="E63" s="265"/>
      <c r="F63" s="266"/>
      <c r="G63" s="266"/>
      <c r="H63" s="266"/>
      <c r="I63" s="266"/>
      <c r="J63" s="266"/>
      <c r="K63" s="265"/>
      <c r="L63" s="266"/>
      <c r="M63" s="266"/>
      <c r="N63" s="266"/>
      <c r="O63" s="266"/>
      <c r="P63" s="266"/>
      <c r="Q63" s="265"/>
      <c r="R63" s="266"/>
      <c r="S63" s="266"/>
      <c r="T63" s="266"/>
      <c r="U63" s="266"/>
      <c r="V63" s="266"/>
      <c r="W63" s="265"/>
      <c r="X63" s="266"/>
      <c r="Y63" s="266"/>
      <c r="Z63" s="266"/>
      <c r="AA63" s="266"/>
      <c r="AB63" s="266"/>
      <c r="AC63" s="265"/>
      <c r="AD63" s="266"/>
      <c r="AE63" s="266"/>
      <c r="AF63" s="266"/>
      <c r="AG63" s="266"/>
      <c r="AH63" s="266"/>
      <c r="AI63" s="265"/>
      <c r="AJ63" s="266"/>
      <c r="AK63" s="266"/>
      <c r="AL63" s="266"/>
      <c r="AM63" s="266"/>
      <c r="AN63" s="266"/>
      <c r="AO63" s="265"/>
      <c r="AP63" s="266"/>
      <c r="AQ63" s="266"/>
      <c r="AR63" s="266"/>
      <c r="AS63" s="266"/>
      <c r="AT63" s="266"/>
      <c r="AU63" s="265"/>
      <c r="AV63" s="266"/>
      <c r="AW63" s="266"/>
      <c r="AX63" s="266"/>
      <c r="AY63" s="266"/>
      <c r="AZ63" s="266"/>
      <c r="BA63" s="265"/>
      <c r="BB63" s="266"/>
      <c r="BC63" s="266"/>
      <c r="BD63" s="266"/>
      <c r="BE63" s="266"/>
      <c r="BF63" s="266"/>
      <c r="BG63" s="265"/>
      <c r="BH63" s="266"/>
      <c r="BI63" s="266"/>
      <c r="BJ63" s="266"/>
      <c r="BK63" s="266"/>
      <c r="BL63" s="266"/>
      <c r="BM63" s="265"/>
      <c r="BN63" s="266"/>
      <c r="BO63" s="266"/>
      <c r="BP63" s="266"/>
      <c r="BQ63" s="266"/>
      <c r="BR63" s="266"/>
      <c r="BS63" s="90"/>
      <c r="BT63" s="91"/>
      <c r="BU63" s="102"/>
      <c r="BV63" s="240"/>
      <c r="BW63" s="241"/>
      <c r="BX63" s="241"/>
      <c r="BY63" s="241"/>
      <c r="BZ63" s="241"/>
      <c r="CA63" s="242"/>
    </row>
    <row r="64" spans="2:67" ht="13.5">
      <c r="B64" s="293" t="s">
        <v>89</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row>
    <row r="65" spans="2:67" ht="13.5">
      <c r="B65" s="224" t="s">
        <v>83</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row>
    <row r="66" spans="2:67" ht="13.5">
      <c r="B66" s="224" t="s">
        <v>143</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row>
  </sheetData>
  <sheetProtection/>
  <mergeCells count="184">
    <mergeCell ref="B46:D46"/>
    <mergeCell ref="B51:D51"/>
    <mergeCell ref="BS26:BU26"/>
    <mergeCell ref="BS31:BU31"/>
    <mergeCell ref="BS36:BU36"/>
    <mergeCell ref="BS41:BU41"/>
    <mergeCell ref="BS46:BU46"/>
    <mergeCell ref="BS51:BU51"/>
    <mergeCell ref="L51:L55"/>
    <mergeCell ref="B41:D41"/>
    <mergeCell ref="B21:D21"/>
    <mergeCell ref="B26:D26"/>
    <mergeCell ref="B31:D31"/>
    <mergeCell ref="B36:D36"/>
    <mergeCell ref="B4:D5"/>
    <mergeCell ref="B6:D6"/>
    <mergeCell ref="B11:D11"/>
    <mergeCell ref="B16:D16"/>
    <mergeCell ref="BV16:CA16"/>
    <mergeCell ref="BV18:CA18"/>
    <mergeCell ref="BV36:CA36"/>
    <mergeCell ref="BV6:CA6"/>
    <mergeCell ref="BV8:CA8"/>
    <mergeCell ref="BV11:CA11"/>
    <mergeCell ref="BV35:CA35"/>
    <mergeCell ref="AU56:AZ57"/>
    <mergeCell ref="BA56:BF57"/>
    <mergeCell ref="BG56:BL57"/>
    <mergeCell ref="AO51:AO55"/>
    <mergeCell ref="AP51:AP55"/>
    <mergeCell ref="BS4:BU5"/>
    <mergeCell ref="BS6:BU6"/>
    <mergeCell ref="BS11:BU11"/>
    <mergeCell ref="BS16:BU16"/>
    <mergeCell ref="BS21:BU21"/>
    <mergeCell ref="A56:A57"/>
    <mergeCell ref="E56:J57"/>
    <mergeCell ref="K56:P57"/>
    <mergeCell ref="Q58:V59"/>
    <mergeCell ref="W58:AB59"/>
    <mergeCell ref="AC58:AH59"/>
    <mergeCell ref="A58:A59"/>
    <mergeCell ref="E58:J59"/>
    <mergeCell ref="K58:P59"/>
    <mergeCell ref="BV4:CA5"/>
    <mergeCell ref="BV62:CA63"/>
    <mergeCell ref="AO56:AT57"/>
    <mergeCell ref="Q56:V57"/>
    <mergeCell ref="W56:AB57"/>
    <mergeCell ref="AC56:AH57"/>
    <mergeCell ref="AI56:AN57"/>
    <mergeCell ref="AI58:AN59"/>
    <mergeCell ref="BV13:CA13"/>
    <mergeCell ref="AO58:AT59"/>
    <mergeCell ref="E60:J61"/>
    <mergeCell ref="W62:AB63"/>
    <mergeCell ref="A1:CA1"/>
    <mergeCell ref="BO2:BY2"/>
    <mergeCell ref="B65:BO65"/>
    <mergeCell ref="B64:BO64"/>
    <mergeCell ref="BM60:BR61"/>
    <mergeCell ref="K60:P61"/>
    <mergeCell ref="Q60:V61"/>
    <mergeCell ref="BM62:BR63"/>
    <mergeCell ref="BM56:BR57"/>
    <mergeCell ref="BM58:BR59"/>
    <mergeCell ref="B66:BO66"/>
    <mergeCell ref="AU60:AZ61"/>
    <mergeCell ref="BA60:BF61"/>
    <mergeCell ref="BG60:BL61"/>
    <mergeCell ref="W60:AB61"/>
    <mergeCell ref="AC60:AH61"/>
    <mergeCell ref="AI60:AN61"/>
    <mergeCell ref="AO60:AT61"/>
    <mergeCell ref="AO62:AT63"/>
    <mergeCell ref="AU62:AZ63"/>
    <mergeCell ref="BA62:BF63"/>
    <mergeCell ref="BG62:BL63"/>
    <mergeCell ref="AQ51:AQ55"/>
    <mergeCell ref="AR51:AR55"/>
    <mergeCell ref="AS51:AS55"/>
    <mergeCell ref="AU58:AZ59"/>
    <mergeCell ref="BA58:BF59"/>
    <mergeCell ref="BG58:BL59"/>
    <mergeCell ref="Y51:Y55"/>
    <mergeCell ref="Z51:Z55"/>
    <mergeCell ref="AA51:AA55"/>
    <mergeCell ref="BV60:CA61"/>
    <mergeCell ref="BV10:CA10"/>
    <mergeCell ref="BV9:CA9"/>
    <mergeCell ref="BO51:BO55"/>
    <mergeCell ref="BP51:BP55"/>
    <mergeCell ref="BQ51:BQ55"/>
    <mergeCell ref="BR51:BR55"/>
    <mergeCell ref="BG5:BL5"/>
    <mergeCell ref="BM5:BR5"/>
    <mergeCell ref="W5:AB5"/>
    <mergeCell ref="AC5:AH5"/>
    <mergeCell ref="AI5:AN5"/>
    <mergeCell ref="AO5:AT5"/>
    <mergeCell ref="BA4:BF4"/>
    <mergeCell ref="BA5:BF5"/>
    <mergeCell ref="E5:J5"/>
    <mergeCell ref="K5:P5"/>
    <mergeCell ref="Q5:V5"/>
    <mergeCell ref="AU5:AZ5"/>
    <mergeCell ref="E4:J4"/>
    <mergeCell ref="AC62:AH63"/>
    <mergeCell ref="AI62:AN63"/>
    <mergeCell ref="A62:A63"/>
    <mergeCell ref="E62:J63"/>
    <mergeCell ref="K62:P63"/>
    <mergeCell ref="Q62:V63"/>
    <mergeCell ref="A51:A55"/>
    <mergeCell ref="Y2:AD2"/>
    <mergeCell ref="A60:A61"/>
    <mergeCell ref="E51:E55"/>
    <mergeCell ref="F51:F55"/>
    <mergeCell ref="G51:G55"/>
    <mergeCell ref="H51:H55"/>
    <mergeCell ref="I51:I55"/>
    <mergeCell ref="J51:J55"/>
    <mergeCell ref="K51:K55"/>
    <mergeCell ref="M51:M55"/>
    <mergeCell ref="N51:N55"/>
    <mergeCell ref="O51:O55"/>
    <mergeCell ref="P51:P55"/>
    <mergeCell ref="Q51:Q55"/>
    <mergeCell ref="R51:R55"/>
    <mergeCell ref="S51:S55"/>
    <mergeCell ref="T51:T55"/>
    <mergeCell ref="U51:U55"/>
    <mergeCell ref="V51:V55"/>
    <mergeCell ref="W51:W55"/>
    <mergeCell ref="X51:X55"/>
    <mergeCell ref="AB51:AB55"/>
    <mergeCell ref="AC51:AC55"/>
    <mergeCell ref="AD51:AD55"/>
    <mergeCell ref="AE51:AE55"/>
    <mergeCell ref="AF51:AF55"/>
    <mergeCell ref="AG51:AG55"/>
    <mergeCell ref="AH51:AH55"/>
    <mergeCell ref="AI51:AI55"/>
    <mergeCell ref="AJ51:AJ55"/>
    <mergeCell ref="AK51:AK55"/>
    <mergeCell ref="AL51:AL55"/>
    <mergeCell ref="AM51:AM55"/>
    <mergeCell ref="AN51:AN55"/>
    <mergeCell ref="AU51:AU55"/>
    <mergeCell ref="AV51:AV55"/>
    <mergeCell ref="AW51:AW55"/>
    <mergeCell ref="AX51:AX55"/>
    <mergeCell ref="AY51:AY55"/>
    <mergeCell ref="AT51:AT55"/>
    <mergeCell ref="BK51:BK55"/>
    <mergeCell ref="BL51:BL55"/>
    <mergeCell ref="BM51:BM55"/>
    <mergeCell ref="BN51:BN55"/>
    <mergeCell ref="AZ51:AZ55"/>
    <mergeCell ref="BA51:BA55"/>
    <mergeCell ref="BB51:BB55"/>
    <mergeCell ref="BC51:BC55"/>
    <mergeCell ref="BD51:BD55"/>
    <mergeCell ref="BE51:BE55"/>
    <mergeCell ref="BV38:CA38"/>
    <mergeCell ref="AE2:BH2"/>
    <mergeCell ref="BV14:CA14"/>
    <mergeCell ref="BV15:CA15"/>
    <mergeCell ref="BV34:CA34"/>
    <mergeCell ref="BF51:BF55"/>
    <mergeCell ref="BG51:BG55"/>
    <mergeCell ref="BH51:BH55"/>
    <mergeCell ref="BI51:BI55"/>
    <mergeCell ref="BJ51:BJ55"/>
    <mergeCell ref="BV49:CA49"/>
    <mergeCell ref="BV50:CA50"/>
    <mergeCell ref="BV39:CA39"/>
    <mergeCell ref="BV40:CA40"/>
    <mergeCell ref="BV44:CA44"/>
    <mergeCell ref="BV45:CA45"/>
    <mergeCell ref="BV41:CA41"/>
    <mergeCell ref="BV43:CA43"/>
    <mergeCell ref="BV46:CA46"/>
    <mergeCell ref="BV48:CA48"/>
  </mergeCells>
  <printOptions horizontalCentered="1" verticalCentered="1"/>
  <pageMargins left="0.984251968503937" right="0.7874015748031497" top="0.5905511811023623" bottom="0.5905511811023623" header="0.5118110236220472" footer="0.5118110236220472"/>
  <pageSetup horizontalDpi="600" verticalDpi="600" orientation="landscape" paperSize="8" scale="89" r:id="rId2"/>
  <drawing r:id="rId1"/>
</worksheet>
</file>

<file path=xl/worksheets/sheet4.xml><?xml version="1.0" encoding="utf-8"?>
<worksheet xmlns="http://schemas.openxmlformats.org/spreadsheetml/2006/main" xmlns:r="http://schemas.openxmlformats.org/officeDocument/2006/relationships">
  <sheetPr>
    <tabColor indexed="39"/>
  </sheetPr>
  <dimension ref="A1:I44"/>
  <sheetViews>
    <sheetView view="pageBreakPreview" zoomScaleSheetLayoutView="100" zoomScalePageLayoutView="0" workbookViewId="0" topLeftCell="A1">
      <selection activeCell="A40" sqref="A40:I40"/>
    </sheetView>
  </sheetViews>
  <sheetFormatPr defaultColWidth="9.00390625" defaultRowHeight="13.5"/>
  <cols>
    <col min="9" max="9" width="14.50390625" style="0" customWidth="1"/>
  </cols>
  <sheetData>
    <row r="1" spans="4:6" ht="17.25">
      <c r="D1" s="291" t="s">
        <v>100</v>
      </c>
      <c r="E1" s="291"/>
      <c r="F1" s="291"/>
    </row>
    <row r="2" spans="4:6" ht="17.25">
      <c r="D2" s="61"/>
      <c r="E2" s="61"/>
      <c r="F2" s="61"/>
    </row>
    <row r="3" ht="17.25" customHeight="1">
      <c r="A3" s="62" t="s">
        <v>110</v>
      </c>
    </row>
    <row r="4" ht="17.25" customHeight="1">
      <c r="A4" s="62"/>
    </row>
    <row r="5" spans="1:9" ht="17.25" customHeight="1">
      <c r="A5" s="132" t="s">
        <v>130</v>
      </c>
      <c r="B5" s="132"/>
      <c r="C5" s="132"/>
      <c r="D5" s="132"/>
      <c r="E5" s="132"/>
      <c r="F5" s="132"/>
      <c r="G5" s="132"/>
      <c r="H5" s="132"/>
      <c r="I5" s="132"/>
    </row>
    <row r="6" spans="1:9" ht="17.25" customHeight="1">
      <c r="A6" s="132" t="s">
        <v>131</v>
      </c>
      <c r="B6" s="132"/>
      <c r="C6" s="132"/>
      <c r="D6" s="132"/>
      <c r="E6" s="132"/>
      <c r="F6" s="132"/>
      <c r="G6" s="132"/>
      <c r="H6" s="132"/>
      <c r="I6" s="132"/>
    </row>
    <row r="7" spans="1:9" ht="17.25" customHeight="1">
      <c r="A7" s="132" t="s">
        <v>101</v>
      </c>
      <c r="B7" s="132"/>
      <c r="C7" s="132"/>
      <c r="D7" s="132"/>
      <c r="E7" s="132"/>
      <c r="F7" s="132"/>
      <c r="G7" s="132"/>
      <c r="H7" s="132"/>
      <c r="I7" s="132"/>
    </row>
    <row r="8" spans="1:9" ht="17.25" customHeight="1">
      <c r="A8" s="132" t="s">
        <v>102</v>
      </c>
      <c r="B8" s="132"/>
      <c r="C8" s="132"/>
      <c r="D8" s="132"/>
      <c r="E8" s="132"/>
      <c r="F8" s="132"/>
      <c r="G8" s="132"/>
      <c r="H8" s="132"/>
      <c r="I8" s="132"/>
    </row>
    <row r="9" spans="1:9" ht="17.25" customHeight="1">
      <c r="A9" s="132" t="s">
        <v>103</v>
      </c>
      <c r="B9" s="132"/>
      <c r="C9" s="132"/>
      <c r="D9" s="132"/>
      <c r="E9" s="132"/>
      <c r="F9" s="132"/>
      <c r="G9" s="132"/>
      <c r="H9" s="132"/>
      <c r="I9" s="132"/>
    </row>
    <row r="10" spans="1:9" ht="17.25" customHeight="1">
      <c r="A10" s="132" t="s">
        <v>104</v>
      </c>
      <c r="B10" s="132"/>
      <c r="C10" s="132"/>
      <c r="D10" s="132"/>
      <c r="E10" s="132"/>
      <c r="F10" s="132"/>
      <c r="G10" s="132"/>
      <c r="H10" s="132"/>
      <c r="I10" s="132"/>
    </row>
    <row r="11" spans="1:9" ht="17.25" customHeight="1">
      <c r="A11" s="132" t="s">
        <v>105</v>
      </c>
      <c r="B11" s="132"/>
      <c r="C11" s="132"/>
      <c r="D11" s="132"/>
      <c r="E11" s="132"/>
      <c r="F11" s="132"/>
      <c r="G11" s="132"/>
      <c r="H11" s="132"/>
      <c r="I11" s="132"/>
    </row>
    <row r="12" spans="1:9" ht="17.25" customHeight="1">
      <c r="A12" s="322" t="s">
        <v>159</v>
      </c>
      <c r="B12" s="322"/>
      <c r="C12" s="322"/>
      <c r="D12" s="322"/>
      <c r="E12" s="322"/>
      <c r="F12" s="322"/>
      <c r="G12" s="322"/>
      <c r="H12" s="322"/>
      <c r="I12" s="322"/>
    </row>
    <row r="13" spans="1:9" ht="17.25" customHeight="1">
      <c r="A13" s="132" t="s">
        <v>163</v>
      </c>
      <c r="B13" s="132"/>
      <c r="C13" s="132"/>
      <c r="D13" s="132"/>
      <c r="E13" s="132"/>
      <c r="F13" s="132"/>
      <c r="G13" s="132"/>
      <c r="H13" s="132"/>
      <c r="I13" s="132"/>
    </row>
    <row r="14" spans="1:9" ht="17.25" customHeight="1">
      <c r="A14" s="132" t="s">
        <v>132</v>
      </c>
      <c r="B14" s="132"/>
      <c r="C14" s="132"/>
      <c r="D14" s="132"/>
      <c r="E14" s="132"/>
      <c r="F14" s="132"/>
      <c r="G14" s="132"/>
      <c r="H14" s="132"/>
      <c r="I14" s="132"/>
    </row>
    <row r="15" spans="1:9" ht="17.25" customHeight="1">
      <c r="A15" s="132" t="s">
        <v>133</v>
      </c>
      <c r="B15" s="132"/>
      <c r="C15" s="132"/>
      <c r="D15" s="132"/>
      <c r="E15" s="132"/>
      <c r="F15" s="132"/>
      <c r="G15" s="132"/>
      <c r="H15" s="132"/>
      <c r="I15" s="132"/>
    </row>
    <row r="16" spans="1:9" ht="17.25" customHeight="1">
      <c r="A16" s="132" t="s">
        <v>134</v>
      </c>
      <c r="B16" s="132"/>
      <c r="C16" s="132"/>
      <c r="D16" s="132"/>
      <c r="E16" s="132"/>
      <c r="F16" s="132"/>
      <c r="G16" s="132"/>
      <c r="H16" s="132"/>
      <c r="I16" s="132"/>
    </row>
    <row r="17" spans="1:9" ht="17.25" customHeight="1">
      <c r="A17" s="132" t="s">
        <v>154</v>
      </c>
      <c r="B17" s="132"/>
      <c r="C17" s="132"/>
      <c r="D17" s="132"/>
      <c r="E17" s="132"/>
      <c r="F17" s="132"/>
      <c r="G17" s="132"/>
      <c r="H17" s="132"/>
      <c r="I17" s="132"/>
    </row>
    <row r="18" spans="1:9" ht="17.25" customHeight="1">
      <c r="A18" s="132" t="s">
        <v>135</v>
      </c>
      <c r="B18" s="132"/>
      <c r="C18" s="132"/>
      <c r="D18" s="132"/>
      <c r="E18" s="132"/>
      <c r="F18" s="132"/>
      <c r="G18" s="132"/>
      <c r="H18" s="132"/>
      <c r="I18" s="132"/>
    </row>
    <row r="19" spans="1:9" ht="17.25" customHeight="1">
      <c r="A19" s="132" t="s">
        <v>122</v>
      </c>
      <c r="B19" s="132"/>
      <c r="C19" s="132"/>
      <c r="D19" s="132"/>
      <c r="E19" s="132"/>
      <c r="F19" s="132"/>
      <c r="G19" s="132"/>
      <c r="H19" s="132"/>
      <c r="I19" s="132"/>
    </row>
    <row r="20" spans="1:9" ht="17.25" customHeight="1">
      <c r="A20" s="132" t="s">
        <v>123</v>
      </c>
      <c r="B20" s="132"/>
      <c r="C20" s="132"/>
      <c r="D20" s="132"/>
      <c r="E20" s="132"/>
      <c r="F20" s="132"/>
      <c r="G20" s="132"/>
      <c r="H20" s="132"/>
      <c r="I20" s="132"/>
    </row>
    <row r="21" spans="1:9" ht="17.25" customHeight="1">
      <c r="A21" s="132" t="s">
        <v>124</v>
      </c>
      <c r="B21" s="132"/>
      <c r="C21" s="132"/>
      <c r="D21" s="132"/>
      <c r="E21" s="132"/>
      <c r="F21" s="132"/>
      <c r="G21" s="132"/>
      <c r="H21" s="132"/>
      <c r="I21" s="132"/>
    </row>
    <row r="22" spans="1:9" ht="17.25" customHeight="1">
      <c r="A22" s="132" t="s">
        <v>160</v>
      </c>
      <c r="B22" s="132"/>
      <c r="C22" s="132"/>
      <c r="D22" s="132"/>
      <c r="E22" s="132"/>
      <c r="F22" s="132"/>
      <c r="G22" s="132"/>
      <c r="H22" s="132"/>
      <c r="I22" s="132"/>
    </row>
    <row r="23" spans="1:9" ht="17.25" customHeight="1">
      <c r="A23" s="132" t="s">
        <v>162</v>
      </c>
      <c r="B23" s="132"/>
      <c r="C23" s="132"/>
      <c r="D23" s="132"/>
      <c r="E23" s="132"/>
      <c r="F23" s="132"/>
      <c r="G23" s="132"/>
      <c r="H23" s="132"/>
      <c r="I23" s="132"/>
    </row>
    <row r="24" spans="1:9" ht="17.25" customHeight="1">
      <c r="A24" s="132" t="s">
        <v>161</v>
      </c>
      <c r="B24" s="132"/>
      <c r="C24" s="132"/>
      <c r="D24" s="132"/>
      <c r="E24" s="132"/>
      <c r="F24" s="132"/>
      <c r="G24" s="132"/>
      <c r="H24" s="132"/>
      <c r="I24" s="132"/>
    </row>
    <row r="25" spans="1:9" ht="17.25" customHeight="1">
      <c r="A25" s="132" t="s">
        <v>136</v>
      </c>
      <c r="B25" s="132"/>
      <c r="C25" s="132"/>
      <c r="D25" s="132"/>
      <c r="E25" s="132"/>
      <c r="F25" s="132"/>
      <c r="G25" s="132"/>
      <c r="H25" s="132"/>
      <c r="I25" s="132"/>
    </row>
    <row r="26" spans="1:9" ht="17.25" customHeight="1">
      <c r="A26" s="132" t="s">
        <v>106</v>
      </c>
      <c r="B26" s="132"/>
      <c r="C26" s="132"/>
      <c r="D26" s="132"/>
      <c r="E26" s="132"/>
      <c r="F26" s="132"/>
      <c r="G26" s="132"/>
      <c r="H26" s="132"/>
      <c r="I26" s="132"/>
    </row>
    <row r="27" spans="1:9" ht="17.25" customHeight="1">
      <c r="A27" s="132" t="s">
        <v>107</v>
      </c>
      <c r="B27" s="132"/>
      <c r="C27" s="132"/>
      <c r="D27" s="132"/>
      <c r="E27" s="132"/>
      <c r="F27" s="132"/>
      <c r="G27" s="132"/>
      <c r="H27" s="132"/>
      <c r="I27" s="132"/>
    </row>
    <row r="28" spans="1:9" ht="17.25" customHeight="1">
      <c r="A28" s="132" t="s">
        <v>108</v>
      </c>
      <c r="B28" s="132"/>
      <c r="C28" s="132"/>
      <c r="D28" s="132"/>
      <c r="E28" s="132"/>
      <c r="F28" s="132"/>
      <c r="G28" s="132"/>
      <c r="H28" s="132"/>
      <c r="I28" s="132"/>
    </row>
    <row r="29" spans="1:9" ht="17.25" customHeight="1">
      <c r="A29" s="132" t="s">
        <v>109</v>
      </c>
      <c r="B29" s="132"/>
      <c r="C29" s="132"/>
      <c r="D29" s="132"/>
      <c r="E29" s="132"/>
      <c r="F29" s="132"/>
      <c r="G29" s="132"/>
      <c r="H29" s="132"/>
      <c r="I29" s="132"/>
    </row>
    <row r="30" ht="17.25" customHeight="1"/>
    <row r="31" spans="1:2" ht="17.25" customHeight="1">
      <c r="A31" s="321" t="s">
        <v>111</v>
      </c>
      <c r="B31" s="132"/>
    </row>
    <row r="32" ht="17.25" customHeight="1">
      <c r="A32" s="62"/>
    </row>
    <row r="33" spans="1:9" ht="17.25" customHeight="1">
      <c r="A33" s="132" t="s">
        <v>112</v>
      </c>
      <c r="B33" s="132"/>
      <c r="C33" s="132"/>
      <c r="D33" s="132"/>
      <c r="E33" s="132"/>
      <c r="F33" s="132"/>
      <c r="G33" s="132"/>
      <c r="H33" s="132"/>
      <c r="I33" s="132"/>
    </row>
    <row r="34" spans="1:9" ht="17.25" customHeight="1">
      <c r="A34" s="132" t="s">
        <v>113</v>
      </c>
      <c r="B34" s="132"/>
      <c r="C34" s="132"/>
      <c r="D34" s="132"/>
      <c r="E34" s="132"/>
      <c r="F34" s="132"/>
      <c r="G34" s="132"/>
      <c r="H34" s="132"/>
      <c r="I34" s="132"/>
    </row>
    <row r="35" spans="1:9" ht="17.25" customHeight="1">
      <c r="A35" s="132" t="s">
        <v>137</v>
      </c>
      <c r="B35" s="132"/>
      <c r="C35" s="132"/>
      <c r="D35" s="132"/>
      <c r="E35" s="132"/>
      <c r="F35" s="132"/>
      <c r="G35" s="132"/>
      <c r="H35" s="132"/>
      <c r="I35" s="132"/>
    </row>
    <row r="36" spans="1:9" ht="17.25" customHeight="1">
      <c r="A36" s="132" t="s">
        <v>114</v>
      </c>
      <c r="B36" s="132"/>
      <c r="C36" s="132"/>
      <c r="D36" s="132"/>
      <c r="E36" s="132"/>
      <c r="F36" s="132"/>
      <c r="G36" s="132"/>
      <c r="H36" s="132"/>
      <c r="I36" s="132"/>
    </row>
    <row r="37" spans="1:9" ht="17.25" customHeight="1">
      <c r="A37" s="132" t="s">
        <v>115</v>
      </c>
      <c r="B37" s="132"/>
      <c r="C37" s="132"/>
      <c r="D37" s="132"/>
      <c r="E37" s="132"/>
      <c r="F37" s="132"/>
      <c r="G37" s="132"/>
      <c r="H37" s="132"/>
      <c r="I37" s="132"/>
    </row>
    <row r="38" spans="1:9" ht="17.25" customHeight="1">
      <c r="A38" s="132" t="s">
        <v>116</v>
      </c>
      <c r="B38" s="132"/>
      <c r="C38" s="132"/>
      <c r="D38" s="132"/>
      <c r="E38" s="132"/>
      <c r="F38" s="132"/>
      <c r="G38" s="132"/>
      <c r="H38" s="132"/>
      <c r="I38" s="132"/>
    </row>
    <row r="39" spans="1:9" ht="17.25" customHeight="1">
      <c r="A39" s="132" t="s">
        <v>172</v>
      </c>
      <c r="B39" s="132"/>
      <c r="C39" s="132"/>
      <c r="D39" s="132"/>
      <c r="E39" s="132"/>
      <c r="F39" s="132"/>
      <c r="G39" s="132"/>
      <c r="H39" s="132"/>
      <c r="I39" s="132"/>
    </row>
    <row r="40" spans="1:9" ht="17.25" customHeight="1">
      <c r="A40" s="132" t="s">
        <v>171</v>
      </c>
      <c r="B40" s="132"/>
      <c r="C40" s="132"/>
      <c r="D40" s="132"/>
      <c r="E40" s="132"/>
      <c r="F40" s="132"/>
      <c r="G40" s="132"/>
      <c r="H40" s="132"/>
      <c r="I40" s="132"/>
    </row>
    <row r="41" spans="1:9" ht="17.25" customHeight="1">
      <c r="A41" s="132" t="s">
        <v>144</v>
      </c>
      <c r="B41" s="132"/>
      <c r="C41" s="132"/>
      <c r="D41" s="132"/>
      <c r="E41" s="132"/>
      <c r="F41" s="132"/>
      <c r="G41" s="132"/>
      <c r="H41" s="132"/>
      <c r="I41" s="132"/>
    </row>
    <row r="42" spans="1:9" ht="17.25" customHeight="1">
      <c r="A42" s="132" t="s">
        <v>145</v>
      </c>
      <c r="B42" s="132"/>
      <c r="C42" s="132"/>
      <c r="D42" s="132"/>
      <c r="E42" s="132"/>
      <c r="F42" s="132"/>
      <c r="G42" s="132"/>
      <c r="H42" s="132"/>
      <c r="I42" s="132"/>
    </row>
    <row r="43" spans="1:9" ht="17.25" customHeight="1">
      <c r="A43" s="132" t="s">
        <v>117</v>
      </c>
      <c r="B43" s="132"/>
      <c r="C43" s="132"/>
      <c r="D43" s="132"/>
      <c r="E43" s="132"/>
      <c r="F43" s="132"/>
      <c r="G43" s="132"/>
      <c r="H43" s="132"/>
      <c r="I43" s="132"/>
    </row>
    <row r="44" spans="1:9" ht="17.25" customHeight="1">
      <c r="A44" s="132" t="s">
        <v>118</v>
      </c>
      <c r="B44" s="132"/>
      <c r="C44" s="132"/>
      <c r="D44" s="132"/>
      <c r="E44" s="132"/>
      <c r="F44" s="132"/>
      <c r="G44" s="132"/>
      <c r="H44" s="132"/>
      <c r="I44" s="132"/>
    </row>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sheetData>
  <sheetProtection/>
  <mergeCells count="39">
    <mergeCell ref="D1:F1"/>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2:I22"/>
    <mergeCell ref="A23:I23"/>
    <mergeCell ref="A25:I25"/>
    <mergeCell ref="A21:I21"/>
    <mergeCell ref="A24:I24"/>
    <mergeCell ref="A33:I33"/>
    <mergeCell ref="A34:I34"/>
    <mergeCell ref="A35:I35"/>
    <mergeCell ref="A26:I26"/>
    <mergeCell ref="A27:I27"/>
    <mergeCell ref="A28:I28"/>
    <mergeCell ref="A29:I29"/>
    <mergeCell ref="A31:B31"/>
    <mergeCell ref="A44:I44"/>
    <mergeCell ref="A40:I40"/>
    <mergeCell ref="A41:I41"/>
    <mergeCell ref="A42:I42"/>
    <mergeCell ref="A43:I43"/>
    <mergeCell ref="A36:I36"/>
    <mergeCell ref="A37:I37"/>
    <mergeCell ref="A38:I38"/>
    <mergeCell ref="A39:I39"/>
  </mergeCells>
  <printOptions/>
  <pageMargins left="0.984251968503937" right="0.93" top="0.7874015748031497" bottom="0.787401574803149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大橋弘明</cp:lastModifiedBy>
  <cp:lastPrinted>2021-03-31T06:38:23Z</cp:lastPrinted>
  <dcterms:created xsi:type="dcterms:W3CDTF">2006-05-14T23:54:26Z</dcterms:created>
  <dcterms:modified xsi:type="dcterms:W3CDTF">2024-04-09T07:33:46Z</dcterms:modified>
  <cp:category/>
  <cp:version/>
  <cp:contentType/>
  <cp:contentStatus/>
</cp:coreProperties>
</file>