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44782\Box\【02_課所共有】03_04_人権・男女共同参画課\R05年度\10_ＬＧＢＴＱ\07_ＬＧＢＴＱ支援\07_06_企業向けの取組\07_06_050_ＬＧＢＴＱ企業向け研修（動画配信） 全般\60 年度末～年度当初の動画対応\04 HP\"/>
    </mc:Choice>
  </mc:AlternateContent>
  <xr:revisionPtr revIDLastSave="0" documentId="13_ncr:1_{91AACE5F-82AA-42C2-86AC-93590B3C5F0B}" xr6:coauthVersionLast="36" xr6:coauthVersionMax="36" xr10:uidLastSave="{00000000-0000-0000-0000-000000000000}"/>
  <bookViews>
    <workbookView xWindow="0" yWindow="0" windowWidth="28800" windowHeight="12390" xr2:uid="{02711537-0078-4349-B5BA-2D38DB40CAAB}"/>
  </bookViews>
  <sheets>
    <sheet name="アンケート" sheetId="1" r:id="rId1"/>
    <sheet name="回答情報管理用" sheetId="2" r:id="rId2"/>
  </sheets>
  <definedNames>
    <definedName name="_xlnm._FilterDatabase" localSheetId="0" hidden="1">アンケート!$A$12:$H$121</definedName>
    <definedName name="_xlnm.Print_Area" localSheetId="0">アンケート!$A$1:$F$124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1" l="1"/>
  <c r="H110" i="1"/>
  <c r="H97" i="1"/>
  <c r="H86" i="1"/>
  <c r="H72" i="1"/>
  <c r="H59" i="1"/>
  <c r="H6" i="1"/>
  <c r="H7" i="1"/>
  <c r="H8" i="1"/>
  <c r="H9" i="1"/>
  <c r="H10" i="1"/>
  <c r="H5" i="1"/>
  <c r="H17" i="1"/>
  <c r="H20" i="1"/>
  <c r="H21" i="1"/>
  <c r="H22" i="1"/>
  <c r="H23" i="1"/>
  <c r="H24" i="1"/>
  <c r="H27" i="1"/>
  <c r="H28" i="1"/>
  <c r="H29" i="1"/>
  <c r="H30" i="1"/>
  <c r="H31" i="1"/>
  <c r="H34" i="1"/>
  <c r="H37" i="1"/>
  <c r="H38" i="1"/>
  <c r="H39" i="1"/>
  <c r="H40" i="1"/>
  <c r="H41" i="1"/>
  <c r="H44" i="1"/>
  <c r="H45" i="1"/>
  <c r="H46" i="1"/>
  <c r="H47" i="1"/>
  <c r="H48" i="1"/>
  <c r="H51" i="1"/>
  <c r="H52" i="1"/>
  <c r="H53" i="1"/>
  <c r="H54" i="1"/>
  <c r="H55" i="1"/>
  <c r="H56" i="1"/>
  <c r="H57" i="1"/>
  <c r="H58" i="1"/>
  <c r="H62" i="1"/>
  <c r="H63" i="1"/>
  <c r="H64" i="1"/>
  <c r="H65" i="1"/>
  <c r="H66" i="1"/>
  <c r="H67" i="1"/>
  <c r="H68" i="1"/>
  <c r="H69" i="1"/>
  <c r="H70" i="1"/>
  <c r="H71" i="1"/>
  <c r="H75" i="1"/>
  <c r="H76" i="1"/>
  <c r="H77" i="1"/>
  <c r="H78" i="1"/>
  <c r="H79" i="1"/>
  <c r="H80" i="1"/>
  <c r="H81" i="1"/>
  <c r="H82" i="1"/>
  <c r="H83" i="1"/>
  <c r="H84" i="1"/>
  <c r="H85" i="1"/>
  <c r="H89" i="1"/>
  <c r="H90" i="1"/>
  <c r="H91" i="1"/>
  <c r="H92" i="1"/>
  <c r="H93" i="1"/>
  <c r="H94" i="1"/>
  <c r="H95" i="1"/>
  <c r="H96" i="1"/>
  <c r="H100" i="1"/>
  <c r="H101" i="1"/>
  <c r="H102" i="1"/>
  <c r="H103" i="1"/>
  <c r="H104" i="1"/>
  <c r="H105" i="1"/>
  <c r="H106" i="1"/>
  <c r="H107" i="1"/>
  <c r="H108" i="1"/>
  <c r="H109" i="1"/>
  <c r="H111" i="1"/>
  <c r="H115" i="1"/>
  <c r="H116" i="1"/>
  <c r="H117" i="1"/>
  <c r="H118" i="1"/>
  <c r="H13" i="1"/>
  <c r="H14" i="1"/>
  <c r="H15" i="1"/>
  <c r="H16" i="1"/>
  <c r="D4" i="2"/>
  <c r="T4" i="2"/>
  <c r="AJ4" i="2"/>
  <c r="AZ4" i="2"/>
  <c r="BP4" i="2"/>
  <c r="CF4" i="2"/>
  <c r="AT4" i="2"/>
  <c r="O4" i="2"/>
  <c r="BK4" i="2"/>
  <c r="P4" i="2"/>
  <c r="BT4" i="2"/>
  <c r="Y4" i="2"/>
  <c r="BU4" i="2"/>
  <c r="R4" i="2"/>
  <c r="BF4" i="2"/>
  <c r="K4" i="2"/>
  <c r="BG4" i="2"/>
  <c r="E4" i="2"/>
  <c r="U4" i="2"/>
  <c r="AK4" i="2"/>
  <c r="BA4" i="2"/>
  <c r="BQ4" i="2"/>
  <c r="CG4" i="2"/>
  <c r="V4" i="2"/>
  <c r="AL4" i="2"/>
  <c r="BJ4" i="2"/>
  <c r="BZ4" i="2"/>
  <c r="W4" i="2"/>
  <c r="AU4" i="2"/>
  <c r="BS4" i="2"/>
  <c r="H4" i="2"/>
  <c r="AF4" i="2"/>
  <c r="BD4" i="2"/>
  <c r="CB4" i="2"/>
  <c r="I4" i="2"/>
  <c r="AO4" i="2"/>
  <c r="BM4" i="2"/>
  <c r="CK4" i="2"/>
  <c r="Z4" i="2"/>
  <c r="AX4" i="2"/>
  <c r="BV4" i="2"/>
  <c r="C4" i="2"/>
  <c r="AA4" i="2"/>
  <c r="AY4" i="2"/>
  <c r="BW4" i="2"/>
  <c r="L4" i="2"/>
  <c r="AB4" i="2"/>
  <c r="AR4" i="2"/>
  <c r="BH4" i="2"/>
  <c r="BX4" i="2"/>
  <c r="N4" i="2"/>
  <c r="CH4" i="2"/>
  <c r="AM4" i="2"/>
  <c r="CI4" i="2"/>
  <c r="AN4" i="2"/>
  <c r="Q4" i="2"/>
  <c r="AW4" i="2"/>
  <c r="J4" i="2"/>
  <c r="AH4" i="2"/>
  <c r="CL4" i="2"/>
  <c r="AI4" i="2"/>
  <c r="CE4" i="2"/>
  <c r="M4" i="2"/>
  <c r="AC4" i="2"/>
  <c r="AS4" i="2"/>
  <c r="BI4" i="2"/>
  <c r="BY4" i="2"/>
  <c r="F4" i="2"/>
  <c r="AD4" i="2"/>
  <c r="BB4" i="2"/>
  <c r="BR4" i="2"/>
  <c r="G4" i="2"/>
  <c r="AE4" i="2"/>
  <c r="BC4" i="2"/>
  <c r="CA4" i="2"/>
  <c r="X4" i="2"/>
  <c r="AV4" i="2"/>
  <c r="BL4" i="2"/>
  <c r="CJ4" i="2"/>
  <c r="AG4" i="2"/>
  <c r="BE4" i="2"/>
  <c r="CC4" i="2"/>
  <c r="B4" i="2"/>
  <c r="AP4" i="2"/>
  <c r="BN4" i="2"/>
  <c r="CD4" i="2"/>
  <c r="S4" i="2"/>
  <c r="AQ4" i="2"/>
  <c r="BO4" i="2"/>
  <c r="A4" i="2"/>
</calcChain>
</file>

<file path=xl/sharedStrings.xml><?xml version="1.0" encoding="utf-8"?>
<sst xmlns="http://schemas.openxmlformats.org/spreadsheetml/2006/main" count="386" uniqueCount="207">
  <si>
    <t>e-mail:</t>
    <phoneticPr fontId="4"/>
  </si>
  <si>
    <t>a2250-08@pref.saitama.lg.jp</t>
    <phoneticPr fontId="1"/>
  </si>
  <si>
    <t>満足</t>
    <rPh sb="0" eb="2">
      <t>マンゾク</t>
    </rPh>
    <phoneticPr fontId="4"/>
  </si>
  <si>
    <t>やや満足</t>
    <rPh sb="2" eb="4">
      <t>マンゾク</t>
    </rPh>
    <phoneticPr fontId="4"/>
  </si>
  <si>
    <t>やや不満</t>
    <rPh sb="2" eb="4">
      <t>フマン</t>
    </rPh>
    <phoneticPr fontId="4"/>
  </si>
  <si>
    <t>不満</t>
    <rPh sb="0" eb="2">
      <t>フマン</t>
    </rPh>
    <phoneticPr fontId="4"/>
  </si>
  <si>
    <t>難しい</t>
    <rPh sb="0" eb="1">
      <t>ムズカ</t>
    </rPh>
    <phoneticPr fontId="4"/>
  </si>
  <si>
    <t>適切である</t>
    <rPh sb="0" eb="2">
      <t>テキセツ</t>
    </rPh>
    <phoneticPr fontId="4"/>
  </si>
  <si>
    <t>簡単である</t>
    <rPh sb="0" eb="2">
      <t>カンタン</t>
    </rPh>
    <phoneticPr fontId="4"/>
  </si>
  <si>
    <t>長い</t>
    <rPh sb="0" eb="1">
      <t>ナガ</t>
    </rPh>
    <phoneticPr fontId="4"/>
  </si>
  <si>
    <t>短い</t>
    <rPh sb="0" eb="1">
      <t>ミジカ</t>
    </rPh>
    <phoneticPr fontId="4"/>
  </si>
  <si>
    <t>埼玉県のホームページ</t>
    <phoneticPr fontId="4"/>
  </si>
  <si>
    <t>インターネット検索</t>
    <phoneticPr fontId="4"/>
  </si>
  <si>
    <t>チラシ</t>
    <phoneticPr fontId="4"/>
  </si>
  <si>
    <t>新聞</t>
    <phoneticPr fontId="4"/>
  </si>
  <si>
    <t>SNS</t>
    <phoneticPr fontId="4"/>
  </si>
  <si>
    <t>埼玉県のメールマガジン</t>
    <phoneticPr fontId="4"/>
  </si>
  <si>
    <t>その他（下欄に記入）</t>
    <rPh sb="4" eb="6">
      <t>カラン</t>
    </rPh>
    <rPh sb="7" eb="9">
      <t>キニュウ</t>
    </rPh>
    <phoneticPr fontId="4"/>
  </si>
  <si>
    <t>性の多様性を尊重する方針や姿勢の公表</t>
    <phoneticPr fontId="4"/>
  </si>
  <si>
    <t>研修の実施など、従業員への理解促進</t>
    <phoneticPr fontId="4"/>
  </si>
  <si>
    <t>従業員への配慮（通称利用可、書類の性別記入欄の廃止等）</t>
    <phoneticPr fontId="4"/>
  </si>
  <si>
    <t>SOGIに関する従業員からの相談体制の整備</t>
    <phoneticPr fontId="4"/>
  </si>
  <si>
    <t>同性パートナーがいる従業員向けの福利厚生制度の整備</t>
    <phoneticPr fontId="4"/>
  </si>
  <si>
    <t>採用における配慮（応募書類における性別欄の廃止等）</t>
    <phoneticPr fontId="4"/>
  </si>
  <si>
    <t>特になし</t>
    <phoneticPr fontId="4"/>
  </si>
  <si>
    <t>担当者ではないので回答できない</t>
    <phoneticPr fontId="4"/>
  </si>
  <si>
    <t>人材流出の防止のため</t>
  </si>
  <si>
    <t>新卒採用の強化のため</t>
  </si>
  <si>
    <t>中途採用の強化のため</t>
  </si>
  <si>
    <t>人事面談における適切な対応のため</t>
  </si>
  <si>
    <t>ハラスメントや社員間のトラブルを防ぐため</t>
  </si>
  <si>
    <t>顧客サービス向上のため</t>
  </si>
  <si>
    <t>社会的責任（CSR)のため</t>
  </si>
  <si>
    <t>LGBTQについて理解を深めたいため</t>
  </si>
  <si>
    <t>会社の方針</t>
  </si>
  <si>
    <t>　１でやや不満、不満と回答した方は、その理由について教えてください。
　（自由記述）</t>
    <rPh sb="37" eb="39">
      <t>ジユウ</t>
    </rPh>
    <rPh sb="39" eb="41">
      <t>キジュツ</t>
    </rPh>
    <phoneticPr fontId="4"/>
  </si>
  <si>
    <t>　研修の難易度はいかがでしたか。</t>
    <phoneticPr fontId="4"/>
  </si>
  <si>
    <t>　研修時間の長さはいかがでしたか。</t>
    <rPh sb="1" eb="3">
      <t>ケンシュウ</t>
    </rPh>
    <rPh sb="3" eb="5">
      <t>ジカン</t>
    </rPh>
    <rPh sb="6" eb="7">
      <t>ナガ</t>
    </rPh>
    <phoneticPr fontId="4"/>
  </si>
  <si>
    <t>　この研修を知った経緯について教えてください。（複数回答可）</t>
    <phoneticPr fontId="4"/>
  </si>
  <si>
    <t>　この研修を受講した理由を教えてください。（複数回答可）</t>
    <rPh sb="24" eb="26">
      <t>カイトウ</t>
    </rPh>
    <phoneticPr fontId="4"/>
  </si>
  <si>
    <t>　ご協力いただきありがとうございました。
　アンケートは埼玉県人権・男女共同参画課LGBTQ担当宛、下記メールアドレスへご送付ください。
　アンケートの送付が確認できましたら、後日研修資料を送付させていただきます。</t>
    <rPh sb="2" eb="4">
      <t>キョウリョク</t>
    </rPh>
    <rPh sb="28" eb="31">
      <t>サイタマケン</t>
    </rPh>
    <rPh sb="31" eb="33">
      <t>ジンケン</t>
    </rPh>
    <rPh sb="34" eb="41">
      <t>ダンジョキョウドウサンカクカ</t>
    </rPh>
    <rPh sb="46" eb="48">
      <t>タントウ</t>
    </rPh>
    <rPh sb="48" eb="49">
      <t>アテ</t>
    </rPh>
    <rPh sb="50" eb="52">
      <t>カキ</t>
    </rPh>
    <rPh sb="61" eb="63">
      <t>ソウフ</t>
    </rPh>
    <rPh sb="76" eb="78">
      <t>ソウフ</t>
    </rPh>
    <rPh sb="79" eb="81">
      <t>カクニン</t>
    </rPh>
    <rPh sb="88" eb="90">
      <t>ゴジツ</t>
    </rPh>
    <rPh sb="90" eb="92">
      <t>ケンシュウ</t>
    </rPh>
    <rPh sb="92" eb="94">
      <t>シリョウ</t>
    </rPh>
    <rPh sb="95" eb="97">
      <t>ソウフ</t>
    </rPh>
    <phoneticPr fontId="1"/>
  </si>
  <si>
    <t>　</t>
  </si>
  <si>
    <t>D15</t>
  </si>
  <si>
    <t>D16</t>
  </si>
  <si>
    <t>D17</t>
  </si>
  <si>
    <t>D20</t>
  </si>
  <si>
    <t>D21</t>
  </si>
  <si>
    <t>D22</t>
  </si>
  <si>
    <t>D27</t>
  </si>
  <si>
    <t>D28</t>
  </si>
  <si>
    <t>D29</t>
  </si>
  <si>
    <t>D30</t>
  </si>
  <si>
    <t>D31</t>
  </si>
  <si>
    <t>D37</t>
  </si>
  <si>
    <t>D38</t>
  </si>
  <si>
    <t>D39</t>
  </si>
  <si>
    <t>D40</t>
  </si>
  <si>
    <t>D41</t>
  </si>
  <si>
    <t>D44</t>
  </si>
  <si>
    <t>D48</t>
  </si>
  <si>
    <t>D51</t>
  </si>
  <si>
    <t>D52</t>
  </si>
  <si>
    <t>D53</t>
  </si>
  <si>
    <t>D54</t>
  </si>
  <si>
    <t>D55</t>
  </si>
  <si>
    <t>D56</t>
  </si>
  <si>
    <t>D57</t>
  </si>
  <si>
    <t>D63</t>
  </si>
  <si>
    <t>D64</t>
  </si>
  <si>
    <t>　その他研修に対するご感想、ご意見等がございましたらご記入ください。（自由記述）</t>
    <phoneticPr fontId="4"/>
  </si>
  <si>
    <t>不満の理由</t>
    <rPh sb="0" eb="2">
      <t>フマン</t>
    </rPh>
    <rPh sb="3" eb="5">
      <t>リユウ</t>
    </rPh>
    <phoneticPr fontId="4"/>
  </si>
  <si>
    <t>その他自由記述</t>
    <rPh sb="2" eb="3">
      <t>タ</t>
    </rPh>
    <rPh sb="3" eb="5">
      <t>ジユウ</t>
    </rPh>
    <rPh sb="5" eb="7">
      <t>キジュツ</t>
    </rPh>
    <phoneticPr fontId="4"/>
  </si>
  <si>
    <t>問２</t>
    <rPh sb="0" eb="1">
      <t>トイ</t>
    </rPh>
    <phoneticPr fontId="4"/>
  </si>
  <si>
    <t>問３</t>
    <rPh sb="0" eb="1">
      <t>トイ</t>
    </rPh>
    <phoneticPr fontId="4"/>
  </si>
  <si>
    <t>問４</t>
    <rPh sb="0" eb="1">
      <t>トイ</t>
    </rPh>
    <phoneticPr fontId="4"/>
  </si>
  <si>
    <t>問５</t>
    <rPh sb="0" eb="1">
      <t>トイ</t>
    </rPh>
    <phoneticPr fontId="4"/>
  </si>
  <si>
    <t>問６</t>
    <rPh sb="0" eb="1">
      <t>トイ</t>
    </rPh>
    <phoneticPr fontId="4"/>
  </si>
  <si>
    <t>問７</t>
    <rPh sb="0" eb="1">
      <t>トイ</t>
    </rPh>
    <phoneticPr fontId="4"/>
  </si>
  <si>
    <t>問８</t>
    <rPh sb="0" eb="1">
      <t>トイ</t>
    </rPh>
    <phoneticPr fontId="4"/>
  </si>
  <si>
    <t>問９</t>
    <rPh sb="0" eb="1">
      <t>トイ</t>
    </rPh>
    <phoneticPr fontId="4"/>
  </si>
  <si>
    <t>にじいろ企業研修（埼玉県企業向け性の多様性に関するオンライン研修）
アンケート</t>
    <phoneticPr fontId="4"/>
  </si>
  <si>
    <t>企業・団体名</t>
    <rPh sb="0" eb="2">
      <t>キギョウ</t>
    </rPh>
    <rPh sb="3" eb="5">
      <t>ダンタイ</t>
    </rPh>
    <rPh sb="5" eb="6">
      <t>メイ</t>
    </rPh>
    <phoneticPr fontId="4"/>
  </si>
  <si>
    <t>氏名</t>
    <rPh sb="0" eb="2">
      <t>シメイ</t>
    </rPh>
    <phoneticPr fontId="4"/>
  </si>
  <si>
    <t>メールアドレス</t>
    <phoneticPr fontId="4"/>
  </si>
  <si>
    <t>電話番号</t>
    <rPh sb="0" eb="2">
      <t>デンワ</t>
    </rPh>
    <rPh sb="2" eb="4">
      <t>バンゴウ</t>
    </rPh>
    <phoneticPr fontId="4"/>
  </si>
  <si>
    <t>部署</t>
    <rPh sb="0" eb="2">
      <t>ブショ</t>
    </rPh>
    <phoneticPr fontId="4"/>
  </si>
  <si>
    <t>役職</t>
    <rPh sb="0" eb="2">
      <t>ヤクショク</t>
    </rPh>
    <phoneticPr fontId="4"/>
  </si>
  <si>
    <t>視聴していない</t>
    <rPh sb="0" eb="2">
      <t>シチョウ</t>
    </rPh>
    <phoneticPr fontId="4"/>
  </si>
  <si>
    <t>１－１　「①性の多様性に関する基礎知識」の研修の内容は満足のいくものでしたか。</t>
    <phoneticPr fontId="4"/>
  </si>
  <si>
    <t>１－２　「②LGBTQが働く上での困りごと」の研修の内容は満足のいくものでしたか。</t>
    <phoneticPr fontId="4"/>
  </si>
  <si>
    <t>１－３　「③性の多様性に配慮した取組の進め方」の研修の内容は満足のいくものでしたか。</t>
    <phoneticPr fontId="4"/>
  </si>
  <si>
    <t>やや短い</t>
    <rPh sb="2" eb="3">
      <t>ミジカ</t>
    </rPh>
    <phoneticPr fontId="4"/>
  </si>
  <si>
    <t>やや長い</t>
    <rPh sb="2" eb="3">
      <t>ナガ</t>
    </rPh>
    <phoneticPr fontId="4"/>
  </si>
  <si>
    <t>やや難しい</t>
    <rPh sb="2" eb="3">
      <t>ムズカ</t>
    </rPh>
    <phoneticPr fontId="4"/>
  </si>
  <si>
    <t>やや簡単である</t>
    <rPh sb="2" eb="4">
      <t>カンタン</t>
    </rPh>
    <phoneticPr fontId="4"/>
  </si>
  <si>
    <t>知人・他企業からの紹介</t>
    <rPh sb="0" eb="2">
      <t>チジン</t>
    </rPh>
    <rPh sb="3" eb="6">
      <t>タキギョウ</t>
    </rPh>
    <rPh sb="9" eb="11">
      <t>ショウカイ</t>
    </rPh>
    <phoneticPr fontId="4"/>
  </si>
  <si>
    <t>性の多様性について理解を深めたいため</t>
    <rPh sb="0" eb="1">
      <t>セイ</t>
    </rPh>
    <rPh sb="2" eb="5">
      <t>タヨウセイ</t>
    </rPh>
    <phoneticPr fontId="4"/>
  </si>
  <si>
    <t>　性の多様性に関する研修動画の中に含むべきと考える内容について教えてください。（複数回答可）</t>
    <rPh sb="1" eb="2">
      <t>セイ</t>
    </rPh>
    <rPh sb="3" eb="6">
      <t>タヨウセイ</t>
    </rPh>
    <rPh sb="7" eb="8">
      <t>カン</t>
    </rPh>
    <rPh sb="10" eb="14">
      <t>ケンシュウドウガ</t>
    </rPh>
    <rPh sb="15" eb="16">
      <t>ナカ</t>
    </rPh>
    <rPh sb="17" eb="18">
      <t>フク</t>
    </rPh>
    <rPh sb="22" eb="23">
      <t>カンガ</t>
    </rPh>
    <rPh sb="25" eb="27">
      <t>ナイヨウ</t>
    </rPh>
    <rPh sb="42" eb="44">
      <t>カイトウ</t>
    </rPh>
    <phoneticPr fontId="4"/>
  </si>
  <si>
    <t>用語の解説</t>
    <rPh sb="0" eb="2">
      <t>ヨウゴ</t>
    </rPh>
    <rPh sb="3" eb="5">
      <t>カイセツ</t>
    </rPh>
    <phoneticPr fontId="4"/>
  </si>
  <si>
    <t>取組を行う上でのメリット</t>
    <rPh sb="0" eb="2">
      <t>トリクミ</t>
    </rPh>
    <rPh sb="3" eb="4">
      <t>オコナ</t>
    </rPh>
    <rPh sb="5" eb="6">
      <t>ウエ</t>
    </rPh>
    <phoneticPr fontId="4"/>
  </si>
  <si>
    <t>当事者による困難事例等の紹介</t>
    <rPh sb="0" eb="3">
      <t>トウジシャ</t>
    </rPh>
    <rPh sb="6" eb="8">
      <t>コンナン</t>
    </rPh>
    <rPh sb="8" eb="10">
      <t>ジレイ</t>
    </rPh>
    <rPh sb="10" eb="11">
      <t>トウ</t>
    </rPh>
    <rPh sb="12" eb="14">
      <t>ショウカイ</t>
    </rPh>
    <phoneticPr fontId="4"/>
  </si>
  <si>
    <t>個人としてできること</t>
    <rPh sb="0" eb="2">
      <t>コジン</t>
    </rPh>
    <phoneticPr fontId="4"/>
  </si>
  <si>
    <t>同性パートナーがいる社員への制度適用範囲拡大について</t>
    <rPh sb="0" eb="2">
      <t>ドウセイ</t>
    </rPh>
    <rPh sb="10" eb="12">
      <t>シャイン</t>
    </rPh>
    <rPh sb="14" eb="18">
      <t>セイドテキヨウ</t>
    </rPh>
    <rPh sb="18" eb="20">
      <t>ハンイ</t>
    </rPh>
    <rPh sb="20" eb="22">
      <t>カクダイ</t>
    </rPh>
    <phoneticPr fontId="4"/>
  </si>
  <si>
    <t>トランスジェンダー・ノンバイナリー対応について</t>
    <rPh sb="17" eb="19">
      <t>タイオウ</t>
    </rPh>
    <phoneticPr fontId="4"/>
  </si>
  <si>
    <t>SOGIハラスメント対応について</t>
    <rPh sb="10" eb="12">
      <t>タイオウ</t>
    </rPh>
    <phoneticPr fontId="4"/>
  </si>
  <si>
    <t>接客における性の多様性への配慮について</t>
    <rPh sb="0" eb="2">
      <t>セッキャク</t>
    </rPh>
    <rPh sb="6" eb="7">
      <t>セイ</t>
    </rPh>
    <rPh sb="8" eb="11">
      <t>タヨウセイ</t>
    </rPh>
    <rPh sb="13" eb="15">
      <t>ハイリョ</t>
    </rPh>
    <phoneticPr fontId="4"/>
  </si>
  <si>
    <t>採用における性の多様性への配慮について</t>
    <rPh sb="0" eb="2">
      <t>サイヨウ</t>
    </rPh>
    <rPh sb="6" eb="7">
      <t>セイ</t>
    </rPh>
    <rPh sb="8" eb="11">
      <t>タヨウセイ</t>
    </rPh>
    <rPh sb="13" eb="15">
      <t>ハイリョ</t>
    </rPh>
    <phoneticPr fontId="4"/>
  </si>
  <si>
    <t>　性の多様性に関する企業を対象とした取組のうち、実施してほしい又は充実を求めるものはありますか。（複数回答可）</t>
    <rPh sb="1" eb="2">
      <t>セイ</t>
    </rPh>
    <rPh sb="3" eb="6">
      <t>タヨウセイ</t>
    </rPh>
    <rPh sb="7" eb="8">
      <t>カン</t>
    </rPh>
    <rPh sb="10" eb="12">
      <t>キギョウ</t>
    </rPh>
    <rPh sb="13" eb="15">
      <t>タイショウ</t>
    </rPh>
    <rPh sb="18" eb="20">
      <t>トリクミ</t>
    </rPh>
    <rPh sb="24" eb="26">
      <t>ジッシ</t>
    </rPh>
    <rPh sb="31" eb="32">
      <t>マタ</t>
    </rPh>
    <rPh sb="33" eb="35">
      <t>ジュウジツ</t>
    </rPh>
    <rPh sb="36" eb="37">
      <t>モト</t>
    </rPh>
    <rPh sb="51" eb="53">
      <t>カイトウ</t>
    </rPh>
    <phoneticPr fontId="4"/>
  </si>
  <si>
    <t>　現在、貴社で行っている性の多様性やSOGI(性的指向・性自認）に関する取組を教えてください。（複数回答可）</t>
    <rPh sb="12" eb="13">
      <t>セイ</t>
    </rPh>
    <rPh sb="14" eb="17">
      <t>タヨウセイ</t>
    </rPh>
    <phoneticPr fontId="4"/>
  </si>
  <si>
    <t>性的マイノリティの利用者を対象としたサービスの提供</t>
    <rPh sb="0" eb="2">
      <t>セイテキ</t>
    </rPh>
    <phoneticPr fontId="4"/>
  </si>
  <si>
    <t>性の多様性に関する関連イベント等への参加・協力</t>
    <rPh sb="0" eb="1">
      <t>セイ</t>
    </rPh>
    <rPh sb="2" eb="5">
      <t>タヨウセイ</t>
    </rPh>
    <rPh sb="6" eb="7">
      <t>カン</t>
    </rPh>
    <phoneticPr fontId="4"/>
  </si>
  <si>
    <t>＊：アライとは、性的マイノリティを理解し、支援している人、または支援したいと思う人のことを指します。</t>
    <rPh sb="8" eb="10">
      <t>セイテキ</t>
    </rPh>
    <phoneticPr fontId="4"/>
  </si>
  <si>
    <t>　県では、性的マイノリティへの配慮を行い、企業としてアライ*を目指す企業を登録する制度「埼玉県アライチャレンジ企業登録制度」を実施しています。自社の取組や取り組んでいくという姿勢を県民や就職希望者等に発信していただけます。
　本制度について、ご興味はありますか。
　「興味がある」とご回答いただいた方には、今後本制度に関する内容について、メール等でご案内させていただくことがあります。</t>
    <rPh sb="5" eb="7">
      <t>セイテキ</t>
    </rPh>
    <rPh sb="63" eb="65">
      <t>ジッシ</t>
    </rPh>
    <rPh sb="113" eb="114">
      <t>ホン</t>
    </rPh>
    <rPh sb="114" eb="116">
      <t>セイド</t>
    </rPh>
    <rPh sb="122" eb="124">
      <t>キョウミ</t>
    </rPh>
    <rPh sb="134" eb="136">
      <t>キョウミ</t>
    </rPh>
    <rPh sb="142" eb="144">
      <t>カイトウ</t>
    </rPh>
    <rPh sb="149" eb="150">
      <t>カタ</t>
    </rPh>
    <rPh sb="153" eb="155">
      <t>コンゴ</t>
    </rPh>
    <rPh sb="155" eb="158">
      <t>ホンセイド</t>
    </rPh>
    <rPh sb="159" eb="160">
      <t>カン</t>
    </rPh>
    <rPh sb="162" eb="164">
      <t>ナイヨウ</t>
    </rPh>
    <rPh sb="172" eb="173">
      <t>トウ</t>
    </rPh>
    <rPh sb="175" eb="177">
      <t>アンナイ</t>
    </rPh>
    <phoneticPr fontId="4"/>
  </si>
  <si>
    <t>興味がある</t>
    <rPh sb="0" eb="2">
      <t>キョウミ</t>
    </rPh>
    <phoneticPr fontId="4"/>
  </si>
  <si>
    <t>興味がない</t>
    <rPh sb="0" eb="2">
      <t>キョウミ</t>
    </rPh>
    <phoneticPr fontId="4"/>
  </si>
  <si>
    <t>担当者でないので回答できない</t>
    <rPh sb="0" eb="3">
      <t>タントウシャ</t>
    </rPh>
    <rPh sb="8" eb="10">
      <t>カイトウ</t>
    </rPh>
    <phoneticPr fontId="4"/>
  </si>
  <si>
    <t>すでに登録済</t>
    <rPh sb="3" eb="6">
      <t>トウロクズ</t>
    </rPh>
    <phoneticPr fontId="4"/>
  </si>
  <si>
    <t>メールアドレス</t>
  </si>
  <si>
    <t>問１-1</t>
    <rPh sb="0" eb="1">
      <t>トイ</t>
    </rPh>
    <phoneticPr fontId="4"/>
  </si>
  <si>
    <t>問１-2</t>
    <rPh sb="0" eb="1">
      <t>トイ</t>
    </rPh>
    <phoneticPr fontId="4"/>
  </si>
  <si>
    <t>問１-3</t>
    <rPh sb="0" eb="1">
      <t>トイ</t>
    </rPh>
    <phoneticPr fontId="4"/>
  </si>
  <si>
    <t>企業としての取組の進め方</t>
    <rPh sb="0" eb="2">
      <t>キギョウ</t>
    </rPh>
    <rPh sb="6" eb="8">
      <t>トリクミ</t>
    </rPh>
    <rPh sb="9" eb="10">
      <t>スス</t>
    </rPh>
    <rPh sb="11" eb="12">
      <t>カタ</t>
    </rPh>
    <phoneticPr fontId="4"/>
  </si>
  <si>
    <t>動画配信による研修</t>
    <rPh sb="0" eb="4">
      <t>ドウガハイシン</t>
    </rPh>
    <rPh sb="7" eb="9">
      <t>ケンシュウ</t>
    </rPh>
    <phoneticPr fontId="4"/>
  </si>
  <si>
    <t>講師派遣による研修（オンライン開催含む）</t>
    <rPh sb="0" eb="4">
      <t>コウシハケン</t>
    </rPh>
    <rPh sb="7" eb="9">
      <t>ケンシュウ</t>
    </rPh>
    <rPh sb="15" eb="17">
      <t>カイサイ</t>
    </rPh>
    <rPh sb="17" eb="18">
      <t>フク</t>
    </rPh>
    <phoneticPr fontId="4"/>
  </si>
  <si>
    <t>性の多様性に配慮した取組に関する相談対応・アドバイス</t>
    <rPh sb="0" eb="1">
      <t>セイ</t>
    </rPh>
    <rPh sb="2" eb="5">
      <t>タヨウセイ</t>
    </rPh>
    <rPh sb="6" eb="8">
      <t>ハイリョ</t>
    </rPh>
    <rPh sb="10" eb="12">
      <t>トリクミ</t>
    </rPh>
    <rPh sb="13" eb="14">
      <t>カン</t>
    </rPh>
    <rPh sb="16" eb="20">
      <t>ソウダンタイオウ</t>
    </rPh>
    <phoneticPr fontId="4"/>
  </si>
  <si>
    <t>好事例を行う企業の事例共有</t>
    <rPh sb="0" eb="3">
      <t>コウジレイ</t>
    </rPh>
    <rPh sb="4" eb="5">
      <t>オコナ</t>
    </rPh>
    <rPh sb="6" eb="8">
      <t>キギョウ</t>
    </rPh>
    <rPh sb="9" eb="13">
      <t>ジレイキョウユウ</t>
    </rPh>
    <phoneticPr fontId="4"/>
  </si>
  <si>
    <t>企業同士の交流会の開催</t>
    <rPh sb="0" eb="4">
      <t>キギョウドウシ</t>
    </rPh>
    <rPh sb="5" eb="8">
      <t>コウリュウカイ</t>
    </rPh>
    <rPh sb="9" eb="11">
      <t>カイサイ</t>
    </rPh>
    <phoneticPr fontId="4"/>
  </si>
  <si>
    <t>埼玉県アライチャレンジ企業に関する県民への発信</t>
    <rPh sb="0" eb="3">
      <t>サイタマケン</t>
    </rPh>
    <rPh sb="11" eb="13">
      <t>キギョウ</t>
    </rPh>
    <rPh sb="14" eb="15">
      <t>カン</t>
    </rPh>
    <rPh sb="17" eb="19">
      <t>ケンミン</t>
    </rPh>
    <rPh sb="21" eb="23">
      <t>ハッシン</t>
    </rPh>
    <phoneticPr fontId="4"/>
  </si>
  <si>
    <t>企業が提供するLGBTQを対象としたサービスに関する県民への発信</t>
    <rPh sb="0" eb="2">
      <t>キギョウ</t>
    </rPh>
    <rPh sb="3" eb="5">
      <t>テイキョウ</t>
    </rPh>
    <rPh sb="13" eb="15">
      <t>タイショウ</t>
    </rPh>
    <rPh sb="23" eb="24">
      <t>カン</t>
    </rPh>
    <rPh sb="26" eb="28">
      <t>ケンミン</t>
    </rPh>
    <rPh sb="30" eb="32">
      <t>ハッシン</t>
    </rPh>
    <phoneticPr fontId="4"/>
  </si>
  <si>
    <r>
      <t>　</t>
    </r>
    <r>
      <rPr>
        <sz val="10.5"/>
        <color theme="1"/>
        <rFont val="メイリオ"/>
        <family val="3"/>
        <charset val="128"/>
      </rPr>
      <t>この度は研修を御受講いただきありがとうございました。
　今後の事業実施の参考とさせていただきたいので、アンケートへのご協力をお願いいたします。
　アンケートにご協力いただいた企業等には、研修スライドをお送りします。</t>
    </r>
    <rPh sb="3" eb="4">
      <t>タビ</t>
    </rPh>
    <rPh sb="5" eb="7">
      <t>ケンシュウ</t>
    </rPh>
    <rPh sb="8" eb="9">
      <t>ゴ</t>
    </rPh>
    <rPh sb="9" eb="11">
      <t>ジュコウ</t>
    </rPh>
    <rPh sb="29" eb="31">
      <t>コンゴ</t>
    </rPh>
    <rPh sb="32" eb="34">
      <t>ジギョウ</t>
    </rPh>
    <rPh sb="34" eb="36">
      <t>ジッシ</t>
    </rPh>
    <rPh sb="37" eb="39">
      <t>サンコウ</t>
    </rPh>
    <rPh sb="64" eb="65">
      <t>ネガ</t>
    </rPh>
    <rPh sb="88" eb="91">
      <t>キギョウトウ</t>
    </rPh>
    <rPh sb="94" eb="96">
      <t>ケンシュウ</t>
    </rPh>
    <rPh sb="102" eb="103">
      <t>オク</t>
    </rPh>
    <phoneticPr fontId="4"/>
  </si>
  <si>
    <t>性の多様性を尊重する方針や姿勢の公表</t>
  </si>
  <si>
    <t>研修の実施など、従業員への理解促進</t>
  </si>
  <si>
    <t>従業員への配慮（通称利用可、書類の性別記入欄の廃止等）</t>
  </si>
  <si>
    <t>SOGIに関する従業員からの相談体制の整備</t>
  </si>
  <si>
    <t>同性パートナーがいる従業員向けの福利厚生制度の整備</t>
  </si>
  <si>
    <t>採用における配慮（応募書類における性別欄の廃止等）</t>
  </si>
  <si>
    <t>特になし</t>
  </si>
  <si>
    <t>担当者ではないので回答できない</t>
  </si>
  <si>
    <t>問１０</t>
    <rPh sb="0" eb="1">
      <t>トイ</t>
    </rPh>
    <phoneticPr fontId="4"/>
  </si>
  <si>
    <t>（自由記述）</t>
  </si>
  <si>
    <t>問１１</t>
    <rPh sb="0" eb="1">
      <t>トイ</t>
    </rPh>
    <phoneticPr fontId="4"/>
  </si>
  <si>
    <t>D13</t>
  </si>
  <si>
    <t>D14</t>
  </si>
  <si>
    <t>D23</t>
  </si>
  <si>
    <t>D24</t>
  </si>
  <si>
    <t>D34</t>
  </si>
  <si>
    <t>D45</t>
  </si>
  <si>
    <t>D46</t>
  </si>
  <si>
    <t>D47</t>
  </si>
  <si>
    <t>D58</t>
  </si>
  <si>
    <t>D62</t>
  </si>
  <si>
    <t>D65</t>
  </si>
  <si>
    <t>D66</t>
  </si>
  <si>
    <t>D67</t>
  </si>
  <si>
    <t>D68</t>
  </si>
  <si>
    <t>D69</t>
  </si>
  <si>
    <t>D70</t>
  </si>
  <si>
    <t>D71</t>
  </si>
  <si>
    <t>D75</t>
  </si>
  <si>
    <t>D76</t>
  </si>
  <si>
    <t>D77</t>
  </si>
  <si>
    <t>D78</t>
  </si>
  <si>
    <t>D79</t>
  </si>
  <si>
    <t>D80</t>
  </si>
  <si>
    <t>D81</t>
  </si>
  <si>
    <t>D82</t>
  </si>
  <si>
    <t>D83</t>
  </si>
  <si>
    <t>D84</t>
  </si>
  <si>
    <t>D85</t>
  </si>
  <si>
    <t>E5</t>
  </si>
  <si>
    <t>E6</t>
  </si>
  <si>
    <t>E7</t>
  </si>
  <si>
    <t>E8</t>
  </si>
  <si>
    <t>E9</t>
  </si>
  <si>
    <t>E10</t>
  </si>
  <si>
    <t>D89</t>
  </si>
  <si>
    <t>D90</t>
  </si>
  <si>
    <t>D91</t>
  </si>
  <si>
    <t>D92</t>
  </si>
  <si>
    <t>D93</t>
  </si>
  <si>
    <t>D94</t>
  </si>
  <si>
    <t>D95</t>
  </si>
  <si>
    <t>D96</t>
  </si>
  <si>
    <t>D100</t>
  </si>
  <si>
    <t>D101</t>
  </si>
  <si>
    <t>D102</t>
  </si>
  <si>
    <t>D103</t>
  </si>
  <si>
    <t>D104</t>
  </si>
  <si>
    <t>D105</t>
  </si>
  <si>
    <t>D106</t>
  </si>
  <si>
    <t>D107</t>
  </si>
  <si>
    <t>D108</t>
  </si>
  <si>
    <t>D109</t>
  </si>
  <si>
    <t>D110</t>
  </si>
  <si>
    <t>D111</t>
  </si>
  <si>
    <t>D115</t>
  </si>
  <si>
    <t>D116</t>
  </si>
  <si>
    <t>D117</t>
  </si>
  <si>
    <t>D118</t>
  </si>
  <si>
    <t>D121</t>
  </si>
  <si>
    <t>知人・他企業からの紹介</t>
    <phoneticPr fontId="4"/>
  </si>
  <si>
    <t>E59</t>
  </si>
  <si>
    <t>E72</t>
  </si>
  <si>
    <t>E86</t>
  </si>
  <si>
    <t>E97</t>
  </si>
  <si>
    <t>E110</t>
  </si>
  <si>
    <t>C121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</si>
</sst>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font>
    <font>
      <sz val="11"/>
      <color theme="1"/>
      <name val="ＭＳ Ｐゴシック"/>
      <family val="2"/>
      <charset val="128"/>
    </font>
    <font>
      <u/>
      <sz val="11"/>
      <color theme="10"/>
      <name val="ＭＳ Ｐゴシック"/>
      <family val="2"/>
      <charset val="128"/>
    </font>
    <font>
      <b/>
      <sz val="14"/>
      <color theme="1"/>
      <name val="メイリオ"/>
      <family val="3"/>
      <charset val="128"/>
    </font>
    <font>
      <sz val="6"/>
      <name val="ＭＳ Ｐゴシック"/>
      <family val="2"/>
      <charset val="128"/>
    </font>
    <font>
      <sz val="11"/>
      <color theme="1"/>
      <name val="メイリオ"/>
      <family val="3"/>
      <charset val="128"/>
    </font>
    <font>
      <u/>
      <sz val="11"/>
      <color theme="10"/>
      <name val="メイリオ"/>
      <family val="3"/>
      <charset val="128"/>
    </font>
    <font>
      <b/>
      <sz val="10.5"/>
      <color theme="1"/>
      <name val="メイリオ"/>
      <family val="3"/>
      <charset val="128"/>
    </font>
    <font>
      <sz val="10.5"/>
      <color theme="1"/>
      <name val="メイリオ"/>
      <family val="3"/>
      <charset val="128"/>
    </font>
    <font>
      <sz val="11"/>
      <color theme="1"/>
      <name val="BIZ UDP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9">
    <xf numFmtId="0" fontId="0" fillId="0" borderId="0" xfId="0">
      <alignment vertical="center"/>
    </xf>
    <xf numFmtId="0" fontId="5" fillId="0" borderId="0" xfId="0" applyFont="1">
      <alignment vertical="center"/>
    </xf>
    <xf numFmtId="0" fontId="5" fillId="0" borderId="1" xfId="0" applyFont="1" applyBorder="1">
      <alignment vertical="center"/>
    </xf>
    <xf numFmtId="0" fontId="6" fillId="0" borderId="0" xfId="1" applyFont="1" applyFill="1" applyBorder="1">
      <alignment vertical="center"/>
    </xf>
    <xf numFmtId="0" fontId="5" fillId="0" borderId="0" xfId="0" applyFont="1" applyAlignment="1">
      <alignment vertical="center" wrapText="1"/>
    </xf>
    <xf numFmtId="0" fontId="3" fillId="0" borderId="0" xfId="0" applyFont="1" applyAlignment="1">
      <alignment horizontal="lef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pplyAlignment="1">
      <alignment vertical="top"/>
    </xf>
    <xf numFmtId="0" fontId="5" fillId="0" borderId="2" xfId="0" applyFont="1" applyBorder="1" applyAlignment="1">
      <alignment horizontal="left" vertical="top" wrapText="1"/>
    </xf>
    <xf numFmtId="0" fontId="3" fillId="0" borderId="0" xfId="0" applyFont="1" applyAlignment="1">
      <alignment horizontal="center" vertical="center"/>
    </xf>
    <xf numFmtId="0" fontId="5" fillId="0" borderId="0" xfId="0" applyFont="1" applyAlignment="1">
      <alignment horizontal="left" vertical="top" wrapText="1"/>
    </xf>
    <xf numFmtId="0" fontId="0" fillId="0" borderId="0" xfId="0" applyBorder="1">
      <alignment vertical="center"/>
    </xf>
    <xf numFmtId="0" fontId="5" fillId="0" borderId="3" xfId="0" applyFont="1" applyBorder="1" applyAlignment="1">
      <alignment vertical="center" shrinkToFit="1"/>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horizontal="left" vertical="top" wrapText="1"/>
    </xf>
    <xf numFmtId="0" fontId="9" fillId="0" borderId="0" xfId="0" applyFont="1" applyAlignment="1">
      <alignment vertical="center" shrinkToFit="1"/>
    </xf>
    <xf numFmtId="0" fontId="5" fillId="0" borderId="2" xfId="0" applyFont="1" applyBorder="1" applyAlignment="1">
      <alignment vertical="top"/>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top" wrapText="1"/>
    </xf>
    <xf numFmtId="0" fontId="3" fillId="0" borderId="0" xfId="0" applyFont="1" applyAlignment="1">
      <alignment horizontal="center" vertical="center" wrapText="1"/>
    </xf>
    <xf numFmtId="0" fontId="5" fillId="0" borderId="0" xfId="0" applyFont="1" applyFill="1" applyBorder="1" applyAlignment="1">
      <alignment horizontal="center" vertical="center"/>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indent="1"/>
    </xf>
    <xf numFmtId="0" fontId="5" fillId="0" borderId="0" xfId="0" applyFont="1" applyFill="1" applyBorder="1" applyAlignment="1">
      <alignment horizontal="left" vertical="center" wrapText="1"/>
    </xf>
    <xf numFmtId="0" fontId="7" fillId="0" borderId="0" xfId="0" applyFont="1" applyAlignment="1">
      <alignment horizontal="left" vertical="center" wrapText="1"/>
    </xf>
    <xf numFmtId="0" fontId="5" fillId="0" borderId="1" xfId="0" applyFont="1" applyBorder="1" applyAlignment="1">
      <alignment horizontal="center" vertical="center" shrinkToFit="1"/>
    </xf>
    <xf numFmtId="56" fontId="5" fillId="0" borderId="0" xfId="0" applyNumberFormat="1" applyFont="1" applyAlignment="1">
      <alignment horizontal="center" vertical="top"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2250-08@pref.saita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0B85-3D95-4DDD-BDA3-63A2814B9D07}">
  <sheetPr>
    <tabColor rgb="FFFFC000"/>
  </sheetPr>
  <dimension ref="A1:H124"/>
  <sheetViews>
    <sheetView tabSelected="1" view="pageBreakPreview" zoomScaleNormal="100" zoomScaleSheetLayoutView="100" workbookViewId="0">
      <selection activeCell="E8" sqref="E8"/>
    </sheetView>
  </sheetViews>
  <sheetFormatPr defaultRowHeight="18.75" x14ac:dyDescent="0.15"/>
  <cols>
    <col min="1" max="2" width="3.5" style="1" customWidth="1"/>
    <col min="3" max="3" width="3.375" style="1" customWidth="1"/>
    <col min="4" max="4" width="6.375" style="24" customWidth="1"/>
    <col min="5" max="5" width="60.75" style="1" customWidth="1"/>
    <col min="6" max="6" width="9" style="1"/>
    <col min="7" max="7" width="9" style="1" customWidth="1"/>
    <col min="8" max="8" width="10.375" style="1" customWidth="1"/>
    <col min="9" max="16384" width="9" style="1"/>
  </cols>
  <sheetData>
    <row r="1" spans="1:8" ht="48" customHeight="1" x14ac:dyDescent="0.15">
      <c r="A1" s="28" t="s">
        <v>80</v>
      </c>
      <c r="B1" s="28"/>
      <c r="C1" s="28"/>
      <c r="D1" s="28"/>
      <c r="E1" s="28"/>
      <c r="F1" s="28"/>
    </row>
    <row r="2" spans="1:8" ht="22.5" x14ac:dyDescent="0.15">
      <c r="A2" s="11"/>
      <c r="B2" s="11"/>
      <c r="C2" s="11"/>
      <c r="D2" s="11"/>
      <c r="E2" s="11"/>
      <c r="F2" s="11"/>
    </row>
    <row r="3" spans="1:8" ht="58.5" customHeight="1" x14ac:dyDescent="0.15">
      <c r="A3" s="34" t="s">
        <v>129</v>
      </c>
      <c r="B3" s="34"/>
      <c r="C3" s="34"/>
      <c r="D3" s="34"/>
      <c r="E3" s="34"/>
      <c r="F3" s="34"/>
    </row>
    <row r="4" spans="1:8" ht="22.5" x14ac:dyDescent="0.15">
      <c r="A4" s="5"/>
      <c r="B4" s="5"/>
      <c r="D4" s="11"/>
      <c r="E4" s="5"/>
    </row>
    <row r="5" spans="1:8" customFormat="1" ht="39.75" customHeight="1" x14ac:dyDescent="0.15">
      <c r="A5" s="8"/>
      <c r="B5" s="35" t="s">
        <v>81</v>
      </c>
      <c r="C5" s="35"/>
      <c r="D5" s="35"/>
      <c r="E5" s="2"/>
      <c r="G5">
        <v>5</v>
      </c>
      <c r="H5" s="1" t="str">
        <f>"E"&amp;G5</f>
        <v>E5</v>
      </c>
    </row>
    <row r="6" spans="1:8" customFormat="1" ht="39.75" customHeight="1" x14ac:dyDescent="0.15">
      <c r="A6" s="8"/>
      <c r="B6" s="35" t="s">
        <v>82</v>
      </c>
      <c r="C6" s="35"/>
      <c r="D6" s="35"/>
      <c r="E6" s="2"/>
      <c r="G6">
        <v>6</v>
      </c>
      <c r="H6" s="1" t="str">
        <f t="shared" ref="H6:H10" si="0">"E"&amp;G6</f>
        <v>E6</v>
      </c>
    </row>
    <row r="7" spans="1:8" customFormat="1" ht="39.75" customHeight="1" x14ac:dyDescent="0.15">
      <c r="A7" s="8"/>
      <c r="B7" s="35" t="s">
        <v>83</v>
      </c>
      <c r="C7" s="35"/>
      <c r="D7" s="35"/>
      <c r="E7" s="2"/>
      <c r="G7">
        <v>7</v>
      </c>
      <c r="H7" s="1" t="str">
        <f t="shared" si="0"/>
        <v>E7</v>
      </c>
    </row>
    <row r="8" spans="1:8" customFormat="1" ht="39.75" customHeight="1" x14ac:dyDescent="0.15">
      <c r="A8" s="8"/>
      <c r="B8" s="35" t="s">
        <v>84</v>
      </c>
      <c r="C8" s="35"/>
      <c r="D8" s="35"/>
      <c r="E8" s="2"/>
      <c r="G8">
        <v>8</v>
      </c>
      <c r="H8" s="1" t="str">
        <f t="shared" si="0"/>
        <v>E8</v>
      </c>
    </row>
    <row r="9" spans="1:8" customFormat="1" ht="39.75" customHeight="1" x14ac:dyDescent="0.15">
      <c r="A9" s="8"/>
      <c r="B9" s="35" t="s">
        <v>85</v>
      </c>
      <c r="C9" s="35"/>
      <c r="D9" s="35"/>
      <c r="E9" s="2"/>
      <c r="G9">
        <v>9</v>
      </c>
      <c r="H9" s="1" t="str">
        <f t="shared" si="0"/>
        <v>E9</v>
      </c>
    </row>
    <row r="10" spans="1:8" customFormat="1" ht="39.75" customHeight="1" x14ac:dyDescent="0.15">
      <c r="A10" s="8"/>
      <c r="B10" s="35" t="s">
        <v>86</v>
      </c>
      <c r="C10" s="35"/>
      <c r="D10" s="35"/>
      <c r="E10" s="2"/>
      <c r="G10">
        <v>10</v>
      </c>
      <c r="H10" s="1" t="str">
        <f t="shared" si="0"/>
        <v>E10</v>
      </c>
    </row>
    <row r="11" spans="1:8" customFormat="1" x14ac:dyDescent="0.15">
      <c r="A11" s="8"/>
      <c r="B11" s="8"/>
      <c r="C11" s="13"/>
      <c r="D11" s="22"/>
      <c r="E11" s="8"/>
    </row>
    <row r="12" spans="1:8" x14ac:dyDescent="0.15">
      <c r="B12" s="36" t="s">
        <v>88</v>
      </c>
      <c r="C12" s="36"/>
      <c r="D12" s="36"/>
      <c r="E12" s="36"/>
      <c r="G12"/>
    </row>
    <row r="13" spans="1:8" x14ac:dyDescent="0.15">
      <c r="D13" s="23"/>
      <c r="E13" s="2" t="s">
        <v>2</v>
      </c>
      <c r="G13">
        <v>13</v>
      </c>
      <c r="H13" s="1" t="str">
        <f t="shared" ref="H13:H76" si="1">"D"&amp;G13</f>
        <v>D13</v>
      </c>
    </row>
    <row r="14" spans="1:8" x14ac:dyDescent="0.15">
      <c r="D14" s="23" t="s">
        <v>41</v>
      </c>
      <c r="E14" s="2" t="s">
        <v>3</v>
      </c>
      <c r="G14">
        <v>14</v>
      </c>
      <c r="H14" s="1" t="str">
        <f t="shared" si="1"/>
        <v>D14</v>
      </c>
    </row>
    <row r="15" spans="1:8" x14ac:dyDescent="0.15">
      <c r="D15" s="23" t="s">
        <v>41</v>
      </c>
      <c r="E15" s="2" t="s">
        <v>4</v>
      </c>
      <c r="G15">
        <v>15</v>
      </c>
      <c r="H15" s="1" t="str">
        <f t="shared" si="1"/>
        <v>D15</v>
      </c>
    </row>
    <row r="16" spans="1:8" x14ac:dyDescent="0.15">
      <c r="D16" s="23" t="s">
        <v>41</v>
      </c>
      <c r="E16" s="2" t="s">
        <v>5</v>
      </c>
      <c r="G16">
        <v>16</v>
      </c>
      <c r="H16" s="1" t="str">
        <f t="shared" si="1"/>
        <v>D16</v>
      </c>
    </row>
    <row r="17" spans="2:8" x14ac:dyDescent="0.15">
      <c r="D17" s="23" t="s">
        <v>41</v>
      </c>
      <c r="E17" s="2" t="s">
        <v>87</v>
      </c>
      <c r="G17">
        <v>17</v>
      </c>
      <c r="H17" s="1" t="str">
        <f t="shared" si="1"/>
        <v>D17</v>
      </c>
    </row>
    <row r="18" spans="2:8" x14ac:dyDescent="0.15">
      <c r="G18"/>
    </row>
    <row r="19" spans="2:8" x14ac:dyDescent="0.15">
      <c r="B19" s="36" t="s">
        <v>89</v>
      </c>
      <c r="C19" s="36"/>
      <c r="D19" s="36"/>
      <c r="E19" s="36"/>
      <c r="G19"/>
    </row>
    <row r="20" spans="2:8" x14ac:dyDescent="0.15">
      <c r="D20" s="23" t="s">
        <v>41</v>
      </c>
      <c r="E20" s="2" t="s">
        <v>2</v>
      </c>
      <c r="G20">
        <v>20</v>
      </c>
      <c r="H20" s="1" t="str">
        <f t="shared" si="1"/>
        <v>D20</v>
      </c>
    </row>
    <row r="21" spans="2:8" x14ac:dyDescent="0.15">
      <c r="D21" s="23" t="s">
        <v>41</v>
      </c>
      <c r="E21" s="2" t="s">
        <v>3</v>
      </c>
      <c r="G21">
        <v>21</v>
      </c>
      <c r="H21" s="1" t="str">
        <f t="shared" si="1"/>
        <v>D21</v>
      </c>
    </row>
    <row r="22" spans="2:8" x14ac:dyDescent="0.15">
      <c r="D22" s="23" t="s">
        <v>41</v>
      </c>
      <c r="E22" s="2" t="s">
        <v>4</v>
      </c>
      <c r="G22">
        <v>22</v>
      </c>
      <c r="H22" s="1" t="str">
        <f t="shared" si="1"/>
        <v>D22</v>
      </c>
    </row>
    <row r="23" spans="2:8" x14ac:dyDescent="0.15">
      <c r="D23" s="23" t="s">
        <v>41</v>
      </c>
      <c r="E23" s="2" t="s">
        <v>5</v>
      </c>
      <c r="G23">
        <v>23</v>
      </c>
      <c r="H23" s="1" t="str">
        <f t="shared" si="1"/>
        <v>D23</v>
      </c>
    </row>
    <row r="24" spans="2:8" x14ac:dyDescent="0.15">
      <c r="D24" s="23" t="s">
        <v>41</v>
      </c>
      <c r="E24" s="2" t="s">
        <v>87</v>
      </c>
      <c r="G24">
        <v>24</v>
      </c>
      <c r="H24" s="1" t="str">
        <f t="shared" si="1"/>
        <v>D24</v>
      </c>
    </row>
    <row r="25" spans="2:8" x14ac:dyDescent="0.15">
      <c r="G25"/>
    </row>
    <row r="26" spans="2:8" x14ac:dyDescent="0.15">
      <c r="B26" s="36" t="s">
        <v>90</v>
      </c>
      <c r="C26" s="36"/>
      <c r="D26" s="36"/>
      <c r="E26" s="36"/>
      <c r="G26"/>
    </row>
    <row r="27" spans="2:8" x14ac:dyDescent="0.15">
      <c r="D27" s="23" t="s">
        <v>41</v>
      </c>
      <c r="E27" s="2" t="s">
        <v>2</v>
      </c>
      <c r="G27">
        <v>27</v>
      </c>
      <c r="H27" s="1" t="str">
        <f t="shared" si="1"/>
        <v>D27</v>
      </c>
    </row>
    <row r="28" spans="2:8" x14ac:dyDescent="0.15">
      <c r="D28" s="23" t="s">
        <v>41</v>
      </c>
      <c r="E28" s="2" t="s">
        <v>3</v>
      </c>
      <c r="G28">
        <v>28</v>
      </c>
      <c r="H28" s="1" t="str">
        <f t="shared" si="1"/>
        <v>D28</v>
      </c>
    </row>
    <row r="29" spans="2:8" x14ac:dyDescent="0.15">
      <c r="D29" s="23" t="s">
        <v>41</v>
      </c>
      <c r="E29" s="2" t="s">
        <v>4</v>
      </c>
      <c r="G29">
        <v>29</v>
      </c>
      <c r="H29" s="1" t="str">
        <f t="shared" si="1"/>
        <v>D29</v>
      </c>
    </row>
    <row r="30" spans="2:8" x14ac:dyDescent="0.15">
      <c r="D30" s="23" t="s">
        <v>41</v>
      </c>
      <c r="E30" s="2" t="s">
        <v>5</v>
      </c>
      <c r="G30">
        <v>30</v>
      </c>
      <c r="H30" s="1" t="str">
        <f t="shared" si="1"/>
        <v>D30</v>
      </c>
    </row>
    <row r="31" spans="2:8" x14ac:dyDescent="0.15">
      <c r="D31" s="23" t="s">
        <v>41</v>
      </c>
      <c r="E31" s="2" t="s">
        <v>87</v>
      </c>
      <c r="G31">
        <v>31</v>
      </c>
      <c r="H31" s="1" t="str">
        <f t="shared" si="1"/>
        <v>D31</v>
      </c>
    </row>
    <row r="32" spans="2:8" x14ac:dyDescent="0.15">
      <c r="G32"/>
    </row>
    <row r="33" spans="2:8" ht="37.5" customHeight="1" x14ac:dyDescent="0.15">
      <c r="B33" s="9">
        <v>2</v>
      </c>
      <c r="C33" s="30" t="s">
        <v>35</v>
      </c>
      <c r="D33" s="30"/>
      <c r="E33" s="30"/>
      <c r="F33" s="30"/>
      <c r="G33"/>
    </row>
    <row r="34" spans="2:8" ht="33.75" customHeight="1" x14ac:dyDescent="0.15">
      <c r="C34" s="4"/>
      <c r="D34" s="37"/>
      <c r="E34" s="38"/>
      <c r="G34">
        <v>34</v>
      </c>
      <c r="H34" s="1" t="str">
        <f t="shared" si="1"/>
        <v>D34</v>
      </c>
    </row>
    <row r="35" spans="2:8" x14ac:dyDescent="0.15">
      <c r="C35" s="4"/>
      <c r="D35" s="25"/>
      <c r="E35" s="4"/>
      <c r="G35"/>
    </row>
    <row r="36" spans="2:8" x14ac:dyDescent="0.15">
      <c r="B36" s="9">
        <v>3</v>
      </c>
      <c r="C36" s="9" t="s">
        <v>37</v>
      </c>
      <c r="G36"/>
    </row>
    <row r="37" spans="2:8" x14ac:dyDescent="0.15">
      <c r="D37" s="23"/>
      <c r="E37" s="2" t="s">
        <v>9</v>
      </c>
      <c r="G37">
        <v>37</v>
      </c>
      <c r="H37" s="1" t="str">
        <f t="shared" si="1"/>
        <v>D37</v>
      </c>
    </row>
    <row r="38" spans="2:8" x14ac:dyDescent="0.15">
      <c r="D38" s="23" t="s">
        <v>41</v>
      </c>
      <c r="E38" s="2" t="s">
        <v>92</v>
      </c>
      <c r="G38">
        <v>38</v>
      </c>
      <c r="H38" s="1" t="str">
        <f t="shared" si="1"/>
        <v>D38</v>
      </c>
    </row>
    <row r="39" spans="2:8" x14ac:dyDescent="0.15">
      <c r="D39" s="23" t="s">
        <v>41</v>
      </c>
      <c r="E39" s="2" t="s">
        <v>7</v>
      </c>
      <c r="G39">
        <v>39</v>
      </c>
      <c r="H39" s="1" t="str">
        <f t="shared" si="1"/>
        <v>D39</v>
      </c>
    </row>
    <row r="40" spans="2:8" x14ac:dyDescent="0.15">
      <c r="D40" s="23" t="s">
        <v>41</v>
      </c>
      <c r="E40" s="2" t="s">
        <v>91</v>
      </c>
      <c r="G40">
        <v>40</v>
      </c>
      <c r="H40" s="1" t="str">
        <f t="shared" si="1"/>
        <v>D40</v>
      </c>
    </row>
    <row r="41" spans="2:8" x14ac:dyDescent="0.15">
      <c r="D41" s="23" t="s">
        <v>41</v>
      </c>
      <c r="E41" s="2" t="s">
        <v>10</v>
      </c>
      <c r="G41">
        <v>41</v>
      </c>
      <c r="H41" s="1" t="str">
        <f t="shared" si="1"/>
        <v>D41</v>
      </c>
    </row>
    <row r="42" spans="2:8" x14ac:dyDescent="0.15">
      <c r="G42"/>
    </row>
    <row r="43" spans="2:8" x14ac:dyDescent="0.15">
      <c r="B43" s="9">
        <v>4</v>
      </c>
      <c r="C43" s="9" t="s">
        <v>36</v>
      </c>
      <c r="G43"/>
    </row>
    <row r="44" spans="2:8" x14ac:dyDescent="0.15">
      <c r="D44" s="23" t="s">
        <v>41</v>
      </c>
      <c r="E44" s="2" t="s">
        <v>6</v>
      </c>
      <c r="G44">
        <v>44</v>
      </c>
      <c r="H44" s="1" t="str">
        <f t="shared" si="1"/>
        <v>D44</v>
      </c>
    </row>
    <row r="45" spans="2:8" x14ac:dyDescent="0.15">
      <c r="D45" s="23" t="s">
        <v>41</v>
      </c>
      <c r="E45" s="2" t="s">
        <v>93</v>
      </c>
      <c r="G45">
        <v>45</v>
      </c>
      <c r="H45" s="1" t="str">
        <f t="shared" si="1"/>
        <v>D45</v>
      </c>
    </row>
    <row r="46" spans="2:8" x14ac:dyDescent="0.15">
      <c r="D46" s="23" t="s">
        <v>41</v>
      </c>
      <c r="E46" s="2" t="s">
        <v>7</v>
      </c>
      <c r="G46">
        <v>46</v>
      </c>
      <c r="H46" s="1" t="str">
        <f t="shared" si="1"/>
        <v>D46</v>
      </c>
    </row>
    <row r="47" spans="2:8" x14ac:dyDescent="0.15">
      <c r="D47" s="23" t="s">
        <v>41</v>
      </c>
      <c r="E47" s="2" t="s">
        <v>94</v>
      </c>
      <c r="G47">
        <v>47</v>
      </c>
      <c r="H47" s="1" t="str">
        <f t="shared" si="1"/>
        <v>D47</v>
      </c>
    </row>
    <row r="48" spans="2:8" x14ac:dyDescent="0.15">
      <c r="D48" s="23" t="s">
        <v>41</v>
      </c>
      <c r="E48" s="2" t="s">
        <v>8</v>
      </c>
      <c r="G48">
        <v>48</v>
      </c>
      <c r="H48" s="1" t="str">
        <f t="shared" si="1"/>
        <v>D48</v>
      </c>
    </row>
    <row r="49" spans="2:8" x14ac:dyDescent="0.15">
      <c r="G49"/>
    </row>
    <row r="50" spans="2:8" x14ac:dyDescent="0.15">
      <c r="B50" s="9">
        <v>5</v>
      </c>
      <c r="C50" s="9" t="s">
        <v>38</v>
      </c>
      <c r="G50"/>
    </row>
    <row r="51" spans="2:8" x14ac:dyDescent="0.15">
      <c r="D51" s="23" t="s">
        <v>41</v>
      </c>
      <c r="E51" s="2" t="s">
        <v>11</v>
      </c>
      <c r="G51">
        <v>51</v>
      </c>
      <c r="H51" s="1" t="str">
        <f t="shared" si="1"/>
        <v>D51</v>
      </c>
    </row>
    <row r="52" spans="2:8" x14ac:dyDescent="0.15">
      <c r="D52" s="23" t="s">
        <v>41</v>
      </c>
      <c r="E52" s="2" t="s">
        <v>12</v>
      </c>
      <c r="G52">
        <v>52</v>
      </c>
      <c r="H52" s="1" t="str">
        <f t="shared" si="1"/>
        <v>D52</v>
      </c>
    </row>
    <row r="53" spans="2:8" x14ac:dyDescent="0.15">
      <c r="D53" s="23" t="s">
        <v>41</v>
      </c>
      <c r="E53" s="2" t="s">
        <v>13</v>
      </c>
      <c r="G53">
        <v>53</v>
      </c>
      <c r="H53" s="1" t="str">
        <f t="shared" si="1"/>
        <v>D53</v>
      </c>
    </row>
    <row r="54" spans="2:8" x14ac:dyDescent="0.15">
      <c r="D54" s="23" t="s">
        <v>41</v>
      </c>
      <c r="E54" s="2" t="s">
        <v>14</v>
      </c>
      <c r="G54">
        <v>54</v>
      </c>
      <c r="H54" s="1" t="str">
        <f t="shared" si="1"/>
        <v>D54</v>
      </c>
    </row>
    <row r="55" spans="2:8" x14ac:dyDescent="0.15">
      <c r="D55" s="23" t="s">
        <v>41</v>
      </c>
      <c r="E55" s="2" t="s">
        <v>15</v>
      </c>
      <c r="G55">
        <v>55</v>
      </c>
      <c r="H55" s="1" t="str">
        <f t="shared" si="1"/>
        <v>D55</v>
      </c>
    </row>
    <row r="56" spans="2:8" x14ac:dyDescent="0.15">
      <c r="D56" s="23" t="s">
        <v>41</v>
      </c>
      <c r="E56" s="2" t="s">
        <v>16</v>
      </c>
      <c r="G56">
        <v>56</v>
      </c>
      <c r="H56" s="1" t="str">
        <f t="shared" si="1"/>
        <v>D56</v>
      </c>
    </row>
    <row r="57" spans="2:8" x14ac:dyDescent="0.15">
      <c r="D57" s="23" t="s">
        <v>41</v>
      </c>
      <c r="E57" s="6" t="s">
        <v>95</v>
      </c>
      <c r="G57">
        <v>57</v>
      </c>
      <c r="H57" s="1" t="str">
        <f t="shared" si="1"/>
        <v>D57</v>
      </c>
    </row>
    <row r="58" spans="2:8" x14ac:dyDescent="0.15">
      <c r="D58" s="23" t="s">
        <v>41</v>
      </c>
      <c r="E58" s="6" t="s">
        <v>17</v>
      </c>
      <c r="G58">
        <v>58</v>
      </c>
      <c r="H58" s="1" t="str">
        <f t="shared" si="1"/>
        <v>D58</v>
      </c>
    </row>
    <row r="59" spans="2:8" ht="37.5" customHeight="1" x14ac:dyDescent="0.15">
      <c r="E59" s="21"/>
      <c r="G59">
        <v>59</v>
      </c>
      <c r="H59" s="1" t="str">
        <f>"E"&amp;G59</f>
        <v>E59</v>
      </c>
    </row>
    <row r="60" spans="2:8" x14ac:dyDescent="0.15">
      <c r="G60"/>
    </row>
    <row r="61" spans="2:8" x14ac:dyDescent="0.15">
      <c r="B61" s="9">
        <v>6</v>
      </c>
      <c r="C61" s="9" t="s">
        <v>39</v>
      </c>
      <c r="G61"/>
    </row>
    <row r="62" spans="2:8" x14ac:dyDescent="0.15">
      <c r="D62" s="23" t="s">
        <v>41</v>
      </c>
      <c r="E62" s="2" t="s">
        <v>26</v>
      </c>
      <c r="G62">
        <v>62</v>
      </c>
      <c r="H62" s="1" t="str">
        <f t="shared" si="1"/>
        <v>D62</v>
      </c>
    </row>
    <row r="63" spans="2:8" x14ac:dyDescent="0.15">
      <c r="D63" s="23" t="s">
        <v>41</v>
      </c>
      <c r="E63" s="2" t="s">
        <v>27</v>
      </c>
      <c r="G63">
        <v>63</v>
      </c>
      <c r="H63" s="1" t="str">
        <f t="shared" si="1"/>
        <v>D63</v>
      </c>
    </row>
    <row r="64" spans="2:8" x14ac:dyDescent="0.15">
      <c r="D64" s="23" t="s">
        <v>41</v>
      </c>
      <c r="E64" s="2" t="s">
        <v>28</v>
      </c>
      <c r="G64">
        <v>64</v>
      </c>
      <c r="H64" s="1" t="str">
        <f t="shared" si="1"/>
        <v>D64</v>
      </c>
    </row>
    <row r="65" spans="2:8" x14ac:dyDescent="0.15">
      <c r="D65" s="23" t="s">
        <v>41</v>
      </c>
      <c r="E65" s="2" t="s">
        <v>29</v>
      </c>
      <c r="G65">
        <v>65</v>
      </c>
      <c r="H65" s="1" t="str">
        <f t="shared" si="1"/>
        <v>D65</v>
      </c>
    </row>
    <row r="66" spans="2:8" x14ac:dyDescent="0.15">
      <c r="D66" s="23" t="s">
        <v>41</v>
      </c>
      <c r="E66" s="2" t="s">
        <v>30</v>
      </c>
      <c r="G66">
        <v>66</v>
      </c>
      <c r="H66" s="1" t="str">
        <f t="shared" si="1"/>
        <v>D66</v>
      </c>
    </row>
    <row r="67" spans="2:8" x14ac:dyDescent="0.15">
      <c r="D67" s="23" t="s">
        <v>41</v>
      </c>
      <c r="E67" s="2" t="s">
        <v>31</v>
      </c>
      <c r="G67">
        <v>67</v>
      </c>
      <c r="H67" s="1" t="str">
        <f t="shared" si="1"/>
        <v>D67</v>
      </c>
    </row>
    <row r="68" spans="2:8" x14ac:dyDescent="0.15">
      <c r="D68" s="23" t="s">
        <v>41</v>
      </c>
      <c r="E68" s="2" t="s">
        <v>32</v>
      </c>
      <c r="G68">
        <v>68</v>
      </c>
      <c r="H68" s="1" t="str">
        <f t="shared" si="1"/>
        <v>D68</v>
      </c>
    </row>
    <row r="69" spans="2:8" x14ac:dyDescent="0.15">
      <c r="D69" s="23" t="s">
        <v>41</v>
      </c>
      <c r="E69" s="2" t="s">
        <v>96</v>
      </c>
      <c r="G69">
        <v>69</v>
      </c>
      <c r="H69" s="1" t="str">
        <f t="shared" si="1"/>
        <v>D69</v>
      </c>
    </row>
    <row r="70" spans="2:8" x14ac:dyDescent="0.15">
      <c r="D70" s="23" t="s">
        <v>41</v>
      </c>
      <c r="E70" s="2" t="s">
        <v>34</v>
      </c>
      <c r="G70">
        <v>70</v>
      </c>
      <c r="H70" s="1" t="str">
        <f t="shared" si="1"/>
        <v>D70</v>
      </c>
    </row>
    <row r="71" spans="2:8" x14ac:dyDescent="0.15">
      <c r="D71" s="23" t="s">
        <v>41</v>
      </c>
      <c r="E71" s="6" t="s">
        <v>17</v>
      </c>
      <c r="G71">
        <v>71</v>
      </c>
      <c r="H71" s="1" t="str">
        <f t="shared" si="1"/>
        <v>D71</v>
      </c>
    </row>
    <row r="72" spans="2:8" ht="38.25" customHeight="1" x14ac:dyDescent="0.15">
      <c r="E72" s="10"/>
      <c r="G72">
        <v>72</v>
      </c>
      <c r="H72" s="1" t="str">
        <f>"E"&amp;G72</f>
        <v>E72</v>
      </c>
    </row>
    <row r="73" spans="2:8" x14ac:dyDescent="0.15">
      <c r="E73" s="8"/>
      <c r="G73"/>
    </row>
    <row r="74" spans="2:8" ht="38.25" customHeight="1" x14ac:dyDescent="0.15">
      <c r="B74" s="9">
        <v>7</v>
      </c>
      <c r="C74" s="30" t="s">
        <v>97</v>
      </c>
      <c r="D74" s="30"/>
      <c r="E74" s="30"/>
      <c r="G74"/>
    </row>
    <row r="75" spans="2:8" x14ac:dyDescent="0.15">
      <c r="D75" s="23" t="s">
        <v>41</v>
      </c>
      <c r="E75" s="2" t="s">
        <v>98</v>
      </c>
      <c r="G75">
        <v>75</v>
      </c>
      <c r="H75" s="1" t="str">
        <f t="shared" si="1"/>
        <v>D75</v>
      </c>
    </row>
    <row r="76" spans="2:8" x14ac:dyDescent="0.15">
      <c r="D76" s="23" t="s">
        <v>41</v>
      </c>
      <c r="E76" s="2" t="s">
        <v>99</v>
      </c>
      <c r="G76">
        <v>76</v>
      </c>
      <c r="H76" s="1" t="str">
        <f t="shared" si="1"/>
        <v>D76</v>
      </c>
    </row>
    <row r="77" spans="2:8" x14ac:dyDescent="0.15">
      <c r="D77" s="23" t="s">
        <v>41</v>
      </c>
      <c r="E77" s="2" t="s">
        <v>100</v>
      </c>
      <c r="G77">
        <v>77</v>
      </c>
      <c r="H77" s="1" t="str">
        <f t="shared" ref="H77:H118" si="2">"D"&amp;G77</f>
        <v>D77</v>
      </c>
    </row>
    <row r="78" spans="2:8" x14ac:dyDescent="0.15">
      <c r="D78" s="23" t="s">
        <v>41</v>
      </c>
      <c r="E78" s="2" t="s">
        <v>101</v>
      </c>
      <c r="G78">
        <v>78</v>
      </c>
      <c r="H78" s="1" t="str">
        <f t="shared" si="2"/>
        <v>D78</v>
      </c>
    </row>
    <row r="79" spans="2:8" x14ac:dyDescent="0.15">
      <c r="D79" s="23"/>
      <c r="E79" s="2" t="s">
        <v>121</v>
      </c>
      <c r="G79">
        <v>79</v>
      </c>
      <c r="H79" s="1" t="str">
        <f t="shared" si="2"/>
        <v>D79</v>
      </c>
    </row>
    <row r="80" spans="2:8" x14ac:dyDescent="0.15">
      <c r="D80" s="23" t="s">
        <v>41</v>
      </c>
      <c r="E80" s="2" t="s">
        <v>102</v>
      </c>
      <c r="G80">
        <v>80</v>
      </c>
      <c r="H80" s="1" t="str">
        <f t="shared" si="2"/>
        <v>D80</v>
      </c>
    </row>
    <row r="81" spans="2:8" x14ac:dyDescent="0.15">
      <c r="D81" s="23" t="s">
        <v>41</v>
      </c>
      <c r="E81" s="2" t="s">
        <v>103</v>
      </c>
      <c r="G81">
        <v>81</v>
      </c>
      <c r="H81" s="1" t="str">
        <f t="shared" si="2"/>
        <v>D81</v>
      </c>
    </row>
    <row r="82" spans="2:8" x14ac:dyDescent="0.15">
      <c r="D82" s="23" t="s">
        <v>41</v>
      </c>
      <c r="E82" s="2" t="s">
        <v>104</v>
      </c>
      <c r="G82">
        <v>82</v>
      </c>
      <c r="H82" s="1" t="str">
        <f t="shared" si="2"/>
        <v>D82</v>
      </c>
    </row>
    <row r="83" spans="2:8" x14ac:dyDescent="0.15">
      <c r="D83" s="23" t="s">
        <v>41</v>
      </c>
      <c r="E83" s="2" t="s">
        <v>105</v>
      </c>
      <c r="G83">
        <v>83</v>
      </c>
      <c r="H83" s="1" t="str">
        <f t="shared" si="2"/>
        <v>D83</v>
      </c>
    </row>
    <row r="84" spans="2:8" x14ac:dyDescent="0.15">
      <c r="D84" s="23" t="s">
        <v>41</v>
      </c>
      <c r="E84" s="2" t="s">
        <v>106</v>
      </c>
      <c r="G84">
        <v>84</v>
      </c>
      <c r="H84" s="1" t="str">
        <f t="shared" si="2"/>
        <v>D84</v>
      </c>
    </row>
    <row r="85" spans="2:8" x14ac:dyDescent="0.15">
      <c r="D85" s="23" t="s">
        <v>41</v>
      </c>
      <c r="E85" s="6" t="s">
        <v>17</v>
      </c>
      <c r="G85">
        <v>85</v>
      </c>
      <c r="H85" s="1" t="str">
        <f t="shared" si="2"/>
        <v>D85</v>
      </c>
    </row>
    <row r="86" spans="2:8" ht="38.25" customHeight="1" x14ac:dyDescent="0.15">
      <c r="E86" s="10"/>
      <c r="G86">
        <v>86</v>
      </c>
      <c r="H86" s="1" t="str">
        <f>"E"&amp;G86</f>
        <v>E86</v>
      </c>
    </row>
    <row r="87" spans="2:8" x14ac:dyDescent="0.15">
      <c r="E87" s="8"/>
      <c r="G87"/>
    </row>
    <row r="88" spans="2:8" ht="38.25" customHeight="1" x14ac:dyDescent="0.15">
      <c r="B88" s="9">
        <v>8</v>
      </c>
      <c r="C88" s="30" t="s">
        <v>107</v>
      </c>
      <c r="D88" s="30"/>
      <c r="E88" s="30"/>
      <c r="G88"/>
    </row>
    <row r="89" spans="2:8" x14ac:dyDescent="0.15">
      <c r="D89" s="23" t="s">
        <v>41</v>
      </c>
      <c r="E89" s="2" t="s">
        <v>122</v>
      </c>
      <c r="G89">
        <v>89</v>
      </c>
      <c r="H89" s="1" t="str">
        <f t="shared" si="2"/>
        <v>D89</v>
      </c>
    </row>
    <row r="90" spans="2:8" x14ac:dyDescent="0.15">
      <c r="D90" s="23" t="s">
        <v>41</v>
      </c>
      <c r="E90" s="2" t="s">
        <v>123</v>
      </c>
      <c r="G90">
        <v>90</v>
      </c>
      <c r="H90" s="1" t="str">
        <f t="shared" si="2"/>
        <v>D90</v>
      </c>
    </row>
    <row r="91" spans="2:8" x14ac:dyDescent="0.15">
      <c r="D91" s="23" t="s">
        <v>41</v>
      </c>
      <c r="E91" s="2" t="s">
        <v>124</v>
      </c>
      <c r="G91">
        <v>91</v>
      </c>
      <c r="H91" s="1" t="str">
        <f t="shared" si="2"/>
        <v>D91</v>
      </c>
    </row>
    <row r="92" spans="2:8" x14ac:dyDescent="0.15">
      <c r="D92" s="23" t="s">
        <v>41</v>
      </c>
      <c r="E92" s="2" t="s">
        <v>125</v>
      </c>
      <c r="G92">
        <v>92</v>
      </c>
      <c r="H92" s="1" t="str">
        <f t="shared" si="2"/>
        <v>D92</v>
      </c>
    </row>
    <row r="93" spans="2:8" x14ac:dyDescent="0.15">
      <c r="D93" s="23" t="s">
        <v>41</v>
      </c>
      <c r="E93" s="2" t="s">
        <v>126</v>
      </c>
      <c r="G93">
        <v>93</v>
      </c>
      <c r="H93" s="1" t="str">
        <f t="shared" si="2"/>
        <v>D93</v>
      </c>
    </row>
    <row r="94" spans="2:8" x14ac:dyDescent="0.15">
      <c r="D94" s="23" t="s">
        <v>41</v>
      </c>
      <c r="E94" s="2" t="s">
        <v>127</v>
      </c>
      <c r="G94">
        <v>94</v>
      </c>
      <c r="H94" s="1" t="str">
        <f t="shared" si="2"/>
        <v>D94</v>
      </c>
    </row>
    <row r="95" spans="2:8" x14ac:dyDescent="0.15">
      <c r="D95" s="23" t="s">
        <v>41</v>
      </c>
      <c r="E95" s="14" t="s">
        <v>128</v>
      </c>
      <c r="G95">
        <v>95</v>
      </c>
      <c r="H95" s="1" t="str">
        <f t="shared" si="2"/>
        <v>D95</v>
      </c>
    </row>
    <row r="96" spans="2:8" x14ac:dyDescent="0.15">
      <c r="D96" s="23" t="s">
        <v>41</v>
      </c>
      <c r="E96" s="6" t="s">
        <v>17</v>
      </c>
      <c r="G96">
        <v>96</v>
      </c>
      <c r="H96" s="1" t="str">
        <f t="shared" si="2"/>
        <v>D96</v>
      </c>
    </row>
    <row r="97" spans="2:8" ht="38.25" customHeight="1" x14ac:dyDescent="0.15">
      <c r="E97" s="10"/>
      <c r="G97">
        <v>97</v>
      </c>
      <c r="H97" s="1" t="str">
        <f>"E"&amp;G97</f>
        <v>E97</v>
      </c>
    </row>
    <row r="98" spans="2:8" x14ac:dyDescent="0.15">
      <c r="E98" s="8"/>
      <c r="G98"/>
    </row>
    <row r="99" spans="2:8" ht="41.25" customHeight="1" x14ac:dyDescent="0.15">
      <c r="B99" s="9">
        <v>9</v>
      </c>
      <c r="C99" s="30" t="s">
        <v>108</v>
      </c>
      <c r="D99" s="30"/>
      <c r="E99" s="30"/>
      <c r="F99" s="30"/>
      <c r="G99"/>
    </row>
    <row r="100" spans="2:8" x14ac:dyDescent="0.15">
      <c r="D100" s="23" t="s">
        <v>41</v>
      </c>
      <c r="E100" s="2" t="s">
        <v>18</v>
      </c>
      <c r="G100">
        <v>100</v>
      </c>
      <c r="H100" s="1" t="str">
        <f t="shared" si="2"/>
        <v>D100</v>
      </c>
    </row>
    <row r="101" spans="2:8" x14ac:dyDescent="0.15">
      <c r="D101" s="23" t="s">
        <v>41</v>
      </c>
      <c r="E101" s="2" t="s">
        <v>19</v>
      </c>
      <c r="G101">
        <v>101</v>
      </c>
      <c r="H101" s="1" t="str">
        <f t="shared" si="2"/>
        <v>D101</v>
      </c>
    </row>
    <row r="102" spans="2:8" x14ac:dyDescent="0.15">
      <c r="D102" s="23" t="s">
        <v>41</v>
      </c>
      <c r="E102" s="2" t="s">
        <v>20</v>
      </c>
      <c r="G102">
        <v>102</v>
      </c>
      <c r="H102" s="1" t="str">
        <f t="shared" si="2"/>
        <v>D102</v>
      </c>
    </row>
    <row r="103" spans="2:8" x14ac:dyDescent="0.15">
      <c r="D103" s="23" t="s">
        <v>41</v>
      </c>
      <c r="E103" s="2" t="s">
        <v>21</v>
      </c>
      <c r="G103">
        <v>103</v>
      </c>
      <c r="H103" s="1" t="str">
        <f t="shared" si="2"/>
        <v>D103</v>
      </c>
    </row>
    <row r="104" spans="2:8" x14ac:dyDescent="0.15">
      <c r="D104" s="23" t="s">
        <v>41</v>
      </c>
      <c r="E104" s="2" t="s">
        <v>22</v>
      </c>
      <c r="G104">
        <v>104</v>
      </c>
      <c r="H104" s="1" t="str">
        <f t="shared" si="2"/>
        <v>D104</v>
      </c>
    </row>
    <row r="105" spans="2:8" x14ac:dyDescent="0.15">
      <c r="D105" s="23" t="s">
        <v>41</v>
      </c>
      <c r="E105" s="2" t="s">
        <v>23</v>
      </c>
      <c r="G105">
        <v>105</v>
      </c>
      <c r="H105" s="1" t="str">
        <f t="shared" si="2"/>
        <v>D105</v>
      </c>
    </row>
    <row r="106" spans="2:8" x14ac:dyDescent="0.15">
      <c r="D106" s="23" t="s">
        <v>41</v>
      </c>
      <c r="E106" s="2" t="s">
        <v>109</v>
      </c>
      <c r="G106">
        <v>106</v>
      </c>
      <c r="H106" s="1" t="str">
        <f t="shared" si="2"/>
        <v>D106</v>
      </c>
    </row>
    <row r="107" spans="2:8" x14ac:dyDescent="0.15">
      <c r="D107" s="23" t="s">
        <v>41</v>
      </c>
      <c r="E107" s="2" t="s">
        <v>110</v>
      </c>
      <c r="G107">
        <v>107</v>
      </c>
      <c r="H107" s="1" t="str">
        <f t="shared" si="2"/>
        <v>D107</v>
      </c>
    </row>
    <row r="108" spans="2:8" x14ac:dyDescent="0.15">
      <c r="D108" s="23" t="s">
        <v>41</v>
      </c>
      <c r="E108" s="2" t="s">
        <v>24</v>
      </c>
      <c r="G108">
        <v>108</v>
      </c>
      <c r="H108" s="1" t="str">
        <f t="shared" si="2"/>
        <v>D108</v>
      </c>
    </row>
    <row r="109" spans="2:8" x14ac:dyDescent="0.15">
      <c r="D109" s="23" t="s">
        <v>41</v>
      </c>
      <c r="E109" s="7" t="s">
        <v>17</v>
      </c>
      <c r="G109">
        <v>109</v>
      </c>
      <c r="H109" s="1" t="str">
        <f t="shared" si="2"/>
        <v>D109</v>
      </c>
    </row>
    <row r="110" spans="2:8" ht="37.5" customHeight="1" x14ac:dyDescent="0.15">
      <c r="C110" s="8"/>
      <c r="D110" s="26"/>
      <c r="E110" s="10"/>
      <c r="G110">
        <v>110</v>
      </c>
      <c r="H110" s="1" t="str">
        <f>"E"&amp;G110</f>
        <v>E110</v>
      </c>
    </row>
    <row r="111" spans="2:8" x14ac:dyDescent="0.15">
      <c r="D111" s="23" t="s">
        <v>41</v>
      </c>
      <c r="E111" s="2" t="s">
        <v>25</v>
      </c>
      <c r="G111">
        <v>111</v>
      </c>
      <c r="H111" s="1" t="str">
        <f t="shared" si="2"/>
        <v>D111</v>
      </c>
    </row>
    <row r="112" spans="2:8" x14ac:dyDescent="0.15">
      <c r="E112" s="8"/>
      <c r="G112"/>
    </row>
    <row r="113" spans="2:8" ht="117" customHeight="1" x14ac:dyDescent="0.15">
      <c r="B113" s="9">
        <v>10</v>
      </c>
      <c r="C113" s="30" t="s">
        <v>112</v>
      </c>
      <c r="D113" s="30"/>
      <c r="E113" s="30"/>
      <c r="F113" s="30"/>
      <c r="G113"/>
    </row>
    <row r="114" spans="2:8" ht="45" customHeight="1" x14ac:dyDescent="0.15">
      <c r="C114" s="32" t="s">
        <v>111</v>
      </c>
      <c r="D114" s="32"/>
      <c r="E114" s="32"/>
      <c r="F114" s="32"/>
      <c r="G114"/>
    </row>
    <row r="115" spans="2:8" x14ac:dyDescent="0.15">
      <c r="D115" s="23" t="s">
        <v>41</v>
      </c>
      <c r="E115" s="2" t="s">
        <v>113</v>
      </c>
      <c r="G115">
        <v>115</v>
      </c>
      <c r="H115" s="1" t="str">
        <f t="shared" si="2"/>
        <v>D115</v>
      </c>
    </row>
    <row r="116" spans="2:8" x14ac:dyDescent="0.15">
      <c r="D116" s="23" t="s">
        <v>41</v>
      </c>
      <c r="E116" s="2" t="s">
        <v>114</v>
      </c>
      <c r="G116">
        <v>116</v>
      </c>
      <c r="H116" s="1" t="str">
        <f t="shared" si="2"/>
        <v>D116</v>
      </c>
    </row>
    <row r="117" spans="2:8" x14ac:dyDescent="0.15">
      <c r="D117" s="23" t="s">
        <v>41</v>
      </c>
      <c r="E117" s="2" t="s">
        <v>115</v>
      </c>
      <c r="G117">
        <v>117</v>
      </c>
      <c r="H117" s="1" t="str">
        <f t="shared" si="2"/>
        <v>D117</v>
      </c>
    </row>
    <row r="118" spans="2:8" x14ac:dyDescent="0.15">
      <c r="D118" s="23" t="s">
        <v>41</v>
      </c>
      <c r="E118" s="2" t="s">
        <v>116</v>
      </c>
      <c r="G118">
        <v>118</v>
      </c>
      <c r="H118" s="1" t="str">
        <f t="shared" si="2"/>
        <v>D118</v>
      </c>
    </row>
    <row r="119" spans="2:8" x14ac:dyDescent="0.15">
      <c r="E119" s="8"/>
      <c r="G119"/>
    </row>
    <row r="120" spans="2:8" ht="24" customHeight="1" x14ac:dyDescent="0.15">
      <c r="B120" s="9">
        <v>11</v>
      </c>
      <c r="C120" s="30" t="s">
        <v>69</v>
      </c>
      <c r="D120" s="30"/>
      <c r="E120" s="30"/>
      <c r="F120" s="30"/>
      <c r="G120"/>
    </row>
    <row r="121" spans="2:8" ht="75" customHeight="1" x14ac:dyDescent="0.15">
      <c r="B121" s="9"/>
      <c r="C121" s="31"/>
      <c r="D121" s="31"/>
      <c r="E121" s="31"/>
      <c r="F121" s="12"/>
      <c r="G121">
        <v>121</v>
      </c>
      <c r="H121" s="1" t="str">
        <f>"C"&amp;G121</f>
        <v>C121</v>
      </c>
    </row>
    <row r="122" spans="2:8" ht="75" customHeight="1" x14ac:dyDescent="0.15">
      <c r="B122" s="9"/>
      <c r="C122" s="12"/>
      <c r="D122" s="27"/>
      <c r="E122" s="12"/>
      <c r="F122" s="12"/>
    </row>
    <row r="123" spans="2:8" ht="78" customHeight="1" x14ac:dyDescent="0.15">
      <c r="B123" s="33" t="s">
        <v>40</v>
      </c>
      <c r="C123" s="33"/>
      <c r="D123" s="33"/>
      <c r="E123" s="33"/>
      <c r="F123" s="33"/>
    </row>
    <row r="124" spans="2:8" x14ac:dyDescent="0.15">
      <c r="B124" s="29" t="s">
        <v>0</v>
      </c>
      <c r="C124" s="29"/>
      <c r="D124" s="29"/>
      <c r="E124" s="3" t="s">
        <v>1</v>
      </c>
    </row>
  </sheetData>
  <mergeCells count="22">
    <mergeCell ref="C88:E88"/>
    <mergeCell ref="B12:E12"/>
    <mergeCell ref="B19:E19"/>
    <mergeCell ref="B26:E26"/>
    <mergeCell ref="C33:F33"/>
    <mergeCell ref="D34:E34"/>
    <mergeCell ref="A1:F1"/>
    <mergeCell ref="B124:D124"/>
    <mergeCell ref="C120:F120"/>
    <mergeCell ref="C121:E121"/>
    <mergeCell ref="C99:F99"/>
    <mergeCell ref="C113:F113"/>
    <mergeCell ref="C114:F114"/>
    <mergeCell ref="B123:F123"/>
    <mergeCell ref="A3:F3"/>
    <mergeCell ref="B5:D5"/>
    <mergeCell ref="B6:D6"/>
    <mergeCell ref="B7:D7"/>
    <mergeCell ref="B8:D8"/>
    <mergeCell ref="B9:D9"/>
    <mergeCell ref="B10:D10"/>
    <mergeCell ref="C74:E74"/>
  </mergeCells>
  <phoneticPr fontId="4"/>
  <dataValidations count="3">
    <dataValidation type="list" allowBlank="1" showInputMessage="1" showErrorMessage="1" sqref="D20:D24 D27:D31 D51:D58 D62:D71 D100:D109 D111 D13:D17 D37:D41 D44:D48 D75:D85 D115:D118 D89:D96" xr:uid="{94B9EE4C-04CC-4813-9C2E-D5EF6C3A1620}">
      <formula1>"　,○"</formula1>
    </dataValidation>
    <dataValidation type="custom" imeMode="halfAlpha" allowBlank="1" showInputMessage="1" showErrorMessage="1" errorTitle="エラー" error="半角で入力してください" sqref="E7:E8" xr:uid="{81BE2CB4-9FA2-4FE1-AE95-F78B21CE8B2F}">
      <formula1>AND(LENB(E7)=LEN(E7))</formula1>
    </dataValidation>
    <dataValidation imeMode="halfAlpha" allowBlank="1" showInputMessage="1" showErrorMessage="1" errorTitle="エラー" error="半角で入力してください" sqref="E5" xr:uid="{763B2B81-8756-4B23-A32C-0C282DF0D44C}"/>
  </dataValidations>
  <hyperlinks>
    <hyperlink ref="E124" r:id="rId1" xr:uid="{1B218B89-8531-4C10-8E31-4C5CBBF324AF}"/>
  </hyperlinks>
  <printOptions horizontalCentered="1"/>
  <pageMargins left="0.70866141732283472" right="0.70866141732283472" top="0.74803149606299213" bottom="0.74803149606299213" header="0.31496062992125984" footer="0.31496062992125984"/>
  <pageSetup paperSize="9" orientation="portrait" r:id="rId2"/>
  <rowBreaks count="2" manualBreakCount="2">
    <brk id="60" max="16383" man="1"/>
    <brk id="11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4B091-99AC-4B64-A31C-0861E5688522}">
  <dimension ref="A1:DQ4"/>
  <sheetViews>
    <sheetView topLeftCell="AF1" workbookViewId="0">
      <selection activeCell="AV9" sqref="AV9"/>
    </sheetView>
  </sheetViews>
  <sheetFormatPr defaultRowHeight="13.5" x14ac:dyDescent="0.15"/>
  <cols>
    <col min="1" max="90" width="3.75" style="15" customWidth="1"/>
    <col min="91" max="16384" width="9" style="15"/>
  </cols>
  <sheetData>
    <row r="1" spans="1:121" x14ac:dyDescent="0.15">
      <c r="G1" s="15" t="s">
        <v>118</v>
      </c>
      <c r="L1" s="15" t="s">
        <v>119</v>
      </c>
      <c r="Q1" s="15" t="s">
        <v>120</v>
      </c>
      <c r="V1" s="15" t="s">
        <v>72</v>
      </c>
      <c r="W1" s="15" t="s">
        <v>73</v>
      </c>
      <c r="AB1" s="15" t="s">
        <v>74</v>
      </c>
      <c r="AG1" s="15" t="s">
        <v>75</v>
      </c>
      <c r="AP1" s="15" t="s">
        <v>76</v>
      </c>
      <c r="BA1" s="15" t="s">
        <v>77</v>
      </c>
      <c r="BM1" s="15" t="s">
        <v>78</v>
      </c>
      <c r="BV1" s="15" t="s">
        <v>79</v>
      </c>
      <c r="CH1" s="15" t="s">
        <v>138</v>
      </c>
      <c r="CL1" s="15" t="s">
        <v>140</v>
      </c>
    </row>
    <row r="2" spans="1:121" s="20" customFormat="1" x14ac:dyDescent="0.15">
      <c r="A2" s="20" t="s">
        <v>169</v>
      </c>
      <c r="B2" s="20" t="s">
        <v>170</v>
      </c>
      <c r="C2" s="20" t="s">
        <v>171</v>
      </c>
      <c r="D2" s="20" t="s">
        <v>172</v>
      </c>
      <c r="E2" s="20" t="s">
        <v>173</v>
      </c>
      <c r="F2" s="20" t="s">
        <v>174</v>
      </c>
      <c r="G2" s="20" t="s">
        <v>141</v>
      </c>
      <c r="H2" s="20" t="s">
        <v>142</v>
      </c>
      <c r="I2" s="20" t="s">
        <v>42</v>
      </c>
      <c r="J2" s="20" t="s">
        <v>43</v>
      </c>
      <c r="K2" s="20" t="s">
        <v>44</v>
      </c>
      <c r="L2" s="20" t="s">
        <v>45</v>
      </c>
      <c r="M2" s="20" t="s">
        <v>46</v>
      </c>
      <c r="N2" s="20" t="s">
        <v>47</v>
      </c>
      <c r="O2" s="20" t="s">
        <v>143</v>
      </c>
      <c r="P2" s="20" t="s">
        <v>144</v>
      </c>
      <c r="Q2" s="20" t="s">
        <v>48</v>
      </c>
      <c r="R2" s="20" t="s">
        <v>49</v>
      </c>
      <c r="S2" s="20" t="s">
        <v>50</v>
      </c>
      <c r="T2" s="20" t="s">
        <v>51</v>
      </c>
      <c r="U2" s="20" t="s">
        <v>52</v>
      </c>
      <c r="V2" s="20" t="s">
        <v>145</v>
      </c>
      <c r="W2" s="20" t="s">
        <v>53</v>
      </c>
      <c r="X2" s="20" t="s">
        <v>54</v>
      </c>
      <c r="Y2" s="20" t="s">
        <v>55</v>
      </c>
      <c r="Z2" s="20" t="s">
        <v>56</v>
      </c>
      <c r="AA2" s="20" t="s">
        <v>57</v>
      </c>
      <c r="AB2" s="20" t="s">
        <v>58</v>
      </c>
      <c r="AC2" s="20" t="s">
        <v>146</v>
      </c>
      <c r="AD2" s="20" t="s">
        <v>147</v>
      </c>
      <c r="AE2" s="20" t="s">
        <v>148</v>
      </c>
      <c r="AF2" s="20" t="s">
        <v>59</v>
      </c>
      <c r="AG2" s="20" t="s">
        <v>60</v>
      </c>
      <c r="AH2" s="20" t="s">
        <v>61</v>
      </c>
      <c r="AI2" s="20" t="s">
        <v>62</v>
      </c>
      <c r="AJ2" s="20" t="s">
        <v>63</v>
      </c>
      <c r="AK2" s="20" t="s">
        <v>64</v>
      </c>
      <c r="AL2" s="20" t="s">
        <v>65</v>
      </c>
      <c r="AM2" s="20" t="s">
        <v>66</v>
      </c>
      <c r="AN2" s="20" t="s">
        <v>149</v>
      </c>
      <c r="AO2" s="20" t="s">
        <v>201</v>
      </c>
      <c r="AP2" s="20" t="s">
        <v>150</v>
      </c>
      <c r="AQ2" s="20" t="s">
        <v>67</v>
      </c>
      <c r="AR2" s="20" t="s">
        <v>68</v>
      </c>
      <c r="AS2" s="20" t="s">
        <v>151</v>
      </c>
      <c r="AT2" s="20" t="s">
        <v>152</v>
      </c>
      <c r="AU2" s="20" t="s">
        <v>153</v>
      </c>
      <c r="AV2" s="20" t="s">
        <v>154</v>
      </c>
      <c r="AW2" s="20" t="s">
        <v>155</v>
      </c>
      <c r="AX2" s="20" t="s">
        <v>156</v>
      </c>
      <c r="AY2" s="20" t="s">
        <v>157</v>
      </c>
      <c r="AZ2" s="20" t="s">
        <v>202</v>
      </c>
      <c r="BA2" s="20" t="s">
        <v>158</v>
      </c>
      <c r="BB2" s="20" t="s">
        <v>159</v>
      </c>
      <c r="BC2" s="20" t="s">
        <v>160</v>
      </c>
      <c r="BD2" s="20" t="s">
        <v>161</v>
      </c>
      <c r="BE2" s="20" t="s">
        <v>162</v>
      </c>
      <c r="BF2" s="20" t="s">
        <v>163</v>
      </c>
      <c r="BG2" s="20" t="s">
        <v>164</v>
      </c>
      <c r="BH2" s="20" t="s">
        <v>165</v>
      </c>
      <c r="BI2" s="20" t="s">
        <v>166</v>
      </c>
      <c r="BJ2" s="20" t="s">
        <v>167</v>
      </c>
      <c r="BK2" s="20" t="s">
        <v>168</v>
      </c>
      <c r="BL2" s="20" t="s">
        <v>203</v>
      </c>
      <c r="BM2" s="20" t="s">
        <v>175</v>
      </c>
      <c r="BN2" s="20" t="s">
        <v>176</v>
      </c>
      <c r="BO2" s="20" t="s">
        <v>177</v>
      </c>
      <c r="BP2" s="20" t="s">
        <v>178</v>
      </c>
      <c r="BQ2" s="20" t="s">
        <v>179</v>
      </c>
      <c r="BR2" s="20" t="s">
        <v>180</v>
      </c>
      <c r="BS2" s="20" t="s">
        <v>181</v>
      </c>
      <c r="BT2" s="20" t="s">
        <v>182</v>
      </c>
      <c r="BU2" s="20" t="s">
        <v>204</v>
      </c>
      <c r="BV2" s="20" t="s">
        <v>183</v>
      </c>
      <c r="BW2" s="20" t="s">
        <v>184</v>
      </c>
      <c r="BX2" s="20" t="s">
        <v>185</v>
      </c>
      <c r="BY2" s="20" t="s">
        <v>186</v>
      </c>
      <c r="BZ2" s="20" t="s">
        <v>187</v>
      </c>
      <c r="CA2" s="20" t="s">
        <v>188</v>
      </c>
      <c r="CB2" s="20" t="s">
        <v>189</v>
      </c>
      <c r="CC2" s="20" t="s">
        <v>190</v>
      </c>
      <c r="CD2" s="20" t="s">
        <v>191</v>
      </c>
      <c r="CE2" s="20" t="s">
        <v>192</v>
      </c>
      <c r="CF2" s="20" t="s">
        <v>205</v>
      </c>
      <c r="CG2" s="20" t="s">
        <v>194</v>
      </c>
      <c r="CH2" s="20" t="s">
        <v>195</v>
      </c>
      <c r="CI2" s="20" t="s">
        <v>196</v>
      </c>
      <c r="CJ2" s="20" t="s">
        <v>197</v>
      </c>
      <c r="CK2" s="20" t="s">
        <v>198</v>
      </c>
      <c r="CL2" s="20" t="s">
        <v>206</v>
      </c>
      <c r="CV2" s="20" t="s">
        <v>183</v>
      </c>
      <c r="CW2" s="20" t="s">
        <v>184</v>
      </c>
      <c r="CX2" s="20" t="s">
        <v>185</v>
      </c>
      <c r="CY2" s="20" t="s">
        <v>186</v>
      </c>
      <c r="CZ2" s="20" t="s">
        <v>187</v>
      </c>
      <c r="DA2" s="20" t="s">
        <v>188</v>
      </c>
      <c r="DB2" s="20" t="s">
        <v>189</v>
      </c>
      <c r="DC2" s="20" t="s">
        <v>190</v>
      </c>
      <c r="DD2" s="20" t="s">
        <v>191</v>
      </c>
      <c r="DE2" s="20" t="s">
        <v>192</v>
      </c>
      <c r="DF2" s="20" t="s">
        <v>193</v>
      </c>
      <c r="DG2" s="20" t="s">
        <v>194</v>
      </c>
      <c r="DK2" s="20" t="s">
        <v>195</v>
      </c>
      <c r="DL2" s="20" t="s">
        <v>196</v>
      </c>
      <c r="DM2" s="20" t="s">
        <v>197</v>
      </c>
      <c r="DN2" s="20" t="s">
        <v>198</v>
      </c>
      <c r="DQ2" s="20" t="s">
        <v>199</v>
      </c>
    </row>
    <row r="3" spans="1:121" ht="405" x14ac:dyDescent="0.15">
      <c r="A3" s="17" t="s">
        <v>81</v>
      </c>
      <c r="B3" s="17" t="s">
        <v>82</v>
      </c>
      <c r="C3" s="17" t="s">
        <v>117</v>
      </c>
      <c r="D3" s="17" t="s">
        <v>84</v>
      </c>
      <c r="E3" s="17" t="s">
        <v>85</v>
      </c>
      <c r="F3" s="17" t="s">
        <v>86</v>
      </c>
      <c r="G3" s="17" t="s">
        <v>2</v>
      </c>
      <c r="H3" s="17" t="s">
        <v>3</v>
      </c>
      <c r="I3" s="17" t="s">
        <v>4</v>
      </c>
      <c r="J3" s="17" t="s">
        <v>5</v>
      </c>
      <c r="K3" s="17" t="s">
        <v>87</v>
      </c>
      <c r="L3" s="17" t="s">
        <v>2</v>
      </c>
      <c r="M3" s="17" t="s">
        <v>3</v>
      </c>
      <c r="N3" s="17" t="s">
        <v>4</v>
      </c>
      <c r="O3" s="17" t="s">
        <v>5</v>
      </c>
      <c r="P3" s="17" t="s">
        <v>87</v>
      </c>
      <c r="Q3" s="17" t="s">
        <v>2</v>
      </c>
      <c r="R3" s="17" t="s">
        <v>3</v>
      </c>
      <c r="S3" s="17" t="s">
        <v>4</v>
      </c>
      <c r="T3" s="17" t="s">
        <v>5</v>
      </c>
      <c r="U3" s="17" t="s">
        <v>87</v>
      </c>
      <c r="V3" s="18" t="s">
        <v>70</v>
      </c>
      <c r="W3" s="17" t="s">
        <v>9</v>
      </c>
      <c r="X3" s="17" t="s">
        <v>92</v>
      </c>
      <c r="Y3" s="17" t="s">
        <v>7</v>
      </c>
      <c r="Z3" s="17" t="s">
        <v>91</v>
      </c>
      <c r="AA3" s="17" t="s">
        <v>10</v>
      </c>
      <c r="AB3" s="17" t="s">
        <v>6</v>
      </c>
      <c r="AC3" s="17" t="s">
        <v>93</v>
      </c>
      <c r="AD3" s="17" t="s">
        <v>7</v>
      </c>
      <c r="AE3" s="17" t="s">
        <v>94</v>
      </c>
      <c r="AF3" s="17" t="s">
        <v>8</v>
      </c>
      <c r="AG3" s="17" t="s">
        <v>11</v>
      </c>
      <c r="AH3" s="17" t="s">
        <v>12</v>
      </c>
      <c r="AI3" s="17" t="s">
        <v>13</v>
      </c>
      <c r="AJ3" s="17" t="s">
        <v>14</v>
      </c>
      <c r="AK3" s="17" t="s">
        <v>15</v>
      </c>
      <c r="AL3" s="17" t="s">
        <v>16</v>
      </c>
      <c r="AM3" s="17" t="s">
        <v>200</v>
      </c>
      <c r="AN3" s="17" t="s">
        <v>17</v>
      </c>
      <c r="AO3" s="17" t="s">
        <v>71</v>
      </c>
      <c r="AP3" s="17" t="s">
        <v>26</v>
      </c>
      <c r="AQ3" s="17" t="s">
        <v>27</v>
      </c>
      <c r="AR3" s="17" t="s">
        <v>28</v>
      </c>
      <c r="AS3" s="17" t="s">
        <v>29</v>
      </c>
      <c r="AT3" s="17" t="s">
        <v>30</v>
      </c>
      <c r="AU3" s="17" t="s">
        <v>31</v>
      </c>
      <c r="AV3" s="17" t="s">
        <v>32</v>
      </c>
      <c r="AW3" s="17" t="s">
        <v>33</v>
      </c>
      <c r="AX3" s="17" t="s">
        <v>34</v>
      </c>
      <c r="AY3" s="17" t="s">
        <v>17</v>
      </c>
      <c r="AZ3" s="19" t="s">
        <v>71</v>
      </c>
      <c r="BA3" s="17" t="s">
        <v>98</v>
      </c>
      <c r="BB3" s="17" t="s">
        <v>99</v>
      </c>
      <c r="BC3" s="17" t="s">
        <v>100</v>
      </c>
      <c r="BD3" s="17" t="s">
        <v>101</v>
      </c>
      <c r="BE3" s="17" t="s">
        <v>121</v>
      </c>
      <c r="BF3" s="17" t="s">
        <v>102</v>
      </c>
      <c r="BG3" s="17" t="s">
        <v>103</v>
      </c>
      <c r="BH3" s="17" t="s">
        <v>104</v>
      </c>
      <c r="BI3" s="17" t="s">
        <v>105</v>
      </c>
      <c r="BJ3" s="17" t="s">
        <v>106</v>
      </c>
      <c r="BK3" s="19" t="s">
        <v>17</v>
      </c>
      <c r="BL3" s="17" t="s">
        <v>71</v>
      </c>
      <c r="BM3" s="17" t="s">
        <v>122</v>
      </c>
      <c r="BN3" s="17" t="s">
        <v>123</v>
      </c>
      <c r="BO3" s="18" t="s">
        <v>124</v>
      </c>
      <c r="BP3" s="17" t="s">
        <v>125</v>
      </c>
      <c r="BQ3" s="17" t="s">
        <v>126</v>
      </c>
      <c r="BR3" s="17" t="s">
        <v>127</v>
      </c>
      <c r="BS3" s="17" t="s">
        <v>128</v>
      </c>
      <c r="BT3" s="17" t="s">
        <v>17</v>
      </c>
      <c r="BU3" s="17" t="s">
        <v>71</v>
      </c>
      <c r="BV3" s="17" t="s">
        <v>130</v>
      </c>
      <c r="BW3" s="17" t="s">
        <v>131</v>
      </c>
      <c r="BX3" s="17" t="s">
        <v>132</v>
      </c>
      <c r="BY3" s="17" t="s">
        <v>133</v>
      </c>
      <c r="BZ3" s="17" t="s">
        <v>134</v>
      </c>
      <c r="CA3" s="17" t="s">
        <v>135</v>
      </c>
      <c r="CB3" s="17" t="s">
        <v>109</v>
      </c>
      <c r="CC3" s="17" t="s">
        <v>110</v>
      </c>
      <c r="CD3" s="17" t="s">
        <v>136</v>
      </c>
      <c r="CE3" s="17" t="s">
        <v>17</v>
      </c>
      <c r="CF3" s="17" t="s">
        <v>71</v>
      </c>
      <c r="CG3" s="17" t="s">
        <v>137</v>
      </c>
      <c r="CH3" s="17" t="s">
        <v>113</v>
      </c>
      <c r="CI3" s="17" t="s">
        <v>114</v>
      </c>
      <c r="CJ3" s="17" t="s">
        <v>115</v>
      </c>
      <c r="CK3" s="17" t="s">
        <v>116</v>
      </c>
      <c r="CL3" s="17" t="s">
        <v>139</v>
      </c>
    </row>
    <row r="4" spans="1:121" x14ac:dyDescent="0.15">
      <c r="A4" s="16">
        <f ca="1">INDIRECT("'アンケート'!"&amp;A2)</f>
        <v>0</v>
      </c>
      <c r="B4" s="16">
        <f t="shared" ref="B4:BM4" ca="1" si="0">INDIRECT("'アンケート'!"&amp;B2)</f>
        <v>0</v>
      </c>
      <c r="C4" s="16">
        <f t="shared" ca="1" si="0"/>
        <v>0</v>
      </c>
      <c r="D4" s="16">
        <f t="shared" ca="1" si="0"/>
        <v>0</v>
      </c>
      <c r="E4" s="16">
        <f t="shared" ca="1" si="0"/>
        <v>0</v>
      </c>
      <c r="F4" s="16">
        <f t="shared" ca="1" si="0"/>
        <v>0</v>
      </c>
      <c r="G4" s="16">
        <f t="shared" ca="1" si="0"/>
        <v>0</v>
      </c>
      <c r="H4" s="16" t="str">
        <f t="shared" ca="1" si="0"/>
        <v>　</v>
      </c>
      <c r="I4" s="16" t="str">
        <f t="shared" ca="1" si="0"/>
        <v>　</v>
      </c>
      <c r="J4" s="16" t="str">
        <f t="shared" ca="1" si="0"/>
        <v>　</v>
      </c>
      <c r="K4" s="16" t="str">
        <f t="shared" ca="1" si="0"/>
        <v>　</v>
      </c>
      <c r="L4" s="16" t="str">
        <f t="shared" ca="1" si="0"/>
        <v>　</v>
      </c>
      <c r="M4" s="16" t="str">
        <f t="shared" ca="1" si="0"/>
        <v>　</v>
      </c>
      <c r="N4" s="16" t="str">
        <f t="shared" ca="1" si="0"/>
        <v>　</v>
      </c>
      <c r="O4" s="16" t="str">
        <f t="shared" ca="1" si="0"/>
        <v>　</v>
      </c>
      <c r="P4" s="16" t="str">
        <f t="shared" ca="1" si="0"/>
        <v>　</v>
      </c>
      <c r="Q4" s="16" t="str">
        <f t="shared" ca="1" si="0"/>
        <v>　</v>
      </c>
      <c r="R4" s="16" t="str">
        <f t="shared" ca="1" si="0"/>
        <v>　</v>
      </c>
      <c r="S4" s="16" t="str">
        <f t="shared" ca="1" si="0"/>
        <v>　</v>
      </c>
      <c r="T4" s="16" t="str">
        <f t="shared" ca="1" si="0"/>
        <v>　</v>
      </c>
      <c r="U4" s="16" t="str">
        <f t="shared" ca="1" si="0"/>
        <v>　</v>
      </c>
      <c r="V4" s="16">
        <f t="shared" ca="1" si="0"/>
        <v>0</v>
      </c>
      <c r="W4" s="16">
        <f t="shared" ca="1" si="0"/>
        <v>0</v>
      </c>
      <c r="X4" s="16" t="str">
        <f t="shared" ca="1" si="0"/>
        <v>　</v>
      </c>
      <c r="Y4" s="16" t="str">
        <f t="shared" ca="1" si="0"/>
        <v>　</v>
      </c>
      <c r="Z4" s="16" t="str">
        <f t="shared" ca="1" si="0"/>
        <v>　</v>
      </c>
      <c r="AA4" s="16" t="str">
        <f t="shared" ca="1" si="0"/>
        <v>　</v>
      </c>
      <c r="AB4" s="16" t="str">
        <f t="shared" ca="1" si="0"/>
        <v>　</v>
      </c>
      <c r="AC4" s="16" t="str">
        <f t="shared" ca="1" si="0"/>
        <v>　</v>
      </c>
      <c r="AD4" s="16" t="str">
        <f t="shared" ca="1" si="0"/>
        <v>　</v>
      </c>
      <c r="AE4" s="16" t="str">
        <f t="shared" ca="1" si="0"/>
        <v>　</v>
      </c>
      <c r="AF4" s="16" t="str">
        <f t="shared" ca="1" si="0"/>
        <v>　</v>
      </c>
      <c r="AG4" s="16" t="str">
        <f t="shared" ca="1" si="0"/>
        <v>　</v>
      </c>
      <c r="AH4" s="16" t="str">
        <f t="shared" ca="1" si="0"/>
        <v>　</v>
      </c>
      <c r="AI4" s="16" t="str">
        <f t="shared" ca="1" si="0"/>
        <v>　</v>
      </c>
      <c r="AJ4" s="16" t="str">
        <f t="shared" ca="1" si="0"/>
        <v>　</v>
      </c>
      <c r="AK4" s="16" t="str">
        <f t="shared" ca="1" si="0"/>
        <v>　</v>
      </c>
      <c r="AL4" s="16" t="str">
        <f t="shared" ca="1" si="0"/>
        <v>　</v>
      </c>
      <c r="AM4" s="16" t="str">
        <f t="shared" ca="1" si="0"/>
        <v>　</v>
      </c>
      <c r="AN4" s="16" t="str">
        <f t="shared" ca="1" si="0"/>
        <v>　</v>
      </c>
      <c r="AO4" s="16">
        <f t="shared" ca="1" si="0"/>
        <v>0</v>
      </c>
      <c r="AP4" s="16" t="str">
        <f t="shared" ca="1" si="0"/>
        <v>　</v>
      </c>
      <c r="AQ4" s="16" t="str">
        <f t="shared" ca="1" si="0"/>
        <v>　</v>
      </c>
      <c r="AR4" s="16" t="str">
        <f t="shared" ca="1" si="0"/>
        <v>　</v>
      </c>
      <c r="AS4" s="16" t="str">
        <f t="shared" ca="1" si="0"/>
        <v>　</v>
      </c>
      <c r="AT4" s="16" t="str">
        <f t="shared" ca="1" si="0"/>
        <v>　</v>
      </c>
      <c r="AU4" s="16" t="str">
        <f t="shared" ca="1" si="0"/>
        <v>　</v>
      </c>
      <c r="AV4" s="16" t="str">
        <f t="shared" ca="1" si="0"/>
        <v>　</v>
      </c>
      <c r="AW4" s="16" t="str">
        <f t="shared" ca="1" si="0"/>
        <v>　</v>
      </c>
      <c r="AX4" s="16" t="str">
        <f t="shared" ca="1" si="0"/>
        <v>　</v>
      </c>
      <c r="AY4" s="16" t="str">
        <f t="shared" ca="1" si="0"/>
        <v>　</v>
      </c>
      <c r="AZ4" s="16">
        <f t="shared" ca="1" si="0"/>
        <v>0</v>
      </c>
      <c r="BA4" s="16" t="str">
        <f t="shared" ca="1" si="0"/>
        <v>　</v>
      </c>
      <c r="BB4" s="16" t="str">
        <f t="shared" ca="1" si="0"/>
        <v>　</v>
      </c>
      <c r="BC4" s="16" t="str">
        <f t="shared" ca="1" si="0"/>
        <v>　</v>
      </c>
      <c r="BD4" s="16" t="str">
        <f t="shared" ca="1" si="0"/>
        <v>　</v>
      </c>
      <c r="BE4" s="16">
        <f t="shared" ca="1" si="0"/>
        <v>0</v>
      </c>
      <c r="BF4" s="16" t="str">
        <f t="shared" ca="1" si="0"/>
        <v>　</v>
      </c>
      <c r="BG4" s="16" t="str">
        <f t="shared" ca="1" si="0"/>
        <v>　</v>
      </c>
      <c r="BH4" s="16" t="str">
        <f t="shared" ca="1" si="0"/>
        <v>　</v>
      </c>
      <c r="BI4" s="16" t="str">
        <f t="shared" ca="1" si="0"/>
        <v>　</v>
      </c>
      <c r="BJ4" s="16" t="str">
        <f t="shared" ca="1" si="0"/>
        <v>　</v>
      </c>
      <c r="BK4" s="16" t="str">
        <f t="shared" ca="1" si="0"/>
        <v>　</v>
      </c>
      <c r="BL4" s="16">
        <f t="shared" ca="1" si="0"/>
        <v>0</v>
      </c>
      <c r="BM4" s="16" t="str">
        <f t="shared" ca="1" si="0"/>
        <v>　</v>
      </c>
      <c r="BN4" s="16" t="str">
        <f t="shared" ref="BN4:CL4" ca="1" si="1">INDIRECT("'アンケート'!"&amp;BN2)</f>
        <v>　</v>
      </c>
      <c r="BO4" s="16" t="str">
        <f t="shared" ca="1" si="1"/>
        <v>　</v>
      </c>
      <c r="BP4" s="16" t="str">
        <f t="shared" ca="1" si="1"/>
        <v>　</v>
      </c>
      <c r="BQ4" s="16" t="str">
        <f t="shared" ca="1" si="1"/>
        <v>　</v>
      </c>
      <c r="BR4" s="16" t="str">
        <f t="shared" ca="1" si="1"/>
        <v>　</v>
      </c>
      <c r="BS4" s="16" t="str">
        <f t="shared" ca="1" si="1"/>
        <v>　</v>
      </c>
      <c r="BT4" s="16" t="str">
        <f t="shared" ca="1" si="1"/>
        <v>　</v>
      </c>
      <c r="BU4" s="16">
        <f t="shared" ca="1" si="1"/>
        <v>0</v>
      </c>
      <c r="BV4" s="16" t="str">
        <f t="shared" ca="1" si="1"/>
        <v>　</v>
      </c>
      <c r="BW4" s="16" t="str">
        <f t="shared" ca="1" si="1"/>
        <v>　</v>
      </c>
      <c r="BX4" s="16" t="str">
        <f t="shared" ca="1" si="1"/>
        <v>　</v>
      </c>
      <c r="BY4" s="16" t="str">
        <f t="shared" ca="1" si="1"/>
        <v>　</v>
      </c>
      <c r="BZ4" s="16" t="str">
        <f t="shared" ca="1" si="1"/>
        <v>　</v>
      </c>
      <c r="CA4" s="16" t="str">
        <f t="shared" ca="1" si="1"/>
        <v>　</v>
      </c>
      <c r="CB4" s="16" t="str">
        <f t="shared" ca="1" si="1"/>
        <v>　</v>
      </c>
      <c r="CC4" s="16" t="str">
        <f t="shared" ca="1" si="1"/>
        <v>　</v>
      </c>
      <c r="CD4" s="16" t="str">
        <f t="shared" ca="1" si="1"/>
        <v>　</v>
      </c>
      <c r="CE4" s="16" t="str">
        <f t="shared" ca="1" si="1"/>
        <v>　</v>
      </c>
      <c r="CF4" s="16">
        <f t="shared" ca="1" si="1"/>
        <v>0</v>
      </c>
      <c r="CG4" s="16" t="str">
        <f t="shared" ca="1" si="1"/>
        <v>　</v>
      </c>
      <c r="CH4" s="16" t="str">
        <f t="shared" ca="1" si="1"/>
        <v>　</v>
      </c>
      <c r="CI4" s="16" t="str">
        <f t="shared" ca="1" si="1"/>
        <v>　</v>
      </c>
      <c r="CJ4" s="16" t="str">
        <f t="shared" ca="1" si="1"/>
        <v>　</v>
      </c>
      <c r="CK4" s="16" t="str">
        <f t="shared" ca="1" si="1"/>
        <v>　</v>
      </c>
      <c r="CL4" s="16">
        <f t="shared" ca="1" si="1"/>
        <v>0</v>
      </c>
    </row>
  </sheetData>
  <phoneticPr fontId="4"/>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回答情報管理用</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菊地倫子</cp:lastModifiedBy>
  <cp:lastPrinted>2023-03-08T01:12:49Z</cp:lastPrinted>
  <dcterms:created xsi:type="dcterms:W3CDTF">2023-03-08T00:42:08Z</dcterms:created>
  <dcterms:modified xsi:type="dcterms:W3CDTF">2024-03-11T08:35:52Z</dcterms:modified>
</cp:coreProperties>
</file>