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7935" activeTab="1"/>
  </bookViews>
  <sheets>
    <sheet name="1-15" sheetId="1" r:id="rId1"/>
    <sheet name="1-16" sheetId="2" r:id="rId2"/>
  </sheets>
  <definedNames>
    <definedName name="_xlnm.Print_Area" localSheetId="0">'1-15'!$A$1:$BH$114</definedName>
    <definedName name="_xlnm.Print_Area" localSheetId="1">'1-16'!$B$1:$AP$41</definedName>
    <definedName name="_xlnm.Print_Titles" localSheetId="0">'1-15'!$B:$C,'1-15'!$1:$6</definedName>
    <definedName name="_xlnm.Print_Titles" localSheetId="1">'1-16'!$1:$5</definedName>
  </definedNames>
  <calcPr fullCalcOnLoad="1"/>
</workbook>
</file>

<file path=xl/sharedStrings.xml><?xml version="1.0" encoding="utf-8"?>
<sst xmlns="http://schemas.openxmlformats.org/spreadsheetml/2006/main" count="326" uniqueCount="252">
  <si>
    <t>不慮の事故</t>
  </si>
  <si>
    <t>悪性新生物</t>
  </si>
  <si>
    <t>脳血管疾患</t>
  </si>
  <si>
    <t>インフルエンザ</t>
  </si>
  <si>
    <t>総数</t>
  </si>
  <si>
    <t>肺炎</t>
  </si>
  <si>
    <t>乳幼児突然死症候群</t>
  </si>
  <si>
    <t>その他の新生物</t>
  </si>
  <si>
    <t>肝疾患</t>
  </si>
  <si>
    <t>他殺</t>
  </si>
  <si>
    <t>腎不全</t>
  </si>
  <si>
    <t>髄膜炎</t>
  </si>
  <si>
    <t>喘息</t>
  </si>
  <si>
    <t>ヘルニア及び腸閉塞</t>
  </si>
  <si>
    <t>BA01</t>
  </si>
  <si>
    <t>腸管感染症</t>
  </si>
  <si>
    <t>BA02</t>
  </si>
  <si>
    <t>敗血症</t>
  </si>
  <si>
    <t>BA03</t>
  </si>
  <si>
    <t>麻疹</t>
  </si>
  <si>
    <t>BA04</t>
  </si>
  <si>
    <t>ウイルス肝炎</t>
  </si>
  <si>
    <t>BA05</t>
  </si>
  <si>
    <t>BA06</t>
  </si>
  <si>
    <t>BA07</t>
  </si>
  <si>
    <t>白血病</t>
  </si>
  <si>
    <t>BA08</t>
  </si>
  <si>
    <t>その他の悪性新生物</t>
  </si>
  <si>
    <t>BA09</t>
  </si>
  <si>
    <t>BA10</t>
  </si>
  <si>
    <t>BA11</t>
  </si>
  <si>
    <t>代謝障害</t>
  </si>
  <si>
    <t>BA12</t>
  </si>
  <si>
    <t>BA13</t>
  </si>
  <si>
    <t>BA14</t>
  </si>
  <si>
    <t>脳性麻痺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</si>
  <si>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</si>
  <si>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</si>
  <si>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</si>
  <si>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</si>
  <si>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</si>
  <si>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</si>
  <si>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</si>
  <si>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</si>
  <si>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</si>
  <si>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</si>
  <si>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</si>
  <si>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出産外傷</t>
  </si>
  <si>
    <t>BA26</t>
  </si>
  <si>
    <t>出生時仮死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</si>
  <si>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</si>
  <si>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</si>
  <si>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</si>
  <si>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</si>
  <si>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</si>
  <si>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</si>
  <si>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</si>
  <si>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</si>
  <si>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</si>
  <si>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</si>
  <si>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神経系の先天奇形</t>
  </si>
  <si>
    <t>BA37</t>
  </si>
  <si>
    <t>心臓の先天奇形</t>
  </si>
  <si>
    <t>BA38</t>
  </si>
  <si>
    <t>BA39</t>
  </si>
  <si>
    <t>呼吸器系の先天奇形</t>
  </si>
  <si>
    <t>BA40</t>
  </si>
  <si>
    <t>消化器系の先天奇形</t>
  </si>
  <si>
    <t>BA41</t>
  </si>
  <si>
    <t>BA42</t>
  </si>
  <si>
    <t>BA43</t>
  </si>
  <si>
    <t>BA44</t>
  </si>
  <si>
    <t>BA45</t>
  </si>
  <si>
    <t>BA46</t>
  </si>
  <si>
    <t>BA47</t>
  </si>
  <si>
    <t>交通事故</t>
  </si>
  <si>
    <t>BA48</t>
  </si>
  <si>
    <t>転倒・転落</t>
  </si>
  <si>
    <t>BA49</t>
  </si>
  <si>
    <t>不慮の溺死及び溺水</t>
  </si>
  <si>
    <t>BA50</t>
  </si>
  <si>
    <t>BA51</t>
  </si>
  <si>
    <t>その他の不慮の窒息</t>
  </si>
  <si>
    <t>BA52</t>
  </si>
  <si>
    <t>煙、火及び火炎への曝露</t>
  </si>
  <si>
    <t>BA53</t>
  </si>
  <si>
    <t>BA54</t>
  </si>
  <si>
    <t>その他の不慮の事故</t>
  </si>
  <si>
    <t>BA55</t>
  </si>
  <si>
    <t>BA56</t>
  </si>
  <si>
    <t>その他の外因</t>
  </si>
  <si>
    <t>県計　</t>
  </si>
  <si>
    <t>妊娠期間及び胎児発育に関連する障害</t>
  </si>
  <si>
    <t>その他特異的な呼吸障害及び心血管障害</t>
  </si>
  <si>
    <t>胎児及び新生児の出血性障害及び血液障害</t>
  </si>
  <si>
    <t>さいたま市保健所　</t>
  </si>
  <si>
    <t>西区　</t>
  </si>
  <si>
    <t>北区　</t>
  </si>
  <si>
    <t>大宮区　</t>
  </si>
  <si>
    <t>見沼区　</t>
  </si>
  <si>
    <t>中央区　</t>
  </si>
  <si>
    <t>桜区　</t>
  </si>
  <si>
    <t>浦和区　</t>
  </si>
  <si>
    <t>南区　</t>
  </si>
  <si>
    <t>緑区　</t>
  </si>
  <si>
    <t>岩槻区　</t>
  </si>
  <si>
    <t>川越市保健所　</t>
  </si>
  <si>
    <t>川越市　</t>
  </si>
  <si>
    <t>川口保健所　</t>
  </si>
  <si>
    <t>川口市　</t>
  </si>
  <si>
    <t>蕨市　</t>
  </si>
  <si>
    <t>戸田市　</t>
  </si>
  <si>
    <t>朝霞保健所　</t>
  </si>
  <si>
    <t>朝霞市　</t>
  </si>
  <si>
    <t>志木市　</t>
  </si>
  <si>
    <t>和光市　</t>
  </si>
  <si>
    <t>新座市　</t>
  </si>
  <si>
    <t>富士見市　</t>
  </si>
  <si>
    <t>ふじみ野市　</t>
  </si>
  <si>
    <t>三芳町　</t>
  </si>
  <si>
    <t>鴻巣保健所　</t>
  </si>
  <si>
    <t>鴻巣市　</t>
  </si>
  <si>
    <t>上尾市　</t>
  </si>
  <si>
    <t>桶川市　</t>
  </si>
  <si>
    <t>北本市　</t>
  </si>
  <si>
    <t>伊奈町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</si>
  <si>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</si>
  <si>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</si>
  <si>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</si>
  <si>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</si>
  <si>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</si>
  <si>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</si>
  <si>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</si>
  <si>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 xml:space="preserve">ときがわ町  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</si>
  <si>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</si>
  <si>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</si>
  <si>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</si>
  <si>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</si>
  <si>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</si>
  <si>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</si>
  <si>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</si>
  <si>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</si>
  <si>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</si>
  <si>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</si>
  <si>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</si>
  <si>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</si>
  <si>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</si>
  <si>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</si>
  <si>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</si>
  <si>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</si>
  <si>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</si>
  <si>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</si>
  <si>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</si>
  <si>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</si>
  <si>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</si>
  <si>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</si>
  <si>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越谷市　</t>
  </si>
  <si>
    <t>松伏町　</t>
  </si>
  <si>
    <t>幸手保健所　</t>
  </si>
  <si>
    <t>久喜市　</t>
  </si>
  <si>
    <t>蓮田市　</t>
  </si>
  <si>
    <t>幸手市　</t>
  </si>
  <si>
    <t>宮代町　</t>
  </si>
  <si>
    <t>白岡町　</t>
  </si>
  <si>
    <t>杉戸町　</t>
  </si>
  <si>
    <t>坂戸保健所　</t>
  </si>
  <si>
    <t>坂戸市　</t>
  </si>
  <si>
    <t>鶴ケ島市　</t>
  </si>
  <si>
    <t>毛呂山町　</t>
  </si>
  <si>
    <t>越生町　</t>
  </si>
  <si>
    <t>鳩山町　</t>
  </si>
  <si>
    <t>草加保健所　</t>
  </si>
  <si>
    <t>草加市　</t>
  </si>
  <si>
    <t>八潮市　</t>
  </si>
  <si>
    <t>三郷市　</t>
  </si>
  <si>
    <t>吉川市　</t>
  </si>
  <si>
    <t>狭山保健所　</t>
  </si>
  <si>
    <t>所沢市　</t>
  </si>
  <si>
    <t>飯能市　</t>
  </si>
  <si>
    <t>狭山市　</t>
  </si>
  <si>
    <t>入間市　</t>
  </si>
  <si>
    <t>日高市　</t>
  </si>
  <si>
    <t>その他の感染症・
寄生虫症</t>
  </si>
  <si>
    <t>栄養失調症
及び栄養欠乏症</t>
  </si>
  <si>
    <t>脊髄性筋萎縮症　　　　及び関連症候群</t>
  </si>
  <si>
    <t>心疾患
（高血圧性を除く）</t>
  </si>
  <si>
    <t>周産期に
発生した病態</t>
  </si>
  <si>
    <t>新生児の
呼吸窮〈促〉迫</t>
  </si>
  <si>
    <t>周産期に発生した
肺出血</t>
  </si>
  <si>
    <t>周産期に発生した
心血管障害</t>
  </si>
  <si>
    <t>新生児の細菌性
敗血症</t>
  </si>
  <si>
    <t>その他特異的な
感染症</t>
  </si>
  <si>
    <t>その他の周産期に
発生した病態</t>
  </si>
  <si>
    <t>先天奇形、変形及び　　染色体異常</t>
  </si>
  <si>
    <t>その他循環器系の　　　先天奇形</t>
  </si>
  <si>
    <t>筋骨格系の先天奇形　　及び変形</t>
  </si>
  <si>
    <t>その他の先天奇形　　　及び変形</t>
  </si>
  <si>
    <t>染色体異常、他に　　　分類されないもの</t>
  </si>
  <si>
    <t>その他のすべての疾患</t>
  </si>
  <si>
    <t>胃内容物の誤えん及び気道閉塞を生じた食物等の誤えん〈吸引〉</t>
  </si>
  <si>
    <t>有害物質による不慮の　中毒及び曝露</t>
  </si>
  <si>
    <t>（再掲）</t>
  </si>
  <si>
    <t>南部保健医療圏</t>
  </si>
  <si>
    <t>南西部保健医療圏</t>
  </si>
  <si>
    <t>東部保健医療圏</t>
  </si>
  <si>
    <t>東部（北）</t>
  </si>
  <si>
    <t>東部（南）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</si>
  <si>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</si>
  <si>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</si>
  <si>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</si>
  <si>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</si>
  <si>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</si>
  <si>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</si>
  <si>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利根保健医療圏</t>
  </si>
  <si>
    <t>利根（北）</t>
  </si>
  <si>
    <t>利根（南）</t>
  </si>
  <si>
    <t>北部保健医療圏</t>
  </si>
  <si>
    <t>北部（東）</t>
  </si>
  <si>
    <t>北部（西）</t>
  </si>
  <si>
    <t>秩父保健医療圏</t>
  </si>
  <si>
    <t>BA35つづき</t>
  </si>
  <si>
    <t>第１-１５表　乳児（1歳未満）死亡数（死因（乳児死因簡単分類）・保健所・市区町村・二次保健医療圏別）　　平成２３年</t>
  </si>
  <si>
    <t xml:space="preserve">平成２３年 </t>
  </si>
  <si>
    <t>０．５㎏未満</t>
  </si>
  <si>
    <t>０．５㎏以上
１．０㎏未満</t>
  </si>
  <si>
    <t>１．０㎏以上
１．５㎏未満</t>
  </si>
  <si>
    <t>１．５㎏以上
２．０㎏未満</t>
  </si>
  <si>
    <t>２．０㎏以上
２．５㎏未満</t>
  </si>
  <si>
    <t>２．５㎏以上
３．０㎏未満</t>
  </si>
  <si>
    <t>３．０㎏以上
３．５㎏未満</t>
  </si>
  <si>
    <t>３．５㎏以上
４．０㎏未満</t>
  </si>
  <si>
    <t>４．０㎏以上
４．５㎏未満</t>
  </si>
  <si>
    <t>４．５㎏以上</t>
  </si>
  <si>
    <t>不詳</t>
  </si>
  <si>
    <t>出生時の平均体重</t>
  </si>
  <si>
    <t>男</t>
  </si>
  <si>
    <t>女</t>
  </si>
  <si>
    <t>県計</t>
  </si>
  <si>
    <t>（総数）</t>
  </si>
  <si>
    <t>19歳以下</t>
  </si>
  <si>
    <t>20～24歳</t>
  </si>
  <si>
    <t>25～29歳</t>
  </si>
  <si>
    <t>30～34歳</t>
  </si>
  <si>
    <t>35～39歳</t>
  </si>
  <si>
    <t>40～44歳</t>
  </si>
  <si>
    <t>45歳以上</t>
  </si>
  <si>
    <t>不詳</t>
  </si>
  <si>
    <t>（単産）</t>
  </si>
  <si>
    <t>（複産）</t>
  </si>
  <si>
    <t>・</t>
  </si>
  <si>
    <t>（不詳）</t>
  </si>
  <si>
    <t>第１－１６表　乳児（１歳未満）死亡数（出生時の体重・性・単産－複産・母の年齢（５歳階級）別）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</si>
</sst>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\-#,##0_ ;_ * &quot;-&quot;_ ;_ @_ "/>
    <numFmt numFmtId="178" formatCode="_ * #\ ##0;_ * \-#\ ##0;_ * &quot;-&quot;;_ @_ "/>
    <numFmt numFmtId="179" formatCode="_ * #\ ##0.0;_ * \-#\ ##0.0;_ * &quot;-&quot;;_ @_ "/>
    <numFmt numFmtId="180" formatCode="_ * #\ ##0\ ;_ * \-#\ ##0\ ;_ * &quot;-&quot;;_ @_ "/>
    <numFmt numFmtId="181" formatCode="_ * #\ ##0.0\ ;_ * \-#\ ##0.0\ ;_ * &quot;-&quot;;_ @_ "/>
    <numFmt numFmtId="182" formatCode="_ * #\ ##0_ ;_ * &quot;△&quot;#\ ##0_ ;_ * &quot;-&quot;_ ;_ @_ "/>
    <numFmt numFmtId="183" formatCode="#\ ##0\ "/>
    <numFmt numFmtId="184" formatCode="#\ ###\ ###"/>
    <numFmt numFmtId="185" formatCode="##\ ##0.0"/>
    <numFmt numFmtId="186" formatCode="###\ ###"/>
    <numFmt numFmtId="187" formatCode="###\ ##0.0"/>
    <numFmt numFmtId="188" formatCode="###\ ##0"/>
    <numFmt numFmtId="189" formatCode="0.0_ "/>
    <numFmt numFmtId="190" formatCode="##0.0"/>
    <numFmt numFmtId="191" formatCode="_ * #\ ###\ ##0_ ;_ * &quot;△&quot;#\ ###\ ##0_ ;_ * &quot;-&quot;_ ;_ @_ "/>
    <numFmt numFmtId="192" formatCode="_ * #,##0.0_ ;_ * \-#,##0.0_ ;_ * &quot;-&quot;??_ ;_ @_ "/>
    <numFmt numFmtId="193" formatCode="_ * #\ ###\ ##0.0_ ;_ * &quot;△&quot;#\ ###\ ##0.0_ ;_ * &quot;-&quot;_ ;_ @_ "/>
    <numFmt numFmtId="194" formatCode="#\ ##0"/>
    <numFmt numFmtId="195" formatCode="0.0_);[Red]\(0.0\)"/>
    <numFmt numFmtId="196" formatCode="_ * #\ ##0.0_ ;_ * \-#\ ##0.0_ ;_ * &quot;-&quot;_ ;_ @_ "/>
    <numFmt numFmtId="197" formatCode="####&quot; &quot;"/>
    <numFmt numFmtId="198" formatCode="_ * #\ ###\ ##0_ ;_ * \-#\ ###\ ##0_ ;_ * &quot;-&quot;_ ;_ @_ "/>
    <numFmt numFmtId="199" formatCode="###\ ##0\ "/>
    <numFmt numFmtId="200" formatCode="_ * #\ ##0.00_ ;_ * \-#\ ##0.00_ ;_ * &quot;-&quot;??_ ;_ @_ "/>
  </numFmts>
  <fonts count="42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197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 vertical="top" textRotation="255" wrapText="1"/>
      <protection/>
    </xf>
    <xf numFmtId="0" fontId="4" fillId="0" borderId="18" xfId="0" applyFont="1" applyFill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97" fontId="4" fillId="0" borderId="19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/>
    </xf>
    <xf numFmtId="0" fontId="8" fillId="0" borderId="0" xfId="61" applyFont="1">
      <alignment vertical="center"/>
      <protection/>
    </xf>
    <xf numFmtId="0" fontId="4" fillId="0" borderId="0" xfId="6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4" fillId="0" borderId="0" xfId="6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left" vertical="center" indent="1"/>
      <protection/>
    </xf>
    <xf numFmtId="0" fontId="9" fillId="0" borderId="26" xfId="61" applyFont="1" applyBorder="1">
      <alignment vertical="center"/>
      <protection/>
    </xf>
    <xf numFmtId="182" fontId="9" fillId="0" borderId="0" xfId="61" applyNumberFormat="1" applyFont="1" applyBorder="1">
      <alignment vertical="center"/>
      <protection/>
    </xf>
    <xf numFmtId="200" fontId="9" fillId="0" borderId="25" xfId="61" applyNumberFormat="1" applyFont="1" applyBorder="1">
      <alignment vertical="center"/>
      <protection/>
    </xf>
    <xf numFmtId="200" fontId="9" fillId="0" borderId="0" xfId="61" applyNumberFormat="1" applyFont="1" applyBorder="1">
      <alignment vertical="center"/>
      <protection/>
    </xf>
    <xf numFmtId="200" fontId="9" fillId="0" borderId="27" xfId="61" applyNumberFormat="1" applyFont="1" applyBorder="1">
      <alignment vertical="center"/>
      <protection/>
    </xf>
    <xf numFmtId="0" fontId="9" fillId="0" borderId="27" xfId="61" applyFont="1" applyBorder="1">
      <alignment vertical="center"/>
      <protection/>
    </xf>
    <xf numFmtId="182" fontId="9" fillId="0" borderId="25" xfId="61" applyNumberFormat="1" applyFont="1" applyBorder="1">
      <alignment vertical="center"/>
      <protection/>
    </xf>
    <xf numFmtId="0" fontId="9" fillId="0" borderId="28" xfId="61" applyFont="1" applyBorder="1">
      <alignment vertical="center"/>
      <protection/>
    </xf>
    <xf numFmtId="0" fontId="9" fillId="0" borderId="29" xfId="61" applyFont="1" applyBorder="1">
      <alignment vertical="center"/>
      <protection/>
    </xf>
    <xf numFmtId="0" fontId="9" fillId="0" borderId="30" xfId="61" applyFont="1" applyBorder="1">
      <alignment vertical="center"/>
      <protection/>
    </xf>
    <xf numFmtId="182" fontId="9" fillId="0" borderId="31" xfId="61" applyNumberFormat="1" applyFont="1" applyBorder="1">
      <alignment vertical="center"/>
      <protection/>
    </xf>
    <xf numFmtId="182" fontId="9" fillId="0" borderId="32" xfId="61" applyNumberFormat="1" applyFont="1" applyBorder="1">
      <alignment vertical="center"/>
      <protection/>
    </xf>
    <xf numFmtId="200" fontId="9" fillId="0" borderId="31" xfId="61" applyNumberFormat="1" applyFont="1" applyBorder="1" applyAlignment="1">
      <alignment horizontal="center" vertical="center"/>
      <protection/>
    </xf>
    <xf numFmtId="200" fontId="9" fillId="0" borderId="32" xfId="61" applyNumberFormat="1" applyFont="1" applyBorder="1" applyAlignment="1">
      <alignment horizontal="center" vertical="center"/>
      <protection/>
    </xf>
    <xf numFmtId="200" fontId="9" fillId="0" borderId="30" xfId="61" applyNumberFormat="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left" vertical="center" indent="1"/>
      <protection/>
    </xf>
    <xf numFmtId="0" fontId="9" fillId="0" borderId="33" xfId="61" applyFont="1" applyBorder="1">
      <alignment vertical="center"/>
      <protection/>
    </xf>
    <xf numFmtId="182" fontId="9" fillId="0" borderId="22" xfId="61" applyNumberFormat="1" applyFont="1" applyBorder="1">
      <alignment vertical="center"/>
      <protection/>
    </xf>
    <xf numFmtId="200" fontId="9" fillId="0" borderId="20" xfId="61" applyNumberFormat="1" applyFont="1" applyBorder="1">
      <alignment vertical="center"/>
      <protection/>
    </xf>
    <xf numFmtId="200" fontId="9" fillId="0" borderId="22" xfId="61" applyNumberFormat="1" applyFont="1" applyBorder="1">
      <alignment vertical="center"/>
      <protection/>
    </xf>
    <xf numFmtId="200" fontId="9" fillId="0" borderId="21" xfId="61" applyNumberFormat="1" applyFont="1" applyBorder="1">
      <alignment vertical="center"/>
      <protection/>
    </xf>
    <xf numFmtId="0" fontId="9" fillId="0" borderId="34" xfId="61" applyFont="1" applyBorder="1">
      <alignment vertical="center"/>
      <protection/>
    </xf>
    <xf numFmtId="0" fontId="9" fillId="0" borderId="35" xfId="61" applyFont="1" applyBorder="1">
      <alignment vertical="center"/>
      <protection/>
    </xf>
    <xf numFmtId="182" fontId="9" fillId="0" borderId="36" xfId="61" applyNumberFormat="1" applyFont="1" applyBorder="1">
      <alignment vertical="center"/>
      <protection/>
    </xf>
    <xf numFmtId="182" fontId="9" fillId="0" borderId="19" xfId="61" applyNumberFormat="1" applyFont="1" applyBorder="1">
      <alignment vertical="center"/>
      <protection/>
    </xf>
    <xf numFmtId="200" fontId="9" fillId="0" borderId="36" xfId="61" applyNumberFormat="1" applyFont="1" applyBorder="1" applyAlignment="1">
      <alignment horizontal="center" vertical="center"/>
      <protection/>
    </xf>
    <xf numFmtId="200" fontId="9" fillId="0" borderId="19" xfId="61" applyNumberFormat="1" applyFont="1" applyBorder="1" applyAlignment="1">
      <alignment horizontal="center" vertical="center"/>
      <protection/>
    </xf>
    <xf numFmtId="200" fontId="9" fillId="0" borderId="35" xfId="61" applyNumberFormat="1" applyFont="1" applyBorder="1" applyAlignment="1">
      <alignment horizontal="center" vertical="center"/>
      <protection/>
    </xf>
    <xf numFmtId="200" fontId="9" fillId="0" borderId="36" xfId="61" applyNumberFormat="1" applyFont="1" applyBorder="1">
      <alignment vertical="center"/>
      <protection/>
    </xf>
    <xf numFmtId="200" fontId="9" fillId="0" borderId="19" xfId="61" applyNumberFormat="1" applyFont="1" applyBorder="1">
      <alignment vertical="center"/>
      <protection/>
    </xf>
    <xf numFmtId="200" fontId="9" fillId="0" borderId="35" xfId="61" applyNumberFormat="1" applyFont="1" applyBorder="1">
      <alignment vertical="center"/>
      <protection/>
    </xf>
    <xf numFmtId="0" fontId="4" fillId="0" borderId="0" xfId="61" applyBorder="1">
      <alignment vertical="center"/>
      <protection/>
    </xf>
    <xf numFmtId="0" fontId="9" fillId="0" borderId="12" xfId="61" applyFont="1" applyBorder="1">
      <alignment vertical="center"/>
      <protection/>
    </xf>
    <xf numFmtId="182" fontId="9" fillId="0" borderId="12" xfId="61" applyNumberFormat="1" applyFont="1" applyBorder="1">
      <alignment vertical="center"/>
      <protection/>
    </xf>
    <xf numFmtId="200" fontId="9" fillId="0" borderId="0" xfId="61" applyNumberFormat="1" applyFont="1" applyBorder="1" applyAlignment="1">
      <alignment horizontal="center" vertical="center"/>
      <protection/>
    </xf>
    <xf numFmtId="200" fontId="9" fillId="0" borderId="12" xfId="61" applyNumberFormat="1" applyFont="1" applyBorder="1" applyAlignment="1">
      <alignment horizontal="center" vertical="center"/>
      <protection/>
    </xf>
    <xf numFmtId="0" fontId="9" fillId="0" borderId="10" xfId="61" applyFont="1" applyBorder="1">
      <alignment vertical="center"/>
      <protection/>
    </xf>
    <xf numFmtId="182" fontId="9" fillId="0" borderId="10" xfId="61" applyNumberFormat="1" applyFont="1" applyBorder="1">
      <alignment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9" fillId="0" borderId="17" xfId="61" applyFont="1" applyBorder="1">
      <alignment vertical="center"/>
      <protection/>
    </xf>
    <xf numFmtId="182" fontId="9" fillId="0" borderId="37" xfId="61" applyNumberFormat="1" applyFont="1" applyBorder="1">
      <alignment vertical="center"/>
      <protection/>
    </xf>
    <xf numFmtId="182" fontId="9" fillId="0" borderId="17" xfId="61" applyNumberFormat="1" applyFont="1" applyBorder="1">
      <alignment vertical="center"/>
      <protection/>
    </xf>
    <xf numFmtId="200" fontId="9" fillId="0" borderId="17" xfId="61" applyNumberFormat="1" applyFont="1" applyBorder="1" applyAlignment="1">
      <alignment horizontal="center" vertical="center"/>
      <protection/>
    </xf>
    <xf numFmtId="182" fontId="4" fillId="0" borderId="0" xfId="61" applyNumberFormat="1" applyBorder="1">
      <alignment vertical="center"/>
      <protection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0" xfId="61" applyFont="1" applyBorder="1" applyAlignment="1">
      <alignment horizontal="center" vertical="center" wrapText="1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39" xfId="61" applyFont="1" applyBorder="1" applyAlignment="1">
      <alignment horizontal="center" vertical="center" wrapText="1"/>
      <protection/>
    </xf>
    <xf numFmtId="0" fontId="9" fillId="0" borderId="40" xfId="61" applyFont="1" applyBorder="1" applyAlignment="1">
      <alignment horizontal="center" vertical="center" wrapText="1"/>
      <protection/>
    </xf>
    <xf numFmtId="0" fontId="9" fillId="0" borderId="41" xfId="61" applyFont="1" applyBorder="1" applyAlignment="1">
      <alignment horizontal="center" vertical="center" wrapText="1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left" vertical="top" indent="1"/>
      <protection/>
    </xf>
    <xf numFmtId="0" fontId="9" fillId="0" borderId="25" xfId="61" applyFont="1" applyBorder="1" applyAlignment="1">
      <alignment horizontal="left" vertical="center" indent="1"/>
      <protection/>
    </xf>
    <xf numFmtId="0" fontId="9" fillId="0" borderId="36" xfId="61" applyFont="1" applyBorder="1" applyAlignment="1">
      <alignment horizontal="left" vertical="center" indent="1"/>
      <protection/>
    </xf>
    <xf numFmtId="0" fontId="4" fillId="0" borderId="32" xfId="61" applyBorder="1" applyAlignment="1">
      <alignment horizontal="right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9" fillId="0" borderId="3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14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5.75"/>
  <cols>
    <col min="1" max="1" width="2.75390625" style="3" customWidth="1"/>
    <col min="2" max="2" width="5.875" style="16" customWidth="1"/>
    <col min="3" max="3" width="15.375" style="16" customWidth="1"/>
    <col min="4" max="4" width="5.375" style="2" customWidth="1"/>
    <col min="5" max="53" width="5.375" style="3" customWidth="1"/>
    <col min="54" max="54" width="7.50390625" style="3" customWidth="1"/>
    <col min="55" max="60" width="5.375" style="3" customWidth="1"/>
    <col min="61" max="16384" width="9.00390625" style="3" customWidth="1"/>
  </cols>
  <sheetData>
    <row r="1" ht="21" customHeight="1">
      <c r="D1" s="4" t="s">
        <v>221</v>
      </c>
    </row>
    <row r="2" spans="2:60" ht="17.25" customHeight="1">
      <c r="B2" s="4"/>
      <c r="BH2" s="5"/>
    </row>
    <row r="3" spans="2:60" ht="31.5" customHeight="1">
      <c r="B3" s="95"/>
      <c r="C3" s="96"/>
      <c r="D3" s="17"/>
      <c r="E3" s="18" t="s">
        <v>14</v>
      </c>
      <c r="F3" s="18" t="s">
        <v>16</v>
      </c>
      <c r="G3" s="18" t="s">
        <v>18</v>
      </c>
      <c r="H3" s="18" t="s">
        <v>20</v>
      </c>
      <c r="I3" s="18" t="s">
        <v>22</v>
      </c>
      <c r="J3" s="19" t="s">
        <v>23</v>
      </c>
      <c r="K3" s="20"/>
      <c r="L3" s="21"/>
      <c r="M3" s="18" t="s">
        <v>28</v>
      </c>
      <c r="N3" s="18" t="s">
        <v>29</v>
      </c>
      <c r="O3" s="18" t="s">
        <v>30</v>
      </c>
      <c r="P3" s="18" t="s">
        <v>32</v>
      </c>
      <c r="Q3" s="18" t="s">
        <v>33</v>
      </c>
      <c r="R3" s="18" t="s">
        <v>34</v>
      </c>
      <c r="S3" s="18" t="s">
        <v>36</v>
      </c>
      <c r="T3" s="18" t="s">
        <v>37</v>
      </c>
      <c r="U3" s="18" t="s">
        <v>38</v>
      </c>
      <c r="V3" s="18" t="s">
        <v>39</v>
      </c>
      <c r="W3" s="18" t="s">
        <v>40</v>
      </c>
      <c r="X3" s="18" t="s">
        <v>41</v>
      </c>
      <c r="Y3" s="18" t="s">
        <v>42</v>
      </c>
      <c r="Z3" s="18" t="s">
        <v>43</v>
      </c>
      <c r="AA3" s="19" t="s">
        <v>44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  <c r="AM3" s="19" t="s">
        <v>58</v>
      </c>
      <c r="AN3" s="20"/>
      <c r="AO3" s="22"/>
      <c r="AP3" s="20"/>
      <c r="AQ3" s="23" t="s">
        <v>220</v>
      </c>
      <c r="AR3" s="20"/>
      <c r="AS3" s="20"/>
      <c r="AT3" s="20"/>
      <c r="AU3" s="21"/>
      <c r="AV3" s="18" t="s">
        <v>71</v>
      </c>
      <c r="AW3" s="18" t="s">
        <v>72</v>
      </c>
      <c r="AX3" s="19" t="s">
        <v>73</v>
      </c>
      <c r="AY3" s="20"/>
      <c r="AZ3" s="20"/>
      <c r="BA3" s="20"/>
      <c r="BB3" s="20"/>
      <c r="BC3" s="20"/>
      <c r="BD3" s="20"/>
      <c r="BE3" s="20"/>
      <c r="BF3" s="21"/>
      <c r="BG3" s="18" t="s">
        <v>88</v>
      </c>
      <c r="BH3" s="18" t="s">
        <v>89</v>
      </c>
    </row>
    <row r="4" spans="2:60" ht="34.5" customHeight="1">
      <c r="B4" s="97"/>
      <c r="C4" s="98"/>
      <c r="D4" s="24"/>
      <c r="E4" s="25"/>
      <c r="F4" s="25"/>
      <c r="G4" s="25"/>
      <c r="H4" s="25"/>
      <c r="I4" s="25"/>
      <c r="J4" s="25"/>
      <c r="K4" s="18" t="s">
        <v>24</v>
      </c>
      <c r="L4" s="18" t="s">
        <v>26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18" t="s">
        <v>45</v>
      </c>
      <c r="AC4" s="18" t="s">
        <v>46</v>
      </c>
      <c r="AD4" s="18" t="s">
        <v>48</v>
      </c>
      <c r="AE4" s="18" t="s">
        <v>50</v>
      </c>
      <c r="AF4" s="18" t="s">
        <v>51</v>
      </c>
      <c r="AG4" s="18" t="s">
        <v>52</v>
      </c>
      <c r="AH4" s="18" t="s">
        <v>53</v>
      </c>
      <c r="AI4" s="18" t="s">
        <v>54</v>
      </c>
      <c r="AJ4" s="18" t="s">
        <v>55</v>
      </c>
      <c r="AK4" s="18" t="s">
        <v>56</v>
      </c>
      <c r="AL4" s="18" t="s">
        <v>57</v>
      </c>
      <c r="AM4" s="25"/>
      <c r="AN4" s="18" t="s">
        <v>59</v>
      </c>
      <c r="AO4" s="18" t="s">
        <v>61</v>
      </c>
      <c r="AP4" s="18" t="s">
        <v>63</v>
      </c>
      <c r="AQ4" s="18" t="s">
        <v>64</v>
      </c>
      <c r="AR4" s="18" t="s">
        <v>66</v>
      </c>
      <c r="AS4" s="18" t="s">
        <v>68</v>
      </c>
      <c r="AT4" s="18" t="s">
        <v>69</v>
      </c>
      <c r="AU4" s="18" t="s">
        <v>70</v>
      </c>
      <c r="AV4" s="25"/>
      <c r="AW4" s="25"/>
      <c r="AX4" s="25"/>
      <c r="AY4" s="18" t="s">
        <v>74</v>
      </c>
      <c r="AZ4" s="18" t="s">
        <v>76</v>
      </c>
      <c r="BA4" s="18" t="s">
        <v>78</v>
      </c>
      <c r="BB4" s="18" t="s">
        <v>80</v>
      </c>
      <c r="BC4" s="18" t="s">
        <v>81</v>
      </c>
      <c r="BD4" s="18" t="s">
        <v>83</v>
      </c>
      <c r="BE4" s="18" t="s">
        <v>85</v>
      </c>
      <c r="BF4" s="18" t="s">
        <v>86</v>
      </c>
      <c r="BG4" s="25"/>
      <c r="BH4" s="25"/>
    </row>
    <row r="5" spans="2:60" ht="153" customHeight="1">
      <c r="B5" s="99"/>
      <c r="C5" s="100"/>
      <c r="D5" s="26" t="s">
        <v>4</v>
      </c>
      <c r="E5" s="27" t="s">
        <v>15</v>
      </c>
      <c r="F5" s="27" t="s">
        <v>17</v>
      </c>
      <c r="G5" s="27" t="s">
        <v>19</v>
      </c>
      <c r="H5" s="27" t="s">
        <v>21</v>
      </c>
      <c r="I5" s="27" t="s">
        <v>182</v>
      </c>
      <c r="J5" s="27" t="s">
        <v>1</v>
      </c>
      <c r="K5" s="27" t="s">
        <v>25</v>
      </c>
      <c r="L5" s="27" t="s">
        <v>27</v>
      </c>
      <c r="M5" s="27" t="s">
        <v>7</v>
      </c>
      <c r="N5" s="27" t="s">
        <v>183</v>
      </c>
      <c r="O5" s="27" t="s">
        <v>31</v>
      </c>
      <c r="P5" s="27" t="s">
        <v>11</v>
      </c>
      <c r="Q5" s="27" t="s">
        <v>184</v>
      </c>
      <c r="R5" s="27" t="s">
        <v>35</v>
      </c>
      <c r="S5" s="27" t="s">
        <v>185</v>
      </c>
      <c r="T5" s="27" t="s">
        <v>2</v>
      </c>
      <c r="U5" s="27" t="s">
        <v>3</v>
      </c>
      <c r="V5" s="27" t="s">
        <v>5</v>
      </c>
      <c r="W5" s="27" t="s">
        <v>12</v>
      </c>
      <c r="X5" s="27" t="s">
        <v>13</v>
      </c>
      <c r="Y5" s="27" t="s">
        <v>8</v>
      </c>
      <c r="Z5" s="27" t="s">
        <v>10</v>
      </c>
      <c r="AA5" s="27" t="s">
        <v>186</v>
      </c>
      <c r="AB5" s="27" t="s">
        <v>92</v>
      </c>
      <c r="AC5" s="27" t="s">
        <v>47</v>
      </c>
      <c r="AD5" s="27" t="s">
        <v>49</v>
      </c>
      <c r="AE5" s="27" t="s">
        <v>187</v>
      </c>
      <c r="AF5" s="27" t="s">
        <v>188</v>
      </c>
      <c r="AG5" s="27" t="s">
        <v>189</v>
      </c>
      <c r="AH5" s="27" t="s">
        <v>93</v>
      </c>
      <c r="AI5" s="27" t="s">
        <v>190</v>
      </c>
      <c r="AJ5" s="27" t="s">
        <v>191</v>
      </c>
      <c r="AK5" s="27" t="s">
        <v>94</v>
      </c>
      <c r="AL5" s="27" t="s">
        <v>192</v>
      </c>
      <c r="AM5" s="27" t="s">
        <v>193</v>
      </c>
      <c r="AN5" s="27" t="s">
        <v>60</v>
      </c>
      <c r="AO5" s="27" t="s">
        <v>62</v>
      </c>
      <c r="AP5" s="27" t="s">
        <v>194</v>
      </c>
      <c r="AQ5" s="27" t="s">
        <v>65</v>
      </c>
      <c r="AR5" s="27" t="s">
        <v>67</v>
      </c>
      <c r="AS5" s="27" t="s">
        <v>195</v>
      </c>
      <c r="AT5" s="27" t="s">
        <v>196</v>
      </c>
      <c r="AU5" s="27" t="s">
        <v>197</v>
      </c>
      <c r="AV5" s="27" t="s">
        <v>6</v>
      </c>
      <c r="AW5" s="27" t="s">
        <v>198</v>
      </c>
      <c r="AX5" s="27" t="s">
        <v>0</v>
      </c>
      <c r="AY5" s="27" t="s">
        <v>75</v>
      </c>
      <c r="AZ5" s="27" t="s">
        <v>77</v>
      </c>
      <c r="BA5" s="27" t="s">
        <v>79</v>
      </c>
      <c r="BB5" s="27" t="s">
        <v>199</v>
      </c>
      <c r="BC5" s="27" t="s">
        <v>82</v>
      </c>
      <c r="BD5" s="27" t="s">
        <v>84</v>
      </c>
      <c r="BE5" s="27" t="s">
        <v>200</v>
      </c>
      <c r="BF5" s="27" t="s">
        <v>87</v>
      </c>
      <c r="BG5" s="27" t="s">
        <v>9</v>
      </c>
      <c r="BH5" s="27" t="s">
        <v>90</v>
      </c>
    </row>
    <row r="6" ht="13.5">
      <c r="C6" s="28"/>
    </row>
    <row r="7" spans="3:60" s="6" customFormat="1" ht="30" customHeight="1">
      <c r="C7" s="29" t="s">
        <v>91</v>
      </c>
      <c r="D7" s="30">
        <v>109</v>
      </c>
      <c r="E7" s="31">
        <v>2</v>
      </c>
      <c r="F7" s="31">
        <v>3</v>
      </c>
      <c r="G7" s="31">
        <v>0</v>
      </c>
      <c r="H7" s="31">
        <v>0</v>
      </c>
      <c r="I7" s="31">
        <v>1</v>
      </c>
      <c r="J7" s="31">
        <v>0</v>
      </c>
      <c r="K7" s="31">
        <v>1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2</v>
      </c>
      <c r="R7" s="31">
        <v>0</v>
      </c>
      <c r="S7" s="31">
        <v>6</v>
      </c>
      <c r="T7" s="31">
        <v>1</v>
      </c>
      <c r="U7" s="31">
        <v>0</v>
      </c>
      <c r="V7" s="31">
        <v>1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4</v>
      </c>
      <c r="AC7" s="31">
        <v>0</v>
      </c>
      <c r="AD7" s="31">
        <v>1</v>
      </c>
      <c r="AE7" s="31">
        <v>0</v>
      </c>
      <c r="AF7" s="31">
        <v>0</v>
      </c>
      <c r="AG7" s="31">
        <v>3</v>
      </c>
      <c r="AH7" s="31">
        <v>4</v>
      </c>
      <c r="AI7" s="31">
        <v>3</v>
      </c>
      <c r="AJ7" s="31">
        <v>0</v>
      </c>
      <c r="AK7" s="31">
        <v>2</v>
      </c>
      <c r="AL7" s="31">
        <v>8</v>
      </c>
      <c r="AM7" s="31">
        <v>0</v>
      </c>
      <c r="AN7" s="31">
        <v>0</v>
      </c>
      <c r="AO7" s="31">
        <v>7</v>
      </c>
      <c r="AP7" s="31">
        <v>4</v>
      </c>
      <c r="AQ7" s="31">
        <v>4</v>
      </c>
      <c r="AR7" s="31">
        <v>0</v>
      </c>
      <c r="AS7" s="31">
        <v>4</v>
      </c>
      <c r="AT7" s="31">
        <v>3</v>
      </c>
      <c r="AU7" s="31">
        <v>14</v>
      </c>
      <c r="AV7" s="31">
        <v>6</v>
      </c>
      <c r="AW7" s="31">
        <v>21</v>
      </c>
      <c r="AX7" s="31">
        <v>0</v>
      </c>
      <c r="AY7" s="31">
        <v>0</v>
      </c>
      <c r="AZ7" s="31">
        <v>2</v>
      </c>
      <c r="BA7" s="31">
        <v>0</v>
      </c>
      <c r="BB7" s="31">
        <v>1</v>
      </c>
      <c r="BC7" s="31">
        <v>1</v>
      </c>
      <c r="BD7" s="31">
        <v>0</v>
      </c>
      <c r="BE7" s="31">
        <v>0</v>
      </c>
      <c r="BF7" s="31">
        <v>0</v>
      </c>
      <c r="BG7" s="31">
        <v>0</v>
      </c>
      <c r="BH7" s="31">
        <v>0</v>
      </c>
    </row>
    <row r="8" spans="2:60" ht="30" customHeight="1">
      <c r="B8" s="7">
        <v>1101</v>
      </c>
      <c r="C8" s="8" t="s">
        <v>95</v>
      </c>
      <c r="D8" s="30">
        <v>27</v>
      </c>
      <c r="E8" s="32">
        <v>0</v>
      </c>
      <c r="F8" s="32">
        <v>1</v>
      </c>
      <c r="G8" s="32">
        <v>0</v>
      </c>
      <c r="H8" s="32">
        <v>0</v>
      </c>
      <c r="I8" s="32">
        <v>0</v>
      </c>
      <c r="J8" s="31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2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1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1</v>
      </c>
      <c r="AH8" s="32">
        <v>1</v>
      </c>
      <c r="AI8" s="32">
        <v>3</v>
      </c>
      <c r="AJ8" s="32">
        <v>0</v>
      </c>
      <c r="AK8" s="32">
        <v>0</v>
      </c>
      <c r="AL8" s="32">
        <v>0</v>
      </c>
      <c r="AM8" s="31">
        <v>0</v>
      </c>
      <c r="AN8" s="32">
        <v>0</v>
      </c>
      <c r="AO8" s="32">
        <v>3</v>
      </c>
      <c r="AP8" s="32">
        <v>0</v>
      </c>
      <c r="AQ8" s="32">
        <v>1</v>
      </c>
      <c r="AR8" s="32">
        <v>0</v>
      </c>
      <c r="AS8" s="32">
        <v>0</v>
      </c>
      <c r="AT8" s="32">
        <v>2</v>
      </c>
      <c r="AU8" s="32">
        <v>5</v>
      </c>
      <c r="AV8" s="32">
        <v>0</v>
      </c>
      <c r="AW8" s="32">
        <v>7</v>
      </c>
      <c r="AX8" s="31">
        <v>0</v>
      </c>
      <c r="AY8" s="32">
        <v>0</v>
      </c>
      <c r="AZ8" s="32">
        <v>0</v>
      </c>
      <c r="BA8" s="32">
        <v>0</v>
      </c>
      <c r="BB8" s="32">
        <v>1</v>
      </c>
      <c r="BC8" s="32">
        <v>0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</row>
    <row r="9" spans="2:60" ht="18.75" customHeight="1">
      <c r="B9" s="7">
        <v>101</v>
      </c>
      <c r="C9" s="8" t="s">
        <v>96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1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</row>
    <row r="10" spans="2:60" ht="18.75" customHeight="1">
      <c r="B10" s="7">
        <v>102</v>
      </c>
      <c r="C10" s="8" t="s">
        <v>97</v>
      </c>
      <c r="D10" s="32">
        <v>5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1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1</v>
      </c>
      <c r="AI10" s="32">
        <v>1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1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1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</row>
    <row r="11" spans="2:60" ht="18.75" customHeight="1">
      <c r="B11" s="7">
        <v>103</v>
      </c>
      <c r="C11" s="8" t="s">
        <v>98</v>
      </c>
      <c r="D11" s="32">
        <v>3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1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1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1</v>
      </c>
      <c r="AR11" s="32">
        <v>0</v>
      </c>
      <c r="AS11" s="32">
        <v>0</v>
      </c>
      <c r="AT11" s="32">
        <v>0</v>
      </c>
      <c r="AU11" s="32">
        <v>1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</row>
    <row r="12" spans="2:60" ht="18.75" customHeight="1">
      <c r="B12" s="7">
        <v>104</v>
      </c>
      <c r="C12" s="8" t="s">
        <v>99</v>
      </c>
      <c r="D12" s="32">
        <v>3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1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2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</row>
    <row r="13" spans="2:60" ht="18.75" customHeight="1">
      <c r="B13" s="7">
        <v>105</v>
      </c>
      <c r="C13" s="8" t="s">
        <v>100</v>
      </c>
      <c r="D13" s="32">
        <v>6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1</v>
      </c>
      <c r="AP13" s="32">
        <v>0</v>
      </c>
      <c r="AQ13" s="32">
        <v>0</v>
      </c>
      <c r="AR13" s="32">
        <v>0</v>
      </c>
      <c r="AS13" s="32">
        <v>0</v>
      </c>
      <c r="AT13" s="32">
        <v>1</v>
      </c>
      <c r="AU13" s="32">
        <v>1</v>
      </c>
      <c r="AV13" s="32">
        <v>0</v>
      </c>
      <c r="AW13" s="32">
        <v>2</v>
      </c>
      <c r="AX13" s="32">
        <v>0</v>
      </c>
      <c r="AY13" s="32">
        <v>0</v>
      </c>
      <c r="AZ13" s="32">
        <v>0</v>
      </c>
      <c r="BA13" s="32">
        <v>0</v>
      </c>
      <c r="BB13" s="32">
        <v>1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</row>
    <row r="14" spans="2:60" ht="18.75" customHeight="1">
      <c r="B14" s="7">
        <v>106</v>
      </c>
      <c r="C14" s="8" t="s">
        <v>101</v>
      </c>
      <c r="D14" s="32">
        <v>1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1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1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</row>
    <row r="15" spans="2:60" ht="18.75" customHeight="1">
      <c r="B15" s="7">
        <v>107</v>
      </c>
      <c r="C15" s="8" t="s">
        <v>102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1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</row>
    <row r="16" spans="2:60" ht="18.75" customHeight="1">
      <c r="B16" s="7">
        <v>108</v>
      </c>
      <c r="C16" s="8" t="s">
        <v>103</v>
      </c>
      <c r="D16" s="32">
        <v>3</v>
      </c>
      <c r="E16" s="32">
        <v>0</v>
      </c>
      <c r="F16" s="32">
        <v>1</v>
      </c>
      <c r="G16" s="32">
        <v>0</v>
      </c>
      <c r="H16" s="32">
        <v>0</v>
      </c>
      <c r="I16" s="32">
        <v>0</v>
      </c>
      <c r="J16" s="31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1</v>
      </c>
      <c r="AU16" s="32">
        <v>0</v>
      </c>
      <c r="AV16" s="32">
        <v>0</v>
      </c>
      <c r="AW16" s="32">
        <v>1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</row>
    <row r="17" spans="2:60" ht="18.75" customHeight="1">
      <c r="B17" s="7">
        <v>109</v>
      </c>
      <c r="C17" s="8" t="s">
        <v>104</v>
      </c>
      <c r="D17" s="32">
        <v>5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1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1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1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2</v>
      </c>
      <c r="AV17" s="32">
        <v>0</v>
      </c>
      <c r="AW17" s="32">
        <v>1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</row>
    <row r="18" spans="2:60" ht="18.75" customHeight="1">
      <c r="B18" s="7">
        <v>110</v>
      </c>
      <c r="C18" s="8" t="s">
        <v>105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1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1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</row>
    <row r="19" spans="2:60" ht="30" customHeight="1">
      <c r="B19" s="7">
        <v>1132</v>
      </c>
      <c r="C19" s="8" t="s">
        <v>106</v>
      </c>
      <c r="D19" s="32">
        <v>5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1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1</v>
      </c>
      <c r="AW19" s="32">
        <v>2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</row>
    <row r="20" spans="2:60" ht="18.75" customHeight="1">
      <c r="B20" s="7">
        <v>201</v>
      </c>
      <c r="C20" s="8" t="s">
        <v>107</v>
      </c>
      <c r="D20" s="32">
        <v>5</v>
      </c>
      <c r="E20" s="31">
        <v>0</v>
      </c>
      <c r="F20" s="31">
        <v>1</v>
      </c>
      <c r="G20" s="31">
        <v>0</v>
      </c>
      <c r="H20" s="31">
        <v>0</v>
      </c>
      <c r="I20" s="31">
        <v>0</v>
      </c>
      <c r="J20" s="31">
        <v>0</v>
      </c>
      <c r="K20" s="32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2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2">
        <v>0</v>
      </c>
      <c r="AB20" s="32">
        <v>0</v>
      </c>
      <c r="AC20" s="32">
        <v>0</v>
      </c>
      <c r="AD20" s="32">
        <v>0</v>
      </c>
      <c r="AE20" s="31">
        <v>0</v>
      </c>
      <c r="AF20" s="32">
        <v>0</v>
      </c>
      <c r="AG20" s="31">
        <v>0</v>
      </c>
      <c r="AH20" s="32">
        <v>0</v>
      </c>
      <c r="AI20" s="31">
        <v>0</v>
      </c>
      <c r="AJ20" s="31">
        <v>0</v>
      </c>
      <c r="AK20" s="31">
        <v>1</v>
      </c>
      <c r="AL20" s="32">
        <v>0</v>
      </c>
      <c r="AM20" s="31">
        <v>0</v>
      </c>
      <c r="AN20" s="32">
        <v>0</v>
      </c>
      <c r="AO20" s="32">
        <v>0</v>
      </c>
      <c r="AP20" s="32">
        <v>0</v>
      </c>
      <c r="AQ20" s="32">
        <v>0</v>
      </c>
      <c r="AR20" s="31">
        <v>0</v>
      </c>
      <c r="AS20" s="31">
        <v>0</v>
      </c>
      <c r="AT20" s="32">
        <v>0</v>
      </c>
      <c r="AU20" s="32">
        <v>0</v>
      </c>
      <c r="AV20" s="32">
        <v>1</v>
      </c>
      <c r="AW20" s="32">
        <v>2</v>
      </c>
      <c r="AX20" s="32">
        <v>0</v>
      </c>
      <c r="AY20" s="31">
        <v>0</v>
      </c>
      <c r="AZ20" s="31">
        <v>0</v>
      </c>
      <c r="BA20" s="31">
        <v>0</v>
      </c>
      <c r="BB20" s="31">
        <v>0</v>
      </c>
      <c r="BC20" s="32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</row>
    <row r="21" spans="2:60" ht="30" customHeight="1">
      <c r="B21" s="7">
        <v>1153</v>
      </c>
      <c r="C21" s="8" t="s">
        <v>108</v>
      </c>
      <c r="D21" s="30">
        <v>12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1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1</v>
      </c>
      <c r="AL21" s="31">
        <v>2</v>
      </c>
      <c r="AM21" s="31">
        <v>0</v>
      </c>
      <c r="AN21" s="31">
        <v>0</v>
      </c>
      <c r="AO21" s="31">
        <v>1</v>
      </c>
      <c r="AP21" s="31">
        <v>1</v>
      </c>
      <c r="AQ21" s="31">
        <v>1</v>
      </c>
      <c r="AR21" s="31">
        <v>0</v>
      </c>
      <c r="AS21" s="31">
        <v>0</v>
      </c>
      <c r="AT21" s="31">
        <v>0</v>
      </c>
      <c r="AU21" s="31">
        <v>2</v>
      </c>
      <c r="AV21" s="31">
        <v>1</v>
      </c>
      <c r="AW21" s="31">
        <v>2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</row>
    <row r="22" spans="2:60" ht="18.75" customHeight="1">
      <c r="B22" s="7">
        <v>203</v>
      </c>
      <c r="C22" s="8" t="s">
        <v>109</v>
      </c>
      <c r="D22" s="30">
        <v>9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2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2">
        <v>0</v>
      </c>
      <c r="S22" s="31">
        <v>0</v>
      </c>
      <c r="T22" s="31">
        <v>1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2">
        <v>0</v>
      </c>
      <c r="AC22" s="32">
        <v>0</v>
      </c>
      <c r="AD22" s="32">
        <v>0</v>
      </c>
      <c r="AE22" s="31">
        <v>0</v>
      </c>
      <c r="AF22" s="32">
        <v>0</v>
      </c>
      <c r="AG22" s="31">
        <v>0</v>
      </c>
      <c r="AH22" s="32">
        <v>0</v>
      </c>
      <c r="AI22" s="31">
        <v>0</v>
      </c>
      <c r="AJ22" s="31">
        <v>0</v>
      </c>
      <c r="AK22" s="31">
        <v>0</v>
      </c>
      <c r="AL22" s="32">
        <v>2</v>
      </c>
      <c r="AM22" s="31">
        <v>0</v>
      </c>
      <c r="AN22" s="32">
        <v>0</v>
      </c>
      <c r="AO22" s="32">
        <v>1</v>
      </c>
      <c r="AP22" s="32">
        <v>0</v>
      </c>
      <c r="AQ22" s="32">
        <v>0</v>
      </c>
      <c r="AR22" s="31">
        <v>0</v>
      </c>
      <c r="AS22" s="31">
        <v>0</v>
      </c>
      <c r="AT22" s="32">
        <v>0</v>
      </c>
      <c r="AU22" s="32">
        <v>2</v>
      </c>
      <c r="AV22" s="32">
        <v>1</v>
      </c>
      <c r="AW22" s="32">
        <v>2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2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</row>
    <row r="23" spans="2:60" ht="18.75" customHeight="1">
      <c r="B23" s="7">
        <v>223</v>
      </c>
      <c r="C23" s="8" t="s">
        <v>110</v>
      </c>
      <c r="D23" s="30">
        <v>1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2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2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2">
        <v>0</v>
      </c>
      <c r="AC23" s="32">
        <v>0</v>
      </c>
      <c r="AD23" s="32">
        <v>0</v>
      </c>
      <c r="AE23" s="31">
        <v>0</v>
      </c>
      <c r="AF23" s="32">
        <v>0</v>
      </c>
      <c r="AG23" s="31">
        <v>0</v>
      </c>
      <c r="AH23" s="32">
        <v>0</v>
      </c>
      <c r="AI23" s="31">
        <v>0</v>
      </c>
      <c r="AJ23" s="31">
        <v>0</v>
      </c>
      <c r="AK23" s="31">
        <v>1</v>
      </c>
      <c r="AL23" s="32">
        <v>0</v>
      </c>
      <c r="AM23" s="31">
        <v>0</v>
      </c>
      <c r="AN23" s="32">
        <v>0</v>
      </c>
      <c r="AO23" s="32">
        <v>0</v>
      </c>
      <c r="AP23" s="32">
        <v>0</v>
      </c>
      <c r="AQ23" s="32">
        <v>0</v>
      </c>
      <c r="AR23" s="31">
        <v>0</v>
      </c>
      <c r="AS23" s="31">
        <v>0</v>
      </c>
      <c r="AT23" s="32">
        <v>0</v>
      </c>
      <c r="AU23" s="32">
        <v>0</v>
      </c>
      <c r="AV23" s="32">
        <v>0</v>
      </c>
      <c r="AW23" s="32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2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</row>
    <row r="24" spans="2:60" ht="18.75" customHeight="1">
      <c r="B24" s="7">
        <v>224</v>
      </c>
      <c r="C24" s="8" t="s">
        <v>111</v>
      </c>
      <c r="D24" s="30">
        <v>2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1</v>
      </c>
      <c r="AQ24" s="31">
        <v>1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</row>
    <row r="25" spans="2:60" ht="30" customHeight="1">
      <c r="B25" s="7">
        <v>1155</v>
      </c>
      <c r="C25" s="8" t="s">
        <v>112</v>
      </c>
      <c r="D25" s="30">
        <v>11</v>
      </c>
      <c r="E25" s="31">
        <v>0</v>
      </c>
      <c r="F25" s="31">
        <v>1</v>
      </c>
      <c r="G25" s="31">
        <v>0</v>
      </c>
      <c r="H25" s="31">
        <v>0</v>
      </c>
      <c r="I25" s="31">
        <v>0</v>
      </c>
      <c r="J25" s="31">
        <v>0</v>
      </c>
      <c r="K25" s="31">
        <v>1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2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1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1</v>
      </c>
      <c r="AQ25" s="31">
        <v>0</v>
      </c>
      <c r="AR25" s="31">
        <v>0</v>
      </c>
      <c r="AS25" s="31">
        <v>0</v>
      </c>
      <c r="AT25" s="31">
        <v>1</v>
      </c>
      <c r="AU25" s="31">
        <v>1</v>
      </c>
      <c r="AV25" s="31">
        <v>0</v>
      </c>
      <c r="AW25" s="31">
        <v>2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1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</row>
    <row r="26" spans="2:60" ht="18.75" customHeight="1">
      <c r="B26" s="7">
        <v>227</v>
      </c>
      <c r="C26" s="8" t="s">
        <v>113</v>
      </c>
      <c r="D26" s="30">
        <v>3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2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2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  <c r="AC26" s="32">
        <v>0</v>
      </c>
      <c r="AD26" s="32">
        <v>0</v>
      </c>
      <c r="AE26" s="31">
        <v>0</v>
      </c>
      <c r="AF26" s="32">
        <v>0</v>
      </c>
      <c r="AG26" s="31">
        <v>0</v>
      </c>
      <c r="AH26" s="32">
        <v>0</v>
      </c>
      <c r="AI26" s="31">
        <v>0</v>
      </c>
      <c r="AJ26" s="31">
        <v>0</v>
      </c>
      <c r="AK26" s="31">
        <v>0</v>
      </c>
      <c r="AL26" s="32">
        <v>0</v>
      </c>
      <c r="AM26" s="31">
        <v>0</v>
      </c>
      <c r="AN26" s="32">
        <v>0</v>
      </c>
      <c r="AO26" s="32">
        <v>0</v>
      </c>
      <c r="AP26" s="32">
        <v>1</v>
      </c>
      <c r="AQ26" s="32">
        <v>0</v>
      </c>
      <c r="AR26" s="31">
        <v>0</v>
      </c>
      <c r="AS26" s="31">
        <v>0</v>
      </c>
      <c r="AT26" s="32">
        <v>0</v>
      </c>
      <c r="AU26" s="32">
        <v>0</v>
      </c>
      <c r="AV26" s="32">
        <v>0</v>
      </c>
      <c r="AW26" s="32">
        <v>1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2">
        <v>1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</row>
    <row r="27" spans="2:60" ht="18.75" customHeight="1">
      <c r="B27" s="7">
        <v>228</v>
      </c>
      <c r="C27" s="8" t="s">
        <v>114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2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2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  <c r="AC27" s="32">
        <v>0</v>
      </c>
      <c r="AD27" s="32">
        <v>0</v>
      </c>
      <c r="AE27" s="31">
        <v>0</v>
      </c>
      <c r="AF27" s="32">
        <v>0</v>
      </c>
      <c r="AG27" s="31">
        <v>0</v>
      </c>
      <c r="AH27" s="32">
        <v>0</v>
      </c>
      <c r="AI27" s="31">
        <v>0</v>
      </c>
      <c r="AJ27" s="31">
        <v>0</v>
      </c>
      <c r="AK27" s="31">
        <v>0</v>
      </c>
      <c r="AL27" s="32">
        <v>0</v>
      </c>
      <c r="AM27" s="31">
        <v>0</v>
      </c>
      <c r="AN27" s="32">
        <v>0</v>
      </c>
      <c r="AO27" s="32">
        <v>0</v>
      </c>
      <c r="AP27" s="32">
        <v>0</v>
      </c>
      <c r="AQ27" s="32">
        <v>0</v>
      </c>
      <c r="AR27" s="31">
        <v>0</v>
      </c>
      <c r="AS27" s="31">
        <v>0</v>
      </c>
      <c r="AT27" s="32">
        <v>0</v>
      </c>
      <c r="AU27" s="32">
        <v>0</v>
      </c>
      <c r="AV27" s="32">
        <v>0</v>
      </c>
      <c r="AW27" s="32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2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</row>
    <row r="28" spans="2:60" ht="18.75" customHeight="1">
      <c r="B28" s="7">
        <v>229</v>
      </c>
      <c r="C28" s="8" t="s">
        <v>115</v>
      </c>
      <c r="D28" s="30">
        <v>1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1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</row>
    <row r="29" spans="2:60" ht="18.75" customHeight="1">
      <c r="B29" s="7">
        <v>230</v>
      </c>
      <c r="C29" s="8" t="s">
        <v>116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2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2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2">
        <v>0</v>
      </c>
      <c r="AC29" s="32">
        <v>0</v>
      </c>
      <c r="AD29" s="32">
        <v>0</v>
      </c>
      <c r="AE29" s="31">
        <v>0</v>
      </c>
      <c r="AF29" s="32">
        <v>0</v>
      </c>
      <c r="AG29" s="31">
        <v>0</v>
      </c>
      <c r="AH29" s="32">
        <v>0</v>
      </c>
      <c r="AI29" s="31">
        <v>0</v>
      </c>
      <c r="AJ29" s="31">
        <v>0</v>
      </c>
      <c r="AK29" s="31">
        <v>0</v>
      </c>
      <c r="AL29" s="32">
        <v>0</v>
      </c>
      <c r="AM29" s="31">
        <v>0</v>
      </c>
      <c r="AN29" s="32">
        <v>0</v>
      </c>
      <c r="AO29" s="32">
        <v>0</v>
      </c>
      <c r="AP29" s="32">
        <v>0</v>
      </c>
      <c r="AQ29" s="32">
        <v>0</v>
      </c>
      <c r="AR29" s="31">
        <v>0</v>
      </c>
      <c r="AS29" s="31">
        <v>0</v>
      </c>
      <c r="AT29" s="32">
        <v>0</v>
      </c>
      <c r="AU29" s="32">
        <v>0</v>
      </c>
      <c r="AV29" s="32">
        <v>0</v>
      </c>
      <c r="AW29" s="32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2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</row>
    <row r="30" spans="2:60" ht="18.75" customHeight="1">
      <c r="B30" s="7">
        <v>235</v>
      </c>
      <c r="C30" s="8" t="s">
        <v>117</v>
      </c>
      <c r="D30" s="30">
        <v>3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1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1</v>
      </c>
      <c r="AV30" s="31">
        <v>0</v>
      </c>
      <c r="AW30" s="31">
        <v>1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</row>
    <row r="31" spans="2:60" ht="18.75" customHeight="1">
      <c r="B31" s="7">
        <v>245</v>
      </c>
      <c r="C31" s="8" t="s">
        <v>118</v>
      </c>
      <c r="D31" s="30">
        <v>3</v>
      </c>
      <c r="E31" s="31">
        <v>0</v>
      </c>
      <c r="F31" s="31">
        <v>1</v>
      </c>
      <c r="G31" s="31">
        <v>0</v>
      </c>
      <c r="H31" s="31">
        <v>0</v>
      </c>
      <c r="I31" s="31">
        <v>0</v>
      </c>
      <c r="J31" s="31">
        <v>0</v>
      </c>
      <c r="K31" s="32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2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2">
        <v>0</v>
      </c>
      <c r="AC31" s="32">
        <v>0</v>
      </c>
      <c r="AD31" s="32">
        <v>0</v>
      </c>
      <c r="AE31" s="31">
        <v>0</v>
      </c>
      <c r="AF31" s="32">
        <v>0</v>
      </c>
      <c r="AG31" s="31">
        <v>0</v>
      </c>
      <c r="AH31" s="32">
        <v>1</v>
      </c>
      <c r="AI31" s="31">
        <v>0</v>
      </c>
      <c r="AJ31" s="31">
        <v>0</v>
      </c>
      <c r="AK31" s="31">
        <v>0</v>
      </c>
      <c r="AL31" s="32">
        <v>0</v>
      </c>
      <c r="AM31" s="31">
        <v>0</v>
      </c>
      <c r="AN31" s="32">
        <v>0</v>
      </c>
      <c r="AO31" s="32">
        <v>0</v>
      </c>
      <c r="AP31" s="32">
        <v>0</v>
      </c>
      <c r="AQ31" s="32">
        <v>0</v>
      </c>
      <c r="AR31" s="31">
        <v>0</v>
      </c>
      <c r="AS31" s="31">
        <v>0</v>
      </c>
      <c r="AT31" s="32">
        <v>1</v>
      </c>
      <c r="AU31" s="32">
        <v>0</v>
      </c>
      <c r="AV31" s="32">
        <v>0</v>
      </c>
      <c r="AW31" s="32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2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</row>
    <row r="32" spans="2:60" ht="18.75" customHeight="1">
      <c r="B32" s="7">
        <v>324</v>
      </c>
      <c r="C32" s="8" t="s">
        <v>119</v>
      </c>
      <c r="D32" s="30">
        <v>1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2">
        <v>1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2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2">
        <v>0</v>
      </c>
      <c r="AC32" s="32">
        <v>0</v>
      </c>
      <c r="AD32" s="32">
        <v>0</v>
      </c>
      <c r="AE32" s="31">
        <v>0</v>
      </c>
      <c r="AF32" s="32">
        <v>0</v>
      </c>
      <c r="AG32" s="31">
        <v>0</v>
      </c>
      <c r="AH32" s="32">
        <v>0</v>
      </c>
      <c r="AI32" s="31">
        <v>0</v>
      </c>
      <c r="AJ32" s="31">
        <v>0</v>
      </c>
      <c r="AK32" s="31">
        <v>0</v>
      </c>
      <c r="AL32" s="32">
        <v>0</v>
      </c>
      <c r="AM32" s="31">
        <v>0</v>
      </c>
      <c r="AN32" s="32">
        <v>0</v>
      </c>
      <c r="AO32" s="32">
        <v>0</v>
      </c>
      <c r="AP32" s="32">
        <v>0</v>
      </c>
      <c r="AQ32" s="32">
        <v>0</v>
      </c>
      <c r="AR32" s="31">
        <v>0</v>
      </c>
      <c r="AS32" s="31">
        <v>0</v>
      </c>
      <c r="AT32" s="32">
        <v>0</v>
      </c>
      <c r="AU32" s="32">
        <v>0</v>
      </c>
      <c r="AV32" s="32">
        <v>0</v>
      </c>
      <c r="AW32" s="32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2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</row>
    <row r="33" spans="2:60" ht="30" customHeight="1">
      <c r="B33" s="7">
        <v>1156</v>
      </c>
      <c r="C33" s="8" t="s">
        <v>120</v>
      </c>
      <c r="D33" s="30">
        <v>10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2">
        <v>0</v>
      </c>
      <c r="S33" s="31">
        <v>1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2">
        <v>2</v>
      </c>
      <c r="AC33" s="32">
        <v>0</v>
      </c>
      <c r="AD33" s="32">
        <v>0</v>
      </c>
      <c r="AE33" s="31">
        <v>0</v>
      </c>
      <c r="AF33" s="32">
        <v>0</v>
      </c>
      <c r="AG33" s="31">
        <v>0</v>
      </c>
      <c r="AH33" s="32">
        <v>1</v>
      </c>
      <c r="AI33" s="31">
        <v>0</v>
      </c>
      <c r="AJ33" s="31">
        <v>0</v>
      </c>
      <c r="AK33" s="31">
        <v>0</v>
      </c>
      <c r="AL33" s="32">
        <v>1</v>
      </c>
      <c r="AM33" s="31">
        <v>0</v>
      </c>
      <c r="AN33" s="32">
        <v>0</v>
      </c>
      <c r="AO33" s="32">
        <v>0</v>
      </c>
      <c r="AP33" s="32">
        <v>0</v>
      </c>
      <c r="AQ33" s="32">
        <v>0</v>
      </c>
      <c r="AR33" s="31">
        <v>0</v>
      </c>
      <c r="AS33" s="31">
        <v>2</v>
      </c>
      <c r="AT33" s="32">
        <v>0</v>
      </c>
      <c r="AU33" s="32">
        <v>1</v>
      </c>
      <c r="AV33" s="32">
        <v>1</v>
      </c>
      <c r="AW33" s="32">
        <v>1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2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</row>
    <row r="34" spans="2:60" ht="18.75" customHeight="1">
      <c r="B34" s="7">
        <v>217</v>
      </c>
      <c r="C34" s="8" t="s">
        <v>121</v>
      </c>
      <c r="D34" s="30">
        <v>1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2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2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2">
        <v>0</v>
      </c>
      <c r="AC34" s="32">
        <v>0</v>
      </c>
      <c r="AD34" s="32">
        <v>0</v>
      </c>
      <c r="AE34" s="31">
        <v>0</v>
      </c>
      <c r="AF34" s="32">
        <v>0</v>
      </c>
      <c r="AG34" s="31">
        <v>0</v>
      </c>
      <c r="AH34" s="32">
        <v>0</v>
      </c>
      <c r="AI34" s="31">
        <v>0</v>
      </c>
      <c r="AJ34" s="31">
        <v>0</v>
      </c>
      <c r="AK34" s="31">
        <v>0</v>
      </c>
      <c r="AL34" s="32">
        <v>0</v>
      </c>
      <c r="AM34" s="31">
        <v>0</v>
      </c>
      <c r="AN34" s="32">
        <v>0</v>
      </c>
      <c r="AO34" s="32">
        <v>0</v>
      </c>
      <c r="AP34" s="32">
        <v>0</v>
      </c>
      <c r="AQ34" s="32">
        <v>0</v>
      </c>
      <c r="AR34" s="31">
        <v>0</v>
      </c>
      <c r="AS34" s="31">
        <v>0</v>
      </c>
      <c r="AT34" s="32">
        <v>0</v>
      </c>
      <c r="AU34" s="32">
        <v>1</v>
      </c>
      <c r="AV34" s="32">
        <v>0</v>
      </c>
      <c r="AW34" s="32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2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</row>
    <row r="35" spans="2:60" ht="18.75" customHeight="1">
      <c r="B35" s="7">
        <v>219</v>
      </c>
      <c r="C35" s="8" t="s">
        <v>122</v>
      </c>
      <c r="D35" s="30">
        <v>4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2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2">
        <v>0</v>
      </c>
      <c r="AC35" s="32">
        <v>0</v>
      </c>
      <c r="AD35" s="32">
        <v>0</v>
      </c>
      <c r="AE35" s="31">
        <v>0</v>
      </c>
      <c r="AF35" s="32">
        <v>0</v>
      </c>
      <c r="AG35" s="31">
        <v>0</v>
      </c>
      <c r="AH35" s="32">
        <v>1</v>
      </c>
      <c r="AI35" s="31">
        <v>0</v>
      </c>
      <c r="AJ35" s="31">
        <v>0</v>
      </c>
      <c r="AK35" s="31">
        <v>0</v>
      </c>
      <c r="AL35" s="32">
        <v>1</v>
      </c>
      <c r="AM35" s="31">
        <v>0</v>
      </c>
      <c r="AN35" s="32">
        <v>0</v>
      </c>
      <c r="AO35" s="32">
        <v>0</v>
      </c>
      <c r="AP35" s="32">
        <v>0</v>
      </c>
      <c r="AQ35" s="32">
        <v>0</v>
      </c>
      <c r="AR35" s="31">
        <v>0</v>
      </c>
      <c r="AS35" s="31">
        <v>1</v>
      </c>
      <c r="AT35" s="32">
        <v>0</v>
      </c>
      <c r="AU35" s="32">
        <v>0</v>
      </c>
      <c r="AV35" s="32">
        <v>1</v>
      </c>
      <c r="AW35" s="32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2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</row>
    <row r="36" spans="2:60" ht="18.75" customHeight="1">
      <c r="B36" s="7">
        <v>231</v>
      </c>
      <c r="C36" s="8" t="s">
        <v>123</v>
      </c>
      <c r="D36" s="30">
        <v>1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1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</row>
    <row r="37" spans="2:60" ht="18.75" customHeight="1">
      <c r="B37" s="7">
        <v>233</v>
      </c>
      <c r="C37" s="8" t="s">
        <v>124</v>
      </c>
      <c r="D37" s="30">
        <v>3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2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2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2">
        <v>2</v>
      </c>
      <c r="AC37" s="32">
        <v>0</v>
      </c>
      <c r="AD37" s="32">
        <v>0</v>
      </c>
      <c r="AE37" s="31">
        <v>0</v>
      </c>
      <c r="AF37" s="32">
        <v>0</v>
      </c>
      <c r="AG37" s="31">
        <v>0</v>
      </c>
      <c r="AH37" s="32">
        <v>0</v>
      </c>
      <c r="AI37" s="31">
        <v>0</v>
      </c>
      <c r="AJ37" s="31">
        <v>0</v>
      </c>
      <c r="AK37" s="31">
        <v>0</v>
      </c>
      <c r="AL37" s="32">
        <v>0</v>
      </c>
      <c r="AM37" s="31">
        <v>0</v>
      </c>
      <c r="AN37" s="32">
        <v>0</v>
      </c>
      <c r="AO37" s="32">
        <v>0</v>
      </c>
      <c r="AP37" s="32">
        <v>0</v>
      </c>
      <c r="AQ37" s="32">
        <v>0</v>
      </c>
      <c r="AR37" s="31">
        <v>0</v>
      </c>
      <c r="AS37" s="31">
        <v>0</v>
      </c>
      <c r="AT37" s="32">
        <v>0</v>
      </c>
      <c r="AU37" s="32">
        <v>0</v>
      </c>
      <c r="AV37" s="32">
        <v>0</v>
      </c>
      <c r="AW37" s="32">
        <v>1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2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</row>
    <row r="38" spans="2:60" ht="18.75" customHeight="1">
      <c r="B38" s="7">
        <v>301</v>
      </c>
      <c r="C38" s="8" t="s">
        <v>125</v>
      </c>
      <c r="D38" s="30">
        <v>1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2">
        <v>0</v>
      </c>
      <c r="S38" s="31">
        <v>1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2">
        <v>0</v>
      </c>
      <c r="AC38" s="32">
        <v>0</v>
      </c>
      <c r="AD38" s="32">
        <v>0</v>
      </c>
      <c r="AE38" s="31">
        <v>0</v>
      </c>
      <c r="AF38" s="32">
        <v>0</v>
      </c>
      <c r="AG38" s="31">
        <v>0</v>
      </c>
      <c r="AH38" s="32">
        <v>0</v>
      </c>
      <c r="AI38" s="31">
        <v>0</v>
      </c>
      <c r="AJ38" s="31">
        <v>0</v>
      </c>
      <c r="AK38" s="31">
        <v>0</v>
      </c>
      <c r="AL38" s="32">
        <v>0</v>
      </c>
      <c r="AM38" s="31">
        <v>0</v>
      </c>
      <c r="AN38" s="32">
        <v>0</v>
      </c>
      <c r="AO38" s="32">
        <v>0</v>
      </c>
      <c r="AP38" s="32">
        <v>0</v>
      </c>
      <c r="AQ38" s="32">
        <v>0</v>
      </c>
      <c r="AR38" s="31">
        <v>0</v>
      </c>
      <c r="AS38" s="31">
        <v>0</v>
      </c>
      <c r="AT38" s="32">
        <v>0</v>
      </c>
      <c r="AU38" s="32">
        <v>0</v>
      </c>
      <c r="AV38" s="32">
        <v>0</v>
      </c>
      <c r="AW38" s="32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2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</row>
    <row r="39" spans="2:60" ht="30" customHeight="1">
      <c r="B39" s="7">
        <v>1161</v>
      </c>
      <c r="C39" s="8" t="s">
        <v>126</v>
      </c>
      <c r="D39" s="30">
        <v>1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2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2">
        <v>0</v>
      </c>
      <c r="AC39" s="32">
        <v>0</v>
      </c>
      <c r="AD39" s="32">
        <v>0</v>
      </c>
      <c r="AE39" s="31">
        <v>0</v>
      </c>
      <c r="AF39" s="32">
        <v>0</v>
      </c>
      <c r="AG39" s="31">
        <v>0</v>
      </c>
      <c r="AH39" s="32">
        <v>0</v>
      </c>
      <c r="AI39" s="31">
        <v>0</v>
      </c>
      <c r="AJ39" s="31">
        <v>0</v>
      </c>
      <c r="AK39" s="31">
        <v>0</v>
      </c>
      <c r="AL39" s="32">
        <v>0</v>
      </c>
      <c r="AM39" s="31">
        <v>0</v>
      </c>
      <c r="AN39" s="32">
        <v>0</v>
      </c>
      <c r="AO39" s="32">
        <v>0</v>
      </c>
      <c r="AP39" s="32">
        <v>0</v>
      </c>
      <c r="AQ39" s="32">
        <v>0</v>
      </c>
      <c r="AR39" s="31">
        <v>0</v>
      </c>
      <c r="AS39" s="31">
        <v>0</v>
      </c>
      <c r="AT39" s="32">
        <v>0</v>
      </c>
      <c r="AU39" s="32">
        <v>0</v>
      </c>
      <c r="AV39" s="32">
        <v>0</v>
      </c>
      <c r="AW39" s="32">
        <v>1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2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</row>
    <row r="40" spans="2:60" ht="18.75" customHeight="1">
      <c r="B40" s="7">
        <v>212</v>
      </c>
      <c r="C40" s="8" t="s">
        <v>127</v>
      </c>
      <c r="D40" s="30">
        <v>1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2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2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2">
        <v>0</v>
      </c>
      <c r="AC40" s="32">
        <v>0</v>
      </c>
      <c r="AD40" s="32">
        <v>0</v>
      </c>
      <c r="AE40" s="31">
        <v>0</v>
      </c>
      <c r="AF40" s="32">
        <v>0</v>
      </c>
      <c r="AG40" s="31">
        <v>0</v>
      </c>
      <c r="AH40" s="32">
        <v>0</v>
      </c>
      <c r="AI40" s="31">
        <v>0</v>
      </c>
      <c r="AJ40" s="31">
        <v>0</v>
      </c>
      <c r="AK40" s="31">
        <v>0</v>
      </c>
      <c r="AL40" s="32">
        <v>0</v>
      </c>
      <c r="AM40" s="31">
        <v>0</v>
      </c>
      <c r="AN40" s="32">
        <v>0</v>
      </c>
      <c r="AO40" s="32">
        <v>0</v>
      </c>
      <c r="AP40" s="32">
        <v>0</v>
      </c>
      <c r="AQ40" s="32">
        <v>0</v>
      </c>
      <c r="AR40" s="31">
        <v>0</v>
      </c>
      <c r="AS40" s="31">
        <v>0</v>
      </c>
      <c r="AT40" s="32">
        <v>0</v>
      </c>
      <c r="AU40" s="32">
        <v>0</v>
      </c>
      <c r="AV40" s="32">
        <v>0</v>
      </c>
      <c r="AW40" s="32">
        <v>1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2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</row>
    <row r="41" spans="2:60" ht="18.75" customHeight="1">
      <c r="B41" s="7">
        <v>341</v>
      </c>
      <c r="C41" s="8" t="s">
        <v>128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2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2">
        <v>0</v>
      </c>
      <c r="AC41" s="32">
        <v>0</v>
      </c>
      <c r="AD41" s="32">
        <v>0</v>
      </c>
      <c r="AE41" s="31">
        <v>0</v>
      </c>
      <c r="AF41" s="32">
        <v>0</v>
      </c>
      <c r="AG41" s="31">
        <v>0</v>
      </c>
      <c r="AH41" s="32">
        <v>0</v>
      </c>
      <c r="AI41" s="31">
        <v>0</v>
      </c>
      <c r="AJ41" s="31">
        <v>0</v>
      </c>
      <c r="AK41" s="31">
        <v>0</v>
      </c>
      <c r="AL41" s="32">
        <v>0</v>
      </c>
      <c r="AM41" s="31">
        <v>0</v>
      </c>
      <c r="AN41" s="32">
        <v>0</v>
      </c>
      <c r="AO41" s="32">
        <v>0</v>
      </c>
      <c r="AP41" s="32">
        <v>0</v>
      </c>
      <c r="AQ41" s="32">
        <v>0</v>
      </c>
      <c r="AR41" s="31">
        <v>0</v>
      </c>
      <c r="AS41" s="31">
        <v>0</v>
      </c>
      <c r="AT41" s="32">
        <v>0</v>
      </c>
      <c r="AU41" s="32">
        <v>0</v>
      </c>
      <c r="AV41" s="32">
        <v>0</v>
      </c>
      <c r="AW41" s="32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2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</row>
    <row r="42" spans="2:60" ht="18.75" customHeight="1">
      <c r="B42" s="7">
        <v>342</v>
      </c>
      <c r="C42" s="8" t="s">
        <v>129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2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2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  <c r="AC42" s="32">
        <v>0</v>
      </c>
      <c r="AD42" s="32">
        <v>0</v>
      </c>
      <c r="AE42" s="31">
        <v>0</v>
      </c>
      <c r="AF42" s="32">
        <v>0</v>
      </c>
      <c r="AG42" s="31">
        <v>0</v>
      </c>
      <c r="AH42" s="32">
        <v>0</v>
      </c>
      <c r="AI42" s="31">
        <v>0</v>
      </c>
      <c r="AJ42" s="31">
        <v>0</v>
      </c>
      <c r="AK42" s="31">
        <v>0</v>
      </c>
      <c r="AL42" s="32">
        <v>0</v>
      </c>
      <c r="AM42" s="31">
        <v>0</v>
      </c>
      <c r="AN42" s="32">
        <v>0</v>
      </c>
      <c r="AO42" s="32">
        <v>0</v>
      </c>
      <c r="AP42" s="32">
        <v>0</v>
      </c>
      <c r="AQ42" s="32">
        <v>0</v>
      </c>
      <c r="AR42" s="31">
        <v>0</v>
      </c>
      <c r="AS42" s="31">
        <v>0</v>
      </c>
      <c r="AT42" s="32">
        <v>0</v>
      </c>
      <c r="AU42" s="32">
        <v>0</v>
      </c>
      <c r="AV42" s="32">
        <v>0</v>
      </c>
      <c r="AW42" s="32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2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</row>
    <row r="43" spans="2:60" ht="18.75" customHeight="1">
      <c r="B43" s="7">
        <v>343</v>
      </c>
      <c r="C43" s="8" t="s">
        <v>130</v>
      </c>
      <c r="D43" s="30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1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1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1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1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</row>
    <row r="44" spans="2:60" ht="18.75" customHeight="1">
      <c r="B44" s="7">
        <v>346</v>
      </c>
      <c r="C44" s="8" t="s">
        <v>131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2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2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2">
        <v>0</v>
      </c>
      <c r="AC44" s="32">
        <v>0</v>
      </c>
      <c r="AD44" s="32">
        <v>0</v>
      </c>
      <c r="AE44" s="31">
        <v>0</v>
      </c>
      <c r="AF44" s="32">
        <v>0</v>
      </c>
      <c r="AG44" s="31">
        <v>0</v>
      </c>
      <c r="AH44" s="32">
        <v>0</v>
      </c>
      <c r="AI44" s="31">
        <v>0</v>
      </c>
      <c r="AJ44" s="31">
        <v>0</v>
      </c>
      <c r="AK44" s="31">
        <v>0</v>
      </c>
      <c r="AL44" s="32">
        <v>0</v>
      </c>
      <c r="AM44" s="31">
        <v>0</v>
      </c>
      <c r="AN44" s="32">
        <v>0</v>
      </c>
      <c r="AO44" s="32">
        <v>0</v>
      </c>
      <c r="AP44" s="32">
        <v>0</v>
      </c>
      <c r="AQ44" s="32">
        <v>0</v>
      </c>
      <c r="AR44" s="31">
        <v>0</v>
      </c>
      <c r="AS44" s="31">
        <v>0</v>
      </c>
      <c r="AT44" s="32">
        <v>0</v>
      </c>
      <c r="AU44" s="32">
        <v>0</v>
      </c>
      <c r="AV44" s="32">
        <v>0</v>
      </c>
      <c r="AW44" s="32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2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</row>
    <row r="45" spans="2:60" ht="18.75" customHeight="1">
      <c r="B45" s="7">
        <v>347</v>
      </c>
      <c r="C45" s="8" t="s">
        <v>132</v>
      </c>
      <c r="D45" s="30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</row>
    <row r="46" spans="2:60" ht="18.75" customHeight="1">
      <c r="B46" s="7">
        <v>349</v>
      </c>
      <c r="C46" s="8" t="s">
        <v>133</v>
      </c>
      <c r="D46" s="30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</row>
    <row r="47" spans="2:60" ht="18.75" customHeight="1">
      <c r="B47" s="7">
        <v>369</v>
      </c>
      <c r="C47" s="8" t="s">
        <v>134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</row>
    <row r="48" spans="2:60" ht="30" customHeight="1">
      <c r="B48" s="7">
        <v>1162</v>
      </c>
      <c r="C48" s="8" t="s">
        <v>135</v>
      </c>
      <c r="D48" s="30">
        <v>2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2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2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2">
        <v>0</v>
      </c>
      <c r="AC48" s="32">
        <v>0</v>
      </c>
      <c r="AD48" s="32">
        <v>0</v>
      </c>
      <c r="AE48" s="31">
        <v>0</v>
      </c>
      <c r="AF48" s="32">
        <v>0</v>
      </c>
      <c r="AG48" s="31">
        <v>0</v>
      </c>
      <c r="AH48" s="32">
        <v>0</v>
      </c>
      <c r="AI48" s="31">
        <v>0</v>
      </c>
      <c r="AJ48" s="31">
        <v>0</v>
      </c>
      <c r="AK48" s="31">
        <v>0</v>
      </c>
      <c r="AL48" s="32">
        <v>0</v>
      </c>
      <c r="AM48" s="31">
        <v>0</v>
      </c>
      <c r="AN48" s="32">
        <v>0</v>
      </c>
      <c r="AO48" s="32">
        <v>0</v>
      </c>
      <c r="AP48" s="32">
        <v>1</v>
      </c>
      <c r="AQ48" s="32">
        <v>0</v>
      </c>
      <c r="AR48" s="31">
        <v>0</v>
      </c>
      <c r="AS48" s="31">
        <v>0</v>
      </c>
      <c r="AT48" s="32">
        <v>0</v>
      </c>
      <c r="AU48" s="32">
        <v>1</v>
      </c>
      <c r="AV48" s="32">
        <v>0</v>
      </c>
      <c r="AW48" s="32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2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</row>
    <row r="49" spans="2:60" ht="18.75" customHeight="1">
      <c r="B49" s="7">
        <v>207</v>
      </c>
      <c r="C49" s="8" t="s">
        <v>136</v>
      </c>
      <c r="D49" s="30">
        <v>2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1</v>
      </c>
      <c r="AQ49" s="31">
        <v>0</v>
      </c>
      <c r="AR49" s="31">
        <v>0</v>
      </c>
      <c r="AS49" s="31">
        <v>0</v>
      </c>
      <c r="AT49" s="31">
        <v>0</v>
      </c>
      <c r="AU49" s="31">
        <v>1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</row>
    <row r="50" spans="2:60" ht="18.75" customHeight="1">
      <c r="B50" s="7">
        <v>361</v>
      </c>
      <c r="C50" s="8" t="s">
        <v>137</v>
      </c>
      <c r="D50" s="30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2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2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2">
        <v>0</v>
      </c>
      <c r="AC50" s="32">
        <v>0</v>
      </c>
      <c r="AD50" s="32">
        <v>0</v>
      </c>
      <c r="AE50" s="31">
        <v>0</v>
      </c>
      <c r="AF50" s="32">
        <v>0</v>
      </c>
      <c r="AG50" s="31">
        <v>0</v>
      </c>
      <c r="AH50" s="32">
        <v>0</v>
      </c>
      <c r="AI50" s="31">
        <v>0</v>
      </c>
      <c r="AJ50" s="31">
        <v>0</v>
      </c>
      <c r="AK50" s="31">
        <v>0</v>
      </c>
      <c r="AL50" s="32">
        <v>0</v>
      </c>
      <c r="AM50" s="31">
        <v>0</v>
      </c>
      <c r="AN50" s="32">
        <v>0</v>
      </c>
      <c r="AO50" s="32">
        <v>0</v>
      </c>
      <c r="AP50" s="32">
        <v>0</v>
      </c>
      <c r="AQ50" s="32">
        <v>0</v>
      </c>
      <c r="AR50" s="31">
        <v>0</v>
      </c>
      <c r="AS50" s="31">
        <v>0</v>
      </c>
      <c r="AT50" s="32">
        <v>0</v>
      </c>
      <c r="AU50" s="32">
        <v>0</v>
      </c>
      <c r="AV50" s="32">
        <v>0</v>
      </c>
      <c r="AW50" s="32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2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</row>
    <row r="51" spans="2:60" ht="18.75" customHeight="1">
      <c r="B51" s="7">
        <v>362</v>
      </c>
      <c r="C51" s="8" t="s">
        <v>138</v>
      </c>
      <c r="D51" s="30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</row>
    <row r="52" spans="2:60" ht="18.75" customHeight="1">
      <c r="B52" s="7">
        <v>363</v>
      </c>
      <c r="C52" s="8" t="s">
        <v>139</v>
      </c>
      <c r="D52" s="30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1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1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1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1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</row>
    <row r="53" spans="2:60" ht="18.75" customHeight="1">
      <c r="B53" s="7">
        <v>365</v>
      </c>
      <c r="C53" s="8" t="s">
        <v>140</v>
      </c>
      <c r="D53" s="30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2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2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2">
        <v>0</v>
      </c>
      <c r="AC53" s="32">
        <v>0</v>
      </c>
      <c r="AD53" s="32">
        <v>0</v>
      </c>
      <c r="AE53" s="31">
        <v>0</v>
      </c>
      <c r="AF53" s="32">
        <v>0</v>
      </c>
      <c r="AG53" s="31">
        <v>0</v>
      </c>
      <c r="AH53" s="32">
        <v>0</v>
      </c>
      <c r="AI53" s="31">
        <v>0</v>
      </c>
      <c r="AJ53" s="31">
        <v>0</v>
      </c>
      <c r="AK53" s="31">
        <v>0</v>
      </c>
      <c r="AL53" s="32">
        <v>0</v>
      </c>
      <c r="AM53" s="31">
        <v>0</v>
      </c>
      <c r="AN53" s="32">
        <v>0</v>
      </c>
      <c r="AO53" s="32">
        <v>0</v>
      </c>
      <c r="AP53" s="32">
        <v>0</v>
      </c>
      <c r="AQ53" s="32">
        <v>0</v>
      </c>
      <c r="AR53" s="31">
        <v>0</v>
      </c>
      <c r="AS53" s="31">
        <v>0</v>
      </c>
      <c r="AT53" s="32">
        <v>0</v>
      </c>
      <c r="AU53" s="32">
        <v>0</v>
      </c>
      <c r="AV53" s="32">
        <v>0</v>
      </c>
      <c r="AW53" s="32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2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</row>
    <row r="54" spans="2:60" ht="30" customHeight="1">
      <c r="B54" s="7">
        <v>1163</v>
      </c>
      <c r="C54" s="8" t="s">
        <v>141</v>
      </c>
      <c r="D54" s="30">
        <v>2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2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</row>
    <row r="55" spans="2:60" ht="18.75" customHeight="1">
      <c r="B55" s="7">
        <v>211</v>
      </c>
      <c r="C55" s="8" t="s">
        <v>142</v>
      </c>
      <c r="D55" s="30">
        <v>1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1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</row>
    <row r="56" spans="2:60" ht="18.75" customHeight="1">
      <c r="B56" s="7">
        <v>381</v>
      </c>
      <c r="C56" s="8" t="s">
        <v>143</v>
      </c>
      <c r="D56" s="30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</row>
    <row r="57" spans="2:60" ht="18.75" customHeight="1">
      <c r="B57" s="7">
        <v>383</v>
      </c>
      <c r="C57" s="8" t="s">
        <v>144</v>
      </c>
      <c r="D57" s="30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</row>
    <row r="58" spans="2:60" ht="18.75" customHeight="1">
      <c r="B58" s="7">
        <v>385</v>
      </c>
      <c r="C58" s="8" t="s">
        <v>145</v>
      </c>
      <c r="D58" s="30">
        <v>1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1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</row>
    <row r="59" spans="2:60" ht="30" customHeight="1">
      <c r="B59" s="7">
        <v>1164</v>
      </c>
      <c r="C59" s="8" t="s">
        <v>146</v>
      </c>
      <c r="D59" s="30">
        <v>3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2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2">
        <v>0</v>
      </c>
      <c r="S59" s="31">
        <v>1</v>
      </c>
      <c r="T59" s="31">
        <v>0</v>
      </c>
      <c r="U59" s="31">
        <v>0</v>
      </c>
      <c r="V59" s="31">
        <v>1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2">
        <v>0</v>
      </c>
      <c r="AC59" s="32">
        <v>0</v>
      </c>
      <c r="AD59" s="32">
        <v>0</v>
      </c>
      <c r="AE59" s="31">
        <v>0</v>
      </c>
      <c r="AF59" s="32">
        <v>0</v>
      </c>
      <c r="AG59" s="31">
        <v>0</v>
      </c>
      <c r="AH59" s="32">
        <v>0</v>
      </c>
      <c r="AI59" s="31">
        <v>0</v>
      </c>
      <c r="AJ59" s="31">
        <v>0</v>
      </c>
      <c r="AK59" s="31">
        <v>0</v>
      </c>
      <c r="AL59" s="32">
        <v>0</v>
      </c>
      <c r="AM59" s="31">
        <v>0</v>
      </c>
      <c r="AN59" s="32">
        <v>0</v>
      </c>
      <c r="AO59" s="32">
        <v>0</v>
      </c>
      <c r="AP59" s="32">
        <v>0</v>
      </c>
      <c r="AQ59" s="32">
        <v>0</v>
      </c>
      <c r="AR59" s="31">
        <v>0</v>
      </c>
      <c r="AS59" s="31">
        <v>1</v>
      </c>
      <c r="AT59" s="32">
        <v>0</v>
      </c>
      <c r="AU59" s="32">
        <v>0</v>
      </c>
      <c r="AV59" s="32">
        <v>0</v>
      </c>
      <c r="AW59" s="32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2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</row>
    <row r="60" spans="2:60" ht="18.75" customHeight="1">
      <c r="B60" s="7">
        <v>202</v>
      </c>
      <c r="C60" s="8" t="s">
        <v>147</v>
      </c>
      <c r="D60" s="30">
        <v>3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1</v>
      </c>
      <c r="T60" s="31">
        <v>0</v>
      </c>
      <c r="U60" s="31">
        <v>0</v>
      </c>
      <c r="V60" s="31">
        <v>1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1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</row>
    <row r="61" spans="2:60" ht="18.75" customHeight="1">
      <c r="B61" s="7">
        <v>218</v>
      </c>
      <c r="C61" s="8" t="s">
        <v>148</v>
      </c>
      <c r="D61" s="30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</row>
    <row r="62" spans="2:60" ht="18.75" customHeight="1">
      <c r="B62" s="7">
        <v>408</v>
      </c>
      <c r="C62" s="8" t="s">
        <v>149</v>
      </c>
      <c r="D62" s="30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</row>
    <row r="63" spans="2:60" ht="30" customHeight="1">
      <c r="B63" s="7">
        <v>1168</v>
      </c>
      <c r="C63" s="8" t="s">
        <v>150</v>
      </c>
      <c r="D63" s="30">
        <v>2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1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1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</row>
    <row r="64" spans="2:60" ht="18.75" customHeight="1">
      <c r="B64" s="7">
        <v>206</v>
      </c>
      <c r="C64" s="8" t="s">
        <v>151</v>
      </c>
      <c r="D64" s="30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2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2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2">
        <v>0</v>
      </c>
      <c r="AC64" s="32">
        <v>0</v>
      </c>
      <c r="AD64" s="32">
        <v>0</v>
      </c>
      <c r="AE64" s="31">
        <v>0</v>
      </c>
      <c r="AF64" s="32">
        <v>0</v>
      </c>
      <c r="AG64" s="31">
        <v>0</v>
      </c>
      <c r="AH64" s="32">
        <v>0</v>
      </c>
      <c r="AI64" s="31">
        <v>0</v>
      </c>
      <c r="AJ64" s="31">
        <v>0</v>
      </c>
      <c r="AK64" s="31">
        <v>0</v>
      </c>
      <c r="AL64" s="32">
        <v>0</v>
      </c>
      <c r="AM64" s="31">
        <v>0</v>
      </c>
      <c r="AN64" s="32">
        <v>0</v>
      </c>
      <c r="AO64" s="32">
        <v>0</v>
      </c>
      <c r="AP64" s="32">
        <v>0</v>
      </c>
      <c r="AQ64" s="32">
        <v>0</v>
      </c>
      <c r="AR64" s="31">
        <v>0</v>
      </c>
      <c r="AS64" s="31">
        <v>0</v>
      </c>
      <c r="AT64" s="32">
        <v>0</v>
      </c>
      <c r="AU64" s="32">
        <v>0</v>
      </c>
      <c r="AV64" s="32">
        <v>0</v>
      </c>
      <c r="AW64" s="32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2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</row>
    <row r="65" spans="2:60" ht="18.75" customHeight="1">
      <c r="B65" s="7">
        <v>210</v>
      </c>
      <c r="C65" s="8" t="s">
        <v>152</v>
      </c>
      <c r="D65" s="30">
        <v>1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2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2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2">
        <v>0</v>
      </c>
      <c r="AC65" s="32">
        <v>0</v>
      </c>
      <c r="AD65" s="32">
        <v>0</v>
      </c>
      <c r="AE65" s="31">
        <v>0</v>
      </c>
      <c r="AF65" s="32">
        <v>0</v>
      </c>
      <c r="AG65" s="31">
        <v>0</v>
      </c>
      <c r="AH65" s="32">
        <v>0</v>
      </c>
      <c r="AI65" s="31">
        <v>0</v>
      </c>
      <c r="AJ65" s="31">
        <v>0</v>
      </c>
      <c r="AK65" s="31">
        <v>0</v>
      </c>
      <c r="AL65" s="32">
        <v>0</v>
      </c>
      <c r="AM65" s="31">
        <v>0</v>
      </c>
      <c r="AN65" s="32">
        <v>0</v>
      </c>
      <c r="AO65" s="32">
        <v>1</v>
      </c>
      <c r="AP65" s="32">
        <v>0</v>
      </c>
      <c r="AQ65" s="32">
        <v>0</v>
      </c>
      <c r="AR65" s="31">
        <v>0</v>
      </c>
      <c r="AS65" s="31">
        <v>0</v>
      </c>
      <c r="AT65" s="32">
        <v>0</v>
      </c>
      <c r="AU65" s="32">
        <v>0</v>
      </c>
      <c r="AV65" s="32">
        <v>0</v>
      </c>
      <c r="AW65" s="32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2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</row>
    <row r="66" spans="2:60" ht="18.75" customHeight="1">
      <c r="B66" s="7">
        <v>216</v>
      </c>
      <c r="C66" s="8" t="s">
        <v>153</v>
      </c>
      <c r="D66" s="30">
        <v>1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1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</row>
    <row r="67" spans="2:60" ht="30" customHeight="1">
      <c r="B67" s="7">
        <v>1169</v>
      </c>
      <c r="C67" s="8" t="s">
        <v>154</v>
      </c>
      <c r="D67" s="30">
        <v>9</v>
      </c>
      <c r="E67" s="31">
        <v>1</v>
      </c>
      <c r="F67" s="31">
        <v>0</v>
      </c>
      <c r="G67" s="31">
        <v>0</v>
      </c>
      <c r="H67" s="31">
        <v>0</v>
      </c>
      <c r="I67" s="31">
        <v>1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1</v>
      </c>
      <c r="AP67" s="31">
        <v>1</v>
      </c>
      <c r="AQ67" s="31">
        <v>0</v>
      </c>
      <c r="AR67" s="31">
        <v>0</v>
      </c>
      <c r="AS67" s="31">
        <v>0</v>
      </c>
      <c r="AT67" s="31">
        <v>0</v>
      </c>
      <c r="AU67" s="31">
        <v>3</v>
      </c>
      <c r="AV67" s="31">
        <v>0</v>
      </c>
      <c r="AW67" s="31">
        <v>0</v>
      </c>
      <c r="AX67" s="31">
        <v>0</v>
      </c>
      <c r="AY67" s="31">
        <v>0</v>
      </c>
      <c r="AZ67" s="31">
        <v>2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</row>
    <row r="68" spans="2:60" ht="18.75" customHeight="1">
      <c r="B68" s="7">
        <v>214</v>
      </c>
      <c r="C68" s="8" t="s">
        <v>155</v>
      </c>
      <c r="D68" s="30">
        <v>2</v>
      </c>
      <c r="E68" s="31">
        <v>0</v>
      </c>
      <c r="F68" s="31">
        <v>0</v>
      </c>
      <c r="G68" s="31">
        <v>0</v>
      </c>
      <c r="H68" s="31">
        <v>0</v>
      </c>
      <c r="I68" s="31">
        <v>1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1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</row>
    <row r="69" spans="2:60" ht="18.75" customHeight="1">
      <c r="B69" s="7">
        <v>222</v>
      </c>
      <c r="C69" s="8" t="s">
        <v>156</v>
      </c>
      <c r="D69" s="30">
        <v>7</v>
      </c>
      <c r="E69" s="31">
        <v>1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2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2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2">
        <v>0</v>
      </c>
      <c r="AC69" s="32">
        <v>0</v>
      </c>
      <c r="AD69" s="32">
        <v>0</v>
      </c>
      <c r="AE69" s="31">
        <v>0</v>
      </c>
      <c r="AF69" s="32">
        <v>0</v>
      </c>
      <c r="AG69" s="31">
        <v>0</v>
      </c>
      <c r="AH69" s="32">
        <v>0</v>
      </c>
      <c r="AI69" s="31">
        <v>0</v>
      </c>
      <c r="AJ69" s="31">
        <v>0</v>
      </c>
      <c r="AK69" s="31">
        <v>0</v>
      </c>
      <c r="AL69" s="32">
        <v>0</v>
      </c>
      <c r="AM69" s="31">
        <v>0</v>
      </c>
      <c r="AN69" s="32">
        <v>0</v>
      </c>
      <c r="AO69" s="32">
        <v>1</v>
      </c>
      <c r="AP69" s="32">
        <v>1</v>
      </c>
      <c r="AQ69" s="32">
        <v>0</v>
      </c>
      <c r="AR69" s="31">
        <v>0</v>
      </c>
      <c r="AS69" s="31">
        <v>0</v>
      </c>
      <c r="AT69" s="32">
        <v>0</v>
      </c>
      <c r="AU69" s="32">
        <v>2</v>
      </c>
      <c r="AV69" s="32">
        <v>0</v>
      </c>
      <c r="AW69" s="32">
        <v>0</v>
      </c>
      <c r="AX69" s="31">
        <v>0</v>
      </c>
      <c r="AY69" s="31">
        <v>0</v>
      </c>
      <c r="AZ69" s="31">
        <v>2</v>
      </c>
      <c r="BA69" s="31">
        <v>0</v>
      </c>
      <c r="BB69" s="31">
        <v>0</v>
      </c>
      <c r="BC69" s="32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</row>
    <row r="70" spans="2:60" ht="18.75" customHeight="1">
      <c r="B70" s="7">
        <v>465</v>
      </c>
      <c r="C70" s="8" t="s">
        <v>157</v>
      </c>
      <c r="D70" s="30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</row>
    <row r="71" spans="2:60" ht="30" customHeight="1">
      <c r="B71" s="7">
        <v>1171</v>
      </c>
      <c r="C71" s="8" t="s">
        <v>158</v>
      </c>
      <c r="D71" s="30">
        <v>9</v>
      </c>
      <c r="E71" s="31">
        <v>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1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1</v>
      </c>
      <c r="AH71" s="31">
        <v>1</v>
      </c>
      <c r="AI71" s="31">
        <v>0</v>
      </c>
      <c r="AJ71" s="31">
        <v>0</v>
      </c>
      <c r="AK71" s="31">
        <v>0</v>
      </c>
      <c r="AL71" s="31">
        <v>2</v>
      </c>
      <c r="AM71" s="31">
        <v>0</v>
      </c>
      <c r="AN71" s="31">
        <v>0</v>
      </c>
      <c r="AO71" s="31">
        <v>0</v>
      </c>
      <c r="AP71" s="31">
        <v>0</v>
      </c>
      <c r="AQ71" s="31">
        <v>1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2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</row>
    <row r="72" spans="2:60" ht="18.75" customHeight="1">
      <c r="B72" s="7">
        <v>232</v>
      </c>
      <c r="C72" s="8" t="s">
        <v>159</v>
      </c>
      <c r="D72" s="30">
        <v>4</v>
      </c>
      <c r="E72" s="31">
        <v>1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1</v>
      </c>
      <c r="AM72" s="31">
        <v>0</v>
      </c>
      <c r="AN72" s="31">
        <v>0</v>
      </c>
      <c r="AO72" s="31">
        <v>0</v>
      </c>
      <c r="AP72" s="31">
        <v>0</v>
      </c>
      <c r="AQ72" s="31">
        <v>1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1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</row>
    <row r="73" spans="2:60" ht="18.75" customHeight="1">
      <c r="B73" s="7">
        <v>238</v>
      </c>
      <c r="C73" s="8" t="s">
        <v>160</v>
      </c>
      <c r="D73" s="30">
        <v>2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1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1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0</v>
      </c>
      <c r="BH73" s="31">
        <v>0</v>
      </c>
    </row>
    <row r="74" spans="2:60" ht="18.75" customHeight="1">
      <c r="B74" s="7">
        <v>240</v>
      </c>
      <c r="C74" s="8" t="s">
        <v>161</v>
      </c>
      <c r="D74" s="30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</row>
    <row r="75" spans="2:60" ht="18.75" customHeight="1">
      <c r="B75" s="7">
        <v>442</v>
      </c>
      <c r="C75" s="8" t="s">
        <v>162</v>
      </c>
      <c r="D75" s="30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2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2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2">
        <v>0</v>
      </c>
      <c r="AC75" s="32">
        <v>0</v>
      </c>
      <c r="AD75" s="32">
        <v>0</v>
      </c>
      <c r="AE75" s="31">
        <v>0</v>
      </c>
      <c r="AF75" s="32">
        <v>0</v>
      </c>
      <c r="AG75" s="31">
        <v>0</v>
      </c>
      <c r="AH75" s="32">
        <v>0</v>
      </c>
      <c r="AI75" s="31">
        <v>0</v>
      </c>
      <c r="AJ75" s="31">
        <v>0</v>
      </c>
      <c r="AK75" s="31">
        <v>0</v>
      </c>
      <c r="AL75" s="32">
        <v>0</v>
      </c>
      <c r="AM75" s="31">
        <v>0</v>
      </c>
      <c r="AN75" s="32">
        <v>0</v>
      </c>
      <c r="AO75" s="32">
        <v>0</v>
      </c>
      <c r="AP75" s="32">
        <v>0</v>
      </c>
      <c r="AQ75" s="32">
        <v>0</v>
      </c>
      <c r="AR75" s="31">
        <v>0</v>
      </c>
      <c r="AS75" s="31">
        <v>0</v>
      </c>
      <c r="AT75" s="32">
        <v>0</v>
      </c>
      <c r="AU75" s="32">
        <v>0</v>
      </c>
      <c r="AV75" s="32">
        <v>0</v>
      </c>
      <c r="AW75" s="32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2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</row>
    <row r="76" spans="2:60" ht="18.75" customHeight="1">
      <c r="B76" s="7">
        <v>445</v>
      </c>
      <c r="C76" s="8" t="s">
        <v>163</v>
      </c>
      <c r="D76" s="30">
        <v>1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1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</row>
    <row r="77" spans="2:60" ht="18.75" customHeight="1">
      <c r="B77" s="7">
        <v>464</v>
      </c>
      <c r="C77" s="8" t="s">
        <v>164</v>
      </c>
      <c r="D77" s="30">
        <v>2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1</v>
      </c>
      <c r="AH77" s="31">
        <v>0</v>
      </c>
      <c r="AI77" s="31">
        <v>0</v>
      </c>
      <c r="AJ77" s="31">
        <v>0</v>
      </c>
      <c r="AK77" s="31">
        <v>0</v>
      </c>
      <c r="AL77" s="31">
        <v>1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  <c r="BF77" s="31">
        <v>0</v>
      </c>
      <c r="BG77" s="31">
        <v>0</v>
      </c>
      <c r="BH77" s="31">
        <v>0</v>
      </c>
    </row>
    <row r="78" spans="2:60" ht="30" customHeight="1">
      <c r="B78" s="7">
        <v>1174</v>
      </c>
      <c r="C78" s="8" t="s">
        <v>165</v>
      </c>
      <c r="D78" s="30">
        <v>1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2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2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2">
        <v>0</v>
      </c>
      <c r="AC78" s="32">
        <v>0</v>
      </c>
      <c r="AD78" s="32">
        <v>0</v>
      </c>
      <c r="AE78" s="31">
        <v>0</v>
      </c>
      <c r="AF78" s="32">
        <v>0</v>
      </c>
      <c r="AG78" s="31">
        <v>0</v>
      </c>
      <c r="AH78" s="32">
        <v>0</v>
      </c>
      <c r="AI78" s="31">
        <v>0</v>
      </c>
      <c r="AJ78" s="31">
        <v>0</v>
      </c>
      <c r="AK78" s="31">
        <v>0</v>
      </c>
      <c r="AL78" s="32">
        <v>0</v>
      </c>
      <c r="AM78" s="31">
        <v>0</v>
      </c>
      <c r="AN78" s="32">
        <v>0</v>
      </c>
      <c r="AO78" s="32">
        <v>0</v>
      </c>
      <c r="AP78" s="32">
        <v>0</v>
      </c>
      <c r="AQ78" s="32">
        <v>1</v>
      </c>
      <c r="AR78" s="31">
        <v>0</v>
      </c>
      <c r="AS78" s="31">
        <v>0</v>
      </c>
      <c r="AT78" s="32">
        <v>0</v>
      </c>
      <c r="AU78" s="32">
        <v>0</v>
      </c>
      <c r="AV78" s="32">
        <v>0</v>
      </c>
      <c r="AW78" s="32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2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</row>
    <row r="79" spans="2:60" ht="18.75" customHeight="1">
      <c r="B79" s="7">
        <v>239</v>
      </c>
      <c r="C79" s="8" t="s">
        <v>166</v>
      </c>
      <c r="D79" s="30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2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2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2">
        <v>0</v>
      </c>
      <c r="AC79" s="32">
        <v>0</v>
      </c>
      <c r="AD79" s="32">
        <v>0</v>
      </c>
      <c r="AE79" s="31">
        <v>0</v>
      </c>
      <c r="AF79" s="32">
        <v>0</v>
      </c>
      <c r="AG79" s="31">
        <v>0</v>
      </c>
      <c r="AH79" s="32">
        <v>0</v>
      </c>
      <c r="AI79" s="31">
        <v>0</v>
      </c>
      <c r="AJ79" s="31">
        <v>0</v>
      </c>
      <c r="AK79" s="31">
        <v>0</v>
      </c>
      <c r="AL79" s="32">
        <v>0</v>
      </c>
      <c r="AM79" s="31">
        <v>0</v>
      </c>
      <c r="AN79" s="32">
        <v>0</v>
      </c>
      <c r="AO79" s="32">
        <v>0</v>
      </c>
      <c r="AP79" s="32">
        <v>0</v>
      </c>
      <c r="AQ79" s="32">
        <v>0</v>
      </c>
      <c r="AR79" s="31">
        <v>0</v>
      </c>
      <c r="AS79" s="31">
        <v>0</v>
      </c>
      <c r="AT79" s="32">
        <v>0</v>
      </c>
      <c r="AU79" s="32">
        <v>0</v>
      </c>
      <c r="AV79" s="32">
        <v>0</v>
      </c>
      <c r="AW79" s="32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2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</row>
    <row r="80" spans="2:60" ht="18.75" customHeight="1">
      <c r="B80" s="7">
        <v>241</v>
      </c>
      <c r="C80" s="8" t="s">
        <v>167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2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2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2">
        <v>0</v>
      </c>
      <c r="AC80" s="32">
        <v>0</v>
      </c>
      <c r="AD80" s="32">
        <v>0</v>
      </c>
      <c r="AE80" s="31">
        <v>0</v>
      </c>
      <c r="AF80" s="32">
        <v>0</v>
      </c>
      <c r="AG80" s="31">
        <v>0</v>
      </c>
      <c r="AH80" s="32">
        <v>0</v>
      </c>
      <c r="AI80" s="31">
        <v>0</v>
      </c>
      <c r="AJ80" s="31">
        <v>0</v>
      </c>
      <c r="AK80" s="31">
        <v>0</v>
      </c>
      <c r="AL80" s="32">
        <v>0</v>
      </c>
      <c r="AM80" s="31">
        <v>0</v>
      </c>
      <c r="AN80" s="32">
        <v>0</v>
      </c>
      <c r="AO80" s="32">
        <v>0</v>
      </c>
      <c r="AP80" s="32">
        <v>0</v>
      </c>
      <c r="AQ80" s="32">
        <v>0</v>
      </c>
      <c r="AR80" s="31">
        <v>0</v>
      </c>
      <c r="AS80" s="31">
        <v>0</v>
      </c>
      <c r="AT80" s="32">
        <v>0</v>
      </c>
      <c r="AU80" s="32">
        <v>0</v>
      </c>
      <c r="AV80" s="32">
        <v>0</v>
      </c>
      <c r="AW80" s="32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2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</row>
    <row r="81" spans="2:60" ht="18.75" customHeight="1">
      <c r="B81" s="7">
        <v>326</v>
      </c>
      <c r="C81" s="8" t="s">
        <v>168</v>
      </c>
      <c r="D81" s="30">
        <v>1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2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2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2">
        <v>0</v>
      </c>
      <c r="AC81" s="32"/>
      <c r="AD81" s="32">
        <v>0</v>
      </c>
      <c r="AE81" s="31">
        <v>0</v>
      </c>
      <c r="AF81" s="32">
        <v>0</v>
      </c>
      <c r="AG81" s="31">
        <v>0</v>
      </c>
      <c r="AH81" s="32">
        <v>0</v>
      </c>
      <c r="AI81" s="31">
        <v>0</v>
      </c>
      <c r="AJ81" s="31">
        <v>0</v>
      </c>
      <c r="AK81" s="31">
        <v>0</v>
      </c>
      <c r="AL81" s="32">
        <v>0</v>
      </c>
      <c r="AM81" s="31">
        <v>0</v>
      </c>
      <c r="AN81" s="32">
        <v>0</v>
      </c>
      <c r="AO81" s="32">
        <v>0</v>
      </c>
      <c r="AP81" s="32">
        <v>0</v>
      </c>
      <c r="AQ81" s="32">
        <v>1</v>
      </c>
      <c r="AR81" s="31">
        <v>0</v>
      </c>
      <c r="AS81" s="31">
        <v>0</v>
      </c>
      <c r="AT81" s="32">
        <v>0</v>
      </c>
      <c r="AU81" s="32">
        <v>0</v>
      </c>
      <c r="AV81" s="32">
        <v>0</v>
      </c>
      <c r="AW81" s="32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2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</row>
    <row r="82" spans="2:60" ht="18.75" customHeight="1">
      <c r="B82" s="7">
        <v>327</v>
      </c>
      <c r="C82" s="8" t="s">
        <v>169</v>
      </c>
      <c r="D82" s="30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1">
        <v>0</v>
      </c>
      <c r="BD82" s="31">
        <v>0</v>
      </c>
      <c r="BE82" s="31">
        <v>0</v>
      </c>
      <c r="BF82" s="31">
        <v>0</v>
      </c>
      <c r="BG82" s="31">
        <v>0</v>
      </c>
      <c r="BH82" s="31">
        <v>0</v>
      </c>
    </row>
    <row r="83" spans="2:60" ht="18.75" customHeight="1">
      <c r="B83" s="7">
        <v>348</v>
      </c>
      <c r="C83" s="8" t="s">
        <v>170</v>
      </c>
      <c r="D83" s="30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0</v>
      </c>
      <c r="BG83" s="31">
        <v>0</v>
      </c>
      <c r="BH83" s="31">
        <v>0</v>
      </c>
    </row>
    <row r="84" spans="2:60" ht="30" customHeight="1">
      <c r="B84" s="7">
        <v>1175</v>
      </c>
      <c r="C84" s="8" t="s">
        <v>171</v>
      </c>
      <c r="D84" s="30">
        <v>7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2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1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1</v>
      </c>
      <c r="AV84" s="31">
        <v>1</v>
      </c>
      <c r="AW84" s="31">
        <v>2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</row>
    <row r="85" spans="2:60" ht="18.75" customHeight="1">
      <c r="B85" s="7">
        <v>221</v>
      </c>
      <c r="C85" s="8" t="s">
        <v>172</v>
      </c>
      <c r="D85" s="30">
        <v>3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2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2">
        <v>0</v>
      </c>
      <c r="S85" s="31">
        <v>1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2">
        <v>0</v>
      </c>
      <c r="AC85" s="32">
        <v>0</v>
      </c>
      <c r="AD85" s="32">
        <v>0</v>
      </c>
      <c r="AE85" s="31">
        <v>0</v>
      </c>
      <c r="AF85" s="32">
        <v>0</v>
      </c>
      <c r="AG85" s="31">
        <v>0</v>
      </c>
      <c r="AH85" s="32">
        <v>0</v>
      </c>
      <c r="AI85" s="31">
        <v>0</v>
      </c>
      <c r="AJ85" s="31">
        <v>0</v>
      </c>
      <c r="AK85" s="31">
        <v>0</v>
      </c>
      <c r="AL85" s="32">
        <v>0</v>
      </c>
      <c r="AM85" s="31">
        <v>0</v>
      </c>
      <c r="AN85" s="32">
        <v>0</v>
      </c>
      <c r="AO85" s="32">
        <v>0</v>
      </c>
      <c r="AP85" s="32">
        <v>0</v>
      </c>
      <c r="AQ85" s="32">
        <v>0</v>
      </c>
      <c r="AR85" s="31">
        <v>0</v>
      </c>
      <c r="AS85" s="31">
        <v>0</v>
      </c>
      <c r="AT85" s="32">
        <v>0</v>
      </c>
      <c r="AU85" s="32">
        <v>0</v>
      </c>
      <c r="AV85" s="32">
        <v>1</v>
      </c>
      <c r="AW85" s="32">
        <v>1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2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</row>
    <row r="86" spans="2:60" ht="18.75" customHeight="1">
      <c r="B86" s="7">
        <v>234</v>
      </c>
      <c r="C86" s="8" t="s">
        <v>173</v>
      </c>
      <c r="D86" s="30">
        <v>1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2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2">
        <v>0</v>
      </c>
      <c r="S86" s="31">
        <v>1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2">
        <v>0</v>
      </c>
      <c r="AC86" s="32">
        <v>0</v>
      </c>
      <c r="AD86" s="32">
        <v>0</v>
      </c>
      <c r="AE86" s="31">
        <v>0</v>
      </c>
      <c r="AF86" s="32">
        <v>0</v>
      </c>
      <c r="AG86" s="31">
        <v>0</v>
      </c>
      <c r="AH86" s="32">
        <v>0</v>
      </c>
      <c r="AI86" s="31">
        <v>0</v>
      </c>
      <c r="AJ86" s="31">
        <v>0</v>
      </c>
      <c r="AK86" s="31">
        <v>0</v>
      </c>
      <c r="AL86" s="32">
        <v>0</v>
      </c>
      <c r="AM86" s="31">
        <v>0</v>
      </c>
      <c r="AN86" s="32">
        <v>0</v>
      </c>
      <c r="AO86" s="32">
        <v>0</v>
      </c>
      <c r="AP86" s="32">
        <v>0</v>
      </c>
      <c r="AQ86" s="32">
        <v>0</v>
      </c>
      <c r="AR86" s="31">
        <v>0</v>
      </c>
      <c r="AS86" s="31">
        <v>0</v>
      </c>
      <c r="AT86" s="32">
        <v>0</v>
      </c>
      <c r="AU86" s="32">
        <v>0</v>
      </c>
      <c r="AV86" s="32">
        <v>0</v>
      </c>
      <c r="AW86" s="32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2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</row>
    <row r="87" spans="2:60" ht="18.75" customHeight="1">
      <c r="B87" s="7">
        <v>237</v>
      </c>
      <c r="C87" s="8" t="s">
        <v>174</v>
      </c>
      <c r="D87" s="30">
        <v>2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1</v>
      </c>
      <c r="AV87" s="31">
        <v>0</v>
      </c>
      <c r="AW87" s="31">
        <v>1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0</v>
      </c>
      <c r="BG87" s="31">
        <v>0</v>
      </c>
      <c r="BH87" s="31">
        <v>0</v>
      </c>
    </row>
    <row r="88" spans="2:60" ht="18.75" customHeight="1">
      <c r="B88" s="7">
        <v>243</v>
      </c>
      <c r="C88" s="8" t="s">
        <v>175</v>
      </c>
      <c r="D88" s="30">
        <v>1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2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2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2">
        <v>0</v>
      </c>
      <c r="AC88" s="32">
        <v>0</v>
      </c>
      <c r="AD88" s="32">
        <v>0</v>
      </c>
      <c r="AE88" s="31">
        <v>0</v>
      </c>
      <c r="AF88" s="32">
        <v>0</v>
      </c>
      <c r="AG88" s="31">
        <v>0</v>
      </c>
      <c r="AH88" s="32">
        <v>0</v>
      </c>
      <c r="AI88" s="31">
        <v>0</v>
      </c>
      <c r="AJ88" s="31">
        <v>0</v>
      </c>
      <c r="AK88" s="31">
        <v>0</v>
      </c>
      <c r="AL88" s="32">
        <v>0</v>
      </c>
      <c r="AM88" s="31">
        <v>0</v>
      </c>
      <c r="AN88" s="32">
        <v>0</v>
      </c>
      <c r="AO88" s="32">
        <v>1</v>
      </c>
      <c r="AP88" s="32">
        <v>0</v>
      </c>
      <c r="AQ88" s="32">
        <v>0</v>
      </c>
      <c r="AR88" s="31">
        <v>0</v>
      </c>
      <c r="AS88" s="31">
        <v>0</v>
      </c>
      <c r="AT88" s="32">
        <v>0</v>
      </c>
      <c r="AU88" s="32">
        <v>0</v>
      </c>
      <c r="AV88" s="32">
        <v>0</v>
      </c>
      <c r="AW88" s="32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2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</row>
    <row r="89" spans="2:60" ht="30" customHeight="1">
      <c r="B89" s="7">
        <v>1176</v>
      </c>
      <c r="C89" s="8" t="s">
        <v>176</v>
      </c>
      <c r="D89" s="30">
        <v>8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1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1</v>
      </c>
      <c r="AH89" s="31">
        <v>0</v>
      </c>
      <c r="AI89" s="31">
        <v>0</v>
      </c>
      <c r="AJ89" s="31">
        <v>0</v>
      </c>
      <c r="AK89" s="31">
        <v>0</v>
      </c>
      <c r="AL89" s="31">
        <v>3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1</v>
      </c>
      <c r="AT89" s="31">
        <v>0</v>
      </c>
      <c r="AU89" s="31">
        <v>0</v>
      </c>
      <c r="AV89" s="31">
        <v>0</v>
      </c>
      <c r="AW89" s="31">
        <v>2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  <c r="BF89" s="31">
        <v>0</v>
      </c>
      <c r="BG89" s="31">
        <v>0</v>
      </c>
      <c r="BH89" s="31">
        <v>0</v>
      </c>
    </row>
    <row r="90" spans="2:60" ht="18.75" customHeight="1">
      <c r="B90" s="7">
        <v>208</v>
      </c>
      <c r="C90" s="8" t="s">
        <v>177</v>
      </c>
      <c r="D90" s="30">
        <v>6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1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1</v>
      </c>
      <c r="AH90" s="31">
        <v>0</v>
      </c>
      <c r="AI90" s="31">
        <v>0</v>
      </c>
      <c r="AJ90" s="31">
        <v>0</v>
      </c>
      <c r="AK90" s="31">
        <v>0</v>
      </c>
      <c r="AL90" s="31">
        <v>1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1</v>
      </c>
      <c r="AT90" s="31">
        <v>0</v>
      </c>
      <c r="AU90" s="31">
        <v>0</v>
      </c>
      <c r="AV90" s="31">
        <v>0</v>
      </c>
      <c r="AW90" s="31">
        <v>2</v>
      </c>
      <c r="AX90" s="31">
        <v>0</v>
      </c>
      <c r="AY90" s="31">
        <v>0</v>
      </c>
      <c r="AZ90" s="31">
        <v>0</v>
      </c>
      <c r="BA90" s="31">
        <v>0</v>
      </c>
      <c r="BB90" s="31">
        <v>0</v>
      </c>
      <c r="BC90" s="31">
        <v>0</v>
      </c>
      <c r="BD90" s="31">
        <v>0</v>
      </c>
      <c r="BE90" s="31">
        <v>0</v>
      </c>
      <c r="BF90" s="31">
        <v>0</v>
      </c>
      <c r="BG90" s="31">
        <v>0</v>
      </c>
      <c r="BH90" s="31">
        <v>0</v>
      </c>
    </row>
    <row r="91" spans="2:60" ht="18.75" customHeight="1">
      <c r="B91" s="7">
        <v>209</v>
      </c>
      <c r="C91" s="8" t="s">
        <v>178</v>
      </c>
      <c r="D91" s="30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2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2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2">
        <v>0</v>
      </c>
      <c r="AC91" s="32">
        <v>0</v>
      </c>
      <c r="AD91" s="32">
        <v>0</v>
      </c>
      <c r="AE91" s="31">
        <v>0</v>
      </c>
      <c r="AF91" s="32">
        <v>0</v>
      </c>
      <c r="AG91" s="31">
        <v>0</v>
      </c>
      <c r="AH91" s="32">
        <v>0</v>
      </c>
      <c r="AI91" s="31">
        <v>0</v>
      </c>
      <c r="AJ91" s="31">
        <v>0</v>
      </c>
      <c r="AK91" s="31">
        <v>0</v>
      </c>
      <c r="AL91" s="32">
        <v>0</v>
      </c>
      <c r="AM91" s="31">
        <v>0</v>
      </c>
      <c r="AN91" s="32">
        <v>0</v>
      </c>
      <c r="AO91" s="32">
        <v>0</v>
      </c>
      <c r="AP91" s="32">
        <v>0</v>
      </c>
      <c r="AQ91" s="32">
        <v>0</v>
      </c>
      <c r="AR91" s="31">
        <v>0</v>
      </c>
      <c r="AS91" s="31">
        <v>0</v>
      </c>
      <c r="AT91" s="32">
        <v>0</v>
      </c>
      <c r="AU91" s="32">
        <v>0</v>
      </c>
      <c r="AV91" s="32">
        <v>0</v>
      </c>
      <c r="AW91" s="32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2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</row>
    <row r="92" spans="2:60" ht="18.75" customHeight="1">
      <c r="B92" s="7">
        <v>215</v>
      </c>
      <c r="C92" s="8" t="s">
        <v>179</v>
      </c>
      <c r="D92" s="30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</row>
    <row r="93" spans="2:60" ht="18.75" customHeight="1">
      <c r="B93" s="7">
        <v>225</v>
      </c>
      <c r="C93" s="8" t="s">
        <v>180</v>
      </c>
      <c r="D93" s="30">
        <v>1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1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>
        <v>0</v>
      </c>
      <c r="BG93" s="31">
        <v>0</v>
      </c>
      <c r="BH93" s="31">
        <v>0</v>
      </c>
    </row>
    <row r="94" spans="2:60" ht="18.75" customHeight="1">
      <c r="B94" s="7">
        <v>242</v>
      </c>
      <c r="C94" s="8" t="s">
        <v>181</v>
      </c>
      <c r="D94" s="30">
        <v>1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1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0</v>
      </c>
      <c r="AX94" s="31">
        <v>0</v>
      </c>
      <c r="AY94" s="31">
        <v>0</v>
      </c>
      <c r="AZ94" s="31">
        <v>0</v>
      </c>
      <c r="BA94" s="31">
        <v>0</v>
      </c>
      <c r="BB94" s="31">
        <v>0</v>
      </c>
      <c r="BC94" s="31">
        <v>0</v>
      </c>
      <c r="BD94" s="31">
        <v>0</v>
      </c>
      <c r="BE94" s="31">
        <v>0</v>
      </c>
      <c r="BF94" s="31">
        <v>0</v>
      </c>
      <c r="BG94" s="31">
        <v>0</v>
      </c>
      <c r="BH94" s="31">
        <v>0</v>
      </c>
    </row>
    <row r="95" spans="3:60" ht="18.75" customHeight="1">
      <c r="C95" s="9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</row>
    <row r="96" spans="2:60" s="1" customFormat="1" ht="18.75" customHeight="1">
      <c r="B96" s="7" t="s">
        <v>201</v>
      </c>
      <c r="C96" s="1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</row>
    <row r="97" spans="2:60" s="2" customFormat="1" ht="18.75" customHeight="1">
      <c r="B97" s="7" t="s">
        <v>202</v>
      </c>
      <c r="C97" s="11"/>
      <c r="D97" s="30">
        <f>D21</f>
        <v>12</v>
      </c>
      <c r="E97" s="30">
        <f aca="true" t="shared" si="0" ref="E97:BH97">E21</f>
        <v>0</v>
      </c>
      <c r="F97" s="30">
        <f t="shared" si="0"/>
        <v>0</v>
      </c>
      <c r="G97" s="30">
        <f t="shared" si="0"/>
        <v>0</v>
      </c>
      <c r="H97" s="30">
        <f t="shared" si="0"/>
        <v>0</v>
      </c>
      <c r="I97" s="30">
        <f t="shared" si="0"/>
        <v>0</v>
      </c>
      <c r="J97" s="30">
        <f t="shared" si="0"/>
        <v>0</v>
      </c>
      <c r="K97" s="30">
        <f t="shared" si="0"/>
        <v>0</v>
      </c>
      <c r="L97" s="30">
        <f t="shared" si="0"/>
        <v>0</v>
      </c>
      <c r="M97" s="30">
        <f t="shared" si="0"/>
        <v>0</v>
      </c>
      <c r="N97" s="30">
        <f t="shared" si="0"/>
        <v>0</v>
      </c>
      <c r="O97" s="30">
        <f t="shared" si="0"/>
        <v>0</v>
      </c>
      <c r="P97" s="30">
        <f t="shared" si="0"/>
        <v>0</v>
      </c>
      <c r="Q97" s="30">
        <f t="shared" si="0"/>
        <v>0</v>
      </c>
      <c r="R97" s="30">
        <f t="shared" si="0"/>
        <v>0</v>
      </c>
      <c r="S97" s="30">
        <f t="shared" si="0"/>
        <v>0</v>
      </c>
      <c r="T97" s="30">
        <f t="shared" si="0"/>
        <v>1</v>
      </c>
      <c r="U97" s="30">
        <f t="shared" si="0"/>
        <v>0</v>
      </c>
      <c r="V97" s="30">
        <f t="shared" si="0"/>
        <v>0</v>
      </c>
      <c r="W97" s="30">
        <f t="shared" si="0"/>
        <v>0</v>
      </c>
      <c r="X97" s="30">
        <f t="shared" si="0"/>
        <v>0</v>
      </c>
      <c r="Y97" s="30">
        <f t="shared" si="0"/>
        <v>0</v>
      </c>
      <c r="Z97" s="30">
        <f t="shared" si="0"/>
        <v>0</v>
      </c>
      <c r="AA97" s="30">
        <f t="shared" si="0"/>
        <v>0</v>
      </c>
      <c r="AB97" s="30">
        <f t="shared" si="0"/>
        <v>0</v>
      </c>
      <c r="AC97" s="30">
        <f t="shared" si="0"/>
        <v>0</v>
      </c>
      <c r="AD97" s="30">
        <f t="shared" si="0"/>
        <v>0</v>
      </c>
      <c r="AE97" s="30">
        <f t="shared" si="0"/>
        <v>0</v>
      </c>
      <c r="AF97" s="30">
        <f t="shared" si="0"/>
        <v>0</v>
      </c>
      <c r="AG97" s="30">
        <f t="shared" si="0"/>
        <v>0</v>
      </c>
      <c r="AH97" s="30">
        <f t="shared" si="0"/>
        <v>0</v>
      </c>
      <c r="AI97" s="30">
        <f t="shared" si="0"/>
        <v>0</v>
      </c>
      <c r="AJ97" s="30">
        <f t="shared" si="0"/>
        <v>0</v>
      </c>
      <c r="AK97" s="30">
        <f t="shared" si="0"/>
        <v>1</v>
      </c>
      <c r="AL97" s="30">
        <f t="shared" si="0"/>
        <v>2</v>
      </c>
      <c r="AM97" s="30">
        <f t="shared" si="0"/>
        <v>0</v>
      </c>
      <c r="AN97" s="30">
        <f t="shared" si="0"/>
        <v>0</v>
      </c>
      <c r="AO97" s="30">
        <f t="shared" si="0"/>
        <v>1</v>
      </c>
      <c r="AP97" s="30">
        <f t="shared" si="0"/>
        <v>1</v>
      </c>
      <c r="AQ97" s="30">
        <f t="shared" si="0"/>
        <v>1</v>
      </c>
      <c r="AR97" s="30">
        <f t="shared" si="0"/>
        <v>0</v>
      </c>
      <c r="AS97" s="30">
        <f t="shared" si="0"/>
        <v>0</v>
      </c>
      <c r="AT97" s="30">
        <f t="shared" si="0"/>
        <v>0</v>
      </c>
      <c r="AU97" s="30">
        <f t="shared" si="0"/>
        <v>2</v>
      </c>
      <c r="AV97" s="30">
        <f t="shared" si="0"/>
        <v>1</v>
      </c>
      <c r="AW97" s="30">
        <f t="shared" si="0"/>
        <v>2</v>
      </c>
      <c r="AX97" s="30">
        <f t="shared" si="0"/>
        <v>0</v>
      </c>
      <c r="AY97" s="30">
        <f t="shared" si="0"/>
        <v>0</v>
      </c>
      <c r="AZ97" s="30">
        <f t="shared" si="0"/>
        <v>0</v>
      </c>
      <c r="BA97" s="30">
        <f t="shared" si="0"/>
        <v>0</v>
      </c>
      <c r="BB97" s="30">
        <f t="shared" si="0"/>
        <v>0</v>
      </c>
      <c r="BC97" s="30">
        <f t="shared" si="0"/>
        <v>0</v>
      </c>
      <c r="BD97" s="30">
        <f t="shared" si="0"/>
        <v>0</v>
      </c>
      <c r="BE97" s="30">
        <f t="shared" si="0"/>
        <v>0</v>
      </c>
      <c r="BF97" s="30">
        <f t="shared" si="0"/>
        <v>0</v>
      </c>
      <c r="BG97" s="30">
        <f t="shared" si="0"/>
        <v>0</v>
      </c>
      <c r="BH97" s="30">
        <f t="shared" si="0"/>
        <v>0</v>
      </c>
    </row>
    <row r="98" spans="2:60" s="2" customFormat="1" ht="18.75" customHeight="1">
      <c r="B98" s="7" t="s">
        <v>203</v>
      </c>
      <c r="C98" s="11"/>
      <c r="D98" s="30">
        <f>D25</f>
        <v>11</v>
      </c>
      <c r="E98" s="30">
        <f aca="true" t="shared" si="1" ref="E98:BH98">E25</f>
        <v>0</v>
      </c>
      <c r="F98" s="30">
        <f t="shared" si="1"/>
        <v>1</v>
      </c>
      <c r="G98" s="30">
        <f t="shared" si="1"/>
        <v>0</v>
      </c>
      <c r="H98" s="30">
        <f t="shared" si="1"/>
        <v>0</v>
      </c>
      <c r="I98" s="30">
        <f t="shared" si="1"/>
        <v>0</v>
      </c>
      <c r="J98" s="30">
        <f t="shared" si="1"/>
        <v>0</v>
      </c>
      <c r="K98" s="30">
        <f t="shared" si="1"/>
        <v>1</v>
      </c>
      <c r="L98" s="30">
        <f t="shared" si="1"/>
        <v>0</v>
      </c>
      <c r="M98" s="30">
        <f t="shared" si="1"/>
        <v>0</v>
      </c>
      <c r="N98" s="30">
        <f t="shared" si="1"/>
        <v>0</v>
      </c>
      <c r="O98" s="30">
        <f t="shared" si="1"/>
        <v>0</v>
      </c>
      <c r="P98" s="30">
        <f t="shared" si="1"/>
        <v>0</v>
      </c>
      <c r="Q98" s="30">
        <f t="shared" si="1"/>
        <v>0</v>
      </c>
      <c r="R98" s="30">
        <f t="shared" si="1"/>
        <v>0</v>
      </c>
      <c r="S98" s="30">
        <f t="shared" si="1"/>
        <v>0</v>
      </c>
      <c r="T98" s="30">
        <f t="shared" si="1"/>
        <v>0</v>
      </c>
      <c r="U98" s="30">
        <f t="shared" si="1"/>
        <v>0</v>
      </c>
      <c r="V98" s="30">
        <f t="shared" si="1"/>
        <v>0</v>
      </c>
      <c r="W98" s="30">
        <f t="shared" si="1"/>
        <v>0</v>
      </c>
      <c r="X98" s="30">
        <f t="shared" si="1"/>
        <v>0</v>
      </c>
      <c r="Y98" s="30">
        <f t="shared" si="1"/>
        <v>0</v>
      </c>
      <c r="Z98" s="30">
        <f t="shared" si="1"/>
        <v>0</v>
      </c>
      <c r="AA98" s="30">
        <f t="shared" si="1"/>
        <v>0</v>
      </c>
      <c r="AB98" s="30">
        <f t="shared" si="1"/>
        <v>2</v>
      </c>
      <c r="AC98" s="30">
        <f t="shared" si="1"/>
        <v>0</v>
      </c>
      <c r="AD98" s="30">
        <f t="shared" si="1"/>
        <v>0</v>
      </c>
      <c r="AE98" s="30">
        <f t="shared" si="1"/>
        <v>0</v>
      </c>
      <c r="AF98" s="30">
        <f t="shared" si="1"/>
        <v>0</v>
      </c>
      <c r="AG98" s="30">
        <f t="shared" si="1"/>
        <v>0</v>
      </c>
      <c r="AH98" s="30">
        <f t="shared" si="1"/>
        <v>1</v>
      </c>
      <c r="AI98" s="30">
        <f t="shared" si="1"/>
        <v>0</v>
      </c>
      <c r="AJ98" s="30">
        <f t="shared" si="1"/>
        <v>0</v>
      </c>
      <c r="AK98" s="30">
        <f t="shared" si="1"/>
        <v>0</v>
      </c>
      <c r="AL98" s="30">
        <f t="shared" si="1"/>
        <v>0</v>
      </c>
      <c r="AM98" s="30">
        <f t="shared" si="1"/>
        <v>0</v>
      </c>
      <c r="AN98" s="30">
        <f t="shared" si="1"/>
        <v>0</v>
      </c>
      <c r="AO98" s="30">
        <f t="shared" si="1"/>
        <v>0</v>
      </c>
      <c r="AP98" s="30">
        <f t="shared" si="1"/>
        <v>1</v>
      </c>
      <c r="AQ98" s="30">
        <f t="shared" si="1"/>
        <v>0</v>
      </c>
      <c r="AR98" s="30">
        <f t="shared" si="1"/>
        <v>0</v>
      </c>
      <c r="AS98" s="30">
        <f t="shared" si="1"/>
        <v>0</v>
      </c>
      <c r="AT98" s="30">
        <f t="shared" si="1"/>
        <v>1</v>
      </c>
      <c r="AU98" s="30">
        <f t="shared" si="1"/>
        <v>1</v>
      </c>
      <c r="AV98" s="30">
        <f t="shared" si="1"/>
        <v>0</v>
      </c>
      <c r="AW98" s="30">
        <f t="shared" si="1"/>
        <v>2</v>
      </c>
      <c r="AX98" s="30">
        <f t="shared" si="1"/>
        <v>0</v>
      </c>
      <c r="AY98" s="30">
        <f t="shared" si="1"/>
        <v>0</v>
      </c>
      <c r="AZ98" s="30">
        <f t="shared" si="1"/>
        <v>0</v>
      </c>
      <c r="BA98" s="30">
        <f t="shared" si="1"/>
        <v>0</v>
      </c>
      <c r="BB98" s="30">
        <f t="shared" si="1"/>
        <v>0</v>
      </c>
      <c r="BC98" s="30">
        <f t="shared" si="1"/>
        <v>1</v>
      </c>
      <c r="BD98" s="30">
        <f t="shared" si="1"/>
        <v>0</v>
      </c>
      <c r="BE98" s="30">
        <f t="shared" si="1"/>
        <v>0</v>
      </c>
      <c r="BF98" s="30">
        <f t="shared" si="1"/>
        <v>0</v>
      </c>
      <c r="BG98" s="30">
        <f t="shared" si="1"/>
        <v>0</v>
      </c>
      <c r="BH98" s="30">
        <f t="shared" si="1"/>
        <v>0</v>
      </c>
    </row>
    <row r="99" spans="2:60" s="2" customFormat="1" ht="18.75" customHeight="1">
      <c r="B99" s="7" t="s">
        <v>204</v>
      </c>
      <c r="C99" s="11"/>
      <c r="D99" s="30">
        <f>D100+D101</f>
        <v>16</v>
      </c>
      <c r="E99" s="30">
        <f aca="true" t="shared" si="2" ref="E99:BH99">E100+E101</f>
        <v>1</v>
      </c>
      <c r="F99" s="30">
        <f t="shared" si="2"/>
        <v>0</v>
      </c>
      <c r="G99" s="30">
        <f t="shared" si="2"/>
        <v>0</v>
      </c>
      <c r="H99" s="30">
        <f t="shared" si="2"/>
        <v>0</v>
      </c>
      <c r="I99" s="30">
        <f t="shared" si="2"/>
        <v>1</v>
      </c>
      <c r="J99" s="30">
        <f t="shared" si="2"/>
        <v>0</v>
      </c>
      <c r="K99" s="30">
        <f t="shared" si="2"/>
        <v>0</v>
      </c>
      <c r="L99" s="30">
        <f t="shared" si="2"/>
        <v>0</v>
      </c>
      <c r="M99" s="30">
        <f t="shared" si="2"/>
        <v>0</v>
      </c>
      <c r="N99" s="30">
        <f t="shared" si="2"/>
        <v>0</v>
      </c>
      <c r="O99" s="30">
        <f t="shared" si="2"/>
        <v>0</v>
      </c>
      <c r="P99" s="30">
        <f t="shared" si="2"/>
        <v>0</v>
      </c>
      <c r="Q99" s="30">
        <f t="shared" si="2"/>
        <v>0</v>
      </c>
      <c r="R99" s="30">
        <f t="shared" si="2"/>
        <v>0</v>
      </c>
      <c r="S99" s="30">
        <f t="shared" si="2"/>
        <v>2</v>
      </c>
      <c r="T99" s="30">
        <f t="shared" si="2"/>
        <v>0</v>
      </c>
      <c r="U99" s="30">
        <f t="shared" si="2"/>
        <v>0</v>
      </c>
      <c r="V99" s="30">
        <f t="shared" si="2"/>
        <v>0</v>
      </c>
      <c r="W99" s="30">
        <f t="shared" si="2"/>
        <v>0</v>
      </c>
      <c r="X99" s="30">
        <f t="shared" si="2"/>
        <v>0</v>
      </c>
      <c r="Y99" s="30">
        <f t="shared" si="2"/>
        <v>0</v>
      </c>
      <c r="Z99" s="30">
        <f t="shared" si="2"/>
        <v>0</v>
      </c>
      <c r="AA99" s="30">
        <f t="shared" si="2"/>
        <v>0</v>
      </c>
      <c r="AB99" s="30">
        <f t="shared" si="2"/>
        <v>0</v>
      </c>
      <c r="AC99" s="30">
        <f t="shared" si="2"/>
        <v>0</v>
      </c>
      <c r="AD99" s="30">
        <f t="shared" si="2"/>
        <v>0</v>
      </c>
      <c r="AE99" s="30">
        <f t="shared" si="2"/>
        <v>0</v>
      </c>
      <c r="AF99" s="30">
        <f t="shared" si="2"/>
        <v>0</v>
      </c>
      <c r="AG99" s="30">
        <f t="shared" si="2"/>
        <v>0</v>
      </c>
      <c r="AH99" s="30">
        <f t="shared" si="2"/>
        <v>0</v>
      </c>
      <c r="AI99" s="30">
        <f t="shared" si="2"/>
        <v>0</v>
      </c>
      <c r="AJ99" s="30">
        <f t="shared" si="2"/>
        <v>0</v>
      </c>
      <c r="AK99" s="30">
        <f t="shared" si="2"/>
        <v>0</v>
      </c>
      <c r="AL99" s="30">
        <f t="shared" si="2"/>
        <v>0</v>
      </c>
      <c r="AM99" s="30">
        <f t="shared" si="2"/>
        <v>0</v>
      </c>
      <c r="AN99" s="30">
        <f t="shared" si="2"/>
        <v>0</v>
      </c>
      <c r="AO99" s="30">
        <f t="shared" si="2"/>
        <v>2</v>
      </c>
      <c r="AP99" s="30">
        <f t="shared" si="2"/>
        <v>1</v>
      </c>
      <c r="AQ99" s="30">
        <f t="shared" si="2"/>
        <v>0</v>
      </c>
      <c r="AR99" s="30">
        <f t="shared" si="2"/>
        <v>0</v>
      </c>
      <c r="AS99" s="30">
        <f t="shared" si="2"/>
        <v>0</v>
      </c>
      <c r="AT99" s="30">
        <f t="shared" si="2"/>
        <v>0</v>
      </c>
      <c r="AU99" s="30">
        <f t="shared" si="2"/>
        <v>4</v>
      </c>
      <c r="AV99" s="30">
        <f t="shared" si="2"/>
        <v>1</v>
      </c>
      <c r="AW99" s="30">
        <f t="shared" si="2"/>
        <v>2</v>
      </c>
      <c r="AX99" s="30">
        <f t="shared" si="2"/>
        <v>0</v>
      </c>
      <c r="AY99" s="30">
        <f t="shared" si="2"/>
        <v>0</v>
      </c>
      <c r="AZ99" s="30">
        <f t="shared" si="2"/>
        <v>2</v>
      </c>
      <c r="BA99" s="30">
        <f t="shared" si="2"/>
        <v>0</v>
      </c>
      <c r="BB99" s="30">
        <f t="shared" si="2"/>
        <v>0</v>
      </c>
      <c r="BC99" s="30">
        <f t="shared" si="2"/>
        <v>0</v>
      </c>
      <c r="BD99" s="30">
        <f t="shared" si="2"/>
        <v>0</v>
      </c>
      <c r="BE99" s="30">
        <f t="shared" si="2"/>
        <v>0</v>
      </c>
      <c r="BF99" s="30">
        <f t="shared" si="2"/>
        <v>0</v>
      </c>
      <c r="BG99" s="30">
        <f t="shared" si="2"/>
        <v>0</v>
      </c>
      <c r="BH99" s="30">
        <f t="shared" si="2"/>
        <v>0</v>
      </c>
    </row>
    <row r="100" spans="2:60" s="2" customFormat="1" ht="18.75" customHeight="1">
      <c r="B100" s="7"/>
      <c r="C100" s="12" t="s">
        <v>205</v>
      </c>
      <c r="D100" s="30">
        <f>D67</f>
        <v>9</v>
      </c>
      <c r="E100" s="30">
        <f aca="true" t="shared" si="3" ref="E100:BH100">E67</f>
        <v>1</v>
      </c>
      <c r="F100" s="30">
        <f t="shared" si="3"/>
        <v>0</v>
      </c>
      <c r="G100" s="30">
        <f t="shared" si="3"/>
        <v>0</v>
      </c>
      <c r="H100" s="30">
        <f t="shared" si="3"/>
        <v>0</v>
      </c>
      <c r="I100" s="30">
        <f t="shared" si="3"/>
        <v>1</v>
      </c>
      <c r="J100" s="30">
        <f t="shared" si="3"/>
        <v>0</v>
      </c>
      <c r="K100" s="30">
        <f t="shared" si="3"/>
        <v>0</v>
      </c>
      <c r="L100" s="30">
        <f t="shared" si="3"/>
        <v>0</v>
      </c>
      <c r="M100" s="30">
        <f t="shared" si="3"/>
        <v>0</v>
      </c>
      <c r="N100" s="30">
        <f t="shared" si="3"/>
        <v>0</v>
      </c>
      <c r="O100" s="30">
        <f t="shared" si="3"/>
        <v>0</v>
      </c>
      <c r="P100" s="30">
        <f t="shared" si="3"/>
        <v>0</v>
      </c>
      <c r="Q100" s="30">
        <f t="shared" si="3"/>
        <v>0</v>
      </c>
      <c r="R100" s="30">
        <f t="shared" si="3"/>
        <v>0</v>
      </c>
      <c r="S100" s="30">
        <f t="shared" si="3"/>
        <v>0</v>
      </c>
      <c r="T100" s="30">
        <f t="shared" si="3"/>
        <v>0</v>
      </c>
      <c r="U100" s="30">
        <f t="shared" si="3"/>
        <v>0</v>
      </c>
      <c r="V100" s="30">
        <f t="shared" si="3"/>
        <v>0</v>
      </c>
      <c r="W100" s="30">
        <f t="shared" si="3"/>
        <v>0</v>
      </c>
      <c r="X100" s="30">
        <f t="shared" si="3"/>
        <v>0</v>
      </c>
      <c r="Y100" s="30">
        <f t="shared" si="3"/>
        <v>0</v>
      </c>
      <c r="Z100" s="30">
        <f t="shared" si="3"/>
        <v>0</v>
      </c>
      <c r="AA100" s="30">
        <f t="shared" si="3"/>
        <v>0</v>
      </c>
      <c r="AB100" s="30">
        <f t="shared" si="3"/>
        <v>0</v>
      </c>
      <c r="AC100" s="30">
        <f t="shared" si="3"/>
        <v>0</v>
      </c>
      <c r="AD100" s="30">
        <f t="shared" si="3"/>
        <v>0</v>
      </c>
      <c r="AE100" s="30">
        <f t="shared" si="3"/>
        <v>0</v>
      </c>
      <c r="AF100" s="30">
        <f t="shared" si="3"/>
        <v>0</v>
      </c>
      <c r="AG100" s="30">
        <f t="shared" si="3"/>
        <v>0</v>
      </c>
      <c r="AH100" s="30">
        <f t="shared" si="3"/>
        <v>0</v>
      </c>
      <c r="AI100" s="30">
        <f t="shared" si="3"/>
        <v>0</v>
      </c>
      <c r="AJ100" s="30">
        <f t="shared" si="3"/>
        <v>0</v>
      </c>
      <c r="AK100" s="30">
        <f t="shared" si="3"/>
        <v>0</v>
      </c>
      <c r="AL100" s="30">
        <f t="shared" si="3"/>
        <v>0</v>
      </c>
      <c r="AM100" s="30">
        <f t="shared" si="3"/>
        <v>0</v>
      </c>
      <c r="AN100" s="30">
        <f t="shared" si="3"/>
        <v>0</v>
      </c>
      <c r="AO100" s="30">
        <f t="shared" si="3"/>
        <v>1</v>
      </c>
      <c r="AP100" s="30">
        <f t="shared" si="3"/>
        <v>1</v>
      </c>
      <c r="AQ100" s="30">
        <f t="shared" si="3"/>
        <v>0</v>
      </c>
      <c r="AR100" s="30">
        <f t="shared" si="3"/>
        <v>0</v>
      </c>
      <c r="AS100" s="30">
        <f t="shared" si="3"/>
        <v>0</v>
      </c>
      <c r="AT100" s="30">
        <f t="shared" si="3"/>
        <v>0</v>
      </c>
      <c r="AU100" s="30">
        <f t="shared" si="3"/>
        <v>3</v>
      </c>
      <c r="AV100" s="30">
        <f t="shared" si="3"/>
        <v>0</v>
      </c>
      <c r="AW100" s="30">
        <f t="shared" si="3"/>
        <v>0</v>
      </c>
      <c r="AX100" s="30">
        <f t="shared" si="3"/>
        <v>0</v>
      </c>
      <c r="AY100" s="30">
        <f t="shared" si="3"/>
        <v>0</v>
      </c>
      <c r="AZ100" s="30">
        <f t="shared" si="3"/>
        <v>2</v>
      </c>
      <c r="BA100" s="30">
        <f t="shared" si="3"/>
        <v>0</v>
      </c>
      <c r="BB100" s="30">
        <f t="shared" si="3"/>
        <v>0</v>
      </c>
      <c r="BC100" s="30">
        <f t="shared" si="3"/>
        <v>0</v>
      </c>
      <c r="BD100" s="30">
        <f t="shared" si="3"/>
        <v>0</v>
      </c>
      <c r="BE100" s="30">
        <f t="shared" si="3"/>
        <v>0</v>
      </c>
      <c r="BF100" s="30">
        <f t="shared" si="3"/>
        <v>0</v>
      </c>
      <c r="BG100" s="30">
        <f t="shared" si="3"/>
        <v>0</v>
      </c>
      <c r="BH100" s="30">
        <f t="shared" si="3"/>
        <v>0</v>
      </c>
    </row>
    <row r="101" spans="2:60" s="2" customFormat="1" ht="18.75" customHeight="1">
      <c r="B101" s="7"/>
      <c r="C101" s="12" t="s">
        <v>206</v>
      </c>
      <c r="D101" s="30">
        <f>D84</f>
        <v>7</v>
      </c>
      <c r="E101" s="30">
        <f aca="true" t="shared" si="4" ref="E101:BH101">E84</f>
        <v>0</v>
      </c>
      <c r="F101" s="30">
        <f t="shared" si="4"/>
        <v>0</v>
      </c>
      <c r="G101" s="30">
        <f t="shared" si="4"/>
        <v>0</v>
      </c>
      <c r="H101" s="30">
        <f t="shared" si="4"/>
        <v>0</v>
      </c>
      <c r="I101" s="30">
        <f t="shared" si="4"/>
        <v>0</v>
      </c>
      <c r="J101" s="30">
        <f t="shared" si="4"/>
        <v>0</v>
      </c>
      <c r="K101" s="30">
        <f t="shared" si="4"/>
        <v>0</v>
      </c>
      <c r="L101" s="30">
        <f t="shared" si="4"/>
        <v>0</v>
      </c>
      <c r="M101" s="30">
        <f t="shared" si="4"/>
        <v>0</v>
      </c>
      <c r="N101" s="30">
        <f t="shared" si="4"/>
        <v>0</v>
      </c>
      <c r="O101" s="30">
        <f t="shared" si="4"/>
        <v>0</v>
      </c>
      <c r="P101" s="30">
        <f t="shared" si="4"/>
        <v>0</v>
      </c>
      <c r="Q101" s="30">
        <f t="shared" si="4"/>
        <v>0</v>
      </c>
      <c r="R101" s="30">
        <f t="shared" si="4"/>
        <v>0</v>
      </c>
      <c r="S101" s="30">
        <f t="shared" si="4"/>
        <v>2</v>
      </c>
      <c r="T101" s="30">
        <f t="shared" si="4"/>
        <v>0</v>
      </c>
      <c r="U101" s="30">
        <f t="shared" si="4"/>
        <v>0</v>
      </c>
      <c r="V101" s="30">
        <f t="shared" si="4"/>
        <v>0</v>
      </c>
      <c r="W101" s="30">
        <f t="shared" si="4"/>
        <v>0</v>
      </c>
      <c r="X101" s="30">
        <f t="shared" si="4"/>
        <v>0</v>
      </c>
      <c r="Y101" s="30">
        <f t="shared" si="4"/>
        <v>0</v>
      </c>
      <c r="Z101" s="30">
        <f t="shared" si="4"/>
        <v>0</v>
      </c>
      <c r="AA101" s="30">
        <f t="shared" si="4"/>
        <v>0</v>
      </c>
      <c r="AB101" s="30">
        <f t="shared" si="4"/>
        <v>0</v>
      </c>
      <c r="AC101" s="30">
        <f t="shared" si="4"/>
        <v>0</v>
      </c>
      <c r="AD101" s="30">
        <f t="shared" si="4"/>
        <v>0</v>
      </c>
      <c r="AE101" s="30">
        <f t="shared" si="4"/>
        <v>0</v>
      </c>
      <c r="AF101" s="30">
        <f t="shared" si="4"/>
        <v>0</v>
      </c>
      <c r="AG101" s="30">
        <f t="shared" si="4"/>
        <v>0</v>
      </c>
      <c r="AH101" s="30">
        <f t="shared" si="4"/>
        <v>0</v>
      </c>
      <c r="AI101" s="30">
        <f t="shared" si="4"/>
        <v>0</v>
      </c>
      <c r="AJ101" s="30">
        <f t="shared" si="4"/>
        <v>0</v>
      </c>
      <c r="AK101" s="30">
        <f t="shared" si="4"/>
        <v>0</v>
      </c>
      <c r="AL101" s="30">
        <f t="shared" si="4"/>
        <v>0</v>
      </c>
      <c r="AM101" s="30">
        <f t="shared" si="4"/>
        <v>0</v>
      </c>
      <c r="AN101" s="30">
        <f t="shared" si="4"/>
        <v>0</v>
      </c>
      <c r="AO101" s="30">
        <f t="shared" si="4"/>
        <v>1</v>
      </c>
      <c r="AP101" s="30">
        <f t="shared" si="4"/>
        <v>0</v>
      </c>
      <c r="AQ101" s="30">
        <f t="shared" si="4"/>
        <v>0</v>
      </c>
      <c r="AR101" s="30">
        <f t="shared" si="4"/>
        <v>0</v>
      </c>
      <c r="AS101" s="30">
        <f t="shared" si="4"/>
        <v>0</v>
      </c>
      <c r="AT101" s="30">
        <f t="shared" si="4"/>
        <v>0</v>
      </c>
      <c r="AU101" s="30">
        <f t="shared" si="4"/>
        <v>1</v>
      </c>
      <c r="AV101" s="30">
        <f t="shared" si="4"/>
        <v>1</v>
      </c>
      <c r="AW101" s="30">
        <f t="shared" si="4"/>
        <v>2</v>
      </c>
      <c r="AX101" s="30">
        <f t="shared" si="4"/>
        <v>0</v>
      </c>
      <c r="AY101" s="30">
        <f t="shared" si="4"/>
        <v>0</v>
      </c>
      <c r="AZ101" s="30">
        <f t="shared" si="4"/>
        <v>0</v>
      </c>
      <c r="BA101" s="30">
        <f t="shared" si="4"/>
        <v>0</v>
      </c>
      <c r="BB101" s="30">
        <f t="shared" si="4"/>
        <v>0</v>
      </c>
      <c r="BC101" s="30">
        <f t="shared" si="4"/>
        <v>0</v>
      </c>
      <c r="BD101" s="30">
        <f t="shared" si="4"/>
        <v>0</v>
      </c>
      <c r="BE101" s="30">
        <f t="shared" si="4"/>
        <v>0</v>
      </c>
      <c r="BF101" s="30">
        <f t="shared" si="4"/>
        <v>0</v>
      </c>
      <c r="BG101" s="30">
        <f t="shared" si="4"/>
        <v>0</v>
      </c>
      <c r="BH101" s="30">
        <f t="shared" si="4"/>
        <v>0</v>
      </c>
    </row>
    <row r="102" spans="2:60" s="2" customFormat="1" ht="18.75" customHeight="1">
      <c r="B102" s="7" t="s">
        <v>207</v>
      </c>
      <c r="C102" s="13"/>
      <c r="D102" s="30">
        <f>D8</f>
        <v>27</v>
      </c>
      <c r="E102" s="30">
        <f aca="true" t="shared" si="5" ref="E102:BH102">E8</f>
        <v>0</v>
      </c>
      <c r="F102" s="30">
        <f t="shared" si="5"/>
        <v>1</v>
      </c>
      <c r="G102" s="30">
        <f t="shared" si="5"/>
        <v>0</v>
      </c>
      <c r="H102" s="30">
        <f t="shared" si="5"/>
        <v>0</v>
      </c>
      <c r="I102" s="30">
        <f t="shared" si="5"/>
        <v>0</v>
      </c>
      <c r="J102" s="30">
        <f t="shared" si="5"/>
        <v>0</v>
      </c>
      <c r="K102" s="30">
        <f t="shared" si="5"/>
        <v>0</v>
      </c>
      <c r="L102" s="30">
        <f t="shared" si="5"/>
        <v>0</v>
      </c>
      <c r="M102" s="30">
        <f t="shared" si="5"/>
        <v>0</v>
      </c>
      <c r="N102" s="30">
        <f t="shared" si="5"/>
        <v>0</v>
      </c>
      <c r="O102" s="30">
        <f t="shared" si="5"/>
        <v>0</v>
      </c>
      <c r="P102" s="30">
        <f t="shared" si="5"/>
        <v>0</v>
      </c>
      <c r="Q102" s="30">
        <f t="shared" si="5"/>
        <v>2</v>
      </c>
      <c r="R102" s="30">
        <f t="shared" si="5"/>
        <v>0</v>
      </c>
      <c r="S102" s="30">
        <f t="shared" si="5"/>
        <v>0</v>
      </c>
      <c r="T102" s="30">
        <f t="shared" si="5"/>
        <v>0</v>
      </c>
      <c r="U102" s="30">
        <f t="shared" si="5"/>
        <v>0</v>
      </c>
      <c r="V102" s="30">
        <f t="shared" si="5"/>
        <v>0</v>
      </c>
      <c r="W102" s="30">
        <f t="shared" si="5"/>
        <v>0</v>
      </c>
      <c r="X102" s="30">
        <f t="shared" si="5"/>
        <v>0</v>
      </c>
      <c r="Y102" s="30">
        <f t="shared" si="5"/>
        <v>0</v>
      </c>
      <c r="Z102" s="30">
        <f t="shared" si="5"/>
        <v>0</v>
      </c>
      <c r="AA102" s="30">
        <f t="shared" si="5"/>
        <v>0</v>
      </c>
      <c r="AB102" s="30">
        <f t="shared" si="5"/>
        <v>0</v>
      </c>
      <c r="AC102" s="30">
        <f t="shared" si="5"/>
        <v>0</v>
      </c>
      <c r="AD102" s="30">
        <f t="shared" si="5"/>
        <v>0</v>
      </c>
      <c r="AE102" s="30">
        <f t="shared" si="5"/>
        <v>0</v>
      </c>
      <c r="AF102" s="30">
        <f t="shared" si="5"/>
        <v>0</v>
      </c>
      <c r="AG102" s="30">
        <f t="shared" si="5"/>
        <v>1</v>
      </c>
      <c r="AH102" s="30">
        <f t="shared" si="5"/>
        <v>1</v>
      </c>
      <c r="AI102" s="30">
        <f t="shared" si="5"/>
        <v>3</v>
      </c>
      <c r="AJ102" s="30">
        <f t="shared" si="5"/>
        <v>0</v>
      </c>
      <c r="AK102" s="30">
        <f t="shared" si="5"/>
        <v>0</v>
      </c>
      <c r="AL102" s="30">
        <f t="shared" si="5"/>
        <v>0</v>
      </c>
      <c r="AM102" s="30">
        <f t="shared" si="5"/>
        <v>0</v>
      </c>
      <c r="AN102" s="30">
        <f t="shared" si="5"/>
        <v>0</v>
      </c>
      <c r="AO102" s="30">
        <f t="shared" si="5"/>
        <v>3</v>
      </c>
      <c r="AP102" s="30">
        <f t="shared" si="5"/>
        <v>0</v>
      </c>
      <c r="AQ102" s="30">
        <f t="shared" si="5"/>
        <v>1</v>
      </c>
      <c r="AR102" s="30">
        <f t="shared" si="5"/>
        <v>0</v>
      </c>
      <c r="AS102" s="30">
        <f t="shared" si="5"/>
        <v>0</v>
      </c>
      <c r="AT102" s="30">
        <f t="shared" si="5"/>
        <v>2</v>
      </c>
      <c r="AU102" s="30">
        <f t="shared" si="5"/>
        <v>5</v>
      </c>
      <c r="AV102" s="30">
        <f t="shared" si="5"/>
        <v>0</v>
      </c>
      <c r="AW102" s="30">
        <f t="shared" si="5"/>
        <v>7</v>
      </c>
      <c r="AX102" s="30">
        <f t="shared" si="5"/>
        <v>0</v>
      </c>
      <c r="AY102" s="30">
        <f t="shared" si="5"/>
        <v>0</v>
      </c>
      <c r="AZ102" s="30">
        <f t="shared" si="5"/>
        <v>0</v>
      </c>
      <c r="BA102" s="30">
        <f t="shared" si="5"/>
        <v>0</v>
      </c>
      <c r="BB102" s="30">
        <f t="shared" si="5"/>
        <v>1</v>
      </c>
      <c r="BC102" s="30">
        <f t="shared" si="5"/>
        <v>0</v>
      </c>
      <c r="BD102" s="30">
        <f t="shared" si="5"/>
        <v>0</v>
      </c>
      <c r="BE102" s="30">
        <f t="shared" si="5"/>
        <v>0</v>
      </c>
      <c r="BF102" s="30">
        <f t="shared" si="5"/>
        <v>0</v>
      </c>
      <c r="BG102" s="30">
        <f t="shared" si="5"/>
        <v>0</v>
      </c>
      <c r="BH102" s="30">
        <f t="shared" si="5"/>
        <v>0</v>
      </c>
    </row>
    <row r="103" spans="2:60" s="2" customFormat="1" ht="18.75" customHeight="1">
      <c r="B103" s="7" t="s">
        <v>208</v>
      </c>
      <c r="C103" s="13"/>
      <c r="D103" s="30">
        <f>D33</f>
        <v>10</v>
      </c>
      <c r="E103" s="30">
        <f aca="true" t="shared" si="6" ref="E103:BH103">E33</f>
        <v>0</v>
      </c>
      <c r="F103" s="30">
        <f t="shared" si="6"/>
        <v>0</v>
      </c>
      <c r="G103" s="30">
        <f t="shared" si="6"/>
        <v>0</v>
      </c>
      <c r="H103" s="30">
        <f t="shared" si="6"/>
        <v>0</v>
      </c>
      <c r="I103" s="30">
        <f t="shared" si="6"/>
        <v>0</v>
      </c>
      <c r="J103" s="30">
        <f t="shared" si="6"/>
        <v>0</v>
      </c>
      <c r="K103" s="30">
        <f t="shared" si="6"/>
        <v>0</v>
      </c>
      <c r="L103" s="30">
        <f t="shared" si="6"/>
        <v>0</v>
      </c>
      <c r="M103" s="30">
        <f t="shared" si="6"/>
        <v>0</v>
      </c>
      <c r="N103" s="30">
        <f t="shared" si="6"/>
        <v>0</v>
      </c>
      <c r="O103" s="30">
        <f t="shared" si="6"/>
        <v>0</v>
      </c>
      <c r="P103" s="30">
        <f t="shared" si="6"/>
        <v>0</v>
      </c>
      <c r="Q103" s="30">
        <f t="shared" si="6"/>
        <v>0</v>
      </c>
      <c r="R103" s="30">
        <f t="shared" si="6"/>
        <v>0</v>
      </c>
      <c r="S103" s="30">
        <f t="shared" si="6"/>
        <v>1</v>
      </c>
      <c r="T103" s="30">
        <f t="shared" si="6"/>
        <v>0</v>
      </c>
      <c r="U103" s="30">
        <f t="shared" si="6"/>
        <v>0</v>
      </c>
      <c r="V103" s="30">
        <f t="shared" si="6"/>
        <v>0</v>
      </c>
      <c r="W103" s="30">
        <f t="shared" si="6"/>
        <v>0</v>
      </c>
      <c r="X103" s="30">
        <f t="shared" si="6"/>
        <v>0</v>
      </c>
      <c r="Y103" s="30">
        <f t="shared" si="6"/>
        <v>0</v>
      </c>
      <c r="Z103" s="30">
        <f t="shared" si="6"/>
        <v>0</v>
      </c>
      <c r="AA103" s="30">
        <f t="shared" si="6"/>
        <v>0</v>
      </c>
      <c r="AB103" s="30">
        <f t="shared" si="6"/>
        <v>2</v>
      </c>
      <c r="AC103" s="30">
        <f t="shared" si="6"/>
        <v>0</v>
      </c>
      <c r="AD103" s="30">
        <f t="shared" si="6"/>
        <v>0</v>
      </c>
      <c r="AE103" s="30">
        <f t="shared" si="6"/>
        <v>0</v>
      </c>
      <c r="AF103" s="30">
        <f t="shared" si="6"/>
        <v>0</v>
      </c>
      <c r="AG103" s="30">
        <f t="shared" si="6"/>
        <v>0</v>
      </c>
      <c r="AH103" s="30">
        <f t="shared" si="6"/>
        <v>1</v>
      </c>
      <c r="AI103" s="30">
        <f t="shared" si="6"/>
        <v>0</v>
      </c>
      <c r="AJ103" s="30">
        <f t="shared" si="6"/>
        <v>0</v>
      </c>
      <c r="AK103" s="30">
        <f t="shared" si="6"/>
        <v>0</v>
      </c>
      <c r="AL103" s="30">
        <f t="shared" si="6"/>
        <v>1</v>
      </c>
      <c r="AM103" s="30">
        <f t="shared" si="6"/>
        <v>0</v>
      </c>
      <c r="AN103" s="30">
        <f t="shared" si="6"/>
        <v>0</v>
      </c>
      <c r="AO103" s="30">
        <f t="shared" si="6"/>
        <v>0</v>
      </c>
      <c r="AP103" s="30">
        <f t="shared" si="6"/>
        <v>0</v>
      </c>
      <c r="AQ103" s="30">
        <f t="shared" si="6"/>
        <v>0</v>
      </c>
      <c r="AR103" s="30">
        <f t="shared" si="6"/>
        <v>0</v>
      </c>
      <c r="AS103" s="30">
        <f t="shared" si="6"/>
        <v>2</v>
      </c>
      <c r="AT103" s="30">
        <f t="shared" si="6"/>
        <v>0</v>
      </c>
      <c r="AU103" s="30">
        <f t="shared" si="6"/>
        <v>1</v>
      </c>
      <c r="AV103" s="30">
        <f t="shared" si="6"/>
        <v>1</v>
      </c>
      <c r="AW103" s="30">
        <f t="shared" si="6"/>
        <v>1</v>
      </c>
      <c r="AX103" s="30">
        <f t="shared" si="6"/>
        <v>0</v>
      </c>
      <c r="AY103" s="30">
        <f t="shared" si="6"/>
        <v>0</v>
      </c>
      <c r="AZ103" s="30">
        <f t="shared" si="6"/>
        <v>0</v>
      </c>
      <c r="BA103" s="30">
        <f t="shared" si="6"/>
        <v>0</v>
      </c>
      <c r="BB103" s="30">
        <f t="shared" si="6"/>
        <v>0</v>
      </c>
      <c r="BC103" s="30">
        <f t="shared" si="6"/>
        <v>0</v>
      </c>
      <c r="BD103" s="30">
        <f t="shared" si="6"/>
        <v>0</v>
      </c>
      <c r="BE103" s="30">
        <f t="shared" si="6"/>
        <v>0</v>
      </c>
      <c r="BF103" s="30">
        <f t="shared" si="6"/>
        <v>0</v>
      </c>
      <c r="BG103" s="30">
        <f t="shared" si="6"/>
        <v>0</v>
      </c>
      <c r="BH103" s="30">
        <f t="shared" si="6"/>
        <v>0</v>
      </c>
    </row>
    <row r="104" spans="2:60" s="2" customFormat="1" ht="18.75" customHeight="1">
      <c r="B104" s="7" t="s">
        <v>209</v>
      </c>
      <c r="C104" s="14"/>
      <c r="D104" s="30">
        <f>D105+D106</f>
        <v>7</v>
      </c>
      <c r="E104" s="30">
        <f aca="true" t="shared" si="7" ref="E104:BH104">E105+E106</f>
        <v>0</v>
      </c>
      <c r="F104" s="30">
        <f t="shared" si="7"/>
        <v>1</v>
      </c>
      <c r="G104" s="30">
        <f t="shared" si="7"/>
        <v>0</v>
      </c>
      <c r="H104" s="30">
        <f t="shared" si="7"/>
        <v>0</v>
      </c>
      <c r="I104" s="30">
        <f t="shared" si="7"/>
        <v>0</v>
      </c>
      <c r="J104" s="30">
        <f t="shared" si="7"/>
        <v>0</v>
      </c>
      <c r="K104" s="30">
        <f t="shared" si="7"/>
        <v>0</v>
      </c>
      <c r="L104" s="30">
        <f t="shared" si="7"/>
        <v>0</v>
      </c>
      <c r="M104" s="30">
        <f t="shared" si="7"/>
        <v>0</v>
      </c>
      <c r="N104" s="30">
        <f t="shared" si="7"/>
        <v>0</v>
      </c>
      <c r="O104" s="30">
        <f t="shared" si="7"/>
        <v>0</v>
      </c>
      <c r="P104" s="30">
        <f t="shared" si="7"/>
        <v>0</v>
      </c>
      <c r="Q104" s="30">
        <f t="shared" si="7"/>
        <v>0</v>
      </c>
      <c r="R104" s="30">
        <f t="shared" si="7"/>
        <v>0</v>
      </c>
      <c r="S104" s="30">
        <f t="shared" si="7"/>
        <v>0</v>
      </c>
      <c r="T104" s="30">
        <f t="shared" si="7"/>
        <v>0</v>
      </c>
      <c r="U104" s="30">
        <f t="shared" si="7"/>
        <v>0</v>
      </c>
      <c r="V104" s="30">
        <f t="shared" si="7"/>
        <v>0</v>
      </c>
      <c r="W104" s="30">
        <f t="shared" si="7"/>
        <v>0</v>
      </c>
      <c r="X104" s="30">
        <f t="shared" si="7"/>
        <v>0</v>
      </c>
      <c r="Y104" s="30">
        <f t="shared" si="7"/>
        <v>0</v>
      </c>
      <c r="Z104" s="30">
        <f t="shared" si="7"/>
        <v>0</v>
      </c>
      <c r="AA104" s="30">
        <f t="shared" si="7"/>
        <v>0</v>
      </c>
      <c r="AB104" s="30">
        <f t="shared" si="7"/>
        <v>0</v>
      </c>
      <c r="AC104" s="30">
        <f t="shared" si="7"/>
        <v>0</v>
      </c>
      <c r="AD104" s="30">
        <f t="shared" si="7"/>
        <v>0</v>
      </c>
      <c r="AE104" s="30">
        <f t="shared" si="7"/>
        <v>0</v>
      </c>
      <c r="AF104" s="30">
        <f t="shared" si="7"/>
        <v>0</v>
      </c>
      <c r="AG104" s="30">
        <f t="shared" si="7"/>
        <v>0</v>
      </c>
      <c r="AH104" s="30">
        <f t="shared" si="7"/>
        <v>0</v>
      </c>
      <c r="AI104" s="30">
        <f t="shared" si="7"/>
        <v>0</v>
      </c>
      <c r="AJ104" s="30">
        <f t="shared" si="7"/>
        <v>0</v>
      </c>
      <c r="AK104" s="30">
        <f t="shared" si="7"/>
        <v>1</v>
      </c>
      <c r="AL104" s="30">
        <f t="shared" si="7"/>
        <v>0</v>
      </c>
      <c r="AM104" s="30">
        <f t="shared" si="7"/>
        <v>0</v>
      </c>
      <c r="AN104" s="30">
        <f t="shared" si="7"/>
        <v>0</v>
      </c>
      <c r="AO104" s="30">
        <f t="shared" si="7"/>
        <v>0</v>
      </c>
      <c r="AP104" s="30">
        <f t="shared" si="7"/>
        <v>0</v>
      </c>
      <c r="AQ104" s="30">
        <f t="shared" si="7"/>
        <v>1</v>
      </c>
      <c r="AR104" s="30">
        <f t="shared" si="7"/>
        <v>0</v>
      </c>
      <c r="AS104" s="30">
        <f t="shared" si="7"/>
        <v>0</v>
      </c>
      <c r="AT104" s="30">
        <f t="shared" si="7"/>
        <v>0</v>
      </c>
      <c r="AU104" s="30">
        <f t="shared" si="7"/>
        <v>0</v>
      </c>
      <c r="AV104" s="30">
        <f t="shared" si="7"/>
        <v>1</v>
      </c>
      <c r="AW104" s="30">
        <f t="shared" si="7"/>
        <v>3</v>
      </c>
      <c r="AX104" s="30">
        <f t="shared" si="7"/>
        <v>0</v>
      </c>
      <c r="AY104" s="30">
        <f t="shared" si="7"/>
        <v>0</v>
      </c>
      <c r="AZ104" s="30">
        <f t="shared" si="7"/>
        <v>0</v>
      </c>
      <c r="BA104" s="30">
        <f t="shared" si="7"/>
        <v>0</v>
      </c>
      <c r="BB104" s="30">
        <f t="shared" si="7"/>
        <v>0</v>
      </c>
      <c r="BC104" s="30">
        <f t="shared" si="7"/>
        <v>0</v>
      </c>
      <c r="BD104" s="30">
        <f t="shared" si="7"/>
        <v>0</v>
      </c>
      <c r="BE104" s="30">
        <f t="shared" si="7"/>
        <v>0</v>
      </c>
      <c r="BF104" s="30">
        <f t="shared" si="7"/>
        <v>0</v>
      </c>
      <c r="BG104" s="30">
        <f t="shared" si="7"/>
        <v>0</v>
      </c>
      <c r="BH104" s="30">
        <f t="shared" si="7"/>
        <v>0</v>
      </c>
    </row>
    <row r="105" spans="2:60" s="2" customFormat="1" ht="18.75" customHeight="1">
      <c r="B105" s="7"/>
      <c r="C105" s="14" t="s">
        <v>210</v>
      </c>
      <c r="D105" s="30">
        <f>D39</f>
        <v>1</v>
      </c>
      <c r="E105" s="30">
        <f aca="true" t="shared" si="8" ref="E105:BH105">E39</f>
        <v>0</v>
      </c>
      <c r="F105" s="30">
        <f t="shared" si="8"/>
        <v>0</v>
      </c>
      <c r="G105" s="30">
        <f t="shared" si="8"/>
        <v>0</v>
      </c>
      <c r="H105" s="30">
        <f t="shared" si="8"/>
        <v>0</v>
      </c>
      <c r="I105" s="30">
        <f t="shared" si="8"/>
        <v>0</v>
      </c>
      <c r="J105" s="30">
        <f t="shared" si="8"/>
        <v>0</v>
      </c>
      <c r="K105" s="30">
        <f t="shared" si="8"/>
        <v>0</v>
      </c>
      <c r="L105" s="30">
        <f t="shared" si="8"/>
        <v>0</v>
      </c>
      <c r="M105" s="30">
        <f t="shared" si="8"/>
        <v>0</v>
      </c>
      <c r="N105" s="30">
        <f t="shared" si="8"/>
        <v>0</v>
      </c>
      <c r="O105" s="30">
        <f t="shared" si="8"/>
        <v>0</v>
      </c>
      <c r="P105" s="30">
        <f t="shared" si="8"/>
        <v>0</v>
      </c>
      <c r="Q105" s="30">
        <f t="shared" si="8"/>
        <v>0</v>
      </c>
      <c r="R105" s="30">
        <f t="shared" si="8"/>
        <v>0</v>
      </c>
      <c r="S105" s="30">
        <f t="shared" si="8"/>
        <v>0</v>
      </c>
      <c r="T105" s="30">
        <f t="shared" si="8"/>
        <v>0</v>
      </c>
      <c r="U105" s="30">
        <f t="shared" si="8"/>
        <v>0</v>
      </c>
      <c r="V105" s="30">
        <f t="shared" si="8"/>
        <v>0</v>
      </c>
      <c r="W105" s="30">
        <f t="shared" si="8"/>
        <v>0</v>
      </c>
      <c r="X105" s="30">
        <f t="shared" si="8"/>
        <v>0</v>
      </c>
      <c r="Y105" s="30">
        <f t="shared" si="8"/>
        <v>0</v>
      </c>
      <c r="Z105" s="30">
        <f t="shared" si="8"/>
        <v>0</v>
      </c>
      <c r="AA105" s="30">
        <f t="shared" si="8"/>
        <v>0</v>
      </c>
      <c r="AB105" s="30">
        <f t="shared" si="8"/>
        <v>0</v>
      </c>
      <c r="AC105" s="30">
        <f t="shared" si="8"/>
        <v>0</v>
      </c>
      <c r="AD105" s="30">
        <f t="shared" si="8"/>
        <v>0</v>
      </c>
      <c r="AE105" s="30">
        <f t="shared" si="8"/>
        <v>0</v>
      </c>
      <c r="AF105" s="30">
        <f t="shared" si="8"/>
        <v>0</v>
      </c>
      <c r="AG105" s="30">
        <f t="shared" si="8"/>
        <v>0</v>
      </c>
      <c r="AH105" s="30">
        <f t="shared" si="8"/>
        <v>0</v>
      </c>
      <c r="AI105" s="30">
        <f t="shared" si="8"/>
        <v>0</v>
      </c>
      <c r="AJ105" s="30">
        <f t="shared" si="8"/>
        <v>0</v>
      </c>
      <c r="AK105" s="30">
        <f t="shared" si="8"/>
        <v>0</v>
      </c>
      <c r="AL105" s="30">
        <f t="shared" si="8"/>
        <v>0</v>
      </c>
      <c r="AM105" s="30">
        <f t="shared" si="8"/>
        <v>0</v>
      </c>
      <c r="AN105" s="30">
        <f t="shared" si="8"/>
        <v>0</v>
      </c>
      <c r="AO105" s="30">
        <f t="shared" si="8"/>
        <v>0</v>
      </c>
      <c r="AP105" s="30">
        <f t="shared" si="8"/>
        <v>0</v>
      </c>
      <c r="AQ105" s="30">
        <f t="shared" si="8"/>
        <v>0</v>
      </c>
      <c r="AR105" s="30">
        <f t="shared" si="8"/>
        <v>0</v>
      </c>
      <c r="AS105" s="30">
        <f t="shared" si="8"/>
        <v>0</v>
      </c>
      <c r="AT105" s="30">
        <f t="shared" si="8"/>
        <v>0</v>
      </c>
      <c r="AU105" s="30">
        <f t="shared" si="8"/>
        <v>0</v>
      </c>
      <c r="AV105" s="30">
        <f t="shared" si="8"/>
        <v>0</v>
      </c>
      <c r="AW105" s="30">
        <f t="shared" si="8"/>
        <v>1</v>
      </c>
      <c r="AX105" s="30">
        <f t="shared" si="8"/>
        <v>0</v>
      </c>
      <c r="AY105" s="30">
        <f t="shared" si="8"/>
        <v>0</v>
      </c>
      <c r="AZ105" s="30">
        <f t="shared" si="8"/>
        <v>0</v>
      </c>
      <c r="BA105" s="30">
        <f t="shared" si="8"/>
        <v>0</v>
      </c>
      <c r="BB105" s="30">
        <f t="shared" si="8"/>
        <v>0</v>
      </c>
      <c r="BC105" s="30">
        <f t="shared" si="8"/>
        <v>0</v>
      </c>
      <c r="BD105" s="30">
        <f t="shared" si="8"/>
        <v>0</v>
      </c>
      <c r="BE105" s="30">
        <f t="shared" si="8"/>
        <v>0</v>
      </c>
      <c r="BF105" s="30">
        <f t="shared" si="8"/>
        <v>0</v>
      </c>
      <c r="BG105" s="30">
        <f t="shared" si="8"/>
        <v>0</v>
      </c>
      <c r="BH105" s="30">
        <f t="shared" si="8"/>
        <v>0</v>
      </c>
    </row>
    <row r="106" spans="2:60" s="2" customFormat="1" ht="18.75" customHeight="1">
      <c r="B106" s="7"/>
      <c r="C106" s="12" t="s">
        <v>211</v>
      </c>
      <c r="D106" s="30">
        <f aca="true" t="shared" si="9" ref="D106:BH106">D78+D19</f>
        <v>6</v>
      </c>
      <c r="E106" s="30">
        <f t="shared" si="9"/>
        <v>0</v>
      </c>
      <c r="F106" s="30">
        <f t="shared" si="9"/>
        <v>1</v>
      </c>
      <c r="G106" s="30">
        <f t="shared" si="9"/>
        <v>0</v>
      </c>
      <c r="H106" s="30">
        <f t="shared" si="9"/>
        <v>0</v>
      </c>
      <c r="I106" s="30">
        <f t="shared" si="9"/>
        <v>0</v>
      </c>
      <c r="J106" s="30">
        <f t="shared" si="9"/>
        <v>0</v>
      </c>
      <c r="K106" s="30">
        <f t="shared" si="9"/>
        <v>0</v>
      </c>
      <c r="L106" s="30">
        <f t="shared" si="9"/>
        <v>0</v>
      </c>
      <c r="M106" s="30">
        <f t="shared" si="9"/>
        <v>0</v>
      </c>
      <c r="N106" s="30">
        <f t="shared" si="9"/>
        <v>0</v>
      </c>
      <c r="O106" s="30">
        <f t="shared" si="9"/>
        <v>0</v>
      </c>
      <c r="P106" s="30">
        <f t="shared" si="9"/>
        <v>0</v>
      </c>
      <c r="Q106" s="30">
        <f t="shared" si="9"/>
        <v>0</v>
      </c>
      <c r="R106" s="30">
        <f t="shared" si="9"/>
        <v>0</v>
      </c>
      <c r="S106" s="30">
        <f t="shared" si="9"/>
        <v>0</v>
      </c>
      <c r="T106" s="30">
        <f t="shared" si="9"/>
        <v>0</v>
      </c>
      <c r="U106" s="30">
        <f t="shared" si="9"/>
        <v>0</v>
      </c>
      <c r="V106" s="30">
        <f t="shared" si="9"/>
        <v>0</v>
      </c>
      <c r="W106" s="30">
        <f t="shared" si="9"/>
        <v>0</v>
      </c>
      <c r="X106" s="30">
        <f t="shared" si="9"/>
        <v>0</v>
      </c>
      <c r="Y106" s="30">
        <f t="shared" si="9"/>
        <v>0</v>
      </c>
      <c r="Z106" s="30">
        <f t="shared" si="9"/>
        <v>0</v>
      </c>
      <c r="AA106" s="30">
        <f t="shared" si="9"/>
        <v>0</v>
      </c>
      <c r="AB106" s="30">
        <f t="shared" si="9"/>
        <v>0</v>
      </c>
      <c r="AC106" s="30">
        <f t="shared" si="9"/>
        <v>0</v>
      </c>
      <c r="AD106" s="30">
        <f t="shared" si="9"/>
        <v>0</v>
      </c>
      <c r="AE106" s="30">
        <f t="shared" si="9"/>
        <v>0</v>
      </c>
      <c r="AF106" s="30">
        <f t="shared" si="9"/>
        <v>0</v>
      </c>
      <c r="AG106" s="30">
        <f t="shared" si="9"/>
        <v>0</v>
      </c>
      <c r="AH106" s="30">
        <f t="shared" si="9"/>
        <v>0</v>
      </c>
      <c r="AI106" s="30">
        <f t="shared" si="9"/>
        <v>0</v>
      </c>
      <c r="AJ106" s="30">
        <f t="shared" si="9"/>
        <v>0</v>
      </c>
      <c r="AK106" s="30">
        <f t="shared" si="9"/>
        <v>1</v>
      </c>
      <c r="AL106" s="30">
        <f t="shared" si="9"/>
        <v>0</v>
      </c>
      <c r="AM106" s="30">
        <f t="shared" si="9"/>
        <v>0</v>
      </c>
      <c r="AN106" s="30">
        <f t="shared" si="9"/>
        <v>0</v>
      </c>
      <c r="AO106" s="30">
        <f t="shared" si="9"/>
        <v>0</v>
      </c>
      <c r="AP106" s="30">
        <f t="shared" si="9"/>
        <v>0</v>
      </c>
      <c r="AQ106" s="30">
        <f t="shared" si="9"/>
        <v>1</v>
      </c>
      <c r="AR106" s="30">
        <f t="shared" si="9"/>
        <v>0</v>
      </c>
      <c r="AS106" s="30">
        <f t="shared" si="9"/>
        <v>0</v>
      </c>
      <c r="AT106" s="30">
        <f t="shared" si="9"/>
        <v>0</v>
      </c>
      <c r="AU106" s="30">
        <f t="shared" si="9"/>
        <v>0</v>
      </c>
      <c r="AV106" s="30">
        <f t="shared" si="9"/>
        <v>1</v>
      </c>
      <c r="AW106" s="30">
        <f t="shared" si="9"/>
        <v>2</v>
      </c>
      <c r="AX106" s="30">
        <f t="shared" si="9"/>
        <v>0</v>
      </c>
      <c r="AY106" s="30">
        <f t="shared" si="9"/>
        <v>0</v>
      </c>
      <c r="AZ106" s="30">
        <f t="shared" si="9"/>
        <v>0</v>
      </c>
      <c r="BA106" s="30">
        <f t="shared" si="9"/>
        <v>0</v>
      </c>
      <c r="BB106" s="30">
        <f t="shared" si="9"/>
        <v>0</v>
      </c>
      <c r="BC106" s="30">
        <f t="shared" si="9"/>
        <v>0</v>
      </c>
      <c r="BD106" s="30">
        <f t="shared" si="9"/>
        <v>0</v>
      </c>
      <c r="BE106" s="30">
        <f t="shared" si="9"/>
        <v>0</v>
      </c>
      <c r="BF106" s="30">
        <f t="shared" si="9"/>
        <v>0</v>
      </c>
      <c r="BG106" s="30">
        <f t="shared" si="9"/>
        <v>0</v>
      </c>
      <c r="BH106" s="30">
        <f t="shared" si="9"/>
        <v>0</v>
      </c>
    </row>
    <row r="107" spans="2:60" s="2" customFormat="1" ht="18.75" customHeight="1">
      <c r="B107" s="7" t="s">
        <v>212</v>
      </c>
      <c r="C107" s="14"/>
      <c r="D107" s="30">
        <f>D89</f>
        <v>8</v>
      </c>
      <c r="E107" s="30">
        <f aca="true" t="shared" si="10" ref="E107:BH107">E89</f>
        <v>0</v>
      </c>
      <c r="F107" s="30">
        <f t="shared" si="10"/>
        <v>0</v>
      </c>
      <c r="G107" s="30">
        <f t="shared" si="10"/>
        <v>0</v>
      </c>
      <c r="H107" s="30">
        <f t="shared" si="10"/>
        <v>0</v>
      </c>
      <c r="I107" s="30">
        <f t="shared" si="10"/>
        <v>0</v>
      </c>
      <c r="J107" s="30">
        <f t="shared" si="10"/>
        <v>0</v>
      </c>
      <c r="K107" s="30">
        <f t="shared" si="10"/>
        <v>0</v>
      </c>
      <c r="L107" s="30">
        <f t="shared" si="10"/>
        <v>0</v>
      </c>
      <c r="M107" s="30">
        <f t="shared" si="10"/>
        <v>0</v>
      </c>
      <c r="N107" s="30">
        <f t="shared" si="10"/>
        <v>0</v>
      </c>
      <c r="O107" s="30">
        <f t="shared" si="10"/>
        <v>0</v>
      </c>
      <c r="P107" s="30">
        <f t="shared" si="10"/>
        <v>0</v>
      </c>
      <c r="Q107" s="30">
        <f t="shared" si="10"/>
        <v>0</v>
      </c>
      <c r="R107" s="30">
        <f t="shared" si="10"/>
        <v>0</v>
      </c>
      <c r="S107" s="30">
        <f t="shared" si="10"/>
        <v>1</v>
      </c>
      <c r="T107" s="30">
        <f t="shared" si="10"/>
        <v>0</v>
      </c>
      <c r="U107" s="30">
        <f t="shared" si="10"/>
        <v>0</v>
      </c>
      <c r="V107" s="30">
        <f t="shared" si="10"/>
        <v>0</v>
      </c>
      <c r="W107" s="30">
        <f t="shared" si="10"/>
        <v>0</v>
      </c>
      <c r="X107" s="30">
        <f t="shared" si="10"/>
        <v>0</v>
      </c>
      <c r="Y107" s="30">
        <f t="shared" si="10"/>
        <v>0</v>
      </c>
      <c r="Z107" s="30">
        <f t="shared" si="10"/>
        <v>0</v>
      </c>
      <c r="AA107" s="30">
        <f t="shared" si="10"/>
        <v>0</v>
      </c>
      <c r="AB107" s="30">
        <f t="shared" si="10"/>
        <v>0</v>
      </c>
      <c r="AC107" s="30">
        <f t="shared" si="10"/>
        <v>0</v>
      </c>
      <c r="AD107" s="30">
        <f t="shared" si="10"/>
        <v>0</v>
      </c>
      <c r="AE107" s="30">
        <f t="shared" si="10"/>
        <v>0</v>
      </c>
      <c r="AF107" s="30">
        <f t="shared" si="10"/>
        <v>0</v>
      </c>
      <c r="AG107" s="30">
        <f t="shared" si="10"/>
        <v>1</v>
      </c>
      <c r="AH107" s="30">
        <f t="shared" si="10"/>
        <v>0</v>
      </c>
      <c r="AI107" s="30">
        <f t="shared" si="10"/>
        <v>0</v>
      </c>
      <c r="AJ107" s="30">
        <f t="shared" si="10"/>
        <v>0</v>
      </c>
      <c r="AK107" s="30">
        <f t="shared" si="10"/>
        <v>0</v>
      </c>
      <c r="AL107" s="30">
        <f t="shared" si="10"/>
        <v>3</v>
      </c>
      <c r="AM107" s="30">
        <f t="shared" si="10"/>
        <v>0</v>
      </c>
      <c r="AN107" s="30">
        <f t="shared" si="10"/>
        <v>0</v>
      </c>
      <c r="AO107" s="30">
        <f t="shared" si="10"/>
        <v>0</v>
      </c>
      <c r="AP107" s="30">
        <f t="shared" si="10"/>
        <v>0</v>
      </c>
      <c r="AQ107" s="30">
        <f t="shared" si="10"/>
        <v>0</v>
      </c>
      <c r="AR107" s="30">
        <f t="shared" si="10"/>
        <v>0</v>
      </c>
      <c r="AS107" s="30">
        <f t="shared" si="10"/>
        <v>1</v>
      </c>
      <c r="AT107" s="30">
        <f t="shared" si="10"/>
        <v>0</v>
      </c>
      <c r="AU107" s="30">
        <f t="shared" si="10"/>
        <v>0</v>
      </c>
      <c r="AV107" s="30">
        <f t="shared" si="10"/>
        <v>0</v>
      </c>
      <c r="AW107" s="30">
        <f t="shared" si="10"/>
        <v>2</v>
      </c>
      <c r="AX107" s="30">
        <f t="shared" si="10"/>
        <v>0</v>
      </c>
      <c r="AY107" s="30">
        <f t="shared" si="10"/>
        <v>0</v>
      </c>
      <c r="AZ107" s="30">
        <f t="shared" si="10"/>
        <v>0</v>
      </c>
      <c r="BA107" s="30">
        <f t="shared" si="10"/>
        <v>0</v>
      </c>
      <c r="BB107" s="30">
        <f t="shared" si="10"/>
        <v>0</v>
      </c>
      <c r="BC107" s="30">
        <f t="shared" si="10"/>
        <v>0</v>
      </c>
      <c r="BD107" s="30">
        <f t="shared" si="10"/>
        <v>0</v>
      </c>
      <c r="BE107" s="30">
        <f t="shared" si="10"/>
        <v>0</v>
      </c>
      <c r="BF107" s="30">
        <f t="shared" si="10"/>
        <v>0</v>
      </c>
      <c r="BG107" s="30">
        <f t="shared" si="10"/>
        <v>0</v>
      </c>
      <c r="BH107" s="30">
        <f t="shared" si="10"/>
        <v>0</v>
      </c>
    </row>
    <row r="108" spans="2:60" s="2" customFormat="1" ht="18.75" customHeight="1">
      <c r="B108" s="7" t="s">
        <v>213</v>
      </c>
      <c r="C108" s="14"/>
      <c r="D108" s="30">
        <f>D109+D110</f>
        <v>11</v>
      </c>
      <c r="E108" s="30">
        <f aca="true" t="shared" si="11" ref="E108:BH108">E109+E110</f>
        <v>1</v>
      </c>
      <c r="F108" s="30">
        <f t="shared" si="11"/>
        <v>0</v>
      </c>
      <c r="G108" s="30">
        <f t="shared" si="11"/>
        <v>0</v>
      </c>
      <c r="H108" s="30">
        <f t="shared" si="11"/>
        <v>0</v>
      </c>
      <c r="I108" s="30">
        <f t="shared" si="11"/>
        <v>0</v>
      </c>
      <c r="J108" s="30">
        <f t="shared" si="11"/>
        <v>0</v>
      </c>
      <c r="K108" s="30">
        <f t="shared" si="11"/>
        <v>0</v>
      </c>
      <c r="L108" s="30">
        <f t="shared" si="11"/>
        <v>0</v>
      </c>
      <c r="M108" s="30">
        <f t="shared" si="11"/>
        <v>0</v>
      </c>
      <c r="N108" s="30">
        <f t="shared" si="11"/>
        <v>0</v>
      </c>
      <c r="O108" s="30">
        <f t="shared" si="11"/>
        <v>0</v>
      </c>
      <c r="P108" s="30">
        <f t="shared" si="11"/>
        <v>0</v>
      </c>
      <c r="Q108" s="30">
        <f t="shared" si="11"/>
        <v>0</v>
      </c>
      <c r="R108" s="30">
        <f t="shared" si="11"/>
        <v>0</v>
      </c>
      <c r="S108" s="30">
        <f t="shared" si="11"/>
        <v>1</v>
      </c>
      <c r="T108" s="30">
        <f t="shared" si="11"/>
        <v>0</v>
      </c>
      <c r="U108" s="30">
        <f t="shared" si="11"/>
        <v>0</v>
      </c>
      <c r="V108" s="30">
        <f t="shared" si="11"/>
        <v>0</v>
      </c>
      <c r="W108" s="30">
        <f t="shared" si="11"/>
        <v>0</v>
      </c>
      <c r="X108" s="30">
        <f t="shared" si="11"/>
        <v>0</v>
      </c>
      <c r="Y108" s="30">
        <f t="shared" si="11"/>
        <v>0</v>
      </c>
      <c r="Z108" s="30">
        <f t="shared" si="11"/>
        <v>0</v>
      </c>
      <c r="AA108" s="30">
        <f t="shared" si="11"/>
        <v>0</v>
      </c>
      <c r="AB108" s="30">
        <f t="shared" si="11"/>
        <v>0</v>
      </c>
      <c r="AC108" s="30">
        <f t="shared" si="11"/>
        <v>0</v>
      </c>
      <c r="AD108" s="30">
        <f t="shared" si="11"/>
        <v>1</v>
      </c>
      <c r="AE108" s="30">
        <f t="shared" si="11"/>
        <v>0</v>
      </c>
      <c r="AF108" s="30">
        <f t="shared" si="11"/>
        <v>0</v>
      </c>
      <c r="AG108" s="30">
        <f t="shared" si="11"/>
        <v>1</v>
      </c>
      <c r="AH108" s="30">
        <f t="shared" si="11"/>
        <v>1</v>
      </c>
      <c r="AI108" s="30">
        <f t="shared" si="11"/>
        <v>0</v>
      </c>
      <c r="AJ108" s="30">
        <f t="shared" si="11"/>
        <v>0</v>
      </c>
      <c r="AK108" s="30">
        <f t="shared" si="11"/>
        <v>0</v>
      </c>
      <c r="AL108" s="30">
        <f t="shared" si="11"/>
        <v>2</v>
      </c>
      <c r="AM108" s="30">
        <f t="shared" si="11"/>
        <v>0</v>
      </c>
      <c r="AN108" s="30">
        <f t="shared" si="11"/>
        <v>0</v>
      </c>
      <c r="AO108" s="30">
        <f t="shared" si="11"/>
        <v>1</v>
      </c>
      <c r="AP108" s="30">
        <f t="shared" si="11"/>
        <v>0</v>
      </c>
      <c r="AQ108" s="30">
        <f t="shared" si="11"/>
        <v>1</v>
      </c>
      <c r="AR108" s="30">
        <f t="shared" si="11"/>
        <v>0</v>
      </c>
      <c r="AS108" s="30">
        <f t="shared" si="11"/>
        <v>0</v>
      </c>
      <c r="AT108" s="30">
        <f t="shared" si="11"/>
        <v>0</v>
      </c>
      <c r="AU108" s="30">
        <f t="shared" si="11"/>
        <v>0</v>
      </c>
      <c r="AV108" s="30">
        <f t="shared" si="11"/>
        <v>0</v>
      </c>
      <c r="AW108" s="30">
        <f t="shared" si="11"/>
        <v>2</v>
      </c>
      <c r="AX108" s="30">
        <f t="shared" si="11"/>
        <v>0</v>
      </c>
      <c r="AY108" s="30">
        <f t="shared" si="11"/>
        <v>0</v>
      </c>
      <c r="AZ108" s="30">
        <f t="shared" si="11"/>
        <v>0</v>
      </c>
      <c r="BA108" s="30">
        <f t="shared" si="11"/>
        <v>0</v>
      </c>
      <c r="BB108" s="30">
        <f t="shared" si="11"/>
        <v>0</v>
      </c>
      <c r="BC108" s="30">
        <f t="shared" si="11"/>
        <v>0</v>
      </c>
      <c r="BD108" s="30">
        <f t="shared" si="11"/>
        <v>0</v>
      </c>
      <c r="BE108" s="30">
        <f t="shared" si="11"/>
        <v>0</v>
      </c>
      <c r="BF108" s="30">
        <f t="shared" si="11"/>
        <v>0</v>
      </c>
      <c r="BG108" s="30">
        <f t="shared" si="11"/>
        <v>0</v>
      </c>
      <c r="BH108" s="30">
        <f t="shared" si="11"/>
        <v>0</v>
      </c>
    </row>
    <row r="109" spans="2:60" s="2" customFormat="1" ht="18.75" customHeight="1">
      <c r="B109" s="7"/>
      <c r="C109" s="14" t="s">
        <v>214</v>
      </c>
      <c r="D109" s="30">
        <f>D63</f>
        <v>2</v>
      </c>
      <c r="E109" s="30">
        <f aca="true" t="shared" si="12" ref="E109:BH109">E63</f>
        <v>0</v>
      </c>
      <c r="F109" s="30">
        <f t="shared" si="12"/>
        <v>0</v>
      </c>
      <c r="G109" s="30">
        <f t="shared" si="12"/>
        <v>0</v>
      </c>
      <c r="H109" s="30">
        <f t="shared" si="12"/>
        <v>0</v>
      </c>
      <c r="I109" s="30">
        <f t="shared" si="12"/>
        <v>0</v>
      </c>
      <c r="J109" s="30">
        <f t="shared" si="12"/>
        <v>0</v>
      </c>
      <c r="K109" s="30">
        <f t="shared" si="12"/>
        <v>0</v>
      </c>
      <c r="L109" s="30">
        <f t="shared" si="12"/>
        <v>0</v>
      </c>
      <c r="M109" s="30">
        <f t="shared" si="12"/>
        <v>0</v>
      </c>
      <c r="N109" s="30">
        <f t="shared" si="12"/>
        <v>0</v>
      </c>
      <c r="O109" s="30">
        <f t="shared" si="12"/>
        <v>0</v>
      </c>
      <c r="P109" s="30">
        <f t="shared" si="12"/>
        <v>0</v>
      </c>
      <c r="Q109" s="30">
        <f t="shared" si="12"/>
        <v>0</v>
      </c>
      <c r="R109" s="30">
        <f t="shared" si="12"/>
        <v>0</v>
      </c>
      <c r="S109" s="30">
        <f t="shared" si="12"/>
        <v>0</v>
      </c>
      <c r="T109" s="30">
        <f t="shared" si="12"/>
        <v>0</v>
      </c>
      <c r="U109" s="30">
        <f t="shared" si="12"/>
        <v>0</v>
      </c>
      <c r="V109" s="30">
        <f t="shared" si="12"/>
        <v>0</v>
      </c>
      <c r="W109" s="30">
        <f t="shared" si="12"/>
        <v>0</v>
      </c>
      <c r="X109" s="30">
        <f t="shared" si="12"/>
        <v>0</v>
      </c>
      <c r="Y109" s="30">
        <f t="shared" si="12"/>
        <v>0</v>
      </c>
      <c r="Z109" s="30">
        <f t="shared" si="12"/>
        <v>0</v>
      </c>
      <c r="AA109" s="30">
        <f t="shared" si="12"/>
        <v>0</v>
      </c>
      <c r="AB109" s="30">
        <f t="shared" si="12"/>
        <v>0</v>
      </c>
      <c r="AC109" s="30">
        <f t="shared" si="12"/>
        <v>0</v>
      </c>
      <c r="AD109" s="30">
        <f t="shared" si="12"/>
        <v>1</v>
      </c>
      <c r="AE109" s="30">
        <f t="shared" si="12"/>
        <v>0</v>
      </c>
      <c r="AF109" s="30">
        <f t="shared" si="12"/>
        <v>0</v>
      </c>
      <c r="AG109" s="30">
        <f t="shared" si="12"/>
        <v>0</v>
      </c>
      <c r="AH109" s="30">
        <f t="shared" si="12"/>
        <v>0</v>
      </c>
      <c r="AI109" s="30">
        <f t="shared" si="12"/>
        <v>0</v>
      </c>
      <c r="AJ109" s="30">
        <f t="shared" si="12"/>
        <v>0</v>
      </c>
      <c r="AK109" s="30">
        <f t="shared" si="12"/>
        <v>0</v>
      </c>
      <c r="AL109" s="30">
        <f t="shared" si="12"/>
        <v>0</v>
      </c>
      <c r="AM109" s="30">
        <f t="shared" si="12"/>
        <v>0</v>
      </c>
      <c r="AN109" s="30">
        <f t="shared" si="12"/>
        <v>0</v>
      </c>
      <c r="AO109" s="30">
        <f t="shared" si="12"/>
        <v>1</v>
      </c>
      <c r="AP109" s="30">
        <f t="shared" si="12"/>
        <v>0</v>
      </c>
      <c r="AQ109" s="30">
        <f t="shared" si="12"/>
        <v>0</v>
      </c>
      <c r="AR109" s="30">
        <f t="shared" si="12"/>
        <v>0</v>
      </c>
      <c r="AS109" s="30">
        <f t="shared" si="12"/>
        <v>0</v>
      </c>
      <c r="AT109" s="30">
        <f t="shared" si="12"/>
        <v>0</v>
      </c>
      <c r="AU109" s="30">
        <f t="shared" si="12"/>
        <v>0</v>
      </c>
      <c r="AV109" s="30">
        <f t="shared" si="12"/>
        <v>0</v>
      </c>
      <c r="AW109" s="30">
        <f t="shared" si="12"/>
        <v>0</v>
      </c>
      <c r="AX109" s="30">
        <f t="shared" si="12"/>
        <v>0</v>
      </c>
      <c r="AY109" s="30">
        <f t="shared" si="12"/>
        <v>0</v>
      </c>
      <c r="AZ109" s="30">
        <f t="shared" si="12"/>
        <v>0</v>
      </c>
      <c r="BA109" s="30">
        <f t="shared" si="12"/>
        <v>0</v>
      </c>
      <c r="BB109" s="30">
        <f t="shared" si="12"/>
        <v>0</v>
      </c>
      <c r="BC109" s="30">
        <f t="shared" si="12"/>
        <v>0</v>
      </c>
      <c r="BD109" s="30">
        <f t="shared" si="12"/>
        <v>0</v>
      </c>
      <c r="BE109" s="30">
        <f t="shared" si="12"/>
        <v>0</v>
      </c>
      <c r="BF109" s="30">
        <f t="shared" si="12"/>
        <v>0</v>
      </c>
      <c r="BG109" s="30">
        <f t="shared" si="12"/>
        <v>0</v>
      </c>
      <c r="BH109" s="30">
        <f t="shared" si="12"/>
        <v>0</v>
      </c>
    </row>
    <row r="110" spans="2:60" s="2" customFormat="1" ht="18.75" customHeight="1">
      <c r="B110" s="7"/>
      <c r="C110" s="14" t="s">
        <v>215</v>
      </c>
      <c r="D110" s="30">
        <f>D71</f>
        <v>9</v>
      </c>
      <c r="E110" s="30">
        <f aca="true" t="shared" si="13" ref="E110:BH110">E71</f>
        <v>1</v>
      </c>
      <c r="F110" s="30">
        <f t="shared" si="13"/>
        <v>0</v>
      </c>
      <c r="G110" s="30">
        <f t="shared" si="13"/>
        <v>0</v>
      </c>
      <c r="H110" s="30">
        <f t="shared" si="13"/>
        <v>0</v>
      </c>
      <c r="I110" s="30">
        <f t="shared" si="13"/>
        <v>0</v>
      </c>
      <c r="J110" s="30">
        <f t="shared" si="13"/>
        <v>0</v>
      </c>
      <c r="K110" s="30">
        <f t="shared" si="13"/>
        <v>0</v>
      </c>
      <c r="L110" s="30">
        <f t="shared" si="13"/>
        <v>0</v>
      </c>
      <c r="M110" s="30">
        <f t="shared" si="13"/>
        <v>0</v>
      </c>
      <c r="N110" s="30">
        <f t="shared" si="13"/>
        <v>0</v>
      </c>
      <c r="O110" s="30">
        <f t="shared" si="13"/>
        <v>0</v>
      </c>
      <c r="P110" s="30">
        <f t="shared" si="13"/>
        <v>0</v>
      </c>
      <c r="Q110" s="30">
        <f t="shared" si="13"/>
        <v>0</v>
      </c>
      <c r="R110" s="30">
        <f t="shared" si="13"/>
        <v>0</v>
      </c>
      <c r="S110" s="30">
        <f t="shared" si="13"/>
        <v>1</v>
      </c>
      <c r="T110" s="30">
        <f t="shared" si="13"/>
        <v>0</v>
      </c>
      <c r="U110" s="30">
        <f t="shared" si="13"/>
        <v>0</v>
      </c>
      <c r="V110" s="30">
        <f t="shared" si="13"/>
        <v>0</v>
      </c>
      <c r="W110" s="30">
        <f t="shared" si="13"/>
        <v>0</v>
      </c>
      <c r="X110" s="30">
        <f t="shared" si="13"/>
        <v>0</v>
      </c>
      <c r="Y110" s="30">
        <f t="shared" si="13"/>
        <v>0</v>
      </c>
      <c r="Z110" s="30">
        <f t="shared" si="13"/>
        <v>0</v>
      </c>
      <c r="AA110" s="30">
        <f t="shared" si="13"/>
        <v>0</v>
      </c>
      <c r="AB110" s="30">
        <f t="shared" si="13"/>
        <v>0</v>
      </c>
      <c r="AC110" s="30">
        <f t="shared" si="13"/>
        <v>0</v>
      </c>
      <c r="AD110" s="30">
        <f t="shared" si="13"/>
        <v>0</v>
      </c>
      <c r="AE110" s="30">
        <f t="shared" si="13"/>
        <v>0</v>
      </c>
      <c r="AF110" s="30">
        <f t="shared" si="13"/>
        <v>0</v>
      </c>
      <c r="AG110" s="30">
        <f t="shared" si="13"/>
        <v>1</v>
      </c>
      <c r="AH110" s="30">
        <f t="shared" si="13"/>
        <v>1</v>
      </c>
      <c r="AI110" s="30">
        <f t="shared" si="13"/>
        <v>0</v>
      </c>
      <c r="AJ110" s="30">
        <f t="shared" si="13"/>
        <v>0</v>
      </c>
      <c r="AK110" s="30">
        <f t="shared" si="13"/>
        <v>0</v>
      </c>
      <c r="AL110" s="30">
        <f t="shared" si="13"/>
        <v>2</v>
      </c>
      <c r="AM110" s="30">
        <f t="shared" si="13"/>
        <v>0</v>
      </c>
      <c r="AN110" s="30">
        <f t="shared" si="13"/>
        <v>0</v>
      </c>
      <c r="AO110" s="30">
        <f t="shared" si="13"/>
        <v>0</v>
      </c>
      <c r="AP110" s="30">
        <f t="shared" si="13"/>
        <v>0</v>
      </c>
      <c r="AQ110" s="30">
        <f t="shared" si="13"/>
        <v>1</v>
      </c>
      <c r="AR110" s="30">
        <f t="shared" si="13"/>
        <v>0</v>
      </c>
      <c r="AS110" s="30">
        <f t="shared" si="13"/>
        <v>0</v>
      </c>
      <c r="AT110" s="30">
        <f t="shared" si="13"/>
        <v>0</v>
      </c>
      <c r="AU110" s="30">
        <f t="shared" si="13"/>
        <v>0</v>
      </c>
      <c r="AV110" s="30">
        <f t="shared" si="13"/>
        <v>0</v>
      </c>
      <c r="AW110" s="30">
        <f t="shared" si="13"/>
        <v>2</v>
      </c>
      <c r="AX110" s="30">
        <f t="shared" si="13"/>
        <v>0</v>
      </c>
      <c r="AY110" s="30">
        <f t="shared" si="13"/>
        <v>0</v>
      </c>
      <c r="AZ110" s="30">
        <f t="shared" si="13"/>
        <v>0</v>
      </c>
      <c r="BA110" s="30">
        <f t="shared" si="13"/>
        <v>0</v>
      </c>
      <c r="BB110" s="30">
        <f t="shared" si="13"/>
        <v>0</v>
      </c>
      <c r="BC110" s="30">
        <f t="shared" si="13"/>
        <v>0</v>
      </c>
      <c r="BD110" s="30">
        <f t="shared" si="13"/>
        <v>0</v>
      </c>
      <c r="BE110" s="30">
        <f t="shared" si="13"/>
        <v>0</v>
      </c>
      <c r="BF110" s="30">
        <f t="shared" si="13"/>
        <v>0</v>
      </c>
      <c r="BG110" s="30">
        <f t="shared" si="13"/>
        <v>0</v>
      </c>
      <c r="BH110" s="30">
        <f t="shared" si="13"/>
        <v>0</v>
      </c>
    </row>
    <row r="111" spans="2:60" s="2" customFormat="1" ht="18.75" customHeight="1">
      <c r="B111" s="7" t="s">
        <v>216</v>
      </c>
      <c r="C111" s="15"/>
      <c r="D111" s="30">
        <f>D112+D113</f>
        <v>5</v>
      </c>
      <c r="E111" s="30">
        <f aca="true" t="shared" si="14" ref="E111:BH111">E112+E113</f>
        <v>0</v>
      </c>
      <c r="F111" s="30">
        <f t="shared" si="14"/>
        <v>0</v>
      </c>
      <c r="G111" s="30">
        <f t="shared" si="14"/>
        <v>0</v>
      </c>
      <c r="H111" s="30">
        <f t="shared" si="14"/>
        <v>0</v>
      </c>
      <c r="I111" s="30">
        <f t="shared" si="14"/>
        <v>0</v>
      </c>
      <c r="J111" s="30">
        <f t="shared" si="14"/>
        <v>0</v>
      </c>
      <c r="K111" s="30">
        <f t="shared" si="14"/>
        <v>0</v>
      </c>
      <c r="L111" s="30">
        <f t="shared" si="14"/>
        <v>0</v>
      </c>
      <c r="M111" s="30">
        <f t="shared" si="14"/>
        <v>0</v>
      </c>
      <c r="N111" s="30">
        <f t="shared" si="14"/>
        <v>0</v>
      </c>
      <c r="O111" s="30">
        <f t="shared" si="14"/>
        <v>0</v>
      </c>
      <c r="P111" s="30">
        <f t="shared" si="14"/>
        <v>0</v>
      </c>
      <c r="Q111" s="30">
        <f t="shared" si="14"/>
        <v>0</v>
      </c>
      <c r="R111" s="30">
        <f t="shared" si="14"/>
        <v>0</v>
      </c>
      <c r="S111" s="30">
        <f t="shared" si="14"/>
        <v>1</v>
      </c>
      <c r="T111" s="30">
        <f t="shared" si="14"/>
        <v>0</v>
      </c>
      <c r="U111" s="30">
        <f t="shared" si="14"/>
        <v>0</v>
      </c>
      <c r="V111" s="30">
        <f t="shared" si="14"/>
        <v>1</v>
      </c>
      <c r="W111" s="30">
        <f t="shared" si="14"/>
        <v>0</v>
      </c>
      <c r="X111" s="30">
        <f t="shared" si="14"/>
        <v>0</v>
      </c>
      <c r="Y111" s="30">
        <f t="shared" si="14"/>
        <v>0</v>
      </c>
      <c r="Z111" s="30">
        <f t="shared" si="14"/>
        <v>0</v>
      </c>
      <c r="AA111" s="30">
        <f t="shared" si="14"/>
        <v>0</v>
      </c>
      <c r="AB111" s="30">
        <f t="shared" si="14"/>
        <v>0</v>
      </c>
      <c r="AC111" s="30">
        <f t="shared" si="14"/>
        <v>0</v>
      </c>
      <c r="AD111" s="30">
        <f t="shared" si="14"/>
        <v>0</v>
      </c>
      <c r="AE111" s="30">
        <f t="shared" si="14"/>
        <v>0</v>
      </c>
      <c r="AF111" s="30">
        <f t="shared" si="14"/>
        <v>0</v>
      </c>
      <c r="AG111" s="30">
        <f t="shared" si="14"/>
        <v>0</v>
      </c>
      <c r="AH111" s="30">
        <f t="shared" si="14"/>
        <v>0</v>
      </c>
      <c r="AI111" s="30">
        <f t="shared" si="14"/>
        <v>0</v>
      </c>
      <c r="AJ111" s="30">
        <f t="shared" si="14"/>
        <v>0</v>
      </c>
      <c r="AK111" s="30">
        <f t="shared" si="14"/>
        <v>0</v>
      </c>
      <c r="AL111" s="30">
        <f t="shared" si="14"/>
        <v>0</v>
      </c>
      <c r="AM111" s="30">
        <f t="shared" si="14"/>
        <v>0</v>
      </c>
      <c r="AN111" s="30">
        <f t="shared" si="14"/>
        <v>0</v>
      </c>
      <c r="AO111" s="30">
        <f t="shared" si="14"/>
        <v>0</v>
      </c>
      <c r="AP111" s="30">
        <f t="shared" si="14"/>
        <v>0</v>
      </c>
      <c r="AQ111" s="30">
        <f t="shared" si="14"/>
        <v>0</v>
      </c>
      <c r="AR111" s="30">
        <f t="shared" si="14"/>
        <v>0</v>
      </c>
      <c r="AS111" s="30">
        <f t="shared" si="14"/>
        <v>1</v>
      </c>
      <c r="AT111" s="30">
        <f t="shared" si="14"/>
        <v>0</v>
      </c>
      <c r="AU111" s="30">
        <f t="shared" si="14"/>
        <v>0</v>
      </c>
      <c r="AV111" s="30">
        <f t="shared" si="14"/>
        <v>2</v>
      </c>
      <c r="AW111" s="30">
        <f t="shared" si="14"/>
        <v>0</v>
      </c>
      <c r="AX111" s="30">
        <f t="shared" si="14"/>
        <v>0</v>
      </c>
      <c r="AY111" s="30">
        <f t="shared" si="14"/>
        <v>0</v>
      </c>
      <c r="AZ111" s="30">
        <f t="shared" si="14"/>
        <v>0</v>
      </c>
      <c r="BA111" s="30">
        <f t="shared" si="14"/>
        <v>0</v>
      </c>
      <c r="BB111" s="30">
        <f t="shared" si="14"/>
        <v>0</v>
      </c>
      <c r="BC111" s="30">
        <f t="shared" si="14"/>
        <v>0</v>
      </c>
      <c r="BD111" s="30">
        <f t="shared" si="14"/>
        <v>0</v>
      </c>
      <c r="BE111" s="30">
        <f t="shared" si="14"/>
        <v>0</v>
      </c>
      <c r="BF111" s="30">
        <f t="shared" si="14"/>
        <v>0</v>
      </c>
      <c r="BG111" s="30">
        <f t="shared" si="14"/>
        <v>0</v>
      </c>
      <c r="BH111" s="30">
        <f t="shared" si="14"/>
        <v>0</v>
      </c>
    </row>
    <row r="112" spans="2:60" s="2" customFormat="1" ht="18.75" customHeight="1">
      <c r="B112" s="7"/>
      <c r="C112" s="14" t="s">
        <v>217</v>
      </c>
      <c r="D112" s="30">
        <f>D59</f>
        <v>3</v>
      </c>
      <c r="E112" s="30">
        <f aca="true" t="shared" si="15" ref="E112:BH112">E59</f>
        <v>0</v>
      </c>
      <c r="F112" s="30">
        <f t="shared" si="15"/>
        <v>0</v>
      </c>
      <c r="G112" s="30">
        <f t="shared" si="15"/>
        <v>0</v>
      </c>
      <c r="H112" s="30">
        <f t="shared" si="15"/>
        <v>0</v>
      </c>
      <c r="I112" s="30">
        <f t="shared" si="15"/>
        <v>0</v>
      </c>
      <c r="J112" s="30">
        <f t="shared" si="15"/>
        <v>0</v>
      </c>
      <c r="K112" s="30">
        <f t="shared" si="15"/>
        <v>0</v>
      </c>
      <c r="L112" s="30">
        <f t="shared" si="15"/>
        <v>0</v>
      </c>
      <c r="M112" s="30">
        <f t="shared" si="15"/>
        <v>0</v>
      </c>
      <c r="N112" s="30">
        <f t="shared" si="15"/>
        <v>0</v>
      </c>
      <c r="O112" s="30">
        <f t="shared" si="15"/>
        <v>0</v>
      </c>
      <c r="P112" s="30">
        <f t="shared" si="15"/>
        <v>0</v>
      </c>
      <c r="Q112" s="30">
        <f t="shared" si="15"/>
        <v>0</v>
      </c>
      <c r="R112" s="30">
        <f t="shared" si="15"/>
        <v>0</v>
      </c>
      <c r="S112" s="30">
        <f t="shared" si="15"/>
        <v>1</v>
      </c>
      <c r="T112" s="30">
        <f t="shared" si="15"/>
        <v>0</v>
      </c>
      <c r="U112" s="30">
        <f t="shared" si="15"/>
        <v>0</v>
      </c>
      <c r="V112" s="30">
        <f t="shared" si="15"/>
        <v>1</v>
      </c>
      <c r="W112" s="30">
        <f t="shared" si="15"/>
        <v>0</v>
      </c>
      <c r="X112" s="30">
        <f t="shared" si="15"/>
        <v>0</v>
      </c>
      <c r="Y112" s="30">
        <f t="shared" si="15"/>
        <v>0</v>
      </c>
      <c r="Z112" s="30">
        <f t="shared" si="15"/>
        <v>0</v>
      </c>
      <c r="AA112" s="30">
        <f t="shared" si="15"/>
        <v>0</v>
      </c>
      <c r="AB112" s="30">
        <f t="shared" si="15"/>
        <v>0</v>
      </c>
      <c r="AC112" s="30">
        <f t="shared" si="15"/>
        <v>0</v>
      </c>
      <c r="AD112" s="30">
        <f t="shared" si="15"/>
        <v>0</v>
      </c>
      <c r="AE112" s="30">
        <f t="shared" si="15"/>
        <v>0</v>
      </c>
      <c r="AF112" s="30">
        <f t="shared" si="15"/>
        <v>0</v>
      </c>
      <c r="AG112" s="30">
        <f t="shared" si="15"/>
        <v>0</v>
      </c>
      <c r="AH112" s="30">
        <f t="shared" si="15"/>
        <v>0</v>
      </c>
      <c r="AI112" s="30">
        <f t="shared" si="15"/>
        <v>0</v>
      </c>
      <c r="AJ112" s="30">
        <f t="shared" si="15"/>
        <v>0</v>
      </c>
      <c r="AK112" s="30">
        <f t="shared" si="15"/>
        <v>0</v>
      </c>
      <c r="AL112" s="30">
        <f t="shared" si="15"/>
        <v>0</v>
      </c>
      <c r="AM112" s="30">
        <f t="shared" si="15"/>
        <v>0</v>
      </c>
      <c r="AN112" s="30">
        <f t="shared" si="15"/>
        <v>0</v>
      </c>
      <c r="AO112" s="30">
        <f t="shared" si="15"/>
        <v>0</v>
      </c>
      <c r="AP112" s="30">
        <f t="shared" si="15"/>
        <v>0</v>
      </c>
      <c r="AQ112" s="30">
        <f t="shared" si="15"/>
        <v>0</v>
      </c>
      <c r="AR112" s="30">
        <f t="shared" si="15"/>
        <v>0</v>
      </c>
      <c r="AS112" s="30">
        <f t="shared" si="15"/>
        <v>1</v>
      </c>
      <c r="AT112" s="30">
        <f t="shared" si="15"/>
        <v>0</v>
      </c>
      <c r="AU112" s="30">
        <f t="shared" si="15"/>
        <v>0</v>
      </c>
      <c r="AV112" s="30">
        <f t="shared" si="15"/>
        <v>0</v>
      </c>
      <c r="AW112" s="30">
        <f t="shared" si="15"/>
        <v>0</v>
      </c>
      <c r="AX112" s="30">
        <f t="shared" si="15"/>
        <v>0</v>
      </c>
      <c r="AY112" s="30">
        <f t="shared" si="15"/>
        <v>0</v>
      </c>
      <c r="AZ112" s="30">
        <f t="shared" si="15"/>
        <v>0</v>
      </c>
      <c r="BA112" s="30">
        <f t="shared" si="15"/>
        <v>0</v>
      </c>
      <c r="BB112" s="30">
        <f t="shared" si="15"/>
        <v>0</v>
      </c>
      <c r="BC112" s="30">
        <f t="shared" si="15"/>
        <v>0</v>
      </c>
      <c r="BD112" s="30">
        <f t="shared" si="15"/>
        <v>0</v>
      </c>
      <c r="BE112" s="30">
        <f t="shared" si="15"/>
        <v>0</v>
      </c>
      <c r="BF112" s="30">
        <f t="shared" si="15"/>
        <v>0</v>
      </c>
      <c r="BG112" s="30">
        <f t="shared" si="15"/>
        <v>0</v>
      </c>
      <c r="BH112" s="30">
        <f t="shared" si="15"/>
        <v>0</v>
      </c>
    </row>
    <row r="113" spans="2:60" s="2" customFormat="1" ht="18.75" customHeight="1">
      <c r="B113" s="7"/>
      <c r="C113" s="14" t="s">
        <v>218</v>
      </c>
      <c r="D113" s="30">
        <f>D54</f>
        <v>2</v>
      </c>
      <c r="E113" s="30">
        <f aca="true" t="shared" si="16" ref="E113:BH113">E54</f>
        <v>0</v>
      </c>
      <c r="F113" s="30">
        <f t="shared" si="16"/>
        <v>0</v>
      </c>
      <c r="G113" s="30">
        <f t="shared" si="16"/>
        <v>0</v>
      </c>
      <c r="H113" s="30">
        <f t="shared" si="16"/>
        <v>0</v>
      </c>
      <c r="I113" s="30">
        <f t="shared" si="16"/>
        <v>0</v>
      </c>
      <c r="J113" s="30">
        <f t="shared" si="16"/>
        <v>0</v>
      </c>
      <c r="K113" s="30">
        <f t="shared" si="16"/>
        <v>0</v>
      </c>
      <c r="L113" s="30">
        <f t="shared" si="16"/>
        <v>0</v>
      </c>
      <c r="M113" s="30">
        <f t="shared" si="16"/>
        <v>0</v>
      </c>
      <c r="N113" s="30">
        <f t="shared" si="16"/>
        <v>0</v>
      </c>
      <c r="O113" s="30">
        <f t="shared" si="16"/>
        <v>0</v>
      </c>
      <c r="P113" s="30">
        <f t="shared" si="16"/>
        <v>0</v>
      </c>
      <c r="Q113" s="30">
        <f t="shared" si="16"/>
        <v>0</v>
      </c>
      <c r="R113" s="30">
        <f t="shared" si="16"/>
        <v>0</v>
      </c>
      <c r="S113" s="30">
        <f t="shared" si="16"/>
        <v>0</v>
      </c>
      <c r="T113" s="30">
        <f t="shared" si="16"/>
        <v>0</v>
      </c>
      <c r="U113" s="30">
        <f t="shared" si="16"/>
        <v>0</v>
      </c>
      <c r="V113" s="30">
        <f t="shared" si="16"/>
        <v>0</v>
      </c>
      <c r="W113" s="30">
        <f t="shared" si="16"/>
        <v>0</v>
      </c>
      <c r="X113" s="30">
        <f t="shared" si="16"/>
        <v>0</v>
      </c>
      <c r="Y113" s="30">
        <f t="shared" si="16"/>
        <v>0</v>
      </c>
      <c r="Z113" s="30">
        <f t="shared" si="16"/>
        <v>0</v>
      </c>
      <c r="AA113" s="30">
        <f t="shared" si="16"/>
        <v>0</v>
      </c>
      <c r="AB113" s="30">
        <f t="shared" si="16"/>
        <v>0</v>
      </c>
      <c r="AC113" s="30">
        <f t="shared" si="16"/>
        <v>0</v>
      </c>
      <c r="AD113" s="30">
        <f t="shared" si="16"/>
        <v>0</v>
      </c>
      <c r="AE113" s="30">
        <f t="shared" si="16"/>
        <v>0</v>
      </c>
      <c r="AF113" s="30">
        <f t="shared" si="16"/>
        <v>0</v>
      </c>
      <c r="AG113" s="30">
        <f t="shared" si="16"/>
        <v>0</v>
      </c>
      <c r="AH113" s="30">
        <f t="shared" si="16"/>
        <v>0</v>
      </c>
      <c r="AI113" s="30">
        <f t="shared" si="16"/>
        <v>0</v>
      </c>
      <c r="AJ113" s="30">
        <f t="shared" si="16"/>
        <v>0</v>
      </c>
      <c r="AK113" s="30">
        <f t="shared" si="16"/>
        <v>0</v>
      </c>
      <c r="AL113" s="30">
        <f t="shared" si="16"/>
        <v>0</v>
      </c>
      <c r="AM113" s="30">
        <f t="shared" si="16"/>
        <v>0</v>
      </c>
      <c r="AN113" s="30">
        <f t="shared" si="16"/>
        <v>0</v>
      </c>
      <c r="AO113" s="30">
        <f t="shared" si="16"/>
        <v>0</v>
      </c>
      <c r="AP113" s="30">
        <f t="shared" si="16"/>
        <v>0</v>
      </c>
      <c r="AQ113" s="30">
        <f t="shared" si="16"/>
        <v>0</v>
      </c>
      <c r="AR113" s="30">
        <f t="shared" si="16"/>
        <v>0</v>
      </c>
      <c r="AS113" s="30">
        <f t="shared" si="16"/>
        <v>0</v>
      </c>
      <c r="AT113" s="30">
        <f t="shared" si="16"/>
        <v>0</v>
      </c>
      <c r="AU113" s="30">
        <f t="shared" si="16"/>
        <v>0</v>
      </c>
      <c r="AV113" s="30">
        <f t="shared" si="16"/>
        <v>2</v>
      </c>
      <c r="AW113" s="30">
        <f t="shared" si="16"/>
        <v>0</v>
      </c>
      <c r="AX113" s="30">
        <f t="shared" si="16"/>
        <v>0</v>
      </c>
      <c r="AY113" s="30">
        <f t="shared" si="16"/>
        <v>0</v>
      </c>
      <c r="AZ113" s="30">
        <f t="shared" si="16"/>
        <v>0</v>
      </c>
      <c r="BA113" s="30">
        <f t="shared" si="16"/>
        <v>0</v>
      </c>
      <c r="BB113" s="30">
        <f t="shared" si="16"/>
        <v>0</v>
      </c>
      <c r="BC113" s="30">
        <f t="shared" si="16"/>
        <v>0</v>
      </c>
      <c r="BD113" s="30">
        <f t="shared" si="16"/>
        <v>0</v>
      </c>
      <c r="BE113" s="30">
        <f t="shared" si="16"/>
        <v>0</v>
      </c>
      <c r="BF113" s="30">
        <f t="shared" si="16"/>
        <v>0</v>
      </c>
      <c r="BG113" s="30">
        <f t="shared" si="16"/>
        <v>0</v>
      </c>
      <c r="BH113" s="30">
        <f t="shared" si="16"/>
        <v>0</v>
      </c>
    </row>
    <row r="114" spans="2:60" s="2" customFormat="1" ht="18.75" customHeight="1">
      <c r="B114" s="37" t="s">
        <v>219</v>
      </c>
      <c r="C114" s="38"/>
      <c r="D114" s="39">
        <f>D48</f>
        <v>2</v>
      </c>
      <c r="E114" s="39">
        <f aca="true" t="shared" si="17" ref="E114:BH114">E48</f>
        <v>0</v>
      </c>
      <c r="F114" s="39">
        <f t="shared" si="17"/>
        <v>0</v>
      </c>
      <c r="G114" s="39">
        <f t="shared" si="17"/>
        <v>0</v>
      </c>
      <c r="H114" s="39">
        <f t="shared" si="17"/>
        <v>0</v>
      </c>
      <c r="I114" s="39">
        <f t="shared" si="17"/>
        <v>0</v>
      </c>
      <c r="J114" s="39">
        <f t="shared" si="17"/>
        <v>0</v>
      </c>
      <c r="K114" s="39">
        <f t="shared" si="17"/>
        <v>0</v>
      </c>
      <c r="L114" s="39">
        <f t="shared" si="17"/>
        <v>0</v>
      </c>
      <c r="M114" s="39">
        <f t="shared" si="17"/>
        <v>0</v>
      </c>
      <c r="N114" s="39">
        <f t="shared" si="17"/>
        <v>0</v>
      </c>
      <c r="O114" s="39">
        <f t="shared" si="17"/>
        <v>0</v>
      </c>
      <c r="P114" s="39">
        <f t="shared" si="17"/>
        <v>0</v>
      </c>
      <c r="Q114" s="39">
        <f t="shared" si="17"/>
        <v>0</v>
      </c>
      <c r="R114" s="39">
        <f t="shared" si="17"/>
        <v>0</v>
      </c>
      <c r="S114" s="39">
        <f t="shared" si="17"/>
        <v>0</v>
      </c>
      <c r="T114" s="39">
        <f t="shared" si="17"/>
        <v>0</v>
      </c>
      <c r="U114" s="39">
        <f t="shared" si="17"/>
        <v>0</v>
      </c>
      <c r="V114" s="39">
        <f t="shared" si="17"/>
        <v>0</v>
      </c>
      <c r="W114" s="39">
        <f t="shared" si="17"/>
        <v>0</v>
      </c>
      <c r="X114" s="39">
        <f t="shared" si="17"/>
        <v>0</v>
      </c>
      <c r="Y114" s="39">
        <f t="shared" si="17"/>
        <v>0</v>
      </c>
      <c r="Z114" s="39">
        <f t="shared" si="17"/>
        <v>0</v>
      </c>
      <c r="AA114" s="39">
        <f t="shared" si="17"/>
        <v>0</v>
      </c>
      <c r="AB114" s="39">
        <f t="shared" si="17"/>
        <v>0</v>
      </c>
      <c r="AC114" s="39">
        <f t="shared" si="17"/>
        <v>0</v>
      </c>
      <c r="AD114" s="39">
        <f t="shared" si="17"/>
        <v>0</v>
      </c>
      <c r="AE114" s="39">
        <f t="shared" si="17"/>
        <v>0</v>
      </c>
      <c r="AF114" s="39">
        <f t="shared" si="17"/>
        <v>0</v>
      </c>
      <c r="AG114" s="39">
        <f t="shared" si="17"/>
        <v>0</v>
      </c>
      <c r="AH114" s="39">
        <f t="shared" si="17"/>
        <v>0</v>
      </c>
      <c r="AI114" s="39">
        <f t="shared" si="17"/>
        <v>0</v>
      </c>
      <c r="AJ114" s="39">
        <f t="shared" si="17"/>
        <v>0</v>
      </c>
      <c r="AK114" s="39">
        <f t="shared" si="17"/>
        <v>0</v>
      </c>
      <c r="AL114" s="39">
        <f t="shared" si="17"/>
        <v>0</v>
      </c>
      <c r="AM114" s="39">
        <f t="shared" si="17"/>
        <v>0</v>
      </c>
      <c r="AN114" s="39">
        <f t="shared" si="17"/>
        <v>0</v>
      </c>
      <c r="AO114" s="39">
        <f t="shared" si="17"/>
        <v>0</v>
      </c>
      <c r="AP114" s="39">
        <f t="shared" si="17"/>
        <v>1</v>
      </c>
      <c r="AQ114" s="39">
        <f t="shared" si="17"/>
        <v>0</v>
      </c>
      <c r="AR114" s="39">
        <f t="shared" si="17"/>
        <v>0</v>
      </c>
      <c r="AS114" s="39">
        <f t="shared" si="17"/>
        <v>0</v>
      </c>
      <c r="AT114" s="39">
        <f t="shared" si="17"/>
        <v>0</v>
      </c>
      <c r="AU114" s="39">
        <f t="shared" si="17"/>
        <v>1</v>
      </c>
      <c r="AV114" s="39">
        <f t="shared" si="17"/>
        <v>0</v>
      </c>
      <c r="AW114" s="39">
        <f t="shared" si="17"/>
        <v>0</v>
      </c>
      <c r="AX114" s="39">
        <f t="shared" si="17"/>
        <v>0</v>
      </c>
      <c r="AY114" s="39">
        <f t="shared" si="17"/>
        <v>0</v>
      </c>
      <c r="AZ114" s="39">
        <f t="shared" si="17"/>
        <v>0</v>
      </c>
      <c r="BA114" s="39">
        <f t="shared" si="17"/>
        <v>0</v>
      </c>
      <c r="BB114" s="39">
        <f t="shared" si="17"/>
        <v>0</v>
      </c>
      <c r="BC114" s="39">
        <f t="shared" si="17"/>
        <v>0</v>
      </c>
      <c r="BD114" s="39">
        <f t="shared" si="17"/>
        <v>0</v>
      </c>
      <c r="BE114" s="39">
        <f t="shared" si="17"/>
        <v>0</v>
      </c>
      <c r="BF114" s="39">
        <f t="shared" si="17"/>
        <v>0</v>
      </c>
      <c r="BG114" s="39">
        <f t="shared" si="17"/>
        <v>0</v>
      </c>
      <c r="BH114" s="39">
        <f t="shared" si="17"/>
        <v>0</v>
      </c>
    </row>
  </sheetData>
  <sheetProtection/>
  <mergeCells count="1">
    <mergeCell ref="B3:C5"/>
  </mergeCells>
  <printOptions/>
  <pageMargins left="0.7086614173228347" right="0.7086614173228347" top="0.7480314960629921" bottom="0.7480314960629921" header="0.31496062992125984" footer="0.31496062992125984"/>
  <pageSetup fitToHeight="4" fitToWidth="4" horizontalDpi="600" verticalDpi="600" orientation="portrait" pageOrder="overThenDown" paperSize="9" scale="62" r:id="rId1"/>
  <rowBreaks count="2" manualBreakCount="2">
    <brk id="47" max="59" man="1"/>
    <brk id="83" max="59" man="1"/>
  </rowBreaks>
  <colBreaks count="2" manualBreakCount="2">
    <brk id="22" max="113" man="1"/>
    <brk id="42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42"/>
  <sheetViews>
    <sheetView tabSelected="1" view="pageBreakPreview" zoomScale="60" zoomScaleNormal="75" zoomScalePageLayoutView="0" workbookViewId="0" topLeftCell="A1">
      <pane xSplit="3" ySplit="5" topLeftCell="A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L4" sqref="AL4"/>
    </sheetView>
  </sheetViews>
  <sheetFormatPr defaultColWidth="9.00390625" defaultRowHeight="15.75"/>
  <cols>
    <col min="1" max="1" width="3.50390625" style="41" customWidth="1"/>
    <col min="2" max="2" width="18.625" style="41" customWidth="1"/>
    <col min="3" max="3" width="13.50390625" style="41" customWidth="1"/>
    <col min="4" max="42" width="8.125" style="41" customWidth="1"/>
    <col min="43" max="16384" width="9.00390625" style="41" customWidth="1"/>
  </cols>
  <sheetData>
    <row r="1" spans="2:41" ht="30" customHeight="1">
      <c r="B1" s="40" t="s">
        <v>251</v>
      </c>
      <c r="AO1" s="42" t="s">
        <v>222</v>
      </c>
    </row>
    <row r="2" spans="22:42" ht="13.5" customHeight="1"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</row>
    <row r="3" spans="2:42" ht="39.75" customHeight="1">
      <c r="B3" s="107"/>
      <c r="C3" s="103"/>
      <c r="D3" s="107" t="s">
        <v>4</v>
      </c>
      <c r="E3" s="102"/>
      <c r="F3" s="103"/>
      <c r="G3" s="107" t="s">
        <v>223</v>
      </c>
      <c r="H3" s="102"/>
      <c r="I3" s="103"/>
      <c r="J3" s="101" t="s">
        <v>224</v>
      </c>
      <c r="K3" s="102"/>
      <c r="L3" s="103"/>
      <c r="M3" s="101" t="s">
        <v>225</v>
      </c>
      <c r="N3" s="102"/>
      <c r="O3" s="103"/>
      <c r="P3" s="101" t="s">
        <v>226</v>
      </c>
      <c r="Q3" s="102"/>
      <c r="R3" s="103"/>
      <c r="S3" s="101" t="s">
        <v>227</v>
      </c>
      <c r="T3" s="102"/>
      <c r="U3" s="103"/>
      <c r="V3" s="101" t="s">
        <v>228</v>
      </c>
      <c r="W3" s="102"/>
      <c r="X3" s="103"/>
      <c r="Y3" s="101" t="s">
        <v>229</v>
      </c>
      <c r="Z3" s="102"/>
      <c r="AA3" s="103"/>
      <c r="AB3" s="101" t="s">
        <v>230</v>
      </c>
      <c r="AC3" s="102"/>
      <c r="AD3" s="103"/>
      <c r="AE3" s="104" t="s">
        <v>231</v>
      </c>
      <c r="AF3" s="105"/>
      <c r="AG3" s="106"/>
      <c r="AH3" s="102" t="s">
        <v>232</v>
      </c>
      <c r="AI3" s="102"/>
      <c r="AJ3" s="103"/>
      <c r="AK3" s="107" t="s">
        <v>233</v>
      </c>
      <c r="AL3" s="102"/>
      <c r="AM3" s="103"/>
      <c r="AN3" s="107" t="s">
        <v>234</v>
      </c>
      <c r="AO3" s="102"/>
      <c r="AP3" s="103"/>
    </row>
    <row r="4" spans="2:42" s="47" customFormat="1" ht="39.75" customHeight="1">
      <c r="B4" s="112"/>
      <c r="C4" s="113"/>
      <c r="D4" s="46" t="s">
        <v>4</v>
      </c>
      <c r="E4" s="46" t="s">
        <v>235</v>
      </c>
      <c r="F4" s="46" t="s">
        <v>236</v>
      </c>
      <c r="G4" s="46" t="s">
        <v>4</v>
      </c>
      <c r="H4" s="46" t="s">
        <v>235</v>
      </c>
      <c r="I4" s="46" t="s">
        <v>236</v>
      </c>
      <c r="J4" s="46" t="s">
        <v>4</v>
      </c>
      <c r="K4" s="46" t="s">
        <v>235</v>
      </c>
      <c r="L4" s="46" t="s">
        <v>236</v>
      </c>
      <c r="M4" s="46" t="s">
        <v>4</v>
      </c>
      <c r="N4" s="46" t="s">
        <v>235</v>
      </c>
      <c r="O4" s="46" t="s">
        <v>236</v>
      </c>
      <c r="P4" s="46" t="s">
        <v>4</v>
      </c>
      <c r="Q4" s="46" t="s">
        <v>235</v>
      </c>
      <c r="R4" s="46" t="s">
        <v>236</v>
      </c>
      <c r="S4" s="46" t="s">
        <v>4</v>
      </c>
      <c r="T4" s="46" t="s">
        <v>235</v>
      </c>
      <c r="U4" s="46" t="s">
        <v>236</v>
      </c>
      <c r="V4" s="46" t="s">
        <v>4</v>
      </c>
      <c r="W4" s="46" t="s">
        <v>235</v>
      </c>
      <c r="X4" s="46" t="s">
        <v>236</v>
      </c>
      <c r="Y4" s="46" t="s">
        <v>4</v>
      </c>
      <c r="Z4" s="46" t="s">
        <v>235</v>
      </c>
      <c r="AA4" s="46" t="s">
        <v>236</v>
      </c>
      <c r="AB4" s="46" t="s">
        <v>4</v>
      </c>
      <c r="AC4" s="46" t="s">
        <v>235</v>
      </c>
      <c r="AD4" s="46" t="s">
        <v>236</v>
      </c>
      <c r="AE4" s="46" t="s">
        <v>4</v>
      </c>
      <c r="AF4" s="46" t="s">
        <v>235</v>
      </c>
      <c r="AG4" s="46" t="s">
        <v>236</v>
      </c>
      <c r="AH4" s="46" t="s">
        <v>4</v>
      </c>
      <c r="AI4" s="46" t="s">
        <v>235</v>
      </c>
      <c r="AJ4" s="46" t="s">
        <v>236</v>
      </c>
      <c r="AK4" s="46" t="s">
        <v>4</v>
      </c>
      <c r="AL4" s="46" t="s">
        <v>235</v>
      </c>
      <c r="AM4" s="46" t="s">
        <v>236</v>
      </c>
      <c r="AN4" s="46" t="s">
        <v>4</v>
      </c>
      <c r="AO4" s="46" t="s">
        <v>235</v>
      </c>
      <c r="AP4" s="46" t="s">
        <v>236</v>
      </c>
    </row>
    <row r="5" spans="2:42" s="47" customFormat="1" ht="13.5" customHeight="1">
      <c r="B5" s="43"/>
      <c r="C5" s="48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3"/>
      <c r="AO5" s="45"/>
      <c r="AP5" s="44"/>
    </row>
    <row r="6" spans="2:42" ht="30" customHeight="1">
      <c r="B6" s="49" t="s">
        <v>237</v>
      </c>
      <c r="C6" s="50" t="s">
        <v>4</v>
      </c>
      <c r="D6" s="51">
        <v>109</v>
      </c>
      <c r="E6" s="51">
        <v>67</v>
      </c>
      <c r="F6" s="51">
        <v>42</v>
      </c>
      <c r="G6" s="51">
        <v>7</v>
      </c>
      <c r="H6" s="51">
        <v>4</v>
      </c>
      <c r="I6" s="51">
        <v>3</v>
      </c>
      <c r="J6" s="51">
        <v>11</v>
      </c>
      <c r="K6" s="51">
        <v>5</v>
      </c>
      <c r="L6" s="51">
        <v>6</v>
      </c>
      <c r="M6" s="51">
        <v>6</v>
      </c>
      <c r="N6" s="51">
        <v>3</v>
      </c>
      <c r="O6" s="51">
        <v>3</v>
      </c>
      <c r="P6" s="51">
        <v>16</v>
      </c>
      <c r="Q6" s="51">
        <v>11</v>
      </c>
      <c r="R6" s="51">
        <v>5</v>
      </c>
      <c r="S6" s="51">
        <v>16</v>
      </c>
      <c r="T6" s="51">
        <v>11</v>
      </c>
      <c r="U6" s="51">
        <v>5</v>
      </c>
      <c r="V6" s="51">
        <v>28</v>
      </c>
      <c r="W6" s="51">
        <v>18</v>
      </c>
      <c r="X6" s="51">
        <v>10</v>
      </c>
      <c r="Y6" s="51">
        <v>12</v>
      </c>
      <c r="Z6" s="51">
        <v>7</v>
      </c>
      <c r="AA6" s="51">
        <v>5</v>
      </c>
      <c r="AB6" s="51">
        <v>2</v>
      </c>
      <c r="AC6" s="51">
        <v>1</v>
      </c>
      <c r="AD6" s="51">
        <v>1</v>
      </c>
      <c r="AE6" s="51">
        <v>0</v>
      </c>
      <c r="AF6" s="51">
        <v>0</v>
      </c>
      <c r="AG6" s="51">
        <v>0</v>
      </c>
      <c r="AH6" s="51">
        <v>0</v>
      </c>
      <c r="AI6" s="51">
        <v>0</v>
      </c>
      <c r="AJ6" s="51">
        <v>0</v>
      </c>
      <c r="AK6" s="51">
        <v>11</v>
      </c>
      <c r="AL6" s="51">
        <v>7</v>
      </c>
      <c r="AM6" s="51">
        <v>4</v>
      </c>
      <c r="AN6" s="52">
        <v>2.117082474226804</v>
      </c>
      <c r="AO6" s="53">
        <v>2.1542166666666667</v>
      </c>
      <c r="AP6" s="54">
        <v>2.056864864864865</v>
      </c>
    </row>
    <row r="7" spans="2:42" ht="30" customHeight="1">
      <c r="B7" s="49" t="s">
        <v>238</v>
      </c>
      <c r="C7" s="55" t="s">
        <v>239</v>
      </c>
      <c r="D7" s="56">
        <v>4</v>
      </c>
      <c r="E7" s="51">
        <v>2</v>
      </c>
      <c r="F7" s="51">
        <v>2</v>
      </c>
      <c r="G7" s="51">
        <v>0</v>
      </c>
      <c r="H7" s="51">
        <v>0</v>
      </c>
      <c r="I7" s="51">
        <v>0</v>
      </c>
      <c r="J7" s="51">
        <v>1</v>
      </c>
      <c r="K7" s="51">
        <v>1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1</v>
      </c>
      <c r="T7" s="51">
        <v>0</v>
      </c>
      <c r="U7" s="51">
        <v>1</v>
      </c>
      <c r="V7" s="51">
        <v>1</v>
      </c>
      <c r="W7" s="51">
        <v>1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  <c r="AK7" s="51">
        <v>1</v>
      </c>
      <c r="AL7" s="51">
        <v>0</v>
      </c>
      <c r="AM7" s="51">
        <v>1</v>
      </c>
      <c r="AN7" s="52">
        <v>1.7966666666666666</v>
      </c>
      <c r="AO7" s="53">
        <v>1.68</v>
      </c>
      <c r="AP7" s="54">
        <v>2.03</v>
      </c>
    </row>
    <row r="8" spans="2:42" ht="30" customHeight="1">
      <c r="B8" s="57"/>
      <c r="C8" s="55" t="s">
        <v>240</v>
      </c>
      <c r="D8" s="56">
        <v>5</v>
      </c>
      <c r="E8" s="51">
        <v>2</v>
      </c>
      <c r="F8" s="51">
        <v>3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1</v>
      </c>
      <c r="T8" s="51">
        <v>1</v>
      </c>
      <c r="U8" s="51">
        <v>0</v>
      </c>
      <c r="V8" s="51">
        <v>2</v>
      </c>
      <c r="W8" s="51">
        <v>0</v>
      </c>
      <c r="X8" s="51">
        <v>2</v>
      </c>
      <c r="Y8" s="51">
        <v>2</v>
      </c>
      <c r="Z8" s="51">
        <v>1</v>
      </c>
      <c r="AA8" s="51">
        <v>1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2">
        <v>2.8784</v>
      </c>
      <c r="AO8" s="53">
        <v>2.5815</v>
      </c>
      <c r="AP8" s="54">
        <v>3.0763333333333334</v>
      </c>
    </row>
    <row r="9" spans="2:42" ht="30" customHeight="1">
      <c r="B9" s="57"/>
      <c r="C9" s="55" t="s">
        <v>241</v>
      </c>
      <c r="D9" s="56">
        <v>29</v>
      </c>
      <c r="E9" s="51">
        <v>18</v>
      </c>
      <c r="F9" s="51">
        <v>11</v>
      </c>
      <c r="G9" s="51">
        <v>1</v>
      </c>
      <c r="H9" s="51">
        <v>1</v>
      </c>
      <c r="I9" s="51">
        <v>0</v>
      </c>
      <c r="J9" s="51">
        <v>2</v>
      </c>
      <c r="K9" s="51">
        <v>1</v>
      </c>
      <c r="L9" s="51">
        <v>1</v>
      </c>
      <c r="M9" s="51">
        <v>4</v>
      </c>
      <c r="N9" s="51">
        <v>2</v>
      </c>
      <c r="O9" s="51">
        <v>2</v>
      </c>
      <c r="P9" s="51">
        <v>4</v>
      </c>
      <c r="Q9" s="51">
        <v>2</v>
      </c>
      <c r="R9" s="51">
        <v>2</v>
      </c>
      <c r="S9" s="51">
        <v>4</v>
      </c>
      <c r="T9" s="51">
        <v>4</v>
      </c>
      <c r="U9" s="51">
        <v>0</v>
      </c>
      <c r="V9" s="51">
        <v>10</v>
      </c>
      <c r="W9" s="51">
        <v>6</v>
      </c>
      <c r="X9" s="51">
        <v>4</v>
      </c>
      <c r="Y9" s="51">
        <v>4</v>
      </c>
      <c r="Z9" s="51">
        <v>2</v>
      </c>
      <c r="AA9" s="51">
        <v>2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2">
        <v>2.2111379310344828</v>
      </c>
      <c r="AO9" s="53">
        <v>2.218277777777778</v>
      </c>
      <c r="AP9" s="54">
        <v>2.1994545454545453</v>
      </c>
    </row>
    <row r="10" spans="2:42" ht="30" customHeight="1">
      <c r="B10" s="57"/>
      <c r="C10" s="55" t="s">
        <v>242</v>
      </c>
      <c r="D10" s="56">
        <v>28</v>
      </c>
      <c r="E10" s="51">
        <v>19</v>
      </c>
      <c r="F10" s="51">
        <v>9</v>
      </c>
      <c r="G10" s="51">
        <v>5</v>
      </c>
      <c r="H10" s="51">
        <v>3</v>
      </c>
      <c r="I10" s="51">
        <v>2</v>
      </c>
      <c r="J10" s="51">
        <v>3</v>
      </c>
      <c r="K10" s="51">
        <v>1</v>
      </c>
      <c r="L10" s="51">
        <v>2</v>
      </c>
      <c r="M10" s="51">
        <v>2</v>
      </c>
      <c r="N10" s="51">
        <v>1</v>
      </c>
      <c r="O10" s="51">
        <v>1</v>
      </c>
      <c r="P10" s="51">
        <v>4</v>
      </c>
      <c r="Q10" s="51">
        <v>4</v>
      </c>
      <c r="R10" s="51">
        <v>0</v>
      </c>
      <c r="S10" s="51">
        <v>6</v>
      </c>
      <c r="T10" s="51">
        <v>3</v>
      </c>
      <c r="U10" s="51">
        <v>3</v>
      </c>
      <c r="V10" s="51">
        <v>6</v>
      </c>
      <c r="W10" s="51">
        <v>5</v>
      </c>
      <c r="X10" s="51">
        <v>1</v>
      </c>
      <c r="Y10" s="51">
        <v>1</v>
      </c>
      <c r="Z10" s="51">
        <v>1</v>
      </c>
      <c r="AA10" s="51">
        <v>0</v>
      </c>
      <c r="AB10" s="51">
        <v>1</v>
      </c>
      <c r="AC10" s="51">
        <v>1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2">
        <v>1.803</v>
      </c>
      <c r="AO10" s="53">
        <v>1.9725263157894737</v>
      </c>
      <c r="AP10" s="54">
        <v>1.445111111111111</v>
      </c>
    </row>
    <row r="11" spans="2:42" ht="30" customHeight="1">
      <c r="B11" s="57"/>
      <c r="C11" s="55" t="s">
        <v>243</v>
      </c>
      <c r="D11" s="56">
        <v>23</v>
      </c>
      <c r="E11" s="51">
        <v>14</v>
      </c>
      <c r="F11" s="51">
        <v>9</v>
      </c>
      <c r="G11" s="51">
        <v>1</v>
      </c>
      <c r="H11" s="51">
        <v>0</v>
      </c>
      <c r="I11" s="51">
        <v>1</v>
      </c>
      <c r="J11" s="51">
        <v>3</v>
      </c>
      <c r="K11" s="51">
        <v>2</v>
      </c>
      <c r="L11" s="51">
        <v>1</v>
      </c>
      <c r="M11" s="51">
        <v>0</v>
      </c>
      <c r="N11" s="51">
        <v>0</v>
      </c>
      <c r="O11" s="51">
        <v>0</v>
      </c>
      <c r="P11" s="51">
        <v>2</v>
      </c>
      <c r="Q11" s="51">
        <v>0</v>
      </c>
      <c r="R11" s="51">
        <v>2</v>
      </c>
      <c r="S11" s="51">
        <v>4</v>
      </c>
      <c r="T11" s="51">
        <v>3</v>
      </c>
      <c r="U11" s="51">
        <v>1</v>
      </c>
      <c r="V11" s="51">
        <v>8</v>
      </c>
      <c r="W11" s="51">
        <v>6</v>
      </c>
      <c r="X11" s="51">
        <v>2</v>
      </c>
      <c r="Y11" s="51">
        <v>4</v>
      </c>
      <c r="Z11" s="51">
        <v>3</v>
      </c>
      <c r="AA11" s="51">
        <v>1</v>
      </c>
      <c r="AB11" s="51">
        <v>1</v>
      </c>
      <c r="AC11" s="51">
        <v>0</v>
      </c>
      <c r="AD11" s="51">
        <v>1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2">
        <v>2.341086956521739</v>
      </c>
      <c r="AO11" s="53">
        <v>2.473</v>
      </c>
      <c r="AP11" s="54">
        <v>2.1358888888888887</v>
      </c>
    </row>
    <row r="12" spans="2:42" ht="30" customHeight="1">
      <c r="B12" s="57"/>
      <c r="C12" s="55" t="s">
        <v>244</v>
      </c>
      <c r="D12" s="56">
        <v>9</v>
      </c>
      <c r="E12" s="51">
        <v>5</v>
      </c>
      <c r="F12" s="51">
        <v>4</v>
      </c>
      <c r="G12" s="51">
        <v>0</v>
      </c>
      <c r="H12" s="51">
        <v>0</v>
      </c>
      <c r="I12" s="51">
        <v>0</v>
      </c>
      <c r="J12" s="51">
        <v>1</v>
      </c>
      <c r="K12" s="51">
        <v>0</v>
      </c>
      <c r="L12" s="51">
        <v>1</v>
      </c>
      <c r="M12" s="51">
        <v>0</v>
      </c>
      <c r="N12" s="51">
        <v>0</v>
      </c>
      <c r="O12" s="51">
        <v>0</v>
      </c>
      <c r="P12" s="51">
        <v>6</v>
      </c>
      <c r="Q12" s="51">
        <v>5</v>
      </c>
      <c r="R12" s="51">
        <v>1</v>
      </c>
      <c r="S12" s="51">
        <v>0</v>
      </c>
      <c r="T12" s="51">
        <v>0</v>
      </c>
      <c r="U12" s="51">
        <v>0</v>
      </c>
      <c r="V12" s="51">
        <v>1</v>
      </c>
      <c r="W12" s="51">
        <v>0</v>
      </c>
      <c r="X12" s="51">
        <v>1</v>
      </c>
      <c r="Y12" s="51">
        <v>1</v>
      </c>
      <c r="Z12" s="51">
        <v>0</v>
      </c>
      <c r="AA12" s="51">
        <v>1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2">
        <v>1.9025555555555556</v>
      </c>
      <c r="AO12" s="53">
        <v>1.7402</v>
      </c>
      <c r="AP12" s="54">
        <v>2.1055</v>
      </c>
    </row>
    <row r="13" spans="2:42" ht="30" customHeight="1">
      <c r="B13" s="57"/>
      <c r="C13" s="55" t="s">
        <v>245</v>
      </c>
      <c r="D13" s="56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2">
        <v>0</v>
      </c>
      <c r="AO13" s="53">
        <v>0</v>
      </c>
      <c r="AP13" s="54">
        <v>0</v>
      </c>
    </row>
    <row r="14" spans="2:42" ht="30" customHeight="1">
      <c r="B14" s="58"/>
      <c r="C14" s="59" t="s">
        <v>246</v>
      </c>
      <c r="D14" s="60">
        <v>11</v>
      </c>
      <c r="E14" s="61">
        <v>7</v>
      </c>
      <c r="F14" s="61">
        <v>4</v>
      </c>
      <c r="G14" s="61">
        <v>0</v>
      </c>
      <c r="H14" s="61">
        <v>0</v>
      </c>
      <c r="I14" s="61">
        <v>0</v>
      </c>
      <c r="J14" s="61">
        <v>1</v>
      </c>
      <c r="K14" s="61">
        <v>0</v>
      </c>
      <c r="L14" s="61">
        <v>1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10</v>
      </c>
      <c r="AL14" s="61">
        <v>7</v>
      </c>
      <c r="AM14" s="61">
        <v>3</v>
      </c>
      <c r="AN14" s="62">
        <v>0</v>
      </c>
      <c r="AO14" s="63">
        <v>0</v>
      </c>
      <c r="AP14" s="64">
        <v>0</v>
      </c>
    </row>
    <row r="15" spans="2:42" ht="30" customHeight="1">
      <c r="B15" s="65" t="s">
        <v>237</v>
      </c>
      <c r="C15" s="66" t="s">
        <v>4</v>
      </c>
      <c r="D15" s="67">
        <v>100</v>
      </c>
      <c r="E15" s="67">
        <v>58</v>
      </c>
      <c r="F15" s="67">
        <v>42</v>
      </c>
      <c r="G15" s="67">
        <v>5</v>
      </c>
      <c r="H15" s="67">
        <v>2</v>
      </c>
      <c r="I15" s="67">
        <v>3</v>
      </c>
      <c r="J15" s="67">
        <v>11</v>
      </c>
      <c r="K15" s="67">
        <v>5</v>
      </c>
      <c r="L15" s="67">
        <v>6</v>
      </c>
      <c r="M15" s="67">
        <v>6</v>
      </c>
      <c r="N15" s="67">
        <v>3</v>
      </c>
      <c r="O15" s="67">
        <v>3</v>
      </c>
      <c r="P15" s="67">
        <v>15</v>
      </c>
      <c r="Q15" s="67">
        <v>10</v>
      </c>
      <c r="R15" s="67">
        <v>5</v>
      </c>
      <c r="S15" s="67">
        <v>14</v>
      </c>
      <c r="T15" s="67">
        <v>9</v>
      </c>
      <c r="U15" s="67">
        <v>5</v>
      </c>
      <c r="V15" s="67">
        <v>28</v>
      </c>
      <c r="W15" s="67">
        <v>18</v>
      </c>
      <c r="X15" s="67">
        <v>10</v>
      </c>
      <c r="Y15" s="67">
        <v>12</v>
      </c>
      <c r="Z15" s="67">
        <v>7</v>
      </c>
      <c r="AA15" s="67">
        <v>5</v>
      </c>
      <c r="AB15" s="67">
        <v>2</v>
      </c>
      <c r="AC15" s="67">
        <v>1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7</v>
      </c>
      <c r="AL15" s="67">
        <v>3</v>
      </c>
      <c r="AM15" s="67">
        <v>4</v>
      </c>
      <c r="AN15" s="68">
        <v>2.1554021739130436</v>
      </c>
      <c r="AO15" s="69">
        <v>2.221690909090909</v>
      </c>
      <c r="AP15" s="70">
        <v>2.056864864864865</v>
      </c>
    </row>
    <row r="16" spans="2:42" ht="30" customHeight="1">
      <c r="B16" s="49" t="s">
        <v>247</v>
      </c>
      <c r="C16" s="55" t="s">
        <v>239</v>
      </c>
      <c r="D16" s="56">
        <v>4</v>
      </c>
      <c r="E16" s="51">
        <v>2</v>
      </c>
      <c r="F16" s="51">
        <v>2</v>
      </c>
      <c r="G16" s="51">
        <v>0</v>
      </c>
      <c r="H16" s="51">
        <v>0</v>
      </c>
      <c r="I16" s="51">
        <v>0</v>
      </c>
      <c r="J16" s="51">
        <v>1</v>
      </c>
      <c r="K16" s="51">
        <v>1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</v>
      </c>
      <c r="T16" s="51">
        <v>0</v>
      </c>
      <c r="U16" s="51">
        <v>1</v>
      </c>
      <c r="V16" s="51">
        <v>1</v>
      </c>
      <c r="W16" s="51">
        <v>1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1</v>
      </c>
      <c r="AL16" s="51">
        <v>0</v>
      </c>
      <c r="AM16" s="51">
        <v>1</v>
      </c>
      <c r="AN16" s="52">
        <v>1.7966666666666666</v>
      </c>
      <c r="AO16" s="53">
        <v>1.68</v>
      </c>
      <c r="AP16" s="54">
        <v>2.03</v>
      </c>
    </row>
    <row r="17" spans="2:42" ht="30" customHeight="1">
      <c r="B17" s="57"/>
      <c r="C17" s="55" t="s">
        <v>240</v>
      </c>
      <c r="D17" s="56">
        <v>4</v>
      </c>
      <c r="E17" s="51">
        <v>1</v>
      </c>
      <c r="F17" s="51">
        <v>3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2</v>
      </c>
      <c r="W17" s="51">
        <v>0</v>
      </c>
      <c r="X17" s="51">
        <v>2</v>
      </c>
      <c r="Y17" s="51">
        <v>2</v>
      </c>
      <c r="Z17" s="51">
        <v>1</v>
      </c>
      <c r="AA17" s="51">
        <v>1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2">
        <v>3.09425</v>
      </c>
      <c r="AO17" s="53">
        <v>3.148</v>
      </c>
      <c r="AP17" s="54">
        <v>3.0763333333333334</v>
      </c>
    </row>
    <row r="18" spans="2:42" ht="30" customHeight="1">
      <c r="B18" s="57"/>
      <c r="C18" s="55" t="s">
        <v>241</v>
      </c>
      <c r="D18" s="56">
        <v>29</v>
      </c>
      <c r="E18" s="51">
        <v>18</v>
      </c>
      <c r="F18" s="51">
        <v>11</v>
      </c>
      <c r="G18" s="51">
        <v>1</v>
      </c>
      <c r="H18" s="51">
        <v>1</v>
      </c>
      <c r="I18" s="51">
        <v>0</v>
      </c>
      <c r="J18" s="51">
        <v>2</v>
      </c>
      <c r="K18" s="51">
        <v>1</v>
      </c>
      <c r="L18" s="51">
        <v>1</v>
      </c>
      <c r="M18" s="51">
        <v>4</v>
      </c>
      <c r="N18" s="51">
        <v>2</v>
      </c>
      <c r="O18" s="51">
        <v>2</v>
      </c>
      <c r="P18" s="51">
        <v>4</v>
      </c>
      <c r="Q18" s="51">
        <v>2</v>
      </c>
      <c r="R18" s="51">
        <v>2</v>
      </c>
      <c r="S18" s="51">
        <v>4</v>
      </c>
      <c r="T18" s="51">
        <v>4</v>
      </c>
      <c r="U18" s="51">
        <v>0</v>
      </c>
      <c r="V18" s="51">
        <v>10</v>
      </c>
      <c r="W18" s="51">
        <v>6</v>
      </c>
      <c r="X18" s="51">
        <v>4</v>
      </c>
      <c r="Y18" s="51">
        <v>4</v>
      </c>
      <c r="Z18" s="51">
        <v>2</v>
      </c>
      <c r="AA18" s="51">
        <v>2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2">
        <v>2.2111379310344828</v>
      </c>
      <c r="AO18" s="53">
        <v>2.218277777777778</v>
      </c>
      <c r="AP18" s="54">
        <v>2.1994545454545453</v>
      </c>
    </row>
    <row r="19" spans="2:42" ht="30" customHeight="1">
      <c r="B19" s="57"/>
      <c r="C19" s="55" t="s">
        <v>242</v>
      </c>
      <c r="D19" s="56">
        <v>25</v>
      </c>
      <c r="E19" s="51">
        <v>16</v>
      </c>
      <c r="F19" s="51">
        <v>9</v>
      </c>
      <c r="G19" s="51">
        <v>3</v>
      </c>
      <c r="H19" s="51">
        <v>1</v>
      </c>
      <c r="I19" s="51">
        <v>2</v>
      </c>
      <c r="J19" s="51">
        <v>3</v>
      </c>
      <c r="K19" s="51">
        <v>1</v>
      </c>
      <c r="L19" s="51">
        <v>2</v>
      </c>
      <c r="M19" s="51">
        <v>2</v>
      </c>
      <c r="N19" s="51">
        <v>1</v>
      </c>
      <c r="O19" s="51">
        <v>1</v>
      </c>
      <c r="P19" s="51">
        <v>4</v>
      </c>
      <c r="Q19" s="51">
        <v>4</v>
      </c>
      <c r="R19" s="51">
        <v>0</v>
      </c>
      <c r="S19" s="51">
        <v>5</v>
      </c>
      <c r="T19" s="51">
        <v>2</v>
      </c>
      <c r="U19" s="51">
        <v>3</v>
      </c>
      <c r="V19" s="51">
        <v>6</v>
      </c>
      <c r="W19" s="51">
        <v>5</v>
      </c>
      <c r="X19" s="51">
        <v>1</v>
      </c>
      <c r="Y19" s="51">
        <v>1</v>
      </c>
      <c r="Z19" s="51">
        <v>1</v>
      </c>
      <c r="AA19" s="51">
        <v>0</v>
      </c>
      <c r="AB19" s="51">
        <v>1</v>
      </c>
      <c r="AC19" s="51">
        <v>1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2">
        <v>1.89328</v>
      </c>
      <c r="AO19" s="53">
        <v>2.145375</v>
      </c>
      <c r="AP19" s="54">
        <v>1.445111111111111</v>
      </c>
    </row>
    <row r="20" spans="2:42" ht="30" customHeight="1">
      <c r="B20" s="57"/>
      <c r="C20" s="55" t="s">
        <v>243</v>
      </c>
      <c r="D20" s="56">
        <v>23</v>
      </c>
      <c r="E20" s="51">
        <v>14</v>
      </c>
      <c r="F20" s="51">
        <v>9</v>
      </c>
      <c r="G20" s="51">
        <v>1</v>
      </c>
      <c r="H20" s="51">
        <v>0</v>
      </c>
      <c r="I20" s="51">
        <v>1</v>
      </c>
      <c r="J20" s="51">
        <v>3</v>
      </c>
      <c r="K20" s="51">
        <v>2</v>
      </c>
      <c r="L20" s="51">
        <v>1</v>
      </c>
      <c r="M20" s="51">
        <v>0</v>
      </c>
      <c r="N20" s="51">
        <v>0</v>
      </c>
      <c r="O20" s="51">
        <v>0</v>
      </c>
      <c r="P20" s="51">
        <v>2</v>
      </c>
      <c r="Q20" s="51">
        <v>0</v>
      </c>
      <c r="R20" s="51">
        <v>2</v>
      </c>
      <c r="S20" s="51">
        <v>4</v>
      </c>
      <c r="T20" s="51">
        <v>3</v>
      </c>
      <c r="U20" s="51">
        <v>1</v>
      </c>
      <c r="V20" s="51">
        <v>8</v>
      </c>
      <c r="W20" s="51">
        <v>6</v>
      </c>
      <c r="X20" s="51">
        <v>2</v>
      </c>
      <c r="Y20" s="51">
        <v>4</v>
      </c>
      <c r="Z20" s="51">
        <v>3</v>
      </c>
      <c r="AA20" s="51">
        <v>1</v>
      </c>
      <c r="AB20" s="51">
        <v>1</v>
      </c>
      <c r="AC20" s="51">
        <v>0</v>
      </c>
      <c r="AD20" s="51">
        <v>1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2">
        <v>2.341086956521739</v>
      </c>
      <c r="AO20" s="53">
        <v>2.473</v>
      </c>
      <c r="AP20" s="54">
        <v>2.1358888888888887</v>
      </c>
    </row>
    <row r="21" spans="2:42" ht="30" customHeight="1">
      <c r="B21" s="57"/>
      <c r="C21" s="55" t="s">
        <v>244</v>
      </c>
      <c r="D21" s="56">
        <v>8</v>
      </c>
      <c r="E21" s="51">
        <v>4</v>
      </c>
      <c r="F21" s="51">
        <v>4</v>
      </c>
      <c r="G21" s="51">
        <v>0</v>
      </c>
      <c r="H21" s="51">
        <v>0</v>
      </c>
      <c r="I21" s="51">
        <v>0</v>
      </c>
      <c r="J21" s="51">
        <v>1</v>
      </c>
      <c r="K21" s="51">
        <v>0</v>
      </c>
      <c r="L21" s="51">
        <v>1</v>
      </c>
      <c r="M21" s="51">
        <v>0</v>
      </c>
      <c r="N21" s="51">
        <v>0</v>
      </c>
      <c r="O21" s="51">
        <v>0</v>
      </c>
      <c r="P21" s="51">
        <v>5</v>
      </c>
      <c r="Q21" s="51">
        <v>4</v>
      </c>
      <c r="R21" s="51">
        <v>1</v>
      </c>
      <c r="S21" s="51">
        <v>0</v>
      </c>
      <c r="T21" s="51">
        <v>0</v>
      </c>
      <c r="U21" s="51">
        <v>0</v>
      </c>
      <c r="V21" s="51">
        <v>1</v>
      </c>
      <c r="W21" s="51">
        <v>0</v>
      </c>
      <c r="X21" s="51">
        <v>1</v>
      </c>
      <c r="Y21" s="51">
        <v>1</v>
      </c>
      <c r="Z21" s="51">
        <v>0</v>
      </c>
      <c r="AA21" s="51">
        <v>1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2">
        <v>1.90375</v>
      </c>
      <c r="AO21" s="53">
        <v>1.702</v>
      </c>
      <c r="AP21" s="54">
        <v>2.1055</v>
      </c>
    </row>
    <row r="22" spans="2:42" ht="30" customHeight="1">
      <c r="B22" s="57"/>
      <c r="C22" s="55" t="s">
        <v>245</v>
      </c>
      <c r="D22" s="56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2">
        <v>0</v>
      </c>
      <c r="AO22" s="53">
        <v>0</v>
      </c>
      <c r="AP22" s="54">
        <v>0</v>
      </c>
    </row>
    <row r="23" spans="2:42" ht="30" customHeight="1">
      <c r="B23" s="71"/>
      <c r="C23" s="72" t="s">
        <v>246</v>
      </c>
      <c r="D23" s="73">
        <v>7</v>
      </c>
      <c r="E23" s="74">
        <v>3</v>
      </c>
      <c r="F23" s="74">
        <v>4</v>
      </c>
      <c r="G23" s="74">
        <v>0</v>
      </c>
      <c r="H23" s="74">
        <v>0</v>
      </c>
      <c r="I23" s="74">
        <v>0</v>
      </c>
      <c r="J23" s="74">
        <v>1</v>
      </c>
      <c r="K23" s="74">
        <v>0</v>
      </c>
      <c r="L23" s="74">
        <v>1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6</v>
      </c>
      <c r="AL23" s="74">
        <v>3</v>
      </c>
      <c r="AM23" s="74">
        <v>3</v>
      </c>
      <c r="AN23" s="75">
        <v>0</v>
      </c>
      <c r="AO23" s="76">
        <v>0</v>
      </c>
      <c r="AP23" s="77">
        <v>0</v>
      </c>
    </row>
    <row r="24" spans="2:42" ht="30" customHeight="1">
      <c r="B24" s="49" t="s">
        <v>237</v>
      </c>
      <c r="C24" s="50" t="s">
        <v>4</v>
      </c>
      <c r="D24" s="51">
        <v>5</v>
      </c>
      <c r="E24" s="51">
        <v>5</v>
      </c>
      <c r="F24" s="51">
        <v>0</v>
      </c>
      <c r="G24" s="51">
        <v>2</v>
      </c>
      <c r="H24" s="51">
        <v>2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1</v>
      </c>
      <c r="Q24" s="51">
        <v>1</v>
      </c>
      <c r="R24" s="51">
        <v>0</v>
      </c>
      <c r="S24" s="51">
        <v>2</v>
      </c>
      <c r="T24" s="51">
        <v>2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2">
        <v>1.412</v>
      </c>
      <c r="AO24" s="53">
        <v>1.412</v>
      </c>
      <c r="AP24" s="54">
        <v>0</v>
      </c>
    </row>
    <row r="25" spans="2:42" ht="30" customHeight="1">
      <c r="B25" s="49" t="s">
        <v>248</v>
      </c>
      <c r="C25" s="55" t="s">
        <v>239</v>
      </c>
      <c r="D25" s="56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2">
        <v>0</v>
      </c>
      <c r="AO25" s="53">
        <v>0</v>
      </c>
      <c r="AP25" s="54">
        <v>0</v>
      </c>
    </row>
    <row r="26" spans="2:42" ht="30" customHeight="1">
      <c r="B26" s="57"/>
      <c r="C26" s="55" t="s">
        <v>240</v>
      </c>
      <c r="D26" s="56">
        <v>1</v>
      </c>
      <c r="E26" s="51">
        <v>1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1</v>
      </c>
      <c r="T26" s="51">
        <v>1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2">
        <v>2.015</v>
      </c>
      <c r="AO26" s="53">
        <v>2.015</v>
      </c>
      <c r="AP26" s="54">
        <v>0</v>
      </c>
    </row>
    <row r="27" spans="2:42" ht="30" customHeight="1">
      <c r="B27" s="57"/>
      <c r="C27" s="55" t="s">
        <v>241</v>
      </c>
      <c r="D27" s="56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2">
        <v>0</v>
      </c>
      <c r="AO27" s="53">
        <v>0</v>
      </c>
      <c r="AP27" s="54">
        <v>0</v>
      </c>
    </row>
    <row r="28" spans="2:42" ht="30" customHeight="1">
      <c r="B28" s="57"/>
      <c r="C28" s="55" t="s">
        <v>242</v>
      </c>
      <c r="D28" s="56">
        <v>3</v>
      </c>
      <c r="E28" s="51">
        <v>3</v>
      </c>
      <c r="F28" s="51">
        <v>0</v>
      </c>
      <c r="G28" s="51">
        <v>2</v>
      </c>
      <c r="H28" s="51">
        <v>2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1</v>
      </c>
      <c r="T28" s="51">
        <v>1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2">
        <v>1.0506666666666666</v>
      </c>
      <c r="AO28" s="53">
        <v>1.0506666666666666</v>
      </c>
      <c r="AP28" s="54">
        <v>0</v>
      </c>
    </row>
    <row r="29" spans="2:42" ht="30" customHeight="1">
      <c r="B29" s="57"/>
      <c r="C29" s="55" t="s">
        <v>243</v>
      </c>
      <c r="D29" s="56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2">
        <v>0</v>
      </c>
      <c r="AO29" s="53">
        <v>0</v>
      </c>
      <c r="AP29" s="54">
        <v>0</v>
      </c>
    </row>
    <row r="30" spans="2:42" ht="30" customHeight="1">
      <c r="B30" s="57"/>
      <c r="C30" s="55" t="s">
        <v>244</v>
      </c>
      <c r="D30" s="56">
        <v>1</v>
      </c>
      <c r="E30" s="51">
        <v>1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1</v>
      </c>
      <c r="Q30" s="51">
        <v>1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2">
        <v>1.893</v>
      </c>
      <c r="AO30" s="53">
        <v>1.893</v>
      </c>
      <c r="AP30" s="54">
        <v>0</v>
      </c>
    </row>
    <row r="31" spans="2:42" ht="30" customHeight="1">
      <c r="B31" s="57"/>
      <c r="C31" s="55" t="s">
        <v>245</v>
      </c>
      <c r="D31" s="56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2">
        <v>0</v>
      </c>
      <c r="AO31" s="53">
        <v>0</v>
      </c>
      <c r="AP31" s="54">
        <v>0</v>
      </c>
    </row>
    <row r="32" spans="2:59" ht="30" customHeight="1">
      <c r="B32" s="71"/>
      <c r="C32" s="72" t="s">
        <v>246</v>
      </c>
      <c r="D32" s="73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8">
        <v>0</v>
      </c>
      <c r="AO32" s="79">
        <v>0</v>
      </c>
      <c r="AP32" s="80">
        <v>0</v>
      </c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</row>
    <row r="33" spans="2:59" ht="30" customHeight="1">
      <c r="B33" s="49" t="s">
        <v>237</v>
      </c>
      <c r="C33" s="82" t="s">
        <v>4</v>
      </c>
      <c r="D33" s="51">
        <v>4</v>
      </c>
      <c r="E33" s="51">
        <v>4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4</v>
      </c>
      <c r="AL33" s="51">
        <v>4</v>
      </c>
      <c r="AM33" s="83">
        <v>0</v>
      </c>
      <c r="AN33" s="84" t="s">
        <v>249</v>
      </c>
      <c r="AO33" s="84" t="s">
        <v>249</v>
      </c>
      <c r="AP33" s="85" t="s">
        <v>249</v>
      </c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</row>
    <row r="34" spans="2:59" ht="30" customHeight="1">
      <c r="B34" s="108" t="s">
        <v>250</v>
      </c>
      <c r="C34" s="86" t="s">
        <v>239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87">
        <v>0</v>
      </c>
      <c r="AN34" s="88">
        <v>0</v>
      </c>
      <c r="AO34" s="88">
        <v>0</v>
      </c>
      <c r="AP34" s="89">
        <v>0</v>
      </c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</row>
    <row r="35" spans="2:59" ht="30" customHeight="1">
      <c r="B35" s="109"/>
      <c r="C35" s="86" t="s">
        <v>240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87">
        <v>0</v>
      </c>
      <c r="AN35" s="88">
        <v>0</v>
      </c>
      <c r="AO35" s="88">
        <v>0</v>
      </c>
      <c r="AP35" s="89">
        <v>0</v>
      </c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</row>
    <row r="36" spans="2:59" ht="30" customHeight="1">
      <c r="B36" s="109"/>
      <c r="C36" s="86" t="s">
        <v>241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87">
        <v>0</v>
      </c>
      <c r="AN36" s="88">
        <v>0</v>
      </c>
      <c r="AO36" s="88">
        <v>0</v>
      </c>
      <c r="AP36" s="89">
        <v>0</v>
      </c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</row>
    <row r="37" spans="2:59" ht="30" customHeight="1">
      <c r="B37" s="109"/>
      <c r="C37" s="86" t="s">
        <v>242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87">
        <v>0</v>
      </c>
      <c r="AN37" s="88">
        <v>0</v>
      </c>
      <c r="AO37" s="88">
        <v>0</v>
      </c>
      <c r="AP37" s="89">
        <v>0</v>
      </c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</row>
    <row r="38" spans="2:59" ht="30" customHeight="1">
      <c r="B38" s="109"/>
      <c r="C38" s="86" t="s">
        <v>243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87">
        <v>0</v>
      </c>
      <c r="AN38" s="88">
        <v>0</v>
      </c>
      <c r="AO38" s="88">
        <v>0</v>
      </c>
      <c r="AP38" s="89">
        <v>0</v>
      </c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</row>
    <row r="39" spans="2:59" ht="30" customHeight="1">
      <c r="B39" s="109"/>
      <c r="C39" s="86" t="s">
        <v>244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87">
        <v>0</v>
      </c>
      <c r="AN39" s="88">
        <v>0</v>
      </c>
      <c r="AO39" s="88">
        <v>0</v>
      </c>
      <c r="AP39" s="89">
        <v>0</v>
      </c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</row>
    <row r="40" spans="2:59" ht="30" customHeight="1">
      <c r="B40" s="109"/>
      <c r="C40" s="86" t="s">
        <v>245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87">
        <v>0</v>
      </c>
      <c r="AN40" s="88">
        <v>0</v>
      </c>
      <c r="AO40" s="88">
        <v>0</v>
      </c>
      <c r="AP40" s="89">
        <v>0</v>
      </c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</row>
    <row r="41" spans="2:59" ht="30" customHeight="1">
      <c r="B41" s="110"/>
      <c r="C41" s="90" t="s">
        <v>246</v>
      </c>
      <c r="D41" s="91">
        <v>4</v>
      </c>
      <c r="E41" s="74">
        <v>4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4</v>
      </c>
      <c r="AL41" s="74">
        <v>4</v>
      </c>
      <c r="AM41" s="92">
        <v>0</v>
      </c>
      <c r="AN41" s="76" t="s">
        <v>249</v>
      </c>
      <c r="AO41" s="76" t="s">
        <v>249</v>
      </c>
      <c r="AP41" s="93" t="s">
        <v>249</v>
      </c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</row>
    <row r="42" spans="8:39" ht="13.5"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</row>
  </sheetData>
  <sheetProtection/>
  <mergeCells count="16">
    <mergeCell ref="V2:AP2"/>
    <mergeCell ref="B3:C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B34:B41"/>
  </mergeCells>
  <printOptions/>
  <pageMargins left="0.7874015748031497" right="0.7874015748031497" top="0.984251968503937" bottom="0.984251968503937" header="0.5118110236220472" footer="0.5118110236220472"/>
  <pageSetup firstPageNumber="93" useFirstPageNumber="1" fitToWidth="2" fitToHeight="1" horizontalDpi="600" verticalDpi="600" orientation="portrait" paperSize="9" scale="44" r:id="rId1"/>
  <colBreaks count="1" manualBreakCount="1">
    <brk id="2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110794</cp:lastModifiedBy>
  <cp:lastPrinted>2014-01-07T04:27:57Z</cp:lastPrinted>
  <dcterms:created xsi:type="dcterms:W3CDTF">2009-09-03T00:42:32Z</dcterms:created>
  <dcterms:modified xsi:type="dcterms:W3CDTF">2014-02-19T07:12:07Z</dcterms:modified>
  <cp:category/>
  <cp:version/>
  <cp:contentType/>
  <cp:contentStatus/>
</cp:coreProperties>
</file>