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1041\Box\【02_課所共有】05_01_環境政策課\R05年度\04企画調整・環境影響評価担当\27_環境アドバイザー\27_01_環境アドバイザー\27_01_060_環境アドバイザー　情報発信（ＨＰなど）\★番号変更修正作業中（終わったら一斉に差し替え予定）\"/>
    </mc:Choice>
  </mc:AlternateContent>
  <xr:revisionPtr revIDLastSave="0" documentId="13_ncr:1_{0CA037F7-7D6C-42EB-BA59-35FF5B48F6A7}" xr6:coauthVersionLast="36" xr6:coauthVersionMax="36" xr10:uidLastSave="{00000000-0000-0000-0000-000000000000}"/>
  <bookViews>
    <workbookView xWindow="600" yWindow="30" windowWidth="19395" windowHeight="7605" tabRatio="1000" xr2:uid="{00000000-000D-0000-FFFF-FFFF00000000}"/>
  </bookViews>
  <sheets>
    <sheet name="検索用一覧" sheetId="2" r:id="rId1"/>
    <sheet name="3秋元智子" sheetId="155" r:id="rId2"/>
    <sheet name="4浅倉孝郎 " sheetId="157" r:id="rId3"/>
    <sheet name="28大竹啓子" sheetId="133" r:id="rId4"/>
    <sheet name="35尾関二郎" sheetId="127" r:id="rId5"/>
    <sheet name="53神山裕則" sheetId="111" r:id="rId6"/>
    <sheet name="62佐藤友紀" sheetId="103" r:id="rId7"/>
    <sheet name="74鈴木純二 " sheetId="158" r:id="rId8"/>
    <sheet name="120松崎仁子" sheetId="159" r:id="rId9"/>
    <sheet name="125宮下洋" sheetId="160" r:id="rId10"/>
    <sheet name="134矢代幸太郎" sheetId="161" r:id="rId11"/>
    <sheet name="149輪島正" sheetId="162" r:id="rId12"/>
    <sheet name="150渡邉明海" sheetId="163" r:id="rId13"/>
  </sheets>
  <definedNames>
    <definedName name="_xlnm._FilterDatabase" localSheetId="0" hidden="1">検索用一覧!$A$5:$V$11</definedName>
    <definedName name="_xlnm.Print_Area" localSheetId="8">'120松崎仁子'!$A$1:$H$50</definedName>
    <definedName name="_xlnm.Print_Area" localSheetId="9">'125宮下洋'!$A$1:$H$50</definedName>
    <definedName name="_xlnm.Print_Area" localSheetId="10">'134矢代幸太郎'!$A$1:$H$50</definedName>
    <definedName name="_xlnm.Print_Area" localSheetId="11">'149輪島正'!$A$1:$H$51</definedName>
    <definedName name="_xlnm.Print_Area" localSheetId="12">'150渡邉明海'!$A$1:$H$50</definedName>
    <definedName name="_xlnm.Print_Area" localSheetId="3">'28大竹啓子'!$A$1:$H$50</definedName>
    <definedName name="_xlnm.Print_Area" localSheetId="4">'35尾関二郎'!$A$1:$H$50</definedName>
    <definedName name="_xlnm.Print_Area" localSheetId="1">'3秋元智子'!$A$1:$H$49</definedName>
    <definedName name="_xlnm.Print_Area" localSheetId="2">'4浅倉孝郎 '!$A$1:$H$50</definedName>
    <definedName name="_xlnm.Print_Area" localSheetId="5">'53神山裕則'!$A$1:$H$50</definedName>
    <definedName name="_xlnm.Print_Area" localSheetId="6">'62佐藤友紀'!$A$1:$H$50</definedName>
    <definedName name="_xlnm.Print_Area" localSheetId="7">'74鈴木純二 '!$A$1:$H$50</definedName>
    <definedName name="_xlnm.Print_Area" localSheetId="0">検索用一覧!$A$1:$V$17</definedName>
    <definedName name="_xlnm.Print_Titles" localSheetId="0">検索用一覧!$1:$5</definedName>
  </definedNames>
  <calcPr calcId="191029"/>
</workbook>
</file>

<file path=xl/calcChain.xml><?xml version="1.0" encoding="utf-8"?>
<calcChain xmlns="http://schemas.openxmlformats.org/spreadsheetml/2006/main">
  <c r="C34" i="160" l="1"/>
  <c r="J41" i="133" l="1"/>
</calcChain>
</file>

<file path=xl/sharedStrings.xml><?xml version="1.0" encoding="utf-8"?>
<sst xmlns="http://schemas.openxmlformats.org/spreadsheetml/2006/main" count="1932" uniqueCount="584">
  <si>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</si>
  <si>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</si>
  <si>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</si>
  <si>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</si>
  <si>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</si>
  <si>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</si>
  <si>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</si>
  <si>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</si>
  <si>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</si>
  <si>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</si>
  <si>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</si>
  <si>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</si>
  <si>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</si>
  <si>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</si>
  <si>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</si>
  <si>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</si>
  <si>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</si>
  <si>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</si>
  <si>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</si>
  <si>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</si>
  <si>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</si>
  <si>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</si>
  <si>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</si>
  <si>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</si>
  <si>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あきもと　ともこ</t>
  </si>
  <si>
    <t>60代</t>
  </si>
  <si>
    <t>さいたま市</t>
  </si>
  <si>
    <t>地球温暖化</t>
  </si>
  <si>
    <t>３Ｒ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</si>
  <si>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</si>
  <si>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</si>
  <si>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</si>
  <si>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</si>
  <si>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全市町村</t>
  </si>
  <si>
    <t/>
  </si>
  <si>
    <t>○</t>
  </si>
  <si>
    <t>50代</t>
  </si>
  <si>
    <t>生態系・生物多様性</t>
  </si>
  <si>
    <t>川口市</t>
  </si>
  <si>
    <t>消費生活・衣食住</t>
  </si>
  <si>
    <t>70代</t>
  </si>
  <si>
    <t>80代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</si>
  <si>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</si>
  <si>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</si>
  <si>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</si>
  <si>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</si>
  <si>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</si>
  <si>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</si>
  <si>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40代</t>
  </si>
  <si>
    <t>SDGs</t>
  </si>
  <si>
    <t>自然への愛着</t>
  </si>
  <si>
    <t>大竹　啓子</t>
  </si>
  <si>
    <t>おおたけ　けいこ</t>
  </si>
  <si>
    <t>春日部市</t>
  </si>
  <si>
    <t>春日部市環境推進リーダー（環境保全リーダー）</t>
  </si>
  <si>
    <t>元川の国アドバイザー
地球温暖化防止活動推進員　春日部市環境審議会委員　春日部市開発事業審査会委員</t>
  </si>
  <si>
    <t>かすかべ環境ネットワーク会員</t>
  </si>
  <si>
    <t>環境に関する市内活動
特に環境学習講座(出前講座　小学校等)　</t>
  </si>
  <si>
    <t>春日部市内</t>
  </si>
  <si>
    <t>尾関　二郎</t>
  </si>
  <si>
    <t>おぜき　にろう</t>
  </si>
  <si>
    <t>新座市</t>
  </si>
  <si>
    <t>企業診断士、経営コンサルタント、県地球温暖化防止推進員、全国紙類廃棄物対策協議会・理事</t>
  </si>
  <si>
    <t>元・大手紙製品会社社長歴8年、　大学院、大学等、東京都、埼玉県・紙製品勉強会講師（1995年）</t>
  </si>
  <si>
    <t>新座市周辺・車で30分以内ならば可能</t>
  </si>
  <si>
    <t>神山　裕則</t>
  </si>
  <si>
    <t>こうやま　やすのり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</si>
  <si>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</si>
  <si>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</si>
  <si>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</si>
  <si>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</si>
  <si>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30代</t>
  </si>
  <si>
    <t>志木市</t>
  </si>
  <si>
    <t>大気</t>
  </si>
  <si>
    <t>地質</t>
  </si>
  <si>
    <t>20代</t>
  </si>
  <si>
    <t>秋元　智子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</si>
  <si>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</si>
  <si>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</si>
  <si>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</si>
  <si>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</si>
  <si>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</si>
  <si>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佐藤　友紀</t>
    <phoneticPr fontId="2"/>
  </si>
  <si>
    <t>さとう　ゆうき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</si>
  <si>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</si>
  <si>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</si>
  <si>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</si>
  <si>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</si>
  <si>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</si>
  <si>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</si>
  <si>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</si>
  <si>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</si>
  <si>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</si>
  <si>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</si>
  <si>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</si>
  <si>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</si>
  <si>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</si>
  <si>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</si>
  <si>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</si>
  <si>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</si>
  <si>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</si>
  <si>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</si>
  <si>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</si>
  <si>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</si>
  <si>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電話</t>
    <rPh sb="0" eb="2">
      <t>デンワ</t>
    </rPh>
    <phoneticPr fontId="2"/>
  </si>
  <si>
    <t>※連絡先が非公表の方については、環境政策課
　（０４８－８３０－３０１９）へお問い合わせください</t>
    <rPh sb="1" eb="3">
      <t>レンラク</t>
    </rPh>
    <rPh sb="3" eb="4">
      <t>サキ</t>
    </rPh>
    <rPh sb="5" eb="6">
      <t>ヒ</t>
    </rPh>
    <rPh sb="6" eb="8">
      <t>コウヒョウ</t>
    </rPh>
    <rPh sb="9" eb="10">
      <t>カタ</t>
    </rPh>
    <rPh sb="16" eb="18">
      <t>カンキョウ</t>
    </rPh>
    <rPh sb="18" eb="21">
      <t>セイサクカ</t>
    </rPh>
    <rPh sb="39" eb="40">
      <t>ト</t>
    </rPh>
    <rPh sb="41" eb="42">
      <t>ア</t>
    </rPh>
    <phoneticPr fontId="2"/>
  </si>
  <si>
    <t>FAX</t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</si>
  <si>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</si>
  <si>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</si>
  <si>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</si>
  <si>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</si>
  <si>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</si>
  <si>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</si>
  <si>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</si>
  <si>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</si>
  <si>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</si>
  <si>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</si>
  <si>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</si>
  <si>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</si>
  <si>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</si>
  <si>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</si>
  <si>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</si>
  <si>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</si>
  <si>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</si>
  <si>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</si>
  <si>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</si>
  <si>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</si>
  <si>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</si>
  <si>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</si>
  <si>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</si>
  <si>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</si>
  <si>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</si>
  <si>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</si>
  <si>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</si>
  <si>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</si>
  <si>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</si>
  <si>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</si>
  <si>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</si>
  <si>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</si>
  <si>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</si>
  <si>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</si>
  <si>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</si>
  <si>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</si>
  <si>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</si>
  <si>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</si>
  <si>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</si>
  <si>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</si>
  <si>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川口市</t>
    <rPh sb="0" eb="3">
      <t>カワグチシ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</si>
  <si>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</si>
  <si>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</si>
  <si>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</si>
  <si>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</si>
  <si>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</si>
  <si>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顔写真又はイラスト</t>
  </si>
  <si>
    <t>活動状況の写真（1～２枚）</t>
  </si>
  <si>
    <t>主な専門分野</t>
  </si>
  <si>
    <t>（１）</t>
  </si>
  <si>
    <t>（２）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</si>
  <si>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</si>
  <si>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</si>
  <si>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</si>
  <si>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</si>
  <si>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</si>
  <si>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</si>
  <si>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</si>
  <si>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</si>
  <si>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</si>
  <si>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</si>
  <si>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</si>
  <si>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</si>
  <si>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</si>
  <si>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</si>
  <si>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</si>
  <si>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</si>
  <si>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</si>
  <si>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</si>
  <si>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</si>
  <si>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</si>
  <si>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</si>
  <si>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電話</t>
  </si>
  <si>
    <t>※連絡先が非公表の方については、環境政策課
　（０４８－８３０－３０１９）へお問い合わせください</t>
  </si>
  <si>
    <t>FAX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</si>
  <si>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</si>
  <si>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</si>
  <si>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</si>
  <si>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</si>
  <si>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</si>
  <si>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</si>
  <si>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</si>
  <si>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</si>
  <si>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</si>
  <si>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</si>
  <si>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</si>
  <si>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</si>
  <si>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</si>
  <si>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以下は選択用の記載ですので、修正等は行わないでください</t>
  </si>
  <si>
    <t>参照リスト</t>
  </si>
  <si>
    <t>該当の有無</t>
  </si>
  <si>
    <t>×</t>
  </si>
  <si>
    <t>90代</t>
  </si>
  <si>
    <t>活動エリア</t>
  </si>
  <si>
    <t>日付</t>
  </si>
  <si>
    <t>1月</t>
  </si>
  <si>
    <t>2月</t>
  </si>
  <si>
    <t>令和元年
6月</t>
    <rPh sb="0" eb="1">
      <t>レイ</t>
    </rPh>
    <rPh sb="1" eb="2">
      <t>ワ</t>
    </rPh>
    <rPh sb="2" eb="4">
      <t>ガンネン</t>
    </rPh>
    <rPh sb="6" eb="7">
      <t>ガツ</t>
    </rPh>
    <phoneticPr fontId="2"/>
  </si>
  <si>
    <t>春日部市</t>
    <rPh sb="0" eb="4">
      <t>カスカベシ</t>
    </rPh>
    <phoneticPr fontId="2"/>
  </si>
  <si>
    <t>11月</t>
    <rPh sb="2" eb="3">
      <t>ガツ</t>
    </rPh>
    <phoneticPr fontId="2"/>
  </si>
  <si>
    <t>9月</t>
    <rPh sb="1" eb="2">
      <t>ガツ</t>
    </rPh>
    <phoneticPr fontId="2"/>
  </si>
  <si>
    <t>令和2年
7月</t>
    <rPh sb="0" eb="2">
      <t>レイワ</t>
    </rPh>
    <rPh sb="3" eb="4">
      <t>ネン</t>
    </rPh>
    <rPh sb="6" eb="7">
      <t>ガツ</t>
    </rPh>
    <phoneticPr fontId="2"/>
  </si>
  <si>
    <t>安行小学校</t>
    <rPh sb="0" eb="2">
      <t>アンギョウ</t>
    </rPh>
    <rPh sb="2" eb="5">
      <t>ショウガッコウ</t>
    </rPh>
    <phoneticPr fontId="2"/>
  </si>
  <si>
    <t>令和2年
9月</t>
    <rPh sb="0" eb="2">
      <t>レイワ</t>
    </rPh>
    <rPh sb="3" eb="4">
      <t>ネン</t>
    </rPh>
    <rPh sb="6" eb="7">
      <t>ガツ</t>
    </rPh>
    <phoneticPr fontId="2"/>
  </si>
  <si>
    <t>令和2年
10月</t>
    <rPh sb="0" eb="2">
      <t>レイワ</t>
    </rPh>
    <rPh sb="3" eb="4">
      <t>ネン</t>
    </rPh>
    <rPh sb="7" eb="8">
      <t>ガツ</t>
    </rPh>
    <phoneticPr fontId="2"/>
  </si>
  <si>
    <t>令和2年
11月</t>
    <rPh sb="0" eb="2">
      <t>レイワ</t>
    </rPh>
    <rPh sb="3" eb="4">
      <t>ネン</t>
    </rPh>
    <rPh sb="7" eb="8">
      <t>ガツ</t>
    </rPh>
    <phoneticPr fontId="2"/>
  </si>
  <si>
    <t>6月</t>
    <rPh sb="1" eb="2">
      <t>ガツ</t>
    </rPh>
    <phoneticPr fontId="2"/>
  </si>
  <si>
    <t>7月</t>
    <rPh sb="1" eb="2">
      <t>ガツ</t>
    </rPh>
    <phoneticPr fontId="2"/>
  </si>
  <si>
    <t>さいたま市</t>
    <rPh sb="4" eb="5">
      <t>シ</t>
    </rPh>
    <phoneticPr fontId="2"/>
  </si>
  <si>
    <t>市民</t>
    <rPh sb="0" eb="2">
      <t>シミン</t>
    </rPh>
    <phoneticPr fontId="2"/>
  </si>
  <si>
    <t>差間小学校</t>
    <rPh sb="0" eb="2">
      <t>サシマ</t>
    </rPh>
    <rPh sb="2" eb="5">
      <t>ショウガッコウ</t>
    </rPh>
    <phoneticPr fontId="2"/>
  </si>
  <si>
    <t>3年</t>
    <rPh sb="1" eb="2">
      <t>ネン</t>
    </rPh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</si>
  <si>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</si>
  <si>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新座市</t>
    <rPh sb="0" eb="3">
      <t>ニイザシ</t>
    </rPh>
    <phoneticPr fontId="2"/>
  </si>
  <si>
    <t>4年生</t>
    <rPh sb="1" eb="3">
      <t>ネンセイ</t>
    </rPh>
    <phoneticPr fontId="2"/>
  </si>
  <si>
    <t>さとう ゆうき</t>
  </si>
  <si>
    <t>親子・子ども向けに体を動かしながら楽しく３Rを紹介</t>
  </si>
  <si>
    <t>・バングラデシュの環境問題をSDGsの視点で体験談を交えながら紹介</t>
  </si>
  <si>
    <t>550人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</si>
  <si>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</si>
  <si>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</si>
  <si>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</si>
  <si>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</si>
  <si>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</si>
  <si>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</si>
  <si>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</si>
  <si>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</si>
  <si>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</si>
  <si>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</si>
  <si>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</si>
  <si>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</si>
  <si>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</si>
  <si>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</si>
  <si>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</si>
  <si>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</si>
  <si>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</si>
  <si>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</si>
  <si>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佐藤 友紀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</si>
  <si>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</si>
  <si>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</si>
  <si>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</si>
  <si>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</si>
  <si>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</si>
  <si>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</si>
  <si>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</si>
  <si>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</si>
  <si>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</si>
  <si>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090-3914-8887</t>
    <phoneticPr fontId="2"/>
  </si>
  <si>
    <t>048-297-4087</t>
    <phoneticPr fontId="2"/>
  </si>
  <si>
    <t>ya_kouyama@yahoo.co.jp</t>
    <phoneticPr fontId="2"/>
  </si>
  <si>
    <t>2594人</t>
    <rPh sb="4" eb="5">
      <t>ニン</t>
    </rPh>
    <phoneticPr fontId="2"/>
  </si>
  <si>
    <t>草木染めをしよう</t>
    <rPh sb="0" eb="3">
      <t>クサキゾ</t>
    </rPh>
    <phoneticPr fontId="2"/>
  </si>
  <si>
    <t>中居小学校</t>
    <rPh sb="0" eb="5">
      <t>ナカイショウガッコウ</t>
    </rPh>
    <phoneticPr fontId="2"/>
  </si>
  <si>
    <t>仲良し学級</t>
    <rPh sb="0" eb="2">
      <t>ナカヨ</t>
    </rPh>
    <rPh sb="3" eb="5">
      <t>ガッキュウ</t>
    </rPh>
    <phoneticPr fontId="2"/>
  </si>
  <si>
    <t>牛乳パックから再生紙のうちわ作り</t>
    <rPh sb="0" eb="2">
      <t>ギュウニュウ</t>
    </rPh>
    <rPh sb="7" eb="10">
      <t>サイセイシ</t>
    </rPh>
    <rPh sb="14" eb="15">
      <t>ヅク</t>
    </rPh>
    <phoneticPr fontId="2"/>
  </si>
  <si>
    <t>環境についてできること</t>
    <rPh sb="0" eb="2">
      <t>カンキョウ</t>
    </rPh>
    <phoneticPr fontId="2"/>
  </si>
  <si>
    <t>4年</t>
    <rPh sb="1" eb="2">
      <t>ネン</t>
    </rPh>
    <phoneticPr fontId="2"/>
  </si>
  <si>
    <t>生活科「小さな仲間達」</t>
    <rPh sb="0" eb="3">
      <t>セイカツカ</t>
    </rPh>
    <rPh sb="4" eb="5">
      <t>チイ</t>
    </rPh>
    <rPh sb="7" eb="9">
      <t>ナカマ</t>
    </rPh>
    <rPh sb="9" eb="10">
      <t>タチ</t>
    </rPh>
    <phoneticPr fontId="2"/>
  </si>
  <si>
    <t>2年</t>
    <rPh sb="1" eb="2">
      <t>ネン</t>
    </rPh>
    <phoneticPr fontId="2"/>
  </si>
  <si>
    <t>３Ｒ　（ＺＯＯＭ）</t>
    <phoneticPr fontId="2"/>
  </si>
  <si>
    <t>生活科「生きものさがし」</t>
    <rPh sb="0" eb="3">
      <t>セイカツカ</t>
    </rPh>
    <rPh sb="4" eb="5">
      <t>イ</t>
    </rPh>
    <phoneticPr fontId="2"/>
  </si>
  <si>
    <t>東本郷小学校</t>
    <rPh sb="0" eb="6">
      <t>ヒガシホンゴウショウガッコウ</t>
    </rPh>
    <phoneticPr fontId="2"/>
  </si>
  <si>
    <t>1年</t>
    <rPh sb="1" eb="2">
      <t>ネン</t>
    </rPh>
    <phoneticPr fontId="2"/>
  </si>
  <si>
    <t>芝川探検（自然観察）</t>
    <rPh sb="0" eb="2">
      <t>シバカワ</t>
    </rPh>
    <rPh sb="2" eb="4">
      <t>タンケン</t>
    </rPh>
    <rPh sb="5" eb="7">
      <t>シゼン</t>
    </rPh>
    <rPh sb="7" eb="9">
      <t>カンサツ</t>
    </rPh>
    <phoneticPr fontId="2"/>
  </si>
  <si>
    <t>在家小学校</t>
    <rPh sb="0" eb="5">
      <t>ザイケショウガッコウ</t>
    </rPh>
    <phoneticPr fontId="2"/>
  </si>
  <si>
    <t>通船堀のしくみと輸送の移り変わり</t>
    <rPh sb="0" eb="1">
      <t>ツウ</t>
    </rPh>
    <rPh sb="1" eb="2">
      <t>セン</t>
    </rPh>
    <rPh sb="2" eb="3">
      <t>ボリ</t>
    </rPh>
    <rPh sb="8" eb="10">
      <t>ユソウ</t>
    </rPh>
    <rPh sb="11" eb="12">
      <t>ウツ</t>
    </rPh>
    <rPh sb="13" eb="14">
      <t>カ</t>
    </rPh>
    <phoneticPr fontId="2"/>
  </si>
  <si>
    <t>見沼の自然にふれる</t>
    <rPh sb="0" eb="2">
      <t>ミヌマ</t>
    </rPh>
    <rPh sb="3" eb="5">
      <t>シゼン</t>
    </rPh>
    <phoneticPr fontId="2"/>
  </si>
  <si>
    <t>ドングリ人形</t>
    <rPh sb="4" eb="6">
      <t>ニンギョウ</t>
    </rPh>
    <phoneticPr fontId="2"/>
  </si>
  <si>
    <t>根岸小学校</t>
    <rPh sb="0" eb="2">
      <t>ネギシ</t>
    </rPh>
    <rPh sb="2" eb="5">
      <t>ショウガッコウ</t>
    </rPh>
    <phoneticPr fontId="2"/>
  </si>
  <si>
    <t>令和3年
2月</t>
    <rPh sb="0" eb="2">
      <t>レイワ</t>
    </rPh>
    <rPh sb="3" eb="4">
      <t>ネン</t>
    </rPh>
    <rPh sb="6" eb="7">
      <t>ガツ</t>
    </rPh>
    <phoneticPr fontId="2"/>
  </si>
  <si>
    <t>ＳＤＧｓ　ラオスの子ども達</t>
    <rPh sb="9" eb="10">
      <t>コ</t>
    </rPh>
    <rPh sb="12" eb="13">
      <t>タチ</t>
    </rPh>
    <phoneticPr fontId="2"/>
  </si>
  <si>
    <t>身近なエコに取り組もう</t>
    <rPh sb="0" eb="2">
      <t>ミジカ</t>
    </rPh>
    <rPh sb="6" eb="7">
      <t>ト</t>
    </rPh>
    <rPh sb="8" eb="9">
      <t>ク</t>
    </rPh>
    <phoneticPr fontId="2"/>
  </si>
  <si>
    <t>生物と地球環境（10校）</t>
    <rPh sb="0" eb="2">
      <t>セイブツ</t>
    </rPh>
    <rPh sb="3" eb="7">
      <t>チキュウカンキョウ</t>
    </rPh>
    <rPh sb="10" eb="11">
      <t>コウ</t>
    </rPh>
    <phoneticPr fontId="2"/>
  </si>
  <si>
    <t>6年</t>
    <rPh sb="1" eb="2">
      <t>ネン</t>
    </rPh>
    <phoneticPr fontId="2"/>
  </si>
  <si>
    <t>尾関　二郎</t>
    <rPh sb="0" eb="2">
      <t>オゼキ</t>
    </rPh>
    <rPh sb="3" eb="5">
      <t>ニロウ</t>
    </rPh>
    <phoneticPr fontId="2"/>
  </si>
  <si>
    <t>おぜき　にろう</t>
    <phoneticPr fontId="2"/>
  </si>
  <si>
    <t>使用済みおむつ類の再資源化促進</t>
    <rPh sb="0" eb="2">
      <t>シヨウ</t>
    </rPh>
    <rPh sb="2" eb="3">
      <t>ズ</t>
    </rPh>
    <rPh sb="7" eb="8">
      <t>ルイ</t>
    </rPh>
    <rPh sb="9" eb="13">
      <t>サイシゲンカ</t>
    </rPh>
    <rPh sb="13" eb="15">
      <t>ソクシン</t>
    </rPh>
    <phoneticPr fontId="2"/>
  </si>
  <si>
    <t>同上の病院内処理により廃棄物移動が無くCO2削減、温暖化に寄与</t>
    <rPh sb="0" eb="1">
      <t>ドウ</t>
    </rPh>
    <rPh sb="1" eb="2">
      <t>ウエ</t>
    </rPh>
    <rPh sb="3" eb="5">
      <t>ビョウイン</t>
    </rPh>
    <rPh sb="5" eb="6">
      <t>ナイ</t>
    </rPh>
    <rPh sb="6" eb="8">
      <t>ショリ</t>
    </rPh>
    <rPh sb="11" eb="14">
      <t>ハイキブツ</t>
    </rPh>
    <rPh sb="14" eb="16">
      <t>イドウ</t>
    </rPh>
    <rPh sb="17" eb="18">
      <t>ナ</t>
    </rPh>
    <rPh sb="22" eb="24">
      <t>サクゲン</t>
    </rPh>
    <rPh sb="25" eb="28">
      <t>オンダンカ</t>
    </rPh>
    <rPh sb="29" eb="31">
      <t>キヨ</t>
    </rPh>
    <phoneticPr fontId="2"/>
  </si>
  <si>
    <t>企業診断士、経営コンサルタント、県地球温暖化防止推進員、全国紙類廃棄物対策協議会・理事</t>
    <rPh sb="0" eb="2">
      <t>キギョウ</t>
    </rPh>
    <rPh sb="2" eb="5">
      <t>シンダンシ</t>
    </rPh>
    <rPh sb="6" eb="8">
      <t>ケイエイ</t>
    </rPh>
    <rPh sb="16" eb="17">
      <t>ケン</t>
    </rPh>
    <rPh sb="17" eb="19">
      <t>チキュウ</t>
    </rPh>
    <rPh sb="19" eb="22">
      <t>オンダンカ</t>
    </rPh>
    <rPh sb="22" eb="24">
      <t>ボウシ</t>
    </rPh>
    <rPh sb="24" eb="27">
      <t>スイシンイン</t>
    </rPh>
    <rPh sb="28" eb="30">
      <t>ゼンコク</t>
    </rPh>
    <rPh sb="30" eb="32">
      <t>カミルイ</t>
    </rPh>
    <rPh sb="32" eb="35">
      <t>ハイキブツ</t>
    </rPh>
    <rPh sb="35" eb="37">
      <t>タイサク</t>
    </rPh>
    <rPh sb="37" eb="40">
      <t>キョウギカイ</t>
    </rPh>
    <rPh sb="41" eb="43">
      <t>リジ</t>
    </rPh>
    <phoneticPr fontId="2"/>
  </si>
  <si>
    <t>元・大手紙製品会社社長歴8年、　大学院、大学等、東京都、埼玉県・紙製品勉強会講師（1995年）</t>
    <rPh sb="0" eb="1">
      <t>モト</t>
    </rPh>
    <rPh sb="2" eb="4">
      <t>オオテ</t>
    </rPh>
    <rPh sb="4" eb="5">
      <t>カミ</t>
    </rPh>
    <rPh sb="5" eb="7">
      <t>セイヒン</t>
    </rPh>
    <rPh sb="7" eb="9">
      <t>カイシャ</t>
    </rPh>
    <rPh sb="9" eb="11">
      <t>シャチョウ</t>
    </rPh>
    <rPh sb="11" eb="12">
      <t>レキ</t>
    </rPh>
    <rPh sb="13" eb="14">
      <t>ネン</t>
    </rPh>
    <rPh sb="16" eb="19">
      <t>ダイガクイン</t>
    </rPh>
    <rPh sb="20" eb="22">
      <t>ダイガク</t>
    </rPh>
    <rPh sb="22" eb="23">
      <t>トウ</t>
    </rPh>
    <rPh sb="24" eb="27">
      <t>トウキョウト</t>
    </rPh>
    <rPh sb="28" eb="31">
      <t>サイタマケン</t>
    </rPh>
    <rPh sb="32" eb="33">
      <t>カミ</t>
    </rPh>
    <rPh sb="33" eb="35">
      <t>セイヒン</t>
    </rPh>
    <rPh sb="35" eb="38">
      <t>ベンキョウカイ</t>
    </rPh>
    <rPh sb="38" eb="40">
      <t>コウシ</t>
    </rPh>
    <rPh sb="45" eb="46">
      <t>ネン</t>
    </rPh>
    <phoneticPr fontId="2"/>
  </si>
  <si>
    <t>新座市周辺・車で30分以内ならば可能</t>
    <rPh sb="0" eb="3">
      <t>ニイザシ</t>
    </rPh>
    <rPh sb="3" eb="5">
      <t>シュウヘン</t>
    </rPh>
    <rPh sb="6" eb="7">
      <t>クルマ</t>
    </rPh>
    <rPh sb="10" eb="11">
      <t>フン</t>
    </rPh>
    <rPh sb="11" eb="13">
      <t>イナイ</t>
    </rPh>
    <rPh sb="16" eb="18">
      <t>カノウ</t>
    </rPh>
    <phoneticPr fontId="2"/>
  </si>
  <si>
    <t>090-6173-1601</t>
    <phoneticPr fontId="2"/>
  </si>
  <si>
    <t>robert263@outlook.jp</t>
    <phoneticPr fontId="2"/>
  </si>
  <si>
    <t>2～30</t>
    <phoneticPr fontId="2"/>
  </si>
  <si>
    <t>森のリサイクル、紙のリサイクル</t>
    <rPh sb="0" eb="1">
      <t>モリ</t>
    </rPh>
    <rPh sb="8" eb="9">
      <t>カミ</t>
    </rPh>
    <phoneticPr fontId="2"/>
  </si>
  <si>
    <t>朝霞市環境大学</t>
    <rPh sb="0" eb="3">
      <t>アサカシ</t>
    </rPh>
    <rPh sb="3" eb="5">
      <t>カンキョウ</t>
    </rPh>
    <rPh sb="5" eb="7">
      <t>ダイガク</t>
    </rPh>
    <phoneticPr fontId="2"/>
  </si>
  <si>
    <t>市民一般</t>
    <rPh sb="0" eb="2">
      <t>シミン</t>
    </rPh>
    <rPh sb="2" eb="4">
      <t>イッパン</t>
    </rPh>
    <phoneticPr fontId="2"/>
  </si>
  <si>
    <t>約30名</t>
    <rPh sb="0" eb="1">
      <t>ヤク</t>
    </rPh>
    <rPh sb="3" eb="4">
      <t>メイ</t>
    </rPh>
    <phoneticPr fontId="2"/>
  </si>
  <si>
    <t>ここ数年</t>
    <rPh sb="2" eb="4">
      <t>スウネン</t>
    </rPh>
    <phoneticPr fontId="2"/>
  </si>
  <si>
    <t>温暖化防止対策勉強会</t>
    <rPh sb="0" eb="3">
      <t>オンダンカ</t>
    </rPh>
    <rPh sb="3" eb="5">
      <t>ボウシ</t>
    </rPh>
    <rPh sb="5" eb="7">
      <t>タイサク</t>
    </rPh>
    <rPh sb="7" eb="10">
      <t>ベンキョウカイ</t>
    </rPh>
    <phoneticPr fontId="2"/>
  </si>
  <si>
    <t>県内ALT同志会</t>
    <rPh sb="0" eb="2">
      <t>ケンナイ</t>
    </rPh>
    <rPh sb="5" eb="7">
      <t>ドウシ</t>
    </rPh>
    <rPh sb="7" eb="8">
      <t>カイ</t>
    </rPh>
    <phoneticPr fontId="2"/>
  </si>
  <si>
    <t>ALT</t>
    <phoneticPr fontId="2"/>
  </si>
  <si>
    <t>20名前後</t>
    <rPh sb="2" eb="3">
      <t>メイ</t>
    </rPh>
    <rPh sb="3" eb="5">
      <t>ゼンゴ</t>
    </rPh>
    <phoneticPr fontId="2"/>
  </si>
  <si>
    <t>大竹　啓子</t>
    <rPh sb="0" eb="2">
      <t>オオタケ</t>
    </rPh>
    <rPh sb="3" eb="5">
      <t>ケイコ</t>
    </rPh>
    <phoneticPr fontId="2"/>
  </si>
  <si>
    <t>おおたけ　けいこ</t>
    <phoneticPr fontId="2"/>
  </si>
  <si>
    <t>CO2削減</t>
    <rPh sb="3" eb="5">
      <t>サクゲン</t>
    </rPh>
    <phoneticPr fontId="2"/>
  </si>
  <si>
    <t>ごみの削減とリサイクル</t>
    <phoneticPr fontId="2"/>
  </si>
  <si>
    <t>春日部市環境推進リーダー（環境保全リーダー）</t>
    <rPh sb="0" eb="4">
      <t>カスカベシ</t>
    </rPh>
    <rPh sb="4" eb="6">
      <t>カンキョウ</t>
    </rPh>
    <rPh sb="6" eb="8">
      <t>スイシン</t>
    </rPh>
    <rPh sb="13" eb="15">
      <t>カンキョウ</t>
    </rPh>
    <rPh sb="15" eb="17">
      <t>ホゼン</t>
    </rPh>
    <phoneticPr fontId="2"/>
  </si>
  <si>
    <t>元川の国アドバイザー
地球温暖化防止活動推進員　春日部市環境審議会委員　春日部市開発事業審査会委員</t>
    <rPh sb="0" eb="1">
      <t>モト</t>
    </rPh>
    <rPh sb="1" eb="2">
      <t>カワ</t>
    </rPh>
    <rPh sb="3" eb="4">
      <t>クニ</t>
    </rPh>
    <rPh sb="11" eb="13">
      <t>チキュウ</t>
    </rPh>
    <rPh sb="13" eb="16">
      <t>オンダンカ</t>
    </rPh>
    <rPh sb="16" eb="18">
      <t>ボウシ</t>
    </rPh>
    <rPh sb="18" eb="20">
      <t>カツドウ</t>
    </rPh>
    <rPh sb="20" eb="23">
      <t>スイシンイン</t>
    </rPh>
    <rPh sb="24" eb="28">
      <t>カスカベシ</t>
    </rPh>
    <rPh sb="28" eb="30">
      <t>カンキョウ</t>
    </rPh>
    <rPh sb="30" eb="33">
      <t>シンギカイ</t>
    </rPh>
    <rPh sb="33" eb="35">
      <t>イイン</t>
    </rPh>
    <rPh sb="36" eb="40">
      <t>カスカベシ</t>
    </rPh>
    <rPh sb="40" eb="42">
      <t>カイハツ</t>
    </rPh>
    <rPh sb="42" eb="44">
      <t>ジギョウ</t>
    </rPh>
    <rPh sb="44" eb="47">
      <t>シンサカイ</t>
    </rPh>
    <rPh sb="47" eb="49">
      <t>イイン</t>
    </rPh>
    <phoneticPr fontId="2"/>
  </si>
  <si>
    <t>かすかべ環境ネットワーク会員</t>
    <rPh sb="4" eb="6">
      <t>カンキョウ</t>
    </rPh>
    <rPh sb="12" eb="14">
      <t>カイイン</t>
    </rPh>
    <phoneticPr fontId="2"/>
  </si>
  <si>
    <t>環境に関する市内活動
特に環境学習講座(出前講座　小学校等)　</t>
    <rPh sb="0" eb="2">
      <t>カンキョウ</t>
    </rPh>
    <rPh sb="3" eb="4">
      <t>カン</t>
    </rPh>
    <rPh sb="6" eb="8">
      <t>シナイ</t>
    </rPh>
    <rPh sb="8" eb="10">
      <t>カツドウ</t>
    </rPh>
    <rPh sb="11" eb="12">
      <t>トク</t>
    </rPh>
    <rPh sb="13" eb="15">
      <t>カンキョウ</t>
    </rPh>
    <rPh sb="15" eb="17">
      <t>ガクシュウ</t>
    </rPh>
    <rPh sb="17" eb="19">
      <t>コウザ</t>
    </rPh>
    <rPh sb="20" eb="22">
      <t>デマエ</t>
    </rPh>
    <rPh sb="22" eb="24">
      <t>コウザ</t>
    </rPh>
    <rPh sb="25" eb="28">
      <t>ショウガッコウ</t>
    </rPh>
    <rPh sb="28" eb="29">
      <t>トウ</t>
    </rPh>
    <phoneticPr fontId="2"/>
  </si>
  <si>
    <t>春日部市内</t>
    <rPh sb="0" eb="4">
      <t>カスカベシ</t>
    </rPh>
    <rPh sb="4" eb="5">
      <t>ナイ</t>
    </rPh>
    <phoneticPr fontId="2"/>
  </si>
  <si>
    <t>約400人</t>
    <rPh sb="0" eb="1">
      <t>ヤク</t>
    </rPh>
    <rPh sb="4" eb="5">
      <t>ニン</t>
    </rPh>
    <phoneticPr fontId="2"/>
  </si>
  <si>
    <t>小学校環境学習講座</t>
    <rPh sb="0" eb="3">
      <t>ショウガッコウ</t>
    </rPh>
    <rPh sb="3" eb="5">
      <t>カンキョウ</t>
    </rPh>
    <rPh sb="5" eb="7">
      <t>ガクシュウ</t>
    </rPh>
    <rPh sb="7" eb="9">
      <t>コウザ</t>
    </rPh>
    <phoneticPr fontId="2"/>
  </si>
  <si>
    <t>八木崎小学校</t>
    <rPh sb="0" eb="3">
      <t>ヤギサキ</t>
    </rPh>
    <rPh sb="3" eb="6">
      <t>ショウガッコウ</t>
    </rPh>
    <phoneticPr fontId="2"/>
  </si>
  <si>
    <t>古利根川をまるごと学ぼう</t>
    <rPh sb="0" eb="1">
      <t>フル</t>
    </rPh>
    <rPh sb="1" eb="3">
      <t>トネ</t>
    </rPh>
    <rPh sb="3" eb="4">
      <t>ガワ</t>
    </rPh>
    <rPh sb="9" eb="10">
      <t>マナ</t>
    </rPh>
    <phoneticPr fontId="2"/>
  </si>
  <si>
    <t>春日部市環境ネットワーク会員</t>
    <rPh sb="0" eb="4">
      <t>カスカベシ</t>
    </rPh>
    <rPh sb="4" eb="6">
      <t>カンキョウ</t>
    </rPh>
    <rPh sb="12" eb="14">
      <t>カイイン</t>
    </rPh>
    <phoneticPr fontId="2"/>
  </si>
  <si>
    <t>粕壁小学校</t>
    <rPh sb="0" eb="1">
      <t>カス</t>
    </rPh>
    <rPh sb="1" eb="2">
      <t>カベ</t>
    </rPh>
    <rPh sb="2" eb="5">
      <t>ショウガッコウ</t>
    </rPh>
    <phoneticPr fontId="2"/>
  </si>
  <si>
    <t>豊春小学校</t>
    <rPh sb="0" eb="2">
      <t>トヨハル</t>
    </rPh>
    <rPh sb="2" eb="5">
      <t>ショウガッコウ</t>
    </rPh>
    <phoneticPr fontId="2"/>
  </si>
  <si>
    <t>春日部市環境2019イベント
リサイクルに関するブース出展</t>
    <rPh sb="0" eb="4">
      <t>カスカベシ</t>
    </rPh>
    <rPh sb="4" eb="6">
      <t>カンキョウ</t>
    </rPh>
    <rPh sb="21" eb="22">
      <t>カン</t>
    </rPh>
    <rPh sb="27" eb="29">
      <t>シュッテン</t>
    </rPh>
    <phoneticPr fontId="2"/>
  </si>
  <si>
    <t>春日部市主催</t>
    <rPh sb="0" eb="4">
      <t>カスカベシ</t>
    </rPh>
    <rPh sb="4" eb="6">
      <t>シュサイ</t>
    </rPh>
    <phoneticPr fontId="2"/>
  </si>
  <si>
    <t>イオンの買い物客</t>
    <rPh sb="4" eb="5">
      <t>カ</t>
    </rPh>
    <rPh sb="6" eb="7">
      <t>モノ</t>
    </rPh>
    <rPh sb="7" eb="8">
      <t>キャク</t>
    </rPh>
    <phoneticPr fontId="2"/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</si>
  <si>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</si>
  <si>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</si>
  <si>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</si>
  <si>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</si>
  <si>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</si>
  <si>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</si>
  <si>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</si>
  <si>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090-6180-5771</t>
    <phoneticPr fontId="2"/>
  </si>
  <si>
    <t>akimoto@kannet-sai.org</t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</si>
  <si>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</si>
  <si>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</si>
  <si>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</si>
  <si>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</si>
  <si>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</si>
  <si>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</si>
  <si>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</si>
  <si>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</si>
  <si>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</si>
  <si>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</si>
  <si>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</si>
  <si>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</si>
  <si>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</si>
  <si>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</si>
  <si>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</si>
  <si>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</si>
  <si>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</si>
  <si>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</si>
  <si>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</si>
  <si>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浅倉　孝郎</t>
    <phoneticPr fontId="2"/>
  </si>
  <si>
    <t>あさくら　たかお</t>
    <phoneticPr fontId="2"/>
  </si>
  <si>
    <t>宮代町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</si>
  <si>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</si>
  <si>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</si>
  <si>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</si>
  <si>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</si>
  <si>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一般市民</t>
    <rPh sb="0" eb="2">
      <t>イッパン</t>
    </rPh>
    <rPh sb="2" eb="4">
      <t>シミン</t>
    </rPh>
    <phoneticPr fontId="2"/>
  </si>
  <si>
    <t>かわごえ環境ネット</t>
    <rPh sb="4" eb="6">
      <t>カンキョウ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</si>
  <si>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</si>
  <si>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R2
１１月</t>
    <rPh sb="5" eb="6">
      <t>ガツ</t>
    </rPh>
    <phoneticPr fontId="2"/>
  </si>
  <si>
    <t>change.getter1.switch.on@gmail.com</t>
    <phoneticPr fontId="2"/>
  </si>
  <si>
    <t>0480-33-6190</t>
    <phoneticPr fontId="2"/>
  </si>
  <si>
    <t>090-2413-6796</t>
    <phoneticPr fontId="2"/>
  </si>
  <si>
    <t>http://kouhone.blog.fc2.com/</t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</si>
  <si>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</si>
  <si>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</si>
  <si>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</si>
  <si>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</si>
  <si>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</si>
  <si>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宮代町</t>
    <rPh sb="0" eb="3">
      <t>ミヤシロマチ</t>
    </rPh>
    <phoneticPr fontId="2"/>
  </si>
  <si>
    <t>あさくらたかお</t>
    <phoneticPr fontId="2"/>
  </si>
  <si>
    <t>浅倉孝郎</t>
    <rPh sb="0" eb="2">
      <t>アサクラ</t>
    </rPh>
    <rPh sb="2" eb="4">
      <t>タカオ</t>
    </rPh>
    <phoneticPr fontId="2"/>
  </si>
  <si>
    <t>鈴木　純二</t>
    <rPh sb="0" eb="2">
      <t>スズキ</t>
    </rPh>
    <rPh sb="3" eb="5">
      <t>ジュンジ</t>
    </rPh>
    <phoneticPr fontId="1"/>
  </si>
  <si>
    <t>すずき　じゅんじ　</t>
  </si>
  <si>
    <t>白岡市</t>
  </si>
  <si>
    <t>公害防止管理者(水質四種)、機械保全技能士一級(機械系)、危険物取扱(2種、2.3.4類)、ISO14001</t>
  </si>
  <si>
    <t>元川の国アドバイザー</t>
  </si>
  <si>
    <t>彩の国環境大学修了生の会　　　　　　　　　　(生活循環資源部会　部会長)</t>
  </si>
  <si>
    <t>http://sai-syuryosei.eco.coocan.jp/</t>
  </si>
  <si>
    <t>春日部市、久喜市、加須市　蓮田、白岡、</t>
  </si>
  <si>
    <t>松崎　仁子</t>
  </si>
  <si>
    <t>まつざき　じんこ</t>
  </si>
  <si>
    <t>入間市</t>
  </si>
  <si>
    <t>生態系・生物多様性</t>
    <phoneticPr fontId="2"/>
  </si>
  <si>
    <t>エコ検定</t>
    <phoneticPr fontId="2"/>
  </si>
  <si>
    <t>入間市環境審議会委員、入間市及び所沢市ごみ減量等推進審議会委員、他</t>
  </si>
  <si>
    <t>NPO法人環境楽習サイエンス</t>
  </si>
  <si>
    <t>宮下　洋</t>
  </si>
  <si>
    <t>みやした　ひろし</t>
  </si>
  <si>
    <t>環境ISO審査員補、元川の国ｱﾄﾞﾊﾞｲｻﾞｰ、生態系保護指導員</t>
  </si>
  <si>
    <t>企業に環境MS審査及びコンサルタンツ20年、小学生にゴミとリサイクル講座4年、　一般市民対象に省エネ・省資源講座（3年）及び出前講座</t>
  </si>
  <si>
    <t>ﾏﾈｼﾞﾒﾝﾄｼｽﾃﾑ審査員評価登録ｾﾝﾀｰ
春日部市環境学習講師
埼玉県生態系保護協会</t>
  </si>
  <si>
    <t>https://www.jrca-jsa.or.jp/jrca/
春日部市環境政策課、視聴覚センター
www.eco-saitama.or.jp/</t>
  </si>
  <si>
    <t>春日部市周辺の県東市町村</t>
  </si>
  <si>
    <t>ー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</si>
  <si>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</si>
  <si>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</si>
  <si>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</si>
  <si>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</si>
  <si>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</si>
  <si>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</si>
  <si>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輪島　正</t>
  </si>
  <si>
    <t>わじま　ただし</t>
  </si>
  <si>
    <t>生態系保護指導員、彩の国環境大学修了生</t>
  </si>
  <si>
    <t>春日部市の環境学習で講師14年、埼玉県環境科学国際センター生態園での親子観察会で講師</t>
  </si>
  <si>
    <t>埼玉県生態系保護協会春日部市部</t>
  </si>
  <si>
    <t>http://eco-kasukabe.a.la9.jp/</t>
  </si>
  <si>
    <t>春日部市・越谷市（電車・バスで移動可）</t>
  </si>
  <si>
    <t>渡邉　明海</t>
  </si>
  <si>
    <t>わたなべ　あけみ</t>
  </si>
  <si>
    <t>草加市</t>
  </si>
  <si>
    <t>省エネルギー普及指導員</t>
  </si>
  <si>
    <t>草加市環境審議委員、地域の環境団体で15年以上活動</t>
  </si>
  <si>
    <t>エコキッズ草加</t>
  </si>
  <si>
    <t>草加市・八潮市</t>
    <phoneticPr fontId="2"/>
  </si>
  <si>
    <t>鈴木　純二</t>
    <rPh sb="0" eb="2">
      <t>スズキ</t>
    </rPh>
    <rPh sb="3" eb="5">
      <t>ジュンジ</t>
    </rPh>
    <phoneticPr fontId="2"/>
  </si>
  <si>
    <t>すずき　じゅんじ　</t>
    <phoneticPr fontId="2"/>
  </si>
  <si>
    <t>白岡市</t>
    <rPh sb="0" eb="2">
      <t>シラオカ</t>
    </rPh>
    <rPh sb="2" eb="3">
      <t>シ</t>
    </rPh>
    <phoneticPr fontId="2"/>
  </si>
  <si>
    <t>ごみの削減、食品ロス削減活動「フードドライブ」活動の推進</t>
    <rPh sb="3" eb="5">
      <t>サクゲン</t>
    </rPh>
    <rPh sb="6" eb="8">
      <t>ショクヒン</t>
    </rPh>
    <rPh sb="10" eb="12">
      <t>サクゲン</t>
    </rPh>
    <rPh sb="12" eb="14">
      <t>カツドウ</t>
    </rPh>
    <rPh sb="23" eb="25">
      <t>カツドウ</t>
    </rPh>
    <rPh sb="26" eb="28">
      <t>スイシン</t>
    </rPh>
    <phoneticPr fontId="2"/>
  </si>
  <si>
    <t>海洋性プラごみ削減に果たす埼玉県民の役割等の解説</t>
    <rPh sb="0" eb="3">
      <t>カイヨウセイ</t>
    </rPh>
    <rPh sb="7" eb="9">
      <t>サクゲン</t>
    </rPh>
    <rPh sb="10" eb="11">
      <t>ハ</t>
    </rPh>
    <rPh sb="13" eb="15">
      <t>サイタマ</t>
    </rPh>
    <rPh sb="15" eb="17">
      <t>ケンミン</t>
    </rPh>
    <rPh sb="18" eb="20">
      <t>ヤクワリ</t>
    </rPh>
    <rPh sb="20" eb="21">
      <t>トウ</t>
    </rPh>
    <rPh sb="22" eb="24">
      <t>カイセツ</t>
    </rPh>
    <phoneticPr fontId="2"/>
  </si>
  <si>
    <t>公害防止管理者(水質四種)、機械保全技能士一級(機械系)、危険物取扱(2種、2.3.4類)、ISO14001</t>
    <rPh sb="0" eb="2">
      <t>コウガイ</t>
    </rPh>
    <rPh sb="2" eb="4">
      <t>ボウシ</t>
    </rPh>
    <rPh sb="4" eb="7">
      <t>カンリシャ</t>
    </rPh>
    <rPh sb="8" eb="10">
      <t>スイシツ</t>
    </rPh>
    <rPh sb="10" eb="12">
      <t>ヨンシュ</t>
    </rPh>
    <rPh sb="14" eb="16">
      <t>キカイ</t>
    </rPh>
    <rPh sb="16" eb="18">
      <t>ホゼン</t>
    </rPh>
    <rPh sb="18" eb="21">
      <t>ギノウシ</t>
    </rPh>
    <rPh sb="21" eb="22">
      <t>イチ</t>
    </rPh>
    <rPh sb="22" eb="23">
      <t>キュウ</t>
    </rPh>
    <rPh sb="24" eb="27">
      <t>キカイケイ</t>
    </rPh>
    <rPh sb="29" eb="32">
      <t>キケンブツ</t>
    </rPh>
    <rPh sb="32" eb="34">
      <t>トリアツカイ</t>
    </rPh>
    <rPh sb="36" eb="37">
      <t>シュ</t>
    </rPh>
    <rPh sb="43" eb="44">
      <t>ルイ</t>
    </rPh>
    <phoneticPr fontId="2"/>
  </si>
  <si>
    <t>元川の国アドバイザー</t>
    <rPh sb="0" eb="1">
      <t>モト</t>
    </rPh>
    <rPh sb="1" eb="2">
      <t>カワ</t>
    </rPh>
    <rPh sb="3" eb="4">
      <t>クニ</t>
    </rPh>
    <phoneticPr fontId="2"/>
  </si>
  <si>
    <t>彩の国環境大学修了生の会　　　　　　　　　　(生活循環資源部会　部会長)</t>
    <rPh sb="0" eb="1">
      <t>サイ</t>
    </rPh>
    <rPh sb="2" eb="3">
      <t>クニ</t>
    </rPh>
    <rPh sb="3" eb="5">
      <t>カンキョウ</t>
    </rPh>
    <rPh sb="5" eb="7">
      <t>ダイガク</t>
    </rPh>
    <rPh sb="7" eb="10">
      <t>シュウリョウセイ</t>
    </rPh>
    <rPh sb="11" eb="12">
      <t>カイ</t>
    </rPh>
    <rPh sb="23" eb="25">
      <t>セイカツ</t>
    </rPh>
    <rPh sb="25" eb="27">
      <t>ジュンカン</t>
    </rPh>
    <rPh sb="27" eb="29">
      <t>シゲン</t>
    </rPh>
    <rPh sb="29" eb="31">
      <t>ブカイ</t>
    </rPh>
    <rPh sb="32" eb="35">
      <t>ブカイチョウ</t>
    </rPh>
    <phoneticPr fontId="2"/>
  </si>
  <si>
    <t>http://sai-syuryosei.eco.coocan.jp/</t>
    <phoneticPr fontId="2"/>
  </si>
  <si>
    <t>春日部市、久喜市、加須市　蓮田、白岡、</t>
    <rPh sb="0" eb="3">
      <t>カスカベ</t>
    </rPh>
    <rPh sb="3" eb="4">
      <t>シ</t>
    </rPh>
    <rPh sb="5" eb="8">
      <t>クキシ</t>
    </rPh>
    <rPh sb="9" eb="12">
      <t>カゾシ</t>
    </rPh>
    <rPh sb="13" eb="15">
      <t>ハスダ</t>
    </rPh>
    <rPh sb="16" eb="18">
      <t>シラオカ</t>
    </rPh>
    <phoneticPr fontId="2"/>
  </si>
  <si>
    <t>090-1810-9563</t>
    <phoneticPr fontId="2"/>
  </si>
  <si>
    <t>0480-92-7498</t>
    <phoneticPr fontId="2"/>
  </si>
  <si>
    <t>siraoka.suzuki@gmail.com</t>
    <phoneticPr fontId="2"/>
  </si>
  <si>
    <t>令和３年３月</t>
    <rPh sb="0" eb="2">
      <t>レイワ</t>
    </rPh>
    <rPh sb="3" eb="4">
      <t>ネン</t>
    </rPh>
    <rPh sb="5" eb="6">
      <t>ガツ</t>
    </rPh>
    <phoneticPr fontId="2"/>
  </si>
  <si>
    <t>かすかべ環境フェア、への出展</t>
    <rPh sb="4" eb="6">
      <t>カンキョウ</t>
    </rPh>
    <rPh sb="12" eb="14">
      <t>シュッテン</t>
    </rPh>
    <phoneticPr fontId="2"/>
  </si>
  <si>
    <t>春日部市環境政策課</t>
    <rPh sb="0" eb="3">
      <t>カスカベ</t>
    </rPh>
    <rPh sb="3" eb="4">
      <t>シ</t>
    </rPh>
    <rPh sb="4" eb="6">
      <t>カンキョウ</t>
    </rPh>
    <rPh sb="6" eb="8">
      <t>セイサク</t>
    </rPh>
    <rPh sb="8" eb="9">
      <t>カ</t>
    </rPh>
    <phoneticPr fontId="2"/>
  </si>
  <si>
    <t>近隣住民、施設利用者</t>
    <rPh sb="0" eb="2">
      <t>キンリン</t>
    </rPh>
    <rPh sb="2" eb="4">
      <t>ジュウミン</t>
    </rPh>
    <rPh sb="5" eb="7">
      <t>シセツ</t>
    </rPh>
    <rPh sb="7" eb="10">
      <t>リヨウシャ</t>
    </rPh>
    <phoneticPr fontId="2"/>
  </si>
  <si>
    <t>数百人</t>
    <rPh sb="0" eb="3">
      <t>スウヒャクニン</t>
    </rPh>
    <phoneticPr fontId="2"/>
  </si>
  <si>
    <t>令和２年１２月～３年２月</t>
    <rPh sb="0" eb="2">
      <t>レイワ</t>
    </rPh>
    <rPh sb="3" eb="4">
      <t>ネン</t>
    </rPh>
    <rPh sb="6" eb="7">
      <t>ガツ</t>
    </rPh>
    <rPh sb="9" eb="10">
      <t>ネン</t>
    </rPh>
    <rPh sb="11" eb="12">
      <t>ガツ</t>
    </rPh>
    <phoneticPr fontId="2"/>
  </si>
  <si>
    <t>「ぽぽらフェスティバル2020」市民活動オンライン見本市展、出展</t>
    <rPh sb="16" eb="18">
      <t>シミン</t>
    </rPh>
    <rPh sb="18" eb="20">
      <t>カツドウ</t>
    </rPh>
    <rPh sb="25" eb="28">
      <t>ミホンイチ</t>
    </rPh>
    <rPh sb="28" eb="29">
      <t>テン</t>
    </rPh>
    <rPh sb="30" eb="32">
      <t>シュッテン</t>
    </rPh>
    <phoneticPr fontId="2"/>
  </si>
  <si>
    <t>春日部市市民活動センター、ぽぽら春日部</t>
    <rPh sb="0" eb="3">
      <t>カスカベ</t>
    </rPh>
    <rPh sb="3" eb="4">
      <t>シ</t>
    </rPh>
    <rPh sb="4" eb="6">
      <t>シミン</t>
    </rPh>
    <rPh sb="6" eb="8">
      <t>カツドウ</t>
    </rPh>
    <rPh sb="16" eb="19">
      <t>カスカベ</t>
    </rPh>
    <phoneticPr fontId="2"/>
  </si>
  <si>
    <t>You Tube及び、施設利用者</t>
    <rPh sb="8" eb="9">
      <t>オヨ</t>
    </rPh>
    <rPh sb="11" eb="13">
      <t>シセツ</t>
    </rPh>
    <rPh sb="13" eb="16">
      <t>リヨウシャ</t>
    </rPh>
    <phoneticPr fontId="2"/>
  </si>
  <si>
    <t>千人超</t>
    <rPh sb="0" eb="2">
      <t>センニン</t>
    </rPh>
    <rPh sb="2" eb="3">
      <t>チョウ</t>
    </rPh>
    <phoneticPr fontId="2"/>
  </si>
  <si>
    <t>令和2年　１２月</t>
    <rPh sb="0" eb="2">
      <t>レイワ</t>
    </rPh>
    <rPh sb="3" eb="4">
      <t>ネン</t>
    </rPh>
    <rPh sb="7" eb="8">
      <t>ガツ</t>
    </rPh>
    <phoneticPr fontId="2"/>
  </si>
  <si>
    <t>蓮田・白岡環境センターにおいて、フードドライブ活動を実施</t>
    <rPh sb="0" eb="2">
      <t>ハスダ</t>
    </rPh>
    <rPh sb="3" eb="5">
      <t>シラオカ</t>
    </rPh>
    <rPh sb="5" eb="7">
      <t>カンキョウ</t>
    </rPh>
    <rPh sb="23" eb="25">
      <t>カツドウ</t>
    </rPh>
    <rPh sb="26" eb="28">
      <t>ジッシ</t>
    </rPh>
    <phoneticPr fontId="2"/>
  </si>
  <si>
    <t>蓮田・白岡衛生組合主催</t>
    <rPh sb="0" eb="2">
      <t>ハスダ</t>
    </rPh>
    <rPh sb="3" eb="5">
      <t>シラオカ</t>
    </rPh>
    <rPh sb="5" eb="7">
      <t>エイセイ</t>
    </rPh>
    <rPh sb="7" eb="9">
      <t>クミアイ</t>
    </rPh>
    <rPh sb="9" eb="11">
      <t>シュサイ</t>
    </rPh>
    <phoneticPr fontId="2"/>
  </si>
  <si>
    <t>蓮田市、白岡市及び近隣住民</t>
    <rPh sb="0" eb="2">
      <t>ハスダ</t>
    </rPh>
    <rPh sb="2" eb="3">
      <t>シ</t>
    </rPh>
    <rPh sb="4" eb="6">
      <t>シラオカ</t>
    </rPh>
    <rPh sb="6" eb="7">
      <t>シ</t>
    </rPh>
    <rPh sb="7" eb="8">
      <t>オヨ</t>
    </rPh>
    <rPh sb="9" eb="11">
      <t>キンリン</t>
    </rPh>
    <rPh sb="11" eb="13">
      <t>ジュウミン</t>
    </rPh>
    <phoneticPr fontId="2"/>
  </si>
  <si>
    <t>約３０名</t>
    <rPh sb="0" eb="1">
      <t>ヤク</t>
    </rPh>
    <rPh sb="3" eb="4">
      <t>メイ</t>
    </rPh>
    <phoneticPr fontId="2"/>
  </si>
  <si>
    <t>令和元年11月</t>
    <rPh sb="0" eb="1">
      <t>レイ</t>
    </rPh>
    <rPh sb="1" eb="2">
      <t>ワ</t>
    </rPh>
    <rPh sb="2" eb="4">
      <t>ガンネン</t>
    </rPh>
    <rPh sb="6" eb="7">
      <t>ガツ</t>
    </rPh>
    <phoneticPr fontId="2"/>
  </si>
  <si>
    <t>かすかべ環境ネットワーク2019、イベントに出展「食品ロス削減クイズに参加しよう」</t>
    <rPh sb="4" eb="6">
      <t>カンキョウ</t>
    </rPh>
    <rPh sb="22" eb="24">
      <t>シュッテン</t>
    </rPh>
    <rPh sb="25" eb="27">
      <t>ショクヒン</t>
    </rPh>
    <rPh sb="29" eb="31">
      <t>サクゲン</t>
    </rPh>
    <rPh sb="35" eb="37">
      <t>サンカ</t>
    </rPh>
    <phoneticPr fontId="2"/>
  </si>
  <si>
    <t>春日部市環境部環境政策課</t>
    <rPh sb="0" eb="4">
      <t>カスカベシ</t>
    </rPh>
    <rPh sb="4" eb="7">
      <t>カンキョウブ</t>
    </rPh>
    <rPh sb="7" eb="9">
      <t>カンキョウ</t>
    </rPh>
    <rPh sb="9" eb="12">
      <t>セイサクカ</t>
    </rPh>
    <phoneticPr fontId="2"/>
  </si>
  <si>
    <t>近隣住民</t>
    <rPh sb="0" eb="2">
      <t>キンリン</t>
    </rPh>
    <rPh sb="2" eb="4">
      <t>ジュウミン</t>
    </rPh>
    <phoneticPr fontId="2"/>
  </si>
  <si>
    <t>80名</t>
    <rPh sb="2" eb="3">
      <t>メイ</t>
    </rPh>
    <phoneticPr fontId="2"/>
  </si>
  <si>
    <t>蓮田白岡環境センターに於いてのイベント会場で「フードドライブ」を実践する。</t>
    <rPh sb="0" eb="2">
      <t>ハスダ</t>
    </rPh>
    <rPh sb="2" eb="4">
      <t>シラオカ</t>
    </rPh>
    <rPh sb="4" eb="6">
      <t>カンキョウ</t>
    </rPh>
    <rPh sb="11" eb="12">
      <t>オ</t>
    </rPh>
    <rPh sb="19" eb="21">
      <t>カイジョウ</t>
    </rPh>
    <rPh sb="32" eb="34">
      <t>ジッセン</t>
    </rPh>
    <phoneticPr fontId="2"/>
  </si>
  <si>
    <t>蓮田、白岡環境衛生組合</t>
    <rPh sb="0" eb="2">
      <t>ハスダ</t>
    </rPh>
    <rPh sb="3" eb="5">
      <t>シラオカ</t>
    </rPh>
    <rPh sb="5" eb="7">
      <t>カンキョウ</t>
    </rPh>
    <rPh sb="7" eb="9">
      <t>エイセイ</t>
    </rPh>
    <rPh sb="9" eb="11">
      <t>クミアイ</t>
    </rPh>
    <phoneticPr fontId="2"/>
  </si>
  <si>
    <t>食材提供者　約50名</t>
    <rPh sb="0" eb="2">
      <t>ショクザイ</t>
    </rPh>
    <rPh sb="2" eb="5">
      <t>テイキョウシャ</t>
    </rPh>
    <rPh sb="6" eb="7">
      <t>ヤク</t>
    </rPh>
    <rPh sb="9" eb="10">
      <t>メイ</t>
    </rPh>
    <phoneticPr fontId="2"/>
  </si>
  <si>
    <t>県庁開放デー、水環境課のイベント補助</t>
    <rPh sb="0" eb="2">
      <t>ケンチョウ</t>
    </rPh>
    <rPh sb="2" eb="4">
      <t>カイホウ</t>
    </rPh>
    <rPh sb="7" eb="8">
      <t>ミズ</t>
    </rPh>
    <rPh sb="8" eb="10">
      <t>カンキョウ</t>
    </rPh>
    <rPh sb="10" eb="11">
      <t>カ</t>
    </rPh>
    <rPh sb="16" eb="18">
      <t>ホジョ</t>
    </rPh>
    <phoneticPr fontId="2"/>
  </si>
  <si>
    <t>埼玉県環境部水環境課</t>
    <rPh sb="0" eb="3">
      <t>サイタマケン</t>
    </rPh>
    <rPh sb="3" eb="6">
      <t>カンキョウブ</t>
    </rPh>
    <rPh sb="6" eb="7">
      <t>ミズ</t>
    </rPh>
    <rPh sb="7" eb="9">
      <t>カンキョウ</t>
    </rPh>
    <rPh sb="9" eb="10">
      <t>カ</t>
    </rPh>
    <phoneticPr fontId="2"/>
  </si>
  <si>
    <t>県庁来場親子</t>
    <rPh sb="0" eb="2">
      <t>ケンチョウ</t>
    </rPh>
    <rPh sb="2" eb="4">
      <t>ライジョウ</t>
    </rPh>
    <rPh sb="4" eb="6">
      <t>オヤコ</t>
    </rPh>
    <phoneticPr fontId="2"/>
  </si>
  <si>
    <t>多数</t>
    <rPh sb="0" eb="2">
      <t>タスウ</t>
    </rPh>
    <phoneticPr fontId="2"/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</si>
  <si>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</si>
  <si>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</si>
  <si>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入間市</t>
    <rPh sb="0" eb="3">
      <t>イルマシ</t>
    </rPh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</si>
  <si>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</si>
  <si>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</si>
  <si>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</si>
  <si>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</si>
  <si>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</si>
  <si>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</si>
  <si>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</si>
  <si>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</si>
  <si>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</si>
  <si>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</si>
  <si>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</si>
  <si>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</si>
  <si>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</si>
  <si>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</si>
  <si>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</si>
  <si>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</si>
  <si>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</si>
  <si>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</si>
  <si>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</si>
  <si>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</si>
  <si>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</si>
  <si>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</si>
  <si>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</si>
  <si>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</si>
  <si>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</si>
  <si>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</si>
  <si>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</si>
  <si>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</si>
  <si>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</si>
  <si>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</si>
  <si>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</si>
  <si>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</si>
  <si>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</si>
  <si>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</si>
  <si>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</si>
  <si>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</si>
  <si>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</si>
  <si>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宮下　洋</t>
    <rPh sb="0" eb="2">
      <t>ミヤシタ</t>
    </rPh>
    <rPh sb="3" eb="4">
      <t>ヒロシ</t>
    </rPh>
    <phoneticPr fontId="2"/>
  </si>
  <si>
    <t>みやした　ひろし</t>
    <phoneticPr fontId="2"/>
  </si>
  <si>
    <t>.</t>
    <phoneticPr fontId="2"/>
  </si>
  <si>
    <t>小学生に「ゴミとリサイクル」テーマでゴミ分別体験と削減方法についてのアクティブラーニング方法での講座（3講座）</t>
    <rPh sb="0" eb="2">
      <t>ショウガク</t>
    </rPh>
    <rPh sb="2" eb="3">
      <t>セイ</t>
    </rPh>
    <rPh sb="20" eb="22">
      <t>ブンベツ</t>
    </rPh>
    <rPh sb="22" eb="24">
      <t>タイケン</t>
    </rPh>
    <rPh sb="25" eb="27">
      <t>サクゲン</t>
    </rPh>
    <rPh sb="27" eb="29">
      <t>ホウホウ</t>
    </rPh>
    <rPh sb="44" eb="46">
      <t>ホウホウ</t>
    </rPh>
    <rPh sb="48" eb="50">
      <t>コウザ</t>
    </rPh>
    <rPh sb="52" eb="54">
      <t>コウザ</t>
    </rPh>
    <phoneticPr fontId="2"/>
  </si>
  <si>
    <t>一般市民に地球温暖化の現状及び省資源・省エネ方法など暮らしとエコについてQ＆A含んだ講座（出前講座）</t>
    <rPh sb="0" eb="2">
      <t>イッパン</t>
    </rPh>
    <rPh sb="2" eb="4">
      <t>シミン</t>
    </rPh>
    <rPh sb="5" eb="7">
      <t>チキュウ</t>
    </rPh>
    <rPh sb="7" eb="10">
      <t>オンダンカ</t>
    </rPh>
    <rPh sb="11" eb="13">
      <t>ゲンジョウ</t>
    </rPh>
    <rPh sb="13" eb="15">
      <t>オ</t>
    </rPh>
    <rPh sb="15" eb="16">
      <t>ショウ</t>
    </rPh>
    <rPh sb="16" eb="18">
      <t>シゲン</t>
    </rPh>
    <rPh sb="19" eb="20">
      <t>ショウ</t>
    </rPh>
    <rPh sb="22" eb="24">
      <t>ホウホウ</t>
    </rPh>
    <rPh sb="26" eb="27">
      <t>ク</t>
    </rPh>
    <rPh sb="39" eb="40">
      <t>フク</t>
    </rPh>
    <rPh sb="42" eb="44">
      <t>コウザ</t>
    </rPh>
    <rPh sb="45" eb="47">
      <t>デマエ</t>
    </rPh>
    <rPh sb="47" eb="49">
      <t>コウザ</t>
    </rPh>
    <phoneticPr fontId="2"/>
  </si>
  <si>
    <t>環境ISO審査員補、元川の国ｱﾄﾞﾊﾞｲｻﾞｰ、生態系保護指導員</t>
    <rPh sb="0" eb="2">
      <t>カンキョウ</t>
    </rPh>
    <rPh sb="5" eb="8">
      <t>シンサイン</t>
    </rPh>
    <rPh sb="8" eb="9">
      <t>ホ</t>
    </rPh>
    <rPh sb="10" eb="11">
      <t>モト</t>
    </rPh>
    <rPh sb="11" eb="12">
      <t>カワ</t>
    </rPh>
    <rPh sb="13" eb="14">
      <t>クニ</t>
    </rPh>
    <rPh sb="24" eb="27">
      <t>セイタイケイ</t>
    </rPh>
    <rPh sb="27" eb="29">
      <t>ホゴ</t>
    </rPh>
    <rPh sb="29" eb="32">
      <t>シドウイン</t>
    </rPh>
    <phoneticPr fontId="2"/>
  </si>
  <si>
    <t>企業に環境MS審査及びコンサルタンツ20年、小学生にゴミとリサイクル講座4年、　一般市民対象に省エネ・省資源講座（3年）及び出前講座</t>
    <rPh sb="0" eb="2">
      <t>キギョウ</t>
    </rPh>
    <rPh sb="3" eb="5">
      <t>カンキョウ</t>
    </rPh>
    <rPh sb="7" eb="9">
      <t>シンサ</t>
    </rPh>
    <rPh sb="9" eb="11">
      <t>オ</t>
    </rPh>
    <rPh sb="20" eb="21">
      <t>ネン</t>
    </rPh>
    <rPh sb="22" eb="24">
      <t>ショウガク</t>
    </rPh>
    <rPh sb="24" eb="25">
      <t>セイ</t>
    </rPh>
    <rPh sb="34" eb="36">
      <t>コウザ</t>
    </rPh>
    <rPh sb="37" eb="38">
      <t>ネン</t>
    </rPh>
    <rPh sb="40" eb="42">
      <t>イッパン</t>
    </rPh>
    <rPh sb="42" eb="44">
      <t>シミン</t>
    </rPh>
    <rPh sb="44" eb="46">
      <t>タイショウ</t>
    </rPh>
    <rPh sb="47" eb="48">
      <t>ショウ</t>
    </rPh>
    <rPh sb="51" eb="54">
      <t>ショウシゲン</t>
    </rPh>
    <rPh sb="54" eb="56">
      <t>コウザ</t>
    </rPh>
    <rPh sb="58" eb="59">
      <t>ネン</t>
    </rPh>
    <rPh sb="60" eb="62">
      <t>オ</t>
    </rPh>
    <rPh sb="62" eb="64">
      <t>デマエ</t>
    </rPh>
    <rPh sb="64" eb="66">
      <t>コウザ</t>
    </rPh>
    <phoneticPr fontId="2"/>
  </si>
  <si>
    <t>ﾏﾈｼﾞﾒﾝﾄｼｽﾃﾑ審査員評価登録ｾﾝﾀｰ
春日部市環境学習講師
埼玉県生態系保護協会</t>
    <rPh sb="11" eb="14">
      <t>シンサイン</t>
    </rPh>
    <rPh sb="14" eb="16">
      <t>ヒョウカ</t>
    </rPh>
    <rPh sb="16" eb="18">
      <t>トウロク</t>
    </rPh>
    <rPh sb="23" eb="27">
      <t>カスカベシ</t>
    </rPh>
    <rPh sb="27" eb="29">
      <t>カンキョウ</t>
    </rPh>
    <rPh sb="29" eb="31">
      <t>ガクシュウ</t>
    </rPh>
    <rPh sb="31" eb="33">
      <t>コウシ</t>
    </rPh>
    <rPh sb="34" eb="37">
      <t>サイタマケン</t>
    </rPh>
    <rPh sb="37" eb="40">
      <t>セイタイケイ</t>
    </rPh>
    <rPh sb="40" eb="42">
      <t>ホゴ</t>
    </rPh>
    <rPh sb="42" eb="44">
      <t>キョウカイ</t>
    </rPh>
    <phoneticPr fontId="2"/>
  </si>
  <si>
    <t>https://www.jrca-jsa.or.jp/jrca/
春日部市環境政策課、視聴覚センター
www.eco-saitama.or.jp/</t>
    <rPh sb="33" eb="37">
      <t>カスカベシ</t>
    </rPh>
    <rPh sb="37" eb="39">
      <t>カンキョウ</t>
    </rPh>
    <rPh sb="39" eb="41">
      <t>セイサク</t>
    </rPh>
    <rPh sb="41" eb="42">
      <t>カ</t>
    </rPh>
    <rPh sb="43" eb="46">
      <t>シチョウカク</t>
    </rPh>
    <phoneticPr fontId="2"/>
  </si>
  <si>
    <t>春日部市周辺の県東市町村</t>
    <rPh sb="0" eb="4">
      <t>カスカベシ</t>
    </rPh>
    <rPh sb="4" eb="6">
      <t>シュウヘン</t>
    </rPh>
    <rPh sb="7" eb="9">
      <t>ケントウ</t>
    </rPh>
    <rPh sb="9" eb="12">
      <t>シチョウソン</t>
    </rPh>
    <phoneticPr fontId="2"/>
  </si>
  <si>
    <t>ー</t>
    <phoneticPr fontId="2"/>
  </si>
  <si>
    <t>090-2526-0107</t>
    <phoneticPr fontId="2"/>
  </si>
  <si>
    <t>hiro-miyahsita@outlook.jp</t>
    <phoneticPr fontId="2"/>
  </si>
  <si>
    <t>令和元年6月</t>
    <rPh sb="0" eb="2">
      <t>レイワ</t>
    </rPh>
    <rPh sb="2" eb="4">
      <t>ガンネン</t>
    </rPh>
    <rPh sb="5" eb="6">
      <t>ツキ</t>
    </rPh>
    <phoneticPr fontId="2"/>
  </si>
  <si>
    <t>ゴミとリサイクル（3校環境学習講座）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</si>
  <si>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春日部市役所環境政策課</t>
    <rPh sb="0" eb="6">
      <t>カスカベシヤクショ</t>
    </rPh>
    <rPh sb="6" eb="8">
      <t>カンキョウ</t>
    </rPh>
    <rPh sb="8" eb="10">
      <t>セイサク</t>
    </rPh>
    <rPh sb="10" eb="11">
      <t>カ</t>
    </rPh>
    <phoneticPr fontId="2"/>
  </si>
  <si>
    <t>小学生</t>
    <rPh sb="0" eb="2">
      <t>ショウガク</t>
    </rPh>
    <rPh sb="2" eb="3">
      <t>セイ</t>
    </rPh>
    <phoneticPr fontId="2"/>
  </si>
  <si>
    <t>243人
（3校合計）</t>
    <rPh sb="3" eb="4">
      <t>ニン</t>
    </rPh>
    <rPh sb="7" eb="8">
      <t>コウ</t>
    </rPh>
    <rPh sb="8" eb="10">
      <t>ゴウケイ</t>
    </rPh>
    <phoneticPr fontId="2"/>
  </si>
  <si>
    <t>平成30年
11月</t>
    <rPh sb="0" eb="2">
      <t>ヘイセイ</t>
    </rPh>
    <rPh sb="4" eb="5">
      <t>ネン</t>
    </rPh>
    <rPh sb="8" eb="9">
      <t>ツキ</t>
    </rPh>
    <phoneticPr fontId="2"/>
  </si>
  <si>
    <t>暮らしとエコ（出前講座）</t>
    <rPh sb="0" eb="1">
      <t>ク</t>
    </rPh>
    <rPh sb="7" eb="9">
      <t>デマエ</t>
    </rPh>
    <rPh sb="9" eb="11">
      <t>コウザ</t>
    </rPh>
    <phoneticPr fontId="2"/>
  </si>
  <si>
    <t>春日部市役所
視聴覚センター（依頼主：地域倶楽部）</t>
    <rPh sb="0" eb="6">
      <t>カスカベシヤクショ</t>
    </rPh>
    <rPh sb="7" eb="10">
      <t>シチョウカク</t>
    </rPh>
    <rPh sb="15" eb="18">
      <t>イライヌシ</t>
    </rPh>
    <rPh sb="19" eb="21">
      <t>チイキ</t>
    </rPh>
    <phoneticPr fontId="2"/>
  </si>
  <si>
    <t>19名</t>
    <rPh sb="2" eb="3">
      <t>メイ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</si>
  <si>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</si>
  <si>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</si>
  <si>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</si>
  <si>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</si>
  <si>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</si>
  <si>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環境コンサルタント勤務、海の環境保全業務担当、環境アセスメント学会若手研究会委員。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rPh sb="23" eb="25">
      <t>カンキョウ</t>
    </rPh>
    <rPh sb="31" eb="33">
      <t>ガッカイ</t>
    </rPh>
    <rPh sb="33" eb="35">
      <t>ワカテ</t>
    </rPh>
    <rPh sb="35" eb="38">
      <t>ケンキュウカイ</t>
    </rPh>
    <rPh sb="38" eb="40">
      <t>イイン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</si>
  <si>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</si>
  <si>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</si>
  <si>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</si>
  <si>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</si>
  <si>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</si>
  <si>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</si>
  <si>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</si>
  <si>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</si>
  <si>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</si>
  <si>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</si>
  <si>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</si>
  <si>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</si>
  <si>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</si>
  <si>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</si>
  <si>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</si>
  <si>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</si>
  <si>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輪島　正</t>
    <rPh sb="0" eb="2">
      <t>ワジマ</t>
    </rPh>
    <rPh sb="3" eb="4">
      <t>タダシ</t>
    </rPh>
    <phoneticPr fontId="2"/>
  </si>
  <si>
    <t>わじま　ただし</t>
    <phoneticPr fontId="2"/>
  </si>
  <si>
    <t>観察会で驚きや感動を共有し、自然を守る事の大切さを解説</t>
    <rPh sb="0" eb="2">
      <t>カンサツ</t>
    </rPh>
    <rPh sb="2" eb="3">
      <t>カイ</t>
    </rPh>
    <rPh sb="4" eb="5">
      <t>オドロ</t>
    </rPh>
    <rPh sb="7" eb="9">
      <t>カンドウ</t>
    </rPh>
    <rPh sb="10" eb="12">
      <t>キョウユウ</t>
    </rPh>
    <rPh sb="14" eb="16">
      <t>シゼン</t>
    </rPh>
    <rPh sb="17" eb="18">
      <t>マモ</t>
    </rPh>
    <rPh sb="19" eb="20">
      <t>コト</t>
    </rPh>
    <rPh sb="21" eb="23">
      <t>タイセツ</t>
    </rPh>
    <rPh sb="25" eb="27">
      <t>カイセツ</t>
    </rPh>
    <phoneticPr fontId="2"/>
  </si>
  <si>
    <t>（人間の出す）ゴミが自然に与える影響について解説</t>
    <rPh sb="1" eb="3">
      <t>ニンゲン</t>
    </rPh>
    <rPh sb="4" eb="5">
      <t>ダ</t>
    </rPh>
    <rPh sb="10" eb="12">
      <t>シゼン</t>
    </rPh>
    <rPh sb="13" eb="14">
      <t>アタ</t>
    </rPh>
    <rPh sb="16" eb="18">
      <t>エイキョウ</t>
    </rPh>
    <rPh sb="22" eb="24">
      <t>カイセツ</t>
    </rPh>
    <phoneticPr fontId="2"/>
  </si>
  <si>
    <t>生態系保護指導員、彩の国環境大学修了生</t>
    <rPh sb="0" eb="3">
      <t>セイタイケイ</t>
    </rPh>
    <rPh sb="3" eb="5">
      <t>ホゴ</t>
    </rPh>
    <rPh sb="5" eb="8">
      <t>シドウイン</t>
    </rPh>
    <rPh sb="9" eb="10">
      <t>サイ</t>
    </rPh>
    <rPh sb="11" eb="12">
      <t>クニ</t>
    </rPh>
    <rPh sb="12" eb="14">
      <t>カンキョウ</t>
    </rPh>
    <rPh sb="14" eb="16">
      <t>ダイガク</t>
    </rPh>
    <rPh sb="16" eb="18">
      <t>シュウリョウ</t>
    </rPh>
    <rPh sb="18" eb="19">
      <t>セイ</t>
    </rPh>
    <phoneticPr fontId="2"/>
  </si>
  <si>
    <t>春日部市の環境学習で講師14年、埼玉県環境科学国際センター生態園での親子観察会で講師</t>
    <rPh sb="0" eb="4">
      <t>カスカベシ</t>
    </rPh>
    <rPh sb="5" eb="7">
      <t>カンキョウ</t>
    </rPh>
    <rPh sb="7" eb="9">
      <t>ガクシュウ</t>
    </rPh>
    <rPh sb="10" eb="12">
      <t>コウシ</t>
    </rPh>
    <rPh sb="14" eb="15">
      <t>ネン</t>
    </rPh>
    <rPh sb="16" eb="19">
      <t>サイタマケン</t>
    </rPh>
    <rPh sb="19" eb="21">
      <t>カンキョウ</t>
    </rPh>
    <rPh sb="21" eb="23">
      <t>カガク</t>
    </rPh>
    <rPh sb="23" eb="25">
      <t>コクサイ</t>
    </rPh>
    <rPh sb="29" eb="32">
      <t>セイタイエン</t>
    </rPh>
    <rPh sb="34" eb="36">
      <t>オヤコ</t>
    </rPh>
    <rPh sb="36" eb="38">
      <t>カンサツ</t>
    </rPh>
    <rPh sb="38" eb="39">
      <t>カイ</t>
    </rPh>
    <rPh sb="40" eb="42">
      <t>コウシ</t>
    </rPh>
    <phoneticPr fontId="2"/>
  </si>
  <si>
    <t>彩の国環境大学修了生の会</t>
    <phoneticPr fontId="2"/>
  </si>
  <si>
    <t>埼玉県生態系保護協会春日部市部</t>
    <rPh sb="0" eb="3">
      <t>サイタマケン</t>
    </rPh>
    <rPh sb="3" eb="6">
      <t>セイタイケイ</t>
    </rPh>
    <rPh sb="6" eb="8">
      <t>ホゴ</t>
    </rPh>
    <rPh sb="8" eb="10">
      <t>キョウカイ</t>
    </rPh>
    <rPh sb="10" eb="14">
      <t>カスカベシ</t>
    </rPh>
    <rPh sb="14" eb="15">
      <t>ブ</t>
    </rPh>
    <phoneticPr fontId="2"/>
  </si>
  <si>
    <t>http://eco-kasukabe.a.la9.jp/</t>
    <phoneticPr fontId="2"/>
  </si>
  <si>
    <t>春日部市・越谷市（電車・バスで移動可）</t>
    <rPh sb="0" eb="3">
      <t>カスカベ</t>
    </rPh>
    <rPh sb="3" eb="4">
      <t>シ</t>
    </rPh>
    <rPh sb="5" eb="8">
      <t>コシガヤシ</t>
    </rPh>
    <rPh sb="9" eb="11">
      <t>デンシャ</t>
    </rPh>
    <rPh sb="15" eb="17">
      <t>イドウ</t>
    </rPh>
    <rPh sb="17" eb="18">
      <t>カ</t>
    </rPh>
    <phoneticPr fontId="2"/>
  </si>
  <si>
    <t>048-746-5327（留守電のみ）</t>
    <rPh sb="13" eb="16">
      <t>ルスデン</t>
    </rPh>
    <phoneticPr fontId="2"/>
  </si>
  <si>
    <t>wajima-t@jcom.zaq.ne.jp</t>
    <phoneticPr fontId="2"/>
  </si>
  <si>
    <t>令和元年
11月</t>
    <rPh sb="0" eb="1">
      <t>レイ</t>
    </rPh>
    <rPh sb="1" eb="2">
      <t>ワ</t>
    </rPh>
    <rPh sb="2" eb="4">
      <t>ガンネン</t>
    </rPh>
    <rPh sb="7" eb="8">
      <t>ガツ</t>
    </rPh>
    <phoneticPr fontId="2"/>
  </si>
  <si>
    <t>生き物探し</t>
    <rPh sb="0" eb="1">
      <t>イ</t>
    </rPh>
    <rPh sb="2" eb="3">
      <t>モノ</t>
    </rPh>
    <rPh sb="3" eb="4">
      <t>サガ</t>
    </rPh>
    <phoneticPr fontId="2"/>
  </si>
  <si>
    <t>春日部市立庄和第2保育所</t>
    <rPh sb="0" eb="4">
      <t>カスカベシ</t>
    </rPh>
    <rPh sb="4" eb="5">
      <t>リツ</t>
    </rPh>
    <rPh sb="5" eb="7">
      <t>ショウワ</t>
    </rPh>
    <rPh sb="7" eb="8">
      <t>ダイ</t>
    </rPh>
    <rPh sb="9" eb="11">
      <t>ホイク</t>
    </rPh>
    <rPh sb="11" eb="12">
      <t>ショ</t>
    </rPh>
    <phoneticPr fontId="2"/>
  </si>
  <si>
    <t>幼児</t>
    <rPh sb="0" eb="2">
      <t>ヨウジ</t>
    </rPh>
    <phoneticPr fontId="2"/>
  </si>
  <si>
    <t>　　　〃　　　
（自然はっけん塾）</t>
    <rPh sb="9" eb="11">
      <t>シゼン</t>
    </rPh>
    <rPh sb="15" eb="16">
      <t>ジュク</t>
    </rPh>
    <phoneticPr fontId="2"/>
  </si>
  <si>
    <t>春日部市立第一児童館</t>
    <rPh sb="0" eb="4">
      <t>カスカベシ</t>
    </rPh>
    <rPh sb="4" eb="5">
      <t>リツ</t>
    </rPh>
    <rPh sb="5" eb="6">
      <t>ダイ</t>
    </rPh>
    <rPh sb="6" eb="7">
      <t>イチ</t>
    </rPh>
    <rPh sb="7" eb="10">
      <t>ジドウカン</t>
    </rPh>
    <phoneticPr fontId="2"/>
  </si>
  <si>
    <t>小児
保護者</t>
    <rPh sb="0" eb="2">
      <t>ショウニ</t>
    </rPh>
    <rPh sb="3" eb="6">
      <t>ホゴシャ</t>
    </rPh>
    <phoneticPr fontId="2"/>
  </si>
  <si>
    <t>10月</t>
    <rPh sb="2" eb="3">
      <t>ガツ</t>
    </rPh>
    <phoneticPr fontId="2"/>
  </si>
  <si>
    <t>自然観察
（古利根川ふれあい自然観察会）</t>
    <rPh sb="0" eb="2">
      <t>シゼン</t>
    </rPh>
    <rPh sb="2" eb="4">
      <t>カンサツ</t>
    </rPh>
    <rPh sb="6" eb="7">
      <t>フル</t>
    </rPh>
    <rPh sb="7" eb="9">
      <t>トネ</t>
    </rPh>
    <rPh sb="9" eb="10">
      <t>ガワ</t>
    </rPh>
    <rPh sb="14" eb="16">
      <t>シゼン</t>
    </rPh>
    <rPh sb="16" eb="18">
      <t>カンサツ</t>
    </rPh>
    <rPh sb="18" eb="19">
      <t>カイ</t>
    </rPh>
    <phoneticPr fontId="2"/>
  </si>
  <si>
    <t>埼玉県生態系保護協会
春日部市部</t>
    <rPh sb="0" eb="3">
      <t>サイタマケン</t>
    </rPh>
    <rPh sb="3" eb="6">
      <t>セイタイケイ</t>
    </rPh>
    <rPh sb="6" eb="8">
      <t>ホゴ</t>
    </rPh>
    <rPh sb="8" eb="10">
      <t>キョウカイ</t>
    </rPh>
    <rPh sb="11" eb="15">
      <t>カスカベシ</t>
    </rPh>
    <rPh sb="15" eb="16">
      <t>ブ</t>
    </rPh>
    <phoneticPr fontId="2"/>
  </si>
  <si>
    <t>身近な生き物探し
（市立緑小学校環境学習講座）</t>
    <rPh sb="0" eb="2">
      <t>ミヂカ</t>
    </rPh>
    <rPh sb="3" eb="4">
      <t>イ</t>
    </rPh>
    <rPh sb="5" eb="6">
      <t>モノ</t>
    </rPh>
    <rPh sb="6" eb="7">
      <t>サガ</t>
    </rPh>
    <rPh sb="10" eb="12">
      <t>イチリツ</t>
    </rPh>
    <rPh sb="12" eb="13">
      <t>ミドリ</t>
    </rPh>
    <rPh sb="13" eb="16">
      <t>ショウガッコウ</t>
    </rPh>
    <rPh sb="16" eb="18">
      <t>カンキョウ</t>
    </rPh>
    <rPh sb="18" eb="20">
      <t>ガクシュウ</t>
    </rPh>
    <rPh sb="20" eb="22">
      <t>コウザ</t>
    </rPh>
    <phoneticPr fontId="2"/>
  </si>
  <si>
    <t>春日部市　環境政策課</t>
    <rPh sb="0" eb="4">
      <t>カスカベシ</t>
    </rPh>
    <rPh sb="5" eb="7">
      <t>カンキョウ</t>
    </rPh>
    <rPh sb="7" eb="10">
      <t>セイサクカ</t>
    </rPh>
    <phoneticPr fontId="2"/>
  </si>
  <si>
    <t>小学校</t>
    <rPh sb="0" eb="3">
      <t>ショウガッコウ</t>
    </rPh>
    <phoneticPr fontId="2"/>
  </si>
  <si>
    <t>川での釣り体験
（生き物キッズ探検隊）</t>
    <rPh sb="0" eb="1">
      <t>カワ</t>
    </rPh>
    <rPh sb="3" eb="4">
      <t>ツ</t>
    </rPh>
    <rPh sb="5" eb="7">
      <t>タイケン</t>
    </rPh>
    <rPh sb="9" eb="10">
      <t>イ</t>
    </rPh>
    <rPh sb="11" eb="12">
      <t>モノ</t>
    </rPh>
    <rPh sb="15" eb="17">
      <t>タンケン</t>
    </rPh>
    <rPh sb="17" eb="18">
      <t>タイ</t>
    </rPh>
    <phoneticPr fontId="2"/>
  </si>
  <si>
    <t>〃</t>
    <phoneticPr fontId="2"/>
  </si>
  <si>
    <t>小学生
保護者</t>
    <rPh sb="0" eb="3">
      <t>ショウガクセイ</t>
    </rPh>
    <rPh sb="4" eb="7">
      <t>ホゴシャ</t>
    </rPh>
    <phoneticPr fontId="2"/>
  </si>
  <si>
    <t>5月</t>
    <rPh sb="1" eb="2">
      <t>ガツ</t>
    </rPh>
    <phoneticPr fontId="2"/>
  </si>
  <si>
    <t>古隅田川沿いの自然
（春日部市ふれあい大学）</t>
    <rPh sb="0" eb="1">
      <t>フル</t>
    </rPh>
    <rPh sb="1" eb="4">
      <t>スミダガワ</t>
    </rPh>
    <rPh sb="4" eb="5">
      <t>ゾ</t>
    </rPh>
    <rPh sb="7" eb="9">
      <t>シゼン</t>
    </rPh>
    <rPh sb="11" eb="15">
      <t>カスカベシ</t>
    </rPh>
    <rPh sb="19" eb="21">
      <t>ダイガク</t>
    </rPh>
    <phoneticPr fontId="2"/>
  </si>
  <si>
    <t>〃
高齢支援課</t>
    <rPh sb="2" eb="4">
      <t>コウレイ</t>
    </rPh>
    <rPh sb="4" eb="6">
      <t>シエン</t>
    </rPh>
    <rPh sb="6" eb="7">
      <t>カ</t>
    </rPh>
    <phoneticPr fontId="2"/>
  </si>
  <si>
    <t>渡邉　明海</t>
    <rPh sb="0" eb="2">
      <t>ワタナベ</t>
    </rPh>
    <rPh sb="3" eb="5">
      <t>アケミ</t>
    </rPh>
    <phoneticPr fontId="2"/>
  </si>
  <si>
    <t>わたなべ　あけみ</t>
    <phoneticPr fontId="2"/>
  </si>
  <si>
    <t>草加市</t>
    <rPh sb="0" eb="3">
      <t>ソウカシ</t>
    </rPh>
    <phoneticPr fontId="2"/>
  </si>
  <si>
    <t>ごみ減量やリサイクルについて、紙すき体験等ワークショップで解説</t>
    <rPh sb="2" eb="4">
      <t>ゲンリョウ</t>
    </rPh>
    <rPh sb="15" eb="16">
      <t>カミ</t>
    </rPh>
    <rPh sb="18" eb="20">
      <t>タイケン</t>
    </rPh>
    <rPh sb="20" eb="21">
      <t>トウ</t>
    </rPh>
    <rPh sb="29" eb="31">
      <t>カイセツ</t>
    </rPh>
    <phoneticPr fontId="2"/>
  </si>
  <si>
    <t>省エネルギー普及指導員</t>
    <rPh sb="0" eb="1">
      <t>ショウ</t>
    </rPh>
    <rPh sb="6" eb="8">
      <t>フキュウ</t>
    </rPh>
    <rPh sb="8" eb="11">
      <t>シドウイン</t>
    </rPh>
    <phoneticPr fontId="2"/>
  </si>
  <si>
    <t>草加市環境審議委員、地域の環境団体で15年以上活動</t>
    <rPh sb="0" eb="3">
      <t>ソウカシ</t>
    </rPh>
    <rPh sb="3" eb="5">
      <t>カンキョウ</t>
    </rPh>
    <rPh sb="5" eb="7">
      <t>シンギ</t>
    </rPh>
    <rPh sb="7" eb="9">
      <t>イイン</t>
    </rPh>
    <rPh sb="10" eb="12">
      <t>チイキ</t>
    </rPh>
    <rPh sb="13" eb="15">
      <t>カンキョウ</t>
    </rPh>
    <rPh sb="15" eb="17">
      <t>ダンタイ</t>
    </rPh>
    <rPh sb="20" eb="23">
      <t>ネンイジョウ</t>
    </rPh>
    <rPh sb="23" eb="25">
      <t>カツドウ</t>
    </rPh>
    <phoneticPr fontId="2"/>
  </si>
  <si>
    <t>エコキッズ草加</t>
    <rPh sb="5" eb="7">
      <t>ソウカ</t>
    </rPh>
    <phoneticPr fontId="2"/>
  </si>
  <si>
    <t>草加市・八潮市</t>
    <rPh sb="0" eb="3">
      <t>ソウカシ</t>
    </rPh>
    <rPh sb="4" eb="7">
      <t>ヤシオシ</t>
    </rPh>
    <phoneticPr fontId="2"/>
  </si>
  <si>
    <t>090-5205-8191</t>
    <phoneticPr fontId="2"/>
  </si>
  <si>
    <t>牛乳パック紙すき体験</t>
    <rPh sb="0" eb="2">
      <t>ギュウニュウ</t>
    </rPh>
    <rPh sb="5" eb="6">
      <t>カミ</t>
    </rPh>
    <rPh sb="8" eb="10">
      <t>タイケン</t>
    </rPh>
    <phoneticPr fontId="2"/>
  </si>
  <si>
    <t>草加市立新里小学校</t>
    <rPh sb="0" eb="3">
      <t>ソウカシ</t>
    </rPh>
    <rPh sb="3" eb="4">
      <t>リツ</t>
    </rPh>
    <rPh sb="4" eb="6">
      <t>シンサト</t>
    </rPh>
    <rPh sb="6" eb="9">
      <t>ショウガッコウ</t>
    </rPh>
    <phoneticPr fontId="2"/>
  </si>
  <si>
    <t>約120</t>
    <rPh sb="0" eb="1">
      <t>ヤク</t>
    </rPh>
    <phoneticPr fontId="2"/>
  </si>
  <si>
    <t>草加市廃棄物資源課</t>
    <rPh sb="0" eb="3">
      <t>ソウカシ</t>
    </rPh>
    <rPh sb="3" eb="6">
      <t>ハイキブツ</t>
    </rPh>
    <rPh sb="6" eb="8">
      <t>シゲン</t>
    </rPh>
    <rPh sb="8" eb="9">
      <t>カ</t>
    </rPh>
    <phoneticPr fontId="2"/>
  </si>
  <si>
    <t>小学生と保護者</t>
    <rPh sb="0" eb="3">
      <t>ショウガクセイ</t>
    </rPh>
    <rPh sb="4" eb="7">
      <t>ホゴシャ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</si>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</sst>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</cellStyleXfs>
  <cellXfs count="345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2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2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0" fillId="0" borderId="0" xfId="2">
      <alignment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15" fillId="0" borderId="2" xfId="1" applyFill="1" applyBorder="1">
      <alignment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17" fontId="3" fillId="0" borderId="29" xfId="0" applyNumberFormat="1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3" fillId="0" borderId="2" xfId="0" applyFont="1" applyBorder="1" applyAlignment="1">
      <alignment horizontal="center" vertical="center" wrapText="1" shrinkToFit="1"/>
    </xf>
    <xf numFmtId="0" fontId="3" fillId="0" borderId="32" xfId="0" applyFont="1" applyBorder="1" applyAlignment="1">
      <alignment horizontal="center" vertical="center" wrapTex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32" xfId="0" applyFont="1" applyBorder="1" applyAlignment="1">
      <alignment horizontal="left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5" fillId="0" borderId="11" xfId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shrinkToFit="1"/>
    </xf>
    <xf numFmtId="0" fontId="16" fillId="0" borderId="18" xfId="1" applyFont="1" applyBorder="1" applyAlignment="1">
      <alignment horizontal="left" vertical="center" wrapText="1"/>
    </xf>
    <xf numFmtId="0" fontId="3" fillId="0" borderId="39" xfId="0" applyFont="1" applyBorder="1" applyAlignment="1">
      <alignment horizontal="center" vertical="center"/>
    </xf>
    <xf numFmtId="0" fontId="3" fillId="0" borderId="11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3" fillId="0" borderId="32" xfId="2" applyFont="1" applyBorder="1" applyAlignment="1">
      <alignment horizontal="left" vertical="center"/>
    </xf>
    <xf numFmtId="0" fontId="10" fillId="0" borderId="36" xfId="2" applyBorder="1" applyAlignment="1">
      <alignment horizontal="left" vertical="center" wrapText="1"/>
    </xf>
    <xf numFmtId="0" fontId="10" fillId="0" borderId="0" xfId="2" applyAlignment="1">
      <alignment horizontal="left" vertical="center" wrapText="1"/>
    </xf>
    <xf numFmtId="0" fontId="21" fillId="0" borderId="11" xfId="3" applyBorder="1" applyAlignment="1">
      <alignment horizontal="left" vertical="center" wrapText="1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5" fillId="3" borderId="31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0" fontId="15" fillId="0" borderId="43" xfId="1" applyFill="1" applyBorder="1" applyAlignment="1">
      <alignment horizontal="left" vertical="center"/>
    </xf>
    <xf numFmtId="0" fontId="6" fillId="0" borderId="41" xfId="0" applyFont="1" applyFill="1" applyBorder="1" applyAlignment="1">
      <alignment horizontal="left" vertical="center"/>
    </xf>
    <xf numFmtId="0" fontId="6" fillId="0" borderId="44" xfId="0" applyFont="1" applyFill="1" applyBorder="1" applyAlignment="1">
      <alignment horizontal="left" vertical="center"/>
    </xf>
    <xf numFmtId="0" fontId="3" fillId="0" borderId="45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15" fillId="0" borderId="48" xfId="1" applyBorder="1" applyAlignment="1">
      <alignment horizontal="left" vertical="center" wrapText="1"/>
    </xf>
    <xf numFmtId="0" fontId="16" fillId="0" borderId="46" xfId="0" applyFont="1" applyBorder="1" applyAlignment="1">
      <alignment horizontal="left" vertical="center"/>
    </xf>
    <xf numFmtId="0" fontId="16" fillId="0" borderId="49" xfId="0" applyFont="1" applyBorder="1" applyAlignment="1">
      <alignment horizontal="left" vertical="center"/>
    </xf>
  </cellXfs>
  <cellStyles count="6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標準" xfId="0" builtinId="0"/>
    <cellStyle name="標準 2" xfId="2" xr:uid="{556EA163-8CA0-47AB-81B0-983681836E0B}"/>
    <cellStyle name="標準 2 2" xfId="4" xr:uid="{82DD8032-F6D7-4B24-8DB4-77A07EC0023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tif"/><Relationship Id="rId1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t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188332</xdr:rowOff>
    </xdr:from>
    <xdr:to>
      <xdr:col>1</xdr:col>
      <xdr:colOff>942975</xdr:colOff>
      <xdr:row>6</xdr:row>
      <xdr:rowOff>1392484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C83258-F911-41CB-8BDB-831FECB2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1750432"/>
          <a:ext cx="1600201" cy="120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301624</xdr:colOff>
      <xdr:row>6</xdr:row>
      <xdr:rowOff>104775</xdr:rowOff>
    </xdr:from>
    <xdr:to>
      <xdr:col>4</xdr:col>
      <xdr:colOff>533399</xdr:colOff>
      <xdr:row>6</xdr:row>
      <xdr:rowOff>1571625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3B9F2D-C14E-4981-9A75-4A43033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49" y="1666875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273045</xdr:colOff>
      <xdr:row>6</xdr:row>
      <xdr:rowOff>111918</xdr:rowOff>
    </xdr:from>
    <xdr:to>
      <xdr:col>7</xdr:col>
      <xdr:colOff>126997</xdr:colOff>
      <xdr:row>6</xdr:row>
      <xdr:rowOff>1552576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A4F0FE-9ABC-42D6-9496-69957641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45" y="1674018"/>
          <a:ext cx="1920877" cy="1440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33827</xdr:colOff>
      <xdr:row>6</xdr:row>
      <xdr:rowOff>25774</xdr:rowOff>
    </xdr:from>
    <xdr:to>
      <xdr:col>7</xdr:col>
      <xdr:colOff>722407</xdr:colOff>
      <xdr:row>6</xdr:row>
      <xdr:rowOff>1866898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6D8C2FE-C1D3-4539-9A1B-78A06D9A1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796318" y="1130683"/>
          <a:ext cx="1841124" cy="27555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</xdr:row>
      <xdr:rowOff>15087</xdr:rowOff>
    </xdr:from>
    <xdr:to>
      <xdr:col>1</xdr:col>
      <xdr:colOff>971550</xdr:colOff>
      <xdr:row>6</xdr:row>
      <xdr:rowOff>1878153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1F79EFD-6776-4189-BDDD-84CE38D03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577187"/>
          <a:ext cx="1638300" cy="186306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28575</xdr:rowOff>
    </xdr:from>
    <xdr:to>
      <xdr:col>5</xdr:col>
      <xdr:colOff>29560</xdr:colOff>
      <xdr:row>6</xdr:row>
      <xdr:rowOff>1869727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C1D8804-2BDA-4D95-AE3E-9E09E1F3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2125" y="1590675"/>
          <a:ext cx="2572735" cy="18411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83291</xdr:colOff>
      <xdr:row>6</xdr:row>
      <xdr:rowOff>200026</xdr:rowOff>
    </xdr:from>
    <xdr:to>
      <xdr:col>1</xdr:col>
      <xdr:colOff>857250</xdr:colOff>
      <xdr:row>6</xdr:row>
      <xdr:rowOff>1800225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AA404BA-39B2-4F24-BE0B-7B01E142D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291" y="1762126"/>
          <a:ext cx="1497859" cy="160019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</xdr:colOff>
      <xdr:row>6</xdr:row>
      <xdr:rowOff>95249</xdr:rowOff>
    </xdr:from>
    <xdr:to>
      <xdr:col>6</xdr:col>
      <xdr:colOff>95250</xdr:colOff>
      <xdr:row>6</xdr:row>
      <xdr:rowOff>1771650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F4BB52C-4A2B-4CDF-A4FF-31C399B4C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43" t="18277" r="31004" b="67519"/>
        <a:stretch/>
      </xdr:blipFill>
      <xdr:spPr>
        <a:xfrm>
          <a:off x="2680334" y="1657349"/>
          <a:ext cx="2682241" cy="16764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344038</xdr:colOff>
      <xdr:row>6</xdr:row>
      <xdr:rowOff>66675</xdr:rowOff>
    </xdr:from>
    <xdr:to>
      <xdr:col>1</xdr:col>
      <xdr:colOff>618145</xdr:colOff>
      <xdr:row>6</xdr:row>
      <xdr:rowOff>1304925</xdr:rowOff>
    </xdr:to>
    <xdr:pic>
      <xdr:nvPicPr>
        <xdr:cNvPr id="2" name="irc_mi" descr="「埼玉県　コバトン　画像」の画像検索結果">
          <a:extLst>
            <a:ext uri="{FF2B5EF4-FFF2-40B4-BE49-F238E27FC236}">
              <a16:creationId xmlns:a16="http://schemas.microsoft.com/office/drawing/2014/main" id="{B66FBF1F-7F5B-470E-AB2D-515AB41F0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38" y="1628775"/>
          <a:ext cx="998007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275423</xdr:colOff>
      <xdr:row>6</xdr:row>
      <xdr:rowOff>145324</xdr:rowOff>
    </xdr:from>
    <xdr:ext cx="1264341" cy="1690223"/>
    <xdr:pic>
      <xdr:nvPicPr>
        <xdr:cNvPr id="2" name="図 1">
          <a:extLst>
            <a:ext uri="{FF2B5EF4-FFF2-40B4-BE49-F238E27FC236}">
              <a16:creationId xmlns:a16="http://schemas.microsoft.com/office/drawing/2014/main" id="{D2C36475-6582-49E1-B2D0-FCB68BBC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23" y="1712980"/>
          <a:ext cx="1264341" cy="1690223"/>
        </a:xfrm>
        <a:prstGeom prst="rect">
          <a:avLst/>
        </a:prstGeom>
      </xdr:spPr>
    </xdr:pic>
    <xdr:clientData/>
  </xdr:oneCellAnchor>
  <xdr:oneCellAnchor>
    <xdr:from>
      <xdr:col>2</xdr:col>
      <xdr:colOff>287734</xdr:colOff>
      <xdr:row>6</xdr:row>
      <xdr:rowOff>138464</xdr:rowOff>
    </xdr:from>
    <xdr:ext cx="2162969" cy="1621730"/>
    <xdr:pic>
      <xdr:nvPicPr>
        <xdr:cNvPr id="3" name="図 2">
          <a:extLst>
            <a:ext uri="{FF2B5EF4-FFF2-40B4-BE49-F238E27FC236}">
              <a16:creationId xmlns:a16="http://schemas.microsoft.com/office/drawing/2014/main" id="{21AD6923-78E0-4254-83F0-9DCEC3D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0" y="1706120"/>
          <a:ext cx="2162969" cy="1621730"/>
        </a:xfrm>
        <a:prstGeom prst="rect">
          <a:avLst/>
        </a:prstGeom>
      </xdr:spPr>
    </xdr:pic>
    <xdr:clientData/>
  </xdr:oneCellAnchor>
  <xdr:oneCellAnchor>
    <xdr:from>
      <xdr:col>5</xdr:col>
      <xdr:colOff>285321</xdr:colOff>
      <xdr:row>6</xdr:row>
      <xdr:rowOff>152097</xdr:rowOff>
    </xdr:from>
    <xdr:ext cx="2115771" cy="1594154"/>
    <xdr:pic>
      <xdr:nvPicPr>
        <xdr:cNvPr id="4" name="図 3">
          <a:extLst>
            <a:ext uri="{FF2B5EF4-FFF2-40B4-BE49-F238E27FC236}">
              <a16:creationId xmlns:a16="http://schemas.microsoft.com/office/drawing/2014/main" id="{81997A05-2579-4CBE-9A22-2DA02ED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415" y="1719753"/>
          <a:ext cx="2115771" cy="15941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319936</xdr:colOff>
      <xdr:row>6</xdr:row>
      <xdr:rowOff>134232</xdr:rowOff>
    </xdr:from>
    <xdr:to>
      <xdr:col>7</xdr:col>
      <xdr:colOff>133348</xdr:colOff>
      <xdr:row>6</xdr:row>
      <xdr:rowOff>1695450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527D144-BCFE-4926-86C5-889F4473B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66" t="11600" r="47722" b="26969"/>
        <a:stretch/>
      </xdr:blipFill>
      <xdr:spPr>
        <a:xfrm rot="5400000">
          <a:off x="3494158" y="246135"/>
          <a:ext cx="1561218" cy="44616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819149</xdr:colOff>
      <xdr:row>6</xdr:row>
      <xdr:rowOff>114301</xdr:rowOff>
    </xdr:from>
    <xdr:to>
      <xdr:col>5</xdr:col>
      <xdr:colOff>685799</xdr:colOff>
      <xdr:row>6</xdr:row>
      <xdr:rowOff>1609725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B6A4E15-08FE-43B6-B505-5A358CFB93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4" y="1676401"/>
          <a:ext cx="2447925" cy="1495424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6</xdr:row>
      <xdr:rowOff>219075</xdr:rowOff>
    </xdr:from>
    <xdr:to>
      <xdr:col>1</xdr:col>
      <xdr:colOff>942975</xdr:colOff>
      <xdr:row>6</xdr:row>
      <xdr:rowOff>1428750</xdr:rowOff>
    </xdr:to>
    <xdr:pic>
      <xdr:nvPicPr>
        <xdr:cNvPr id="3" name="Picture 4" descr="顔写真A">
          <a:extLst>
            <a:ext uri="{FF2B5EF4-FFF2-40B4-BE49-F238E27FC236}">
              <a16:creationId xmlns:a16="http://schemas.microsoft.com/office/drawing/2014/main" id="{A6EC6C6B-0E7F-44CA-A9AF-5F484995C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" y="1781175"/>
          <a:ext cx="16129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259925</xdr:colOff>
      <xdr:row>6</xdr:row>
      <xdr:rowOff>152400</xdr:rowOff>
    </xdr:from>
    <xdr:to>
      <xdr:col>1</xdr:col>
      <xdr:colOff>752475</xdr:colOff>
      <xdr:row>6</xdr:row>
      <xdr:rowOff>1628776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46987D4-CD04-4827-9681-5AE151A19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5" t="19318" r="70660" b="67234"/>
        <a:stretch/>
      </xdr:blipFill>
      <xdr:spPr>
        <a:xfrm>
          <a:off x="259925" y="1714500"/>
          <a:ext cx="1216450" cy="1476376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</xdr:colOff>
      <xdr:row>6</xdr:row>
      <xdr:rowOff>104776</xdr:rowOff>
    </xdr:from>
    <xdr:to>
      <xdr:col>4</xdr:col>
      <xdr:colOff>466725</xdr:colOff>
      <xdr:row>6</xdr:row>
      <xdr:rowOff>1609726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C3F8488-AFD3-4B05-9393-0B6FB13F3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94" t="19792" r="41319" b="66856"/>
        <a:stretch/>
      </xdr:blipFill>
      <xdr:spPr>
        <a:xfrm>
          <a:off x="1908175" y="1666876"/>
          <a:ext cx="2006600" cy="1504950"/>
        </a:xfrm>
        <a:prstGeom prst="rect">
          <a:avLst/>
        </a:prstGeom>
      </xdr:spPr>
    </xdr:pic>
    <xdr:clientData/>
  </xdr:twoCellAnchor>
  <xdr:twoCellAnchor editAs="oneCell">
    <xdr:from>
      <xdr:col>5</xdr:col>
      <xdr:colOff>5949</xdr:colOff>
      <xdr:row>6</xdr:row>
      <xdr:rowOff>104775</xdr:rowOff>
    </xdr:from>
    <xdr:to>
      <xdr:col>7</xdr:col>
      <xdr:colOff>334043</xdr:colOff>
      <xdr:row>6</xdr:row>
      <xdr:rowOff>1600201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C1D1695-9D71-4758-9BA2-4D946CCA9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88" t="19792" r="12247" b="68087"/>
        <a:stretch/>
      </xdr:blipFill>
      <xdr:spPr>
        <a:xfrm>
          <a:off x="4311249" y="1666875"/>
          <a:ext cx="2395019" cy="14954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148099</xdr:colOff>
      <xdr:row>6</xdr:row>
      <xdr:rowOff>133986</xdr:rowOff>
    </xdr:from>
    <xdr:to>
      <xdr:col>1</xdr:col>
      <xdr:colOff>889046</xdr:colOff>
      <xdr:row>6</xdr:row>
      <xdr:rowOff>1743076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521E25D6-1624-4EA9-9EF2-448ADC5E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99" y="1696086"/>
          <a:ext cx="1464847" cy="160909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473644</xdr:colOff>
      <xdr:row>6</xdr:row>
      <xdr:rowOff>123826</xdr:rowOff>
    </xdr:from>
    <xdr:to>
      <xdr:col>7</xdr:col>
      <xdr:colOff>470986</xdr:colOff>
      <xdr:row>6</xdr:row>
      <xdr:rowOff>1733550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270497E8-0B00-486A-AD4F-E949937C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8944" y="1685926"/>
          <a:ext cx="2064267" cy="1609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253532</xdr:colOff>
      <xdr:row>6</xdr:row>
      <xdr:rowOff>172085</xdr:rowOff>
    </xdr:from>
    <xdr:to>
      <xdr:col>5</xdr:col>
      <xdr:colOff>219075</xdr:colOff>
      <xdr:row>6</xdr:row>
      <xdr:rowOff>1740688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FB1B22F3-910F-4AB0-8436-6DC8B2D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57" y="1734185"/>
          <a:ext cx="2546818" cy="15686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222610</xdr:colOff>
      <xdr:row>6</xdr:row>
      <xdr:rowOff>83741</xdr:rowOff>
    </xdr:from>
    <xdr:ext cx="1282340" cy="1678383"/>
    <xdr:pic>
      <xdr:nvPicPr>
        <xdr:cNvPr id="2" name="図 1">
          <a:extLst>
            <a:ext uri="{FF2B5EF4-FFF2-40B4-BE49-F238E27FC236}">
              <a16:creationId xmlns:a16="http://schemas.microsoft.com/office/drawing/2014/main" id="{D39E4B50-3D96-44C0-941E-6036602ED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610" y="1645841"/>
          <a:ext cx="1282340" cy="1678383"/>
        </a:xfrm>
        <a:prstGeom prst="rect">
          <a:avLst/>
        </a:prstGeom>
      </xdr:spPr>
    </xdr:pic>
    <xdr:clientData/>
  </xdr:oneCellAnchor>
  <xdr:oneCellAnchor>
    <xdr:from>
      <xdr:col>2</xdr:col>
      <xdr:colOff>106963</xdr:colOff>
      <xdr:row>6</xdr:row>
      <xdr:rowOff>259081</xdr:rowOff>
    </xdr:from>
    <xdr:ext cx="2412925" cy="1445893"/>
    <xdr:pic>
      <xdr:nvPicPr>
        <xdr:cNvPr id="3" name="図 2">
          <a:extLst>
            <a:ext uri="{FF2B5EF4-FFF2-40B4-BE49-F238E27FC236}">
              <a16:creationId xmlns:a16="http://schemas.microsoft.com/office/drawing/2014/main" id="{00F07758-F31A-4AEC-9CCC-03BAF9F92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988" y="1821181"/>
          <a:ext cx="2412925" cy="1445893"/>
        </a:xfrm>
        <a:prstGeom prst="rect">
          <a:avLst/>
        </a:prstGeom>
      </xdr:spPr>
    </xdr:pic>
    <xdr:clientData/>
  </xdr:oneCellAnchor>
  <xdr:oneCellAnchor>
    <xdr:from>
      <xdr:col>5</xdr:col>
      <xdr:colOff>219074</xdr:colOff>
      <xdr:row>6</xdr:row>
      <xdr:rowOff>217170</xdr:rowOff>
    </xdr:from>
    <xdr:ext cx="2444065" cy="1497330"/>
    <xdr:pic>
      <xdr:nvPicPr>
        <xdr:cNvPr id="4" name="図 3">
          <a:extLst>
            <a:ext uri="{FF2B5EF4-FFF2-40B4-BE49-F238E27FC236}">
              <a16:creationId xmlns:a16="http://schemas.microsoft.com/office/drawing/2014/main" id="{2C008045-A443-45BB-819A-AD6FA61F8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4" y="1779270"/>
          <a:ext cx="2444065" cy="149733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272756</xdr:colOff>
      <xdr:row>6</xdr:row>
      <xdr:rowOff>157443</xdr:rowOff>
    </xdr:from>
    <xdr:to>
      <xdr:col>1</xdr:col>
      <xdr:colOff>588178</xdr:colOff>
      <xdr:row>6</xdr:row>
      <xdr:rowOff>1485900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6285F03-D3E2-445E-9D42-B8891BA9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756" y="1719543"/>
          <a:ext cx="1039322" cy="1328457"/>
        </a:xfrm>
        <a:prstGeom prst="rect">
          <a:avLst/>
        </a:prstGeom>
      </xdr:spPr>
    </xdr:pic>
    <xdr:clientData/>
  </xdr:twoCellAnchor>
  <xdr:twoCellAnchor editAs="oneCell">
    <xdr:from>
      <xdr:col>2</xdr:col>
      <xdr:colOff>71259</xdr:colOff>
      <xdr:row>6</xdr:row>
      <xdr:rowOff>160806</xdr:rowOff>
    </xdr:from>
    <xdr:to>
      <xdr:col>5</xdr:col>
      <xdr:colOff>143165</xdr:colOff>
      <xdr:row>6</xdr:row>
      <xdr:rowOff>1562100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8651CD-5993-4F44-BE15-698BDFC8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5284" y="1722906"/>
          <a:ext cx="2653181" cy="1401294"/>
        </a:xfrm>
        <a:prstGeom prst="rect">
          <a:avLst/>
        </a:prstGeom>
      </xdr:spPr>
    </xdr:pic>
    <xdr:clientData/>
  </xdr:twoCellAnchor>
  <xdr:twoCellAnchor editAs="oneCell">
    <xdr:from>
      <xdr:col>5</xdr:col>
      <xdr:colOff>318994</xdr:colOff>
      <xdr:row>6</xdr:row>
      <xdr:rowOff>146236</xdr:rowOff>
    </xdr:from>
    <xdr:to>
      <xdr:col>7</xdr:col>
      <xdr:colOff>549522</xdr:colOff>
      <xdr:row>6</xdr:row>
      <xdr:rowOff>1657350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1040999-2C4F-4DB1-ABA8-073125699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4294" y="1708336"/>
          <a:ext cx="2297453" cy="15111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187272</xdr:colOff>
      <xdr:row>6</xdr:row>
      <xdr:rowOff>190499</xdr:rowOff>
    </xdr:from>
    <xdr:to>
      <xdr:col>1</xdr:col>
      <xdr:colOff>826189</xdr:colOff>
      <xdr:row>6</xdr:row>
      <xdr:rowOff>1781174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B5A3C16-9945-41B1-9AA3-7913AE47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72" y="1752599"/>
          <a:ext cx="1362817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131216</xdr:colOff>
      <xdr:row>6</xdr:row>
      <xdr:rowOff>148810</xdr:rowOff>
    </xdr:from>
    <xdr:to>
      <xdr:col>7</xdr:col>
      <xdr:colOff>602082</xdr:colOff>
      <xdr:row>6</xdr:row>
      <xdr:rowOff>1724025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99E7A3-E66C-49B5-BBC8-E1E48D683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266" y="1710910"/>
          <a:ext cx="3395041" cy="1575215"/>
        </a:xfrm>
        <a:prstGeom prst="rect">
          <a:avLst/>
        </a:prstGeom>
      </xdr:spPr>
    </xdr:pic>
    <xdr:clientData/>
  </xdr:twoCellAnchor>
  <xdr:twoCellAnchor editAs="oneCell">
    <xdr:from>
      <xdr:col>2</xdr:col>
      <xdr:colOff>260424</xdr:colOff>
      <xdr:row>6</xdr:row>
      <xdr:rowOff>247650</xdr:rowOff>
    </xdr:from>
    <xdr:to>
      <xdr:col>3</xdr:col>
      <xdr:colOff>733425</xdr:colOff>
      <xdr:row>6</xdr:row>
      <xdr:rowOff>1685925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8990B15-B33A-4941-982F-196CE2AF9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10804" r="6105" b="8165"/>
        <a:stretch/>
      </xdr:blipFill>
      <xdr:spPr>
        <a:xfrm>
          <a:off x="1984449" y="1809750"/>
          <a:ext cx="1415976" cy="143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hiro-miyahsita@outlook.jp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kyuei.co.jp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sai-syuryosei.eco.coocan.jp/" TargetMode="External"/><Relationship Id="rId2" Type="http://schemas.openxmlformats.org/officeDocument/2006/relationships/hyperlink" Target="mailto:wajima-t@jcom.zaq.ne.jp" TargetMode="External"/><Relationship Id="rId1" Type="http://schemas.openxmlformats.org/officeDocument/2006/relationships/hyperlink" Target="http://eco-kasukabe.a.la9.jp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robert263@outlook.jp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ya_kouyama@yahoo.co.jp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jica.go.jp/tokyo/enterprise/kaihatsu/demae/index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siraoka.suzuki@gmail.com" TargetMode="External"/><Relationship Id="rId1" Type="http://schemas.openxmlformats.org/officeDocument/2006/relationships/hyperlink" Target="http://sai-syuryosei.eco.coocan.jp/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7"/>
  <sheetViews>
    <sheetView tabSelected="1" view="pageBreakPreview" zoomScale="70" zoomScaleNormal="100" zoomScaleSheetLayoutView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J1"/>
    </sheetView>
  </sheetViews>
  <sheetFormatPr defaultRowHeight="13.5" x14ac:dyDescent="0.15"/>
  <cols>
    <col min="1" max="1" width="5.75" style="5" customWidth="1"/>
    <col min="2" max="2" width="14.5" customWidth="1"/>
    <col min="3" max="3" width="15.75" customWidth="1"/>
    <col min="4" max="4" width="10.625" style="5" customWidth="1"/>
    <col min="5" max="5" width="11.75" style="5" customWidth="1"/>
    <col min="6" max="6" width="16.5" style="5" customWidth="1"/>
    <col min="7" max="7" width="16.375" style="5" customWidth="1"/>
    <col min="8" max="8" width="27.875" customWidth="1"/>
    <col min="9" max="9" width="33" customWidth="1"/>
    <col min="10" max="10" width="18.125" customWidth="1"/>
    <col min="11" max="11" width="22.625" customWidth="1"/>
    <col min="12" max="12" width="10.25" style="5" customWidth="1"/>
    <col min="13" max="14" width="9" style="5"/>
    <col min="15" max="22" width="5.625" style="5" customWidth="1"/>
  </cols>
  <sheetData>
    <row r="1" spans="1:22" ht="33" customHeight="1" x14ac:dyDescent="0.15">
      <c r="A1" s="137" t="s">
        <v>78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22" ht="23.25" customHeight="1" x14ac:dyDescent="0.15">
      <c r="A2" s="6" t="s">
        <v>77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15">
      <c r="A3" s="6" t="s">
        <v>346</v>
      </c>
      <c r="B3" s="1"/>
      <c r="C3" s="1"/>
      <c r="D3" s="4"/>
      <c r="E3" s="4"/>
      <c r="F3" s="4"/>
      <c r="G3" s="8"/>
    </row>
    <row r="4" spans="1:22" ht="31.5" customHeight="1" x14ac:dyDescent="0.15">
      <c r="A4" s="10"/>
      <c r="B4" s="138" t="s">
        <v>0</v>
      </c>
      <c r="C4" s="138" t="s">
        <v>1</v>
      </c>
      <c r="D4" s="138" t="s">
        <v>2</v>
      </c>
      <c r="E4" s="138" t="s">
        <v>3</v>
      </c>
      <c r="F4" s="140" t="s">
        <v>4</v>
      </c>
      <c r="G4" s="140"/>
      <c r="H4" s="138" t="s">
        <v>5</v>
      </c>
      <c r="I4" s="138" t="s">
        <v>6</v>
      </c>
      <c r="J4" s="141" t="s">
        <v>7</v>
      </c>
      <c r="K4" s="141" t="s">
        <v>8</v>
      </c>
      <c r="L4" s="138" t="s">
        <v>9</v>
      </c>
      <c r="M4" s="138" t="s">
        <v>10</v>
      </c>
      <c r="N4" s="141" t="s">
        <v>11</v>
      </c>
      <c r="O4" s="143" t="s">
        <v>12</v>
      </c>
      <c r="P4" s="144"/>
      <c r="Q4" s="145" t="s">
        <v>13</v>
      </c>
      <c r="R4" s="145"/>
      <c r="S4" s="145"/>
      <c r="T4" s="145"/>
      <c r="U4" s="145"/>
      <c r="V4" s="145"/>
    </row>
    <row r="5" spans="1:22" ht="28.5" customHeight="1" x14ac:dyDescent="0.15">
      <c r="A5" s="11"/>
      <c r="B5" s="139"/>
      <c r="C5" s="139"/>
      <c r="D5" s="139"/>
      <c r="E5" s="139"/>
      <c r="F5" s="12" t="s">
        <v>14</v>
      </c>
      <c r="G5" s="12" t="s">
        <v>15</v>
      </c>
      <c r="H5" s="139"/>
      <c r="I5" s="139"/>
      <c r="J5" s="142"/>
      <c r="K5" s="142"/>
      <c r="L5" s="139"/>
      <c r="M5" s="139"/>
      <c r="N5" s="142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8" customFormat="1" ht="45.75" customHeight="1" x14ac:dyDescent="0.15">
      <c r="A6" s="13">
        <v>3</v>
      </c>
      <c r="B6" s="84" t="s">
        <v>76</v>
      </c>
      <c r="C6" s="14" t="s">
        <v>24</v>
      </c>
      <c r="D6" s="13" t="s">
        <v>25</v>
      </c>
      <c r="E6" s="13" t="s">
        <v>26</v>
      </c>
      <c r="F6" s="15" t="s">
        <v>27</v>
      </c>
      <c r="G6" s="15" t="s">
        <v>28</v>
      </c>
      <c r="H6" s="16" t="s">
        <v>29</v>
      </c>
      <c r="I6" s="16" t="s">
        <v>30</v>
      </c>
      <c r="J6" s="16" t="s">
        <v>31</v>
      </c>
      <c r="K6" s="16" t="s">
        <v>32</v>
      </c>
      <c r="L6" s="17" t="s">
        <v>33</v>
      </c>
      <c r="M6" s="20" t="s">
        <v>34</v>
      </c>
      <c r="N6" s="20" t="s">
        <v>34</v>
      </c>
      <c r="O6" s="13" t="s">
        <v>35</v>
      </c>
      <c r="P6" s="13" t="s">
        <v>35</v>
      </c>
      <c r="Q6" s="13"/>
      <c r="R6" s="13" t="s">
        <v>35</v>
      </c>
      <c r="S6" s="13" t="s">
        <v>35</v>
      </c>
      <c r="T6" s="13" t="s">
        <v>35</v>
      </c>
      <c r="U6" s="13" t="s">
        <v>35</v>
      </c>
      <c r="V6" s="13" t="s">
        <v>35</v>
      </c>
    </row>
    <row r="7" spans="1:22" s="18" customFormat="1" ht="45.75" customHeight="1" x14ac:dyDescent="0.15">
      <c r="A7" s="13">
        <v>4</v>
      </c>
      <c r="B7" s="84" t="s">
        <v>347</v>
      </c>
      <c r="C7" s="14" t="s">
        <v>348</v>
      </c>
      <c r="D7" s="13" t="s">
        <v>36</v>
      </c>
      <c r="E7" s="13" t="s">
        <v>349</v>
      </c>
      <c r="F7" s="15" t="s">
        <v>37</v>
      </c>
      <c r="G7" s="15" t="s">
        <v>28</v>
      </c>
      <c r="H7" s="16" t="s">
        <v>350</v>
      </c>
      <c r="I7" s="16" t="s">
        <v>351</v>
      </c>
      <c r="J7" s="16" t="s">
        <v>352</v>
      </c>
      <c r="K7" s="16" t="s">
        <v>353</v>
      </c>
      <c r="L7" s="17" t="s">
        <v>33</v>
      </c>
      <c r="M7" s="20" t="s">
        <v>34</v>
      </c>
      <c r="N7" s="20" t="s">
        <v>34</v>
      </c>
      <c r="O7" s="13" t="s">
        <v>35</v>
      </c>
      <c r="P7" s="13" t="s">
        <v>35</v>
      </c>
      <c r="Q7" s="13" t="s">
        <v>35</v>
      </c>
      <c r="R7" s="13" t="s">
        <v>35</v>
      </c>
      <c r="S7" s="13" t="s">
        <v>35</v>
      </c>
      <c r="T7" s="13" t="s">
        <v>35</v>
      </c>
      <c r="U7" s="13" t="s">
        <v>35</v>
      </c>
      <c r="V7" s="13" t="s">
        <v>35</v>
      </c>
    </row>
    <row r="8" spans="1:22" s="9" customFormat="1" ht="45.75" customHeight="1" x14ac:dyDescent="0.15">
      <c r="A8" s="13">
        <v>28</v>
      </c>
      <c r="B8" s="84" t="s">
        <v>51</v>
      </c>
      <c r="C8" s="14" t="s">
        <v>52</v>
      </c>
      <c r="D8" s="13" t="s">
        <v>40</v>
      </c>
      <c r="E8" s="13" t="s">
        <v>53</v>
      </c>
      <c r="F8" s="15" t="s">
        <v>27</v>
      </c>
      <c r="G8" s="15" t="s">
        <v>28</v>
      </c>
      <c r="H8" s="16" t="s">
        <v>54</v>
      </c>
      <c r="I8" s="16" t="s">
        <v>55</v>
      </c>
      <c r="J8" s="16" t="s">
        <v>56</v>
      </c>
      <c r="K8" s="16" t="s">
        <v>57</v>
      </c>
      <c r="L8" s="17" t="s">
        <v>43</v>
      </c>
      <c r="M8" s="19" t="s">
        <v>58</v>
      </c>
      <c r="N8" s="19" t="s">
        <v>34</v>
      </c>
      <c r="O8" s="13" t="s">
        <v>35</v>
      </c>
      <c r="P8" s="13" t="s">
        <v>34</v>
      </c>
      <c r="Q8" s="13" t="s">
        <v>34</v>
      </c>
      <c r="R8" s="13" t="s">
        <v>35</v>
      </c>
      <c r="S8" s="13" t="s">
        <v>35</v>
      </c>
      <c r="T8" s="13" t="s">
        <v>34</v>
      </c>
      <c r="U8" s="13" t="s">
        <v>35</v>
      </c>
      <c r="V8" s="13" t="s">
        <v>34</v>
      </c>
    </row>
    <row r="9" spans="1:22" s="9" customFormat="1" ht="45.75" customHeight="1" x14ac:dyDescent="0.15">
      <c r="A9" s="13">
        <v>35</v>
      </c>
      <c r="B9" s="84" t="s">
        <v>59</v>
      </c>
      <c r="C9" s="14" t="s">
        <v>60</v>
      </c>
      <c r="D9" s="13" t="s">
        <v>40</v>
      </c>
      <c r="E9" s="13" t="s">
        <v>61</v>
      </c>
      <c r="F9" s="15" t="s">
        <v>28</v>
      </c>
      <c r="G9" s="15" t="s">
        <v>27</v>
      </c>
      <c r="H9" s="16" t="s">
        <v>62</v>
      </c>
      <c r="I9" s="16" t="s">
        <v>63</v>
      </c>
      <c r="J9" s="16" t="s">
        <v>34</v>
      </c>
      <c r="K9" s="16" t="s">
        <v>34</v>
      </c>
      <c r="L9" s="17" t="s">
        <v>43</v>
      </c>
      <c r="M9" s="19" t="s">
        <v>64</v>
      </c>
      <c r="N9" s="20" t="s">
        <v>34</v>
      </c>
      <c r="O9" s="13" t="s">
        <v>35</v>
      </c>
      <c r="P9" s="13" t="s">
        <v>35</v>
      </c>
      <c r="Q9" s="13" t="s">
        <v>34</v>
      </c>
      <c r="R9" s="13" t="s">
        <v>34</v>
      </c>
      <c r="S9" s="13" t="s">
        <v>34</v>
      </c>
      <c r="T9" s="13" t="s">
        <v>34</v>
      </c>
      <c r="U9" s="13" t="s">
        <v>35</v>
      </c>
      <c r="V9" s="13" t="s">
        <v>35</v>
      </c>
    </row>
    <row r="10" spans="1:22" s="9" customFormat="1" ht="45.75" customHeight="1" x14ac:dyDescent="0.15">
      <c r="A10" s="13">
        <v>53</v>
      </c>
      <c r="B10" s="84" t="s">
        <v>65</v>
      </c>
      <c r="C10" s="14" t="s">
        <v>66</v>
      </c>
      <c r="D10" s="13" t="s">
        <v>25</v>
      </c>
      <c r="E10" s="13" t="s">
        <v>38</v>
      </c>
      <c r="F10" s="15" t="s">
        <v>50</v>
      </c>
      <c r="G10" s="15" t="s">
        <v>28</v>
      </c>
      <c r="H10" s="16" t="s">
        <v>67</v>
      </c>
      <c r="I10" s="16" t="s">
        <v>68</v>
      </c>
      <c r="J10" s="16" t="s">
        <v>69</v>
      </c>
      <c r="K10" s="16" t="s">
        <v>70</v>
      </c>
      <c r="L10" s="17" t="s">
        <v>33</v>
      </c>
      <c r="M10" s="20" t="s">
        <v>34</v>
      </c>
      <c r="N10" s="20" t="s">
        <v>34</v>
      </c>
      <c r="O10" s="13" t="s">
        <v>35</v>
      </c>
      <c r="P10" s="13" t="s">
        <v>35</v>
      </c>
      <c r="Q10" s="13" t="s">
        <v>35</v>
      </c>
      <c r="R10" s="13" t="s">
        <v>35</v>
      </c>
      <c r="S10" s="13" t="s">
        <v>34</v>
      </c>
      <c r="T10" s="13" t="s">
        <v>34</v>
      </c>
      <c r="U10" s="13" t="s">
        <v>35</v>
      </c>
      <c r="V10" s="13" t="s">
        <v>34</v>
      </c>
    </row>
    <row r="11" spans="1:22" s="9" customFormat="1" ht="45.75" customHeight="1" x14ac:dyDescent="0.15">
      <c r="A11" s="13">
        <v>62</v>
      </c>
      <c r="B11" s="84" t="s">
        <v>82</v>
      </c>
      <c r="C11" s="14" t="s">
        <v>83</v>
      </c>
      <c r="D11" s="13" t="s">
        <v>71</v>
      </c>
      <c r="E11" s="13" t="s">
        <v>72</v>
      </c>
      <c r="F11" s="13" t="s">
        <v>28</v>
      </c>
      <c r="G11" s="13" t="s">
        <v>49</v>
      </c>
      <c r="H11" s="16" t="s">
        <v>34</v>
      </c>
      <c r="I11" s="16" t="s">
        <v>79</v>
      </c>
      <c r="J11" s="16" t="s">
        <v>80</v>
      </c>
      <c r="K11" s="16" t="s">
        <v>81</v>
      </c>
      <c r="L11" s="17" t="s">
        <v>33</v>
      </c>
      <c r="M11" s="20" t="s">
        <v>34</v>
      </c>
      <c r="N11" s="19" t="s">
        <v>34</v>
      </c>
      <c r="O11" s="13" t="s">
        <v>35</v>
      </c>
      <c r="P11" s="13" t="s">
        <v>35</v>
      </c>
      <c r="Q11" s="13" t="s">
        <v>35</v>
      </c>
      <c r="R11" s="13" t="s">
        <v>35</v>
      </c>
      <c r="S11" s="13" t="s">
        <v>35</v>
      </c>
      <c r="T11" s="13" t="s">
        <v>35</v>
      </c>
      <c r="U11" s="13" t="s">
        <v>35</v>
      </c>
      <c r="V11" s="13"/>
    </row>
    <row r="12" spans="1:22" s="9" customFormat="1" ht="45.75" customHeight="1" x14ac:dyDescent="0.15">
      <c r="A12" s="13">
        <v>74</v>
      </c>
      <c r="B12" s="84" t="s">
        <v>370</v>
      </c>
      <c r="C12" s="14" t="s">
        <v>371</v>
      </c>
      <c r="D12" s="13" t="s">
        <v>40</v>
      </c>
      <c r="E12" s="13" t="s">
        <v>372</v>
      </c>
      <c r="F12" s="15" t="s">
        <v>28</v>
      </c>
      <c r="G12" s="15" t="s">
        <v>49</v>
      </c>
      <c r="H12" s="16" t="s">
        <v>373</v>
      </c>
      <c r="I12" s="16" t="s">
        <v>374</v>
      </c>
      <c r="J12" s="16" t="s">
        <v>375</v>
      </c>
      <c r="K12" s="16" t="s">
        <v>376</v>
      </c>
      <c r="L12" s="17" t="s">
        <v>43</v>
      </c>
      <c r="M12" s="19" t="s">
        <v>377</v>
      </c>
      <c r="N12" s="19" t="s">
        <v>34</v>
      </c>
      <c r="O12" s="13" t="s">
        <v>35</v>
      </c>
      <c r="P12" s="13" t="s">
        <v>34</v>
      </c>
      <c r="Q12" s="13" t="s">
        <v>34</v>
      </c>
      <c r="R12" s="13" t="s">
        <v>35</v>
      </c>
      <c r="S12" s="13" t="s">
        <v>35</v>
      </c>
      <c r="T12" s="13" t="s">
        <v>35</v>
      </c>
      <c r="U12" s="13" t="s">
        <v>35</v>
      </c>
      <c r="V12" s="13" t="s">
        <v>34</v>
      </c>
    </row>
    <row r="13" spans="1:22" s="9" customFormat="1" ht="45.75" customHeight="1" x14ac:dyDescent="0.15">
      <c r="A13" s="13">
        <v>120</v>
      </c>
      <c r="B13" s="84" t="s">
        <v>378</v>
      </c>
      <c r="C13" s="14" t="s">
        <v>379</v>
      </c>
      <c r="D13" s="13" t="s">
        <v>25</v>
      </c>
      <c r="E13" s="13" t="s">
        <v>380</v>
      </c>
      <c r="F13" s="15" t="s">
        <v>381</v>
      </c>
      <c r="G13" s="15" t="s">
        <v>28</v>
      </c>
      <c r="H13" s="16" t="s">
        <v>382</v>
      </c>
      <c r="I13" s="16" t="s">
        <v>383</v>
      </c>
      <c r="J13" s="16" t="s">
        <v>384</v>
      </c>
      <c r="K13" s="16" t="s">
        <v>34</v>
      </c>
      <c r="L13" s="17" t="s">
        <v>33</v>
      </c>
      <c r="M13" s="20" t="s">
        <v>34</v>
      </c>
      <c r="N13" s="20" t="s">
        <v>34</v>
      </c>
      <c r="O13" s="13" t="s">
        <v>35</v>
      </c>
      <c r="P13" s="13" t="s">
        <v>35</v>
      </c>
      <c r="Q13" s="13" t="s">
        <v>35</v>
      </c>
      <c r="R13" s="13" t="s">
        <v>35</v>
      </c>
      <c r="S13" s="13" t="s">
        <v>35</v>
      </c>
      <c r="T13" s="13"/>
      <c r="U13" s="13" t="s">
        <v>35</v>
      </c>
      <c r="V13" s="13"/>
    </row>
    <row r="14" spans="1:22" s="9" customFormat="1" ht="45.75" customHeight="1" x14ac:dyDescent="0.15">
      <c r="A14" s="13">
        <v>125</v>
      </c>
      <c r="B14" s="84" t="s">
        <v>385</v>
      </c>
      <c r="C14" s="14" t="s">
        <v>386</v>
      </c>
      <c r="D14" s="13" t="s">
        <v>40</v>
      </c>
      <c r="E14" s="13" t="s">
        <v>53</v>
      </c>
      <c r="F14" s="15" t="s">
        <v>28</v>
      </c>
      <c r="G14" s="15" t="s">
        <v>42</v>
      </c>
      <c r="H14" s="16" t="s">
        <v>387</v>
      </c>
      <c r="I14" s="16" t="s">
        <v>388</v>
      </c>
      <c r="J14" s="16" t="s">
        <v>389</v>
      </c>
      <c r="K14" s="16" t="s">
        <v>390</v>
      </c>
      <c r="L14" s="17" t="s">
        <v>43</v>
      </c>
      <c r="M14" s="19" t="s">
        <v>391</v>
      </c>
      <c r="N14" s="20" t="s">
        <v>392</v>
      </c>
      <c r="O14" s="13" t="s">
        <v>35</v>
      </c>
      <c r="P14" s="13" t="s">
        <v>34</v>
      </c>
      <c r="Q14" s="13" t="s">
        <v>34</v>
      </c>
      <c r="R14" s="13" t="s">
        <v>35</v>
      </c>
      <c r="S14" s="13" t="s">
        <v>35</v>
      </c>
      <c r="T14" s="13" t="s">
        <v>34</v>
      </c>
      <c r="U14" s="13" t="s">
        <v>35</v>
      </c>
      <c r="V14" s="13" t="s">
        <v>35</v>
      </c>
    </row>
    <row r="15" spans="1:22" s="9" customFormat="1" ht="45.75" customHeight="1" x14ac:dyDescent="0.15">
      <c r="A15" s="13">
        <v>134</v>
      </c>
      <c r="B15" s="84" t="s">
        <v>393</v>
      </c>
      <c r="C15" s="14" t="s">
        <v>394</v>
      </c>
      <c r="D15" s="13" t="s">
        <v>48</v>
      </c>
      <c r="E15" s="13" t="s">
        <v>26</v>
      </c>
      <c r="F15" s="15" t="s">
        <v>37</v>
      </c>
      <c r="G15" s="15" t="s">
        <v>28</v>
      </c>
      <c r="H15" s="16" t="s">
        <v>395</v>
      </c>
      <c r="I15" s="16" t="s">
        <v>396</v>
      </c>
      <c r="J15" s="16" t="s">
        <v>397</v>
      </c>
      <c r="K15" s="16" t="s">
        <v>398</v>
      </c>
      <c r="L15" s="17" t="s">
        <v>33</v>
      </c>
      <c r="M15" s="20" t="s">
        <v>34</v>
      </c>
      <c r="N15" s="20" t="s">
        <v>34</v>
      </c>
      <c r="O15" s="13" t="s">
        <v>35</v>
      </c>
      <c r="P15" s="13" t="s">
        <v>35</v>
      </c>
      <c r="Q15" s="13" t="s">
        <v>34</v>
      </c>
      <c r="R15" s="13" t="s">
        <v>35</v>
      </c>
      <c r="S15" s="13" t="s">
        <v>35</v>
      </c>
      <c r="T15" s="13" t="s">
        <v>35</v>
      </c>
      <c r="U15" s="13" t="s">
        <v>35</v>
      </c>
      <c r="V15" s="13" t="s">
        <v>35</v>
      </c>
    </row>
    <row r="16" spans="1:22" s="9" customFormat="1" ht="45.75" customHeight="1" x14ac:dyDescent="0.15">
      <c r="A16" s="13">
        <v>149</v>
      </c>
      <c r="B16" s="84" t="s">
        <v>399</v>
      </c>
      <c r="C16" s="14" t="s">
        <v>400</v>
      </c>
      <c r="D16" s="13" t="s">
        <v>40</v>
      </c>
      <c r="E16" s="13" t="s">
        <v>53</v>
      </c>
      <c r="F16" s="15" t="s">
        <v>37</v>
      </c>
      <c r="G16" s="15" t="s">
        <v>28</v>
      </c>
      <c r="H16" s="16" t="s">
        <v>401</v>
      </c>
      <c r="I16" s="16" t="s">
        <v>402</v>
      </c>
      <c r="J16" s="16" t="s">
        <v>403</v>
      </c>
      <c r="K16" s="16" t="s">
        <v>404</v>
      </c>
      <c r="L16" s="17" t="s">
        <v>43</v>
      </c>
      <c r="M16" s="20" t="s">
        <v>405</v>
      </c>
      <c r="N16" s="20" t="s">
        <v>34</v>
      </c>
      <c r="O16" s="13" t="s">
        <v>35</v>
      </c>
      <c r="P16" s="13" t="s">
        <v>35</v>
      </c>
      <c r="Q16" s="13" t="s">
        <v>35</v>
      </c>
      <c r="R16" s="13" t="s">
        <v>35</v>
      </c>
      <c r="S16" s="13" t="s">
        <v>35</v>
      </c>
      <c r="T16" s="13" t="s">
        <v>34</v>
      </c>
      <c r="U16" s="13" t="s">
        <v>35</v>
      </c>
      <c r="V16" s="13" t="s">
        <v>34</v>
      </c>
    </row>
    <row r="17" spans="1:22" s="129" customFormat="1" ht="45.75" customHeight="1" x14ac:dyDescent="0.15">
      <c r="A17" s="13">
        <v>150</v>
      </c>
      <c r="B17" s="84" t="s">
        <v>406</v>
      </c>
      <c r="C17" s="14" t="s">
        <v>407</v>
      </c>
      <c r="D17" s="13" t="s">
        <v>48</v>
      </c>
      <c r="E17" s="13" t="s">
        <v>408</v>
      </c>
      <c r="F17" s="15" t="s">
        <v>28</v>
      </c>
      <c r="G17" s="15" t="s">
        <v>34</v>
      </c>
      <c r="H17" s="16" t="s">
        <v>409</v>
      </c>
      <c r="I17" s="16" t="s">
        <v>410</v>
      </c>
      <c r="J17" s="16" t="s">
        <v>411</v>
      </c>
      <c r="K17" s="16" t="s">
        <v>34</v>
      </c>
      <c r="L17" s="17" t="s">
        <v>43</v>
      </c>
      <c r="M17" s="20" t="s">
        <v>412</v>
      </c>
      <c r="N17" s="20" t="s">
        <v>34</v>
      </c>
      <c r="O17" s="13" t="s">
        <v>34</v>
      </c>
      <c r="P17" s="13" t="s">
        <v>35</v>
      </c>
      <c r="Q17" s="13" t="s">
        <v>35</v>
      </c>
      <c r="R17" s="13" t="s">
        <v>35</v>
      </c>
      <c r="S17" s="13" t="s">
        <v>35</v>
      </c>
      <c r="T17" s="13" t="s">
        <v>35</v>
      </c>
      <c r="U17" s="13" t="s">
        <v>35</v>
      </c>
      <c r="V17" s="13" t="s">
        <v>35</v>
      </c>
    </row>
  </sheetData>
  <autoFilter ref="A5:V11" xr:uid="{00000000-0009-0000-0000-000000000000}"/>
  <mergeCells count="15">
    <mergeCell ref="N4:N5"/>
    <mergeCell ref="O4:P4"/>
    <mergeCell ref="Q4:V4"/>
    <mergeCell ref="I4:I5"/>
    <mergeCell ref="J4:J5"/>
    <mergeCell ref="K4:K5"/>
    <mergeCell ref="L4:L5"/>
    <mergeCell ref="M4:M5"/>
    <mergeCell ref="A1:J1"/>
    <mergeCell ref="B4:B5"/>
    <mergeCell ref="C4:C5"/>
    <mergeCell ref="D4:D5"/>
    <mergeCell ref="E4:E5"/>
    <mergeCell ref="F4:G4"/>
    <mergeCell ref="H4:H5"/>
  </mergeCells>
  <phoneticPr fontId="2"/>
  <hyperlinks>
    <hyperlink ref="B11" location="'62佐藤友紀'!A1" display="佐藤　友紀" xr:uid="{23210962-131E-4AF7-A718-3A6E64D030CC}"/>
    <hyperlink ref="B10" location="'53神山裕則'!A1" display="神山　裕則" xr:uid="{99FA974F-5DFB-49F6-AC7C-1C33E215F339}"/>
    <hyperlink ref="B9" location="'35尾関二郎'!A1" display="尾関　二郎" xr:uid="{77DEF826-ACC6-4D16-B6D2-97BE2A2B95E5}"/>
    <hyperlink ref="B8" location="'28大竹啓子'!A1" display="大竹　啓子" xr:uid="{ABEB6879-23EE-4198-A6F9-40E8E11476D1}"/>
    <hyperlink ref="B6" location="'3秋元智子'!A1" display="秋元　智子" xr:uid="{F0AAA240-EC61-4897-8228-FDBA92D37597}"/>
    <hyperlink ref="B7" location="'4浅倉孝郎 '!A1" display="浅倉　孝郎" xr:uid="{F8189E9A-C86D-4726-A98B-84794C1250E4}"/>
    <hyperlink ref="B17" location="'150渡邉明海'!A1" display="渡邉　明海" xr:uid="{420F928A-D045-463B-8D57-50008B37FCE8}"/>
    <hyperlink ref="B16" location="'149輪島正'!A1" display="輪島　正" xr:uid="{9A3B7C80-7DE6-4F25-83DA-F07EBA18CAA7}"/>
    <hyperlink ref="B15" location="'134矢代幸太郎'!A1" display="矢代　幸太郎" xr:uid="{7E696D62-6F77-4E1E-AD8B-417BDB0A3119}"/>
    <hyperlink ref="B12" location="'74鈴木純二 '!A1" display="鈴木　純二" xr:uid="{8406B706-CE31-44C4-812C-C772431B937B}"/>
    <hyperlink ref="B13" location="'120松崎仁子'!A1" display="松崎　仁子" xr:uid="{97FDCE5E-515C-4F06-8CE2-097E45C390E6}"/>
    <hyperlink ref="B14" location="'125宮下洋'!A1" display="宮下　洋" xr:uid="{5447953A-AD53-4CC7-BEA4-4A453D7B3EF0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1F30-2E6D-49A8-AA69-CF39B8991272}">
  <sheetPr>
    <tabColor rgb="FFFFFF00"/>
  </sheetPr>
  <dimension ref="A1:M101"/>
  <sheetViews>
    <sheetView view="pageBreakPreview" zoomScaleNormal="100" zoomScaleSheetLayoutView="100" workbookViewId="0">
      <selection activeCell="C7" sqref="C7:H7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493</v>
      </c>
      <c r="B4" s="231"/>
      <c r="C4" s="231" t="s">
        <v>494</v>
      </c>
      <c r="D4" s="231"/>
      <c r="E4" s="120" t="s">
        <v>84</v>
      </c>
      <c r="F4" s="232" t="s">
        <v>205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9.25" customHeight="1" thickBot="1" x14ac:dyDescent="0.2">
      <c r="A7" s="204"/>
      <c r="B7" s="205"/>
      <c r="C7" s="206" t="s">
        <v>495</v>
      </c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32.25" customHeight="1" x14ac:dyDescent="0.15">
      <c r="A10" s="22" t="s">
        <v>91</v>
      </c>
      <c r="B10" s="209" t="s">
        <v>28</v>
      </c>
      <c r="C10" s="209"/>
      <c r="D10" s="191" t="s">
        <v>496</v>
      </c>
      <c r="E10" s="192"/>
      <c r="F10" s="192"/>
      <c r="G10" s="192"/>
      <c r="H10" s="194"/>
    </row>
    <row r="11" spans="1:13" ht="35.25" customHeight="1" thickBot="1" x14ac:dyDescent="0.2">
      <c r="A11" s="23" t="s">
        <v>92</v>
      </c>
      <c r="B11" s="149" t="s">
        <v>42</v>
      </c>
      <c r="C11" s="149"/>
      <c r="D11" s="329" t="s">
        <v>497</v>
      </c>
      <c r="E11" s="178"/>
      <c r="F11" s="178"/>
      <c r="G11" s="178"/>
      <c r="H11" s="330"/>
    </row>
    <row r="12" spans="1:13" ht="9" customHeight="1" thickBot="1" x14ac:dyDescent="0.2"/>
    <row r="13" spans="1:13" ht="9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9.7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498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499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500</v>
      </c>
      <c r="B19" s="178"/>
      <c r="C19" s="179"/>
      <c r="D19" s="242" t="s">
        <v>501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55.9" customHeight="1" x14ac:dyDescent="0.15">
      <c r="A23" s="189" t="s">
        <v>132</v>
      </c>
      <c r="B23" s="190"/>
      <c r="C23" s="191" t="s">
        <v>502</v>
      </c>
      <c r="D23" s="192"/>
      <c r="E23" s="192"/>
      <c r="F23" s="193"/>
      <c r="G23" s="326" t="s">
        <v>503</v>
      </c>
      <c r="H23" s="331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23" t="s">
        <v>16</v>
      </c>
      <c r="B25" s="3" t="s">
        <v>100</v>
      </c>
      <c r="C25" s="124" t="s">
        <v>101</v>
      </c>
      <c r="D25" s="124" t="s">
        <v>19</v>
      </c>
      <c r="E25" s="124" t="s">
        <v>20</v>
      </c>
      <c r="F25" s="124" t="s">
        <v>21</v>
      </c>
      <c r="G25" s="124" t="s">
        <v>102</v>
      </c>
      <c r="H25" s="125" t="s">
        <v>23</v>
      </c>
    </row>
    <row r="26" spans="1:8" ht="32.25" customHeight="1" thickBot="1" x14ac:dyDescent="0.2">
      <c r="A26" s="31" t="s">
        <v>35</v>
      </c>
      <c r="B26" s="32"/>
      <c r="C26" s="32"/>
      <c r="D26" s="32" t="s">
        <v>35</v>
      </c>
      <c r="E26" s="32" t="s">
        <v>35</v>
      </c>
      <c r="F26" s="32"/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504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505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22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27">
        <v>2</v>
      </c>
      <c r="C34" s="165">
        <f>243+19</f>
        <v>262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21" t="s">
        <v>115</v>
      </c>
      <c r="B37" s="167" t="s">
        <v>116</v>
      </c>
      <c r="C37" s="167"/>
      <c r="D37" s="167"/>
      <c r="E37" s="167" t="s">
        <v>117</v>
      </c>
      <c r="F37" s="167"/>
      <c r="G37" s="122" t="s">
        <v>118</v>
      </c>
      <c r="H37" s="39" t="s">
        <v>119</v>
      </c>
    </row>
    <row r="38" spans="1:8" ht="45.75" customHeight="1" x14ac:dyDescent="0.15">
      <c r="A38" s="41" t="s">
        <v>506</v>
      </c>
      <c r="B38" s="146" t="s">
        <v>507</v>
      </c>
      <c r="C38" s="146"/>
      <c r="D38" s="146"/>
      <c r="E38" s="147" t="s">
        <v>508</v>
      </c>
      <c r="F38" s="147"/>
      <c r="G38" s="128" t="s">
        <v>509</v>
      </c>
      <c r="H38" s="131" t="s">
        <v>510</v>
      </c>
    </row>
    <row r="39" spans="1:8" ht="47.85" customHeight="1" x14ac:dyDescent="0.15">
      <c r="A39" s="41" t="s">
        <v>511</v>
      </c>
      <c r="B39" s="146" t="s">
        <v>512</v>
      </c>
      <c r="C39" s="146"/>
      <c r="D39" s="146"/>
      <c r="E39" s="240" t="s">
        <v>513</v>
      </c>
      <c r="F39" s="146"/>
      <c r="G39" s="130" t="s">
        <v>470</v>
      </c>
      <c r="H39" s="40" t="s">
        <v>514</v>
      </c>
    </row>
    <row r="40" spans="1:8" ht="47.85" customHeight="1" x14ac:dyDescent="0.15">
      <c r="A40" s="41"/>
      <c r="B40" s="146"/>
      <c r="C40" s="146"/>
      <c r="D40" s="146"/>
      <c r="E40" s="147"/>
      <c r="F40" s="147"/>
      <c r="G40" s="128"/>
      <c r="H40" s="40"/>
    </row>
    <row r="41" spans="1:8" ht="47.85" customHeight="1" x14ac:dyDescent="0.15">
      <c r="A41" s="42"/>
      <c r="B41" s="146"/>
      <c r="C41" s="146"/>
      <c r="D41" s="146"/>
      <c r="E41" s="147"/>
      <c r="F41" s="147"/>
      <c r="G41" s="128"/>
      <c r="H41" s="40"/>
    </row>
    <row r="42" spans="1:8" ht="47.85" customHeight="1" x14ac:dyDescent="0.15">
      <c r="A42" s="42"/>
      <c r="B42" s="146"/>
      <c r="C42" s="146"/>
      <c r="D42" s="146"/>
      <c r="E42" s="147"/>
      <c r="F42" s="147"/>
      <c r="G42" s="128"/>
      <c r="H42" s="40"/>
    </row>
    <row r="43" spans="1:8" ht="47.85" customHeight="1" x14ac:dyDescent="0.15">
      <c r="A43" s="42"/>
      <c r="B43" s="146"/>
      <c r="C43" s="146"/>
      <c r="D43" s="146"/>
      <c r="E43" s="147"/>
      <c r="F43" s="147"/>
      <c r="G43" s="128"/>
      <c r="H43" s="40"/>
    </row>
    <row r="44" spans="1:8" ht="47.85" customHeight="1" x14ac:dyDescent="0.15">
      <c r="A44" s="42"/>
      <c r="B44" s="146"/>
      <c r="C44" s="146"/>
      <c r="D44" s="146"/>
      <c r="E44" s="147"/>
      <c r="F44" s="147"/>
      <c r="G44" s="128"/>
      <c r="H44" s="40"/>
    </row>
    <row r="45" spans="1:8" ht="47.85" customHeight="1" x14ac:dyDescent="0.15">
      <c r="A45" s="42"/>
      <c r="B45" s="146"/>
      <c r="C45" s="146"/>
      <c r="D45" s="146"/>
      <c r="E45" s="147"/>
      <c r="F45" s="147"/>
      <c r="G45" s="128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2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32D09183-4F20-4581-983D-FCD1C10D7130}">
      <formula1>$B$76:$B$88</formula1>
    </dataValidation>
    <dataValidation type="list" allowBlank="1" showInputMessage="1" showErrorMessage="1" sqref="E4" xr:uid="{DE82C4D9-EF55-4D59-BC27-689887BA5546}">
      <formula1>$B$63:$B$70</formula1>
    </dataValidation>
    <dataValidation type="list" allowBlank="1" showInputMessage="1" showErrorMessage="1" sqref="A26:H26" xr:uid="{9BE9935A-B69E-4DC0-B308-7673A7CD460C}">
      <formula1>$B$60:$B$61</formula1>
    </dataValidation>
    <dataValidation type="list" allowBlank="1" showInputMessage="1" showErrorMessage="1" sqref="A23:B23" xr:uid="{ED50C06C-DDEC-424C-8CA2-47C8588BE2A9}">
      <formula1>$B$72:$B$73</formula1>
    </dataValidation>
  </dataValidations>
  <hyperlinks>
    <hyperlink ref="B31" r:id="rId1" xr:uid="{71B9482D-17F0-4C11-89FC-250707736720}"/>
    <hyperlink ref="J1" location="検索用一覧!A1" display="検索用一覧に戻る" xr:uid="{BAF6A0BD-62A5-4D55-BC5C-4DC0C5195BBA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54D34-BB74-48D3-9C9C-25635CBB0AFB}">
  <sheetPr>
    <tabColor rgb="FFFFFF00"/>
  </sheetPr>
  <dimension ref="A1:M101"/>
  <sheetViews>
    <sheetView view="pageBreakPreview" topLeftCell="A40" zoomScaleNormal="100" zoomScaleSheetLayoutView="100" workbookViewId="0">
      <selection activeCell="A44" sqref="A44:H44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515</v>
      </c>
      <c r="B4" s="231"/>
      <c r="C4" s="231" t="s">
        <v>516</v>
      </c>
      <c r="D4" s="231"/>
      <c r="E4" s="120" t="s">
        <v>88</v>
      </c>
      <c r="F4" s="232" t="s">
        <v>215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9.2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37</v>
      </c>
      <c r="C10" s="209"/>
      <c r="D10" s="150" t="s">
        <v>517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518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37" t="s">
        <v>519</v>
      </c>
      <c r="C15" s="238"/>
      <c r="D15" s="238"/>
      <c r="E15" s="238"/>
      <c r="F15" s="238"/>
      <c r="G15" s="238"/>
      <c r="H15" s="239"/>
    </row>
    <row r="16" spans="1:13" ht="30.75" customHeight="1" x14ac:dyDescent="0.15">
      <c r="A16" s="25" t="s">
        <v>6</v>
      </c>
      <c r="B16" s="237" t="s">
        <v>520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521</v>
      </c>
      <c r="B19" s="178"/>
      <c r="C19" s="179"/>
      <c r="D19" s="180" t="s">
        <v>522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85</v>
      </c>
      <c r="B23" s="190"/>
      <c r="C23" s="191"/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23" t="s">
        <v>16</v>
      </c>
      <c r="B25" s="3" t="s">
        <v>100</v>
      </c>
      <c r="C25" s="124" t="s">
        <v>101</v>
      </c>
      <c r="D25" s="124" t="s">
        <v>19</v>
      </c>
      <c r="E25" s="124" t="s">
        <v>20</v>
      </c>
      <c r="F25" s="124" t="s">
        <v>21</v>
      </c>
      <c r="G25" s="124" t="s">
        <v>102</v>
      </c>
      <c r="H25" s="125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/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/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/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22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35">
        <v>6</v>
      </c>
      <c r="C34" s="165">
        <v>263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21" t="s">
        <v>115</v>
      </c>
      <c r="B37" s="167" t="s">
        <v>116</v>
      </c>
      <c r="C37" s="167"/>
      <c r="D37" s="167"/>
      <c r="E37" s="167" t="s">
        <v>117</v>
      </c>
      <c r="F37" s="167"/>
      <c r="G37" s="122" t="s">
        <v>118</v>
      </c>
      <c r="H37" s="39" t="s">
        <v>119</v>
      </c>
    </row>
    <row r="38" spans="1:8" ht="45.75" customHeight="1" x14ac:dyDescent="0.15">
      <c r="A38" s="132">
        <v>43709</v>
      </c>
      <c r="B38" s="146" t="s">
        <v>523</v>
      </c>
      <c r="C38" s="146"/>
      <c r="D38" s="146"/>
      <c r="E38" s="332" t="s">
        <v>524</v>
      </c>
      <c r="F38" s="332"/>
      <c r="G38" s="128" t="s">
        <v>216</v>
      </c>
      <c r="H38" s="40">
        <v>6</v>
      </c>
    </row>
    <row r="39" spans="1:8" ht="47.85" customHeight="1" x14ac:dyDescent="0.15">
      <c r="A39" s="133">
        <v>43739</v>
      </c>
      <c r="B39" s="146" t="s">
        <v>525</v>
      </c>
      <c r="C39" s="146"/>
      <c r="D39" s="146"/>
      <c r="E39" s="147" t="s">
        <v>521</v>
      </c>
      <c r="F39" s="147"/>
      <c r="G39" s="128" t="s">
        <v>526</v>
      </c>
      <c r="H39" s="40">
        <v>5</v>
      </c>
    </row>
    <row r="40" spans="1:8" ht="47.85" customHeight="1" x14ac:dyDescent="0.15">
      <c r="A40" s="133">
        <v>43739</v>
      </c>
      <c r="B40" s="146" t="s">
        <v>527</v>
      </c>
      <c r="C40" s="146"/>
      <c r="D40" s="146"/>
      <c r="E40" s="147" t="s">
        <v>521</v>
      </c>
      <c r="F40" s="147"/>
      <c r="G40" s="128" t="s">
        <v>526</v>
      </c>
      <c r="H40" s="40">
        <v>5</v>
      </c>
    </row>
    <row r="41" spans="1:8" ht="47.85" customHeight="1" x14ac:dyDescent="0.15">
      <c r="A41" s="132">
        <v>43709</v>
      </c>
      <c r="B41" s="126" t="s">
        <v>528</v>
      </c>
      <c r="C41" s="126"/>
      <c r="D41" s="126"/>
      <c r="E41" s="153" t="s">
        <v>529</v>
      </c>
      <c r="F41" s="154"/>
      <c r="G41" s="128" t="s">
        <v>530</v>
      </c>
      <c r="H41" s="40">
        <v>40</v>
      </c>
    </row>
    <row r="42" spans="1:8" ht="47.85" customHeight="1" x14ac:dyDescent="0.15">
      <c r="A42" s="133">
        <v>43739</v>
      </c>
      <c r="B42" s="240" t="s">
        <v>531</v>
      </c>
      <c r="C42" s="146"/>
      <c r="D42" s="146"/>
      <c r="E42" s="147" t="s">
        <v>532</v>
      </c>
      <c r="F42" s="147"/>
      <c r="G42" s="128" t="s">
        <v>533</v>
      </c>
      <c r="H42" s="40">
        <v>200</v>
      </c>
    </row>
    <row r="43" spans="1:8" ht="47.85" customHeight="1" x14ac:dyDescent="0.15">
      <c r="A43" s="134">
        <v>44166</v>
      </c>
      <c r="B43" s="240" t="s">
        <v>534</v>
      </c>
      <c r="C43" s="240"/>
      <c r="D43" s="240"/>
      <c r="E43" s="147" t="s">
        <v>535</v>
      </c>
      <c r="F43" s="147"/>
      <c r="G43" s="128" t="s">
        <v>536</v>
      </c>
      <c r="H43" s="40">
        <v>9</v>
      </c>
    </row>
    <row r="44" spans="1:8" ht="47.85" customHeight="1" x14ac:dyDescent="0.15">
      <c r="A44" s="134">
        <v>44767</v>
      </c>
      <c r="B44" s="240" t="s">
        <v>582</v>
      </c>
      <c r="C44" s="240"/>
      <c r="D44" s="240"/>
      <c r="E44" s="332" t="s">
        <v>583</v>
      </c>
      <c r="F44" s="147"/>
      <c r="G44" s="136" t="s">
        <v>19</v>
      </c>
      <c r="H44" s="40">
        <v>7</v>
      </c>
    </row>
    <row r="45" spans="1:8" ht="47.85" customHeight="1" x14ac:dyDescent="0.15">
      <c r="A45" s="42"/>
      <c r="B45" s="146"/>
      <c r="C45" s="146"/>
      <c r="D45" s="146"/>
      <c r="E45" s="147"/>
      <c r="F45" s="147"/>
      <c r="G45" s="128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2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8">
    <mergeCell ref="B50:D50"/>
    <mergeCell ref="E50:F50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  <mergeCell ref="B43:D43"/>
    <mergeCell ref="E43:F43"/>
    <mergeCell ref="C34:D34"/>
    <mergeCell ref="B37:D37"/>
    <mergeCell ref="E37:F37"/>
    <mergeCell ref="B38:D38"/>
    <mergeCell ref="E38:F38"/>
    <mergeCell ref="B39:D39"/>
    <mergeCell ref="E39:F39"/>
    <mergeCell ref="B40:D40"/>
    <mergeCell ref="E40:F40"/>
    <mergeCell ref="E41:F41"/>
    <mergeCell ref="B42:D42"/>
    <mergeCell ref="E42:F42"/>
    <mergeCell ref="C33:D33"/>
    <mergeCell ref="A23:B23"/>
    <mergeCell ref="C23:F23"/>
    <mergeCell ref="G23:H23"/>
    <mergeCell ref="A24:B24"/>
    <mergeCell ref="C24:H24"/>
    <mergeCell ref="A28:D28"/>
    <mergeCell ref="B29:D29"/>
    <mergeCell ref="E29:H30"/>
    <mergeCell ref="B30:D30"/>
    <mergeCell ref="B31:D31"/>
    <mergeCell ref="A32:H32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B10:C11" xr:uid="{1288270B-A9A0-46B7-9AB5-EC60C1465226}">
      <formula1>$B$76:$B$88</formula1>
    </dataValidation>
    <dataValidation type="list" allowBlank="1" showInputMessage="1" showErrorMessage="1" sqref="E4" xr:uid="{9D62B5FA-DEAB-4087-8A1F-FD54E265CEA7}">
      <formula1>$B$63:$B$70</formula1>
    </dataValidation>
    <dataValidation type="list" allowBlank="1" showInputMessage="1" showErrorMessage="1" sqref="A26:H26" xr:uid="{C23F7DBD-D71A-4C75-9297-85C142DDC544}">
      <formula1>$B$60:$B$61</formula1>
    </dataValidation>
    <dataValidation type="list" allowBlank="1" showInputMessage="1" showErrorMessage="1" sqref="A23:B23" xr:uid="{10B1466A-993C-4597-846C-F33EB10D3772}">
      <formula1>$B$72:$B$73</formula1>
    </dataValidation>
  </dataValidations>
  <hyperlinks>
    <hyperlink ref="D19" r:id="rId1" xr:uid="{B4F56408-2A6D-4C98-A056-6D984C89C77F}"/>
    <hyperlink ref="J1" location="検索用一覧!A1" display="検索用一覧に戻る" xr:uid="{6E718A15-1A1D-435C-9ACE-A6750F36B148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88EEB-99F7-4ABF-B381-47B1FFA7D37E}">
  <sheetPr>
    <tabColor rgb="FFFFFF00"/>
  </sheetPr>
  <dimension ref="A1:M102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537</v>
      </c>
      <c r="B4" s="231"/>
      <c r="C4" s="231" t="s">
        <v>538</v>
      </c>
      <c r="D4" s="231"/>
      <c r="E4" s="120" t="s">
        <v>130</v>
      </c>
      <c r="F4" s="232" t="s">
        <v>205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8.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37</v>
      </c>
      <c r="C10" s="209"/>
      <c r="D10" s="150" t="s">
        <v>539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540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541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542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s="9" customFormat="1" ht="21.75" customHeight="1" x14ac:dyDescent="0.15">
      <c r="A19" s="333" t="s">
        <v>543</v>
      </c>
      <c r="B19" s="334"/>
      <c r="C19" s="335"/>
      <c r="D19" s="336" t="s">
        <v>421</v>
      </c>
      <c r="E19" s="337"/>
      <c r="F19" s="337"/>
      <c r="G19" s="337"/>
      <c r="H19" s="338"/>
    </row>
    <row r="20" spans="1:8" ht="23.25" customHeight="1" thickBot="1" x14ac:dyDescent="0.2">
      <c r="A20" s="339" t="s">
        <v>544</v>
      </c>
      <c r="B20" s="340"/>
      <c r="C20" s="341"/>
      <c r="D20" s="342" t="s">
        <v>545</v>
      </c>
      <c r="E20" s="343"/>
      <c r="F20" s="343"/>
      <c r="G20" s="343"/>
      <c r="H20" s="344"/>
    </row>
    <row r="21" spans="1:8" ht="9.75" customHeight="1" thickBot="1" x14ac:dyDescent="0.2">
      <c r="A21" s="26"/>
      <c r="B21" s="27"/>
      <c r="C21" s="27"/>
      <c r="D21" s="28"/>
      <c r="E21" s="29"/>
      <c r="F21" s="29"/>
      <c r="G21" s="29"/>
      <c r="H21" s="30"/>
    </row>
    <row r="22" spans="1:8" ht="24" customHeight="1" x14ac:dyDescent="0.15">
      <c r="A22" s="171" t="s">
        <v>95</v>
      </c>
      <c r="B22" s="172"/>
      <c r="C22" s="172"/>
      <c r="D22" s="172"/>
      <c r="E22" s="172"/>
      <c r="F22" s="172"/>
      <c r="G22" s="172"/>
      <c r="H22" s="173"/>
    </row>
    <row r="23" spans="1:8" ht="22.5" customHeight="1" x14ac:dyDescent="0.15">
      <c r="A23" s="183" t="s">
        <v>96</v>
      </c>
      <c r="B23" s="184"/>
      <c r="C23" s="185" t="s">
        <v>97</v>
      </c>
      <c r="D23" s="186"/>
      <c r="E23" s="186"/>
      <c r="F23" s="187"/>
      <c r="G23" s="145" t="s">
        <v>98</v>
      </c>
      <c r="H23" s="188"/>
    </row>
    <row r="24" spans="1:8" ht="42" customHeight="1" x14ac:dyDescent="0.15">
      <c r="A24" s="189" t="s">
        <v>132</v>
      </c>
      <c r="B24" s="190"/>
      <c r="C24" s="191" t="s">
        <v>546</v>
      </c>
      <c r="D24" s="192"/>
      <c r="E24" s="192"/>
      <c r="F24" s="193"/>
      <c r="G24" s="191"/>
      <c r="H24" s="194"/>
    </row>
    <row r="25" spans="1:8" ht="18.75" customHeight="1" x14ac:dyDescent="0.15">
      <c r="A25" s="195" t="s">
        <v>99</v>
      </c>
      <c r="B25" s="187"/>
      <c r="C25" s="185" t="s">
        <v>13</v>
      </c>
      <c r="D25" s="186"/>
      <c r="E25" s="186"/>
      <c r="F25" s="186"/>
      <c r="G25" s="186"/>
      <c r="H25" s="196"/>
    </row>
    <row r="26" spans="1:8" ht="22.5" customHeight="1" x14ac:dyDescent="0.15">
      <c r="A26" s="123" t="s">
        <v>16</v>
      </c>
      <c r="B26" s="3" t="s">
        <v>100</v>
      </c>
      <c r="C26" s="124" t="s">
        <v>101</v>
      </c>
      <c r="D26" s="124" t="s">
        <v>19</v>
      </c>
      <c r="E26" s="124" t="s">
        <v>20</v>
      </c>
      <c r="F26" s="124" t="s">
        <v>21</v>
      </c>
      <c r="G26" s="124" t="s">
        <v>102</v>
      </c>
      <c r="H26" s="125" t="s">
        <v>23</v>
      </c>
    </row>
    <row r="27" spans="1:8" ht="32.25" customHeight="1" thickBot="1" x14ac:dyDescent="0.2">
      <c r="A27" s="31" t="s">
        <v>35</v>
      </c>
      <c r="B27" s="32" t="s">
        <v>35</v>
      </c>
      <c r="C27" s="32" t="s">
        <v>35</v>
      </c>
      <c r="D27" s="32" t="s">
        <v>35</v>
      </c>
      <c r="E27" s="32" t="s">
        <v>35</v>
      </c>
      <c r="F27" s="32"/>
      <c r="G27" s="32" t="s">
        <v>35</v>
      </c>
      <c r="H27" s="33"/>
    </row>
    <row r="28" spans="1:8" ht="12.75" customHeight="1" thickBot="1" x14ac:dyDescent="0.2"/>
    <row r="29" spans="1:8" ht="27.75" customHeight="1" x14ac:dyDescent="0.15">
      <c r="A29" s="171" t="s">
        <v>103</v>
      </c>
      <c r="B29" s="172"/>
      <c r="C29" s="172"/>
      <c r="D29" s="173"/>
    </row>
    <row r="30" spans="1:8" ht="21.75" customHeight="1" x14ac:dyDescent="0.15">
      <c r="A30" s="24" t="s">
        <v>104</v>
      </c>
      <c r="B30" s="146" t="s">
        <v>547</v>
      </c>
      <c r="C30" s="146"/>
      <c r="D30" s="157"/>
      <c r="E30" s="158" t="s">
        <v>105</v>
      </c>
      <c r="F30" s="159"/>
      <c r="G30" s="159"/>
      <c r="H30" s="159"/>
    </row>
    <row r="31" spans="1:8" ht="22.5" customHeight="1" x14ac:dyDescent="0.15">
      <c r="A31" s="24" t="s">
        <v>106</v>
      </c>
      <c r="B31" s="146"/>
      <c r="C31" s="146"/>
      <c r="D31" s="157"/>
      <c r="E31" s="158"/>
      <c r="F31" s="159"/>
      <c r="G31" s="159"/>
      <c r="H31" s="159"/>
    </row>
    <row r="32" spans="1:8" ht="22.5" customHeight="1" thickBot="1" x14ac:dyDescent="0.2">
      <c r="A32" s="34" t="s">
        <v>107</v>
      </c>
      <c r="B32" s="160" t="s">
        <v>548</v>
      </c>
      <c r="C32" s="148"/>
      <c r="D32" s="161"/>
    </row>
    <row r="33" spans="1:8" ht="53.25" customHeight="1" thickBot="1" x14ac:dyDescent="0.2">
      <c r="A33" s="162" t="s">
        <v>108</v>
      </c>
      <c r="B33" s="162"/>
      <c r="C33" s="162"/>
      <c r="D33" s="162"/>
      <c r="E33" s="162"/>
      <c r="F33" s="162"/>
      <c r="G33" s="162"/>
      <c r="H33" s="162"/>
    </row>
    <row r="34" spans="1:8" ht="30" customHeight="1" x14ac:dyDescent="0.15">
      <c r="A34" s="35" t="s">
        <v>109</v>
      </c>
      <c r="B34" s="122" t="s">
        <v>110</v>
      </c>
      <c r="C34" s="163" t="s">
        <v>111</v>
      </c>
      <c r="D34" s="164"/>
    </row>
    <row r="35" spans="1:8" ht="38.25" customHeight="1" thickBot="1" x14ac:dyDescent="0.2">
      <c r="A35" s="36" t="s">
        <v>112</v>
      </c>
      <c r="B35" s="127">
        <v>6</v>
      </c>
      <c r="C35" s="165">
        <v>237</v>
      </c>
      <c r="D35" s="166"/>
    </row>
    <row r="36" spans="1:8" ht="11.25" customHeight="1" x14ac:dyDescent="0.15">
      <c r="A36" s="37"/>
    </row>
    <row r="37" spans="1:8" ht="29.25" customHeight="1" thickBot="1" x14ac:dyDescent="0.2">
      <c r="A37" s="37" t="s">
        <v>113</v>
      </c>
      <c r="F37" s="38" t="s">
        <v>114</v>
      </c>
    </row>
    <row r="38" spans="1:8" ht="22.5" customHeight="1" x14ac:dyDescent="0.15">
      <c r="A38" s="121" t="s">
        <v>115</v>
      </c>
      <c r="B38" s="167" t="s">
        <v>116</v>
      </c>
      <c r="C38" s="167"/>
      <c r="D38" s="167"/>
      <c r="E38" s="167" t="s">
        <v>117</v>
      </c>
      <c r="F38" s="167"/>
      <c r="G38" s="122" t="s">
        <v>118</v>
      </c>
      <c r="H38" s="39" t="s">
        <v>119</v>
      </c>
    </row>
    <row r="39" spans="1:8" ht="45.75" customHeight="1" x14ac:dyDescent="0.15">
      <c r="A39" s="101" t="s">
        <v>549</v>
      </c>
      <c r="B39" s="146" t="s">
        <v>550</v>
      </c>
      <c r="C39" s="146"/>
      <c r="D39" s="146"/>
      <c r="E39" s="147" t="s">
        <v>551</v>
      </c>
      <c r="F39" s="147"/>
      <c r="G39" s="128" t="s">
        <v>552</v>
      </c>
      <c r="H39" s="40">
        <v>28</v>
      </c>
    </row>
    <row r="40" spans="1:8" ht="47.85" customHeight="1" x14ac:dyDescent="0.15">
      <c r="A40" s="101" t="s">
        <v>206</v>
      </c>
      <c r="B40" s="240" t="s">
        <v>553</v>
      </c>
      <c r="C40" s="146"/>
      <c r="D40" s="146"/>
      <c r="E40" s="147" t="s">
        <v>554</v>
      </c>
      <c r="F40" s="147"/>
      <c r="G40" s="130" t="s">
        <v>555</v>
      </c>
      <c r="H40" s="40">
        <v>10</v>
      </c>
    </row>
    <row r="41" spans="1:8" ht="47.85" customHeight="1" x14ac:dyDescent="0.15">
      <c r="A41" s="101" t="s">
        <v>556</v>
      </c>
      <c r="B41" s="240" t="s">
        <v>557</v>
      </c>
      <c r="C41" s="146"/>
      <c r="D41" s="146"/>
      <c r="E41" s="332" t="s">
        <v>558</v>
      </c>
      <c r="F41" s="147"/>
      <c r="G41" s="128" t="s">
        <v>470</v>
      </c>
      <c r="H41" s="40">
        <v>23</v>
      </c>
    </row>
    <row r="42" spans="1:8" ht="47.85" customHeight="1" x14ac:dyDescent="0.15">
      <c r="A42" s="42" t="s">
        <v>556</v>
      </c>
      <c r="B42" s="240" t="s">
        <v>559</v>
      </c>
      <c r="C42" s="146"/>
      <c r="D42" s="146"/>
      <c r="E42" s="147" t="s">
        <v>560</v>
      </c>
      <c r="F42" s="147"/>
      <c r="G42" s="128" t="s">
        <v>561</v>
      </c>
      <c r="H42" s="40">
        <v>61</v>
      </c>
    </row>
    <row r="43" spans="1:8" ht="47.85" customHeight="1" x14ac:dyDescent="0.15">
      <c r="A43" s="42" t="s">
        <v>207</v>
      </c>
      <c r="B43" s="240" t="s">
        <v>562</v>
      </c>
      <c r="C43" s="146"/>
      <c r="D43" s="146"/>
      <c r="E43" s="147" t="s">
        <v>563</v>
      </c>
      <c r="F43" s="147"/>
      <c r="G43" s="130" t="s">
        <v>564</v>
      </c>
      <c r="H43" s="40">
        <v>55</v>
      </c>
    </row>
    <row r="44" spans="1:8" ht="47.85" customHeight="1" x14ac:dyDescent="0.15">
      <c r="A44" s="42" t="s">
        <v>565</v>
      </c>
      <c r="B44" s="240" t="s">
        <v>566</v>
      </c>
      <c r="C44" s="146"/>
      <c r="D44" s="146"/>
      <c r="E44" s="332" t="s">
        <v>567</v>
      </c>
      <c r="F44" s="147"/>
      <c r="G44" s="128" t="s">
        <v>470</v>
      </c>
      <c r="H44" s="40">
        <v>60</v>
      </c>
    </row>
    <row r="45" spans="1:8" ht="47.85" customHeight="1" x14ac:dyDescent="0.15">
      <c r="A45" s="42"/>
      <c r="B45" s="146"/>
      <c r="C45" s="146"/>
      <c r="D45" s="146"/>
      <c r="E45" s="147"/>
      <c r="F45" s="147"/>
      <c r="G45" s="128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2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x14ac:dyDescent="0.15">
      <c r="A50" s="42"/>
      <c r="B50" s="146"/>
      <c r="C50" s="146"/>
      <c r="D50" s="146"/>
      <c r="E50" s="147"/>
      <c r="F50" s="147"/>
      <c r="G50" s="128"/>
      <c r="H50" s="40"/>
    </row>
    <row r="51" spans="1:8" ht="47.85" customHeight="1" thickBot="1" x14ac:dyDescent="0.2">
      <c r="A51" s="43"/>
      <c r="B51" s="148"/>
      <c r="C51" s="148"/>
      <c r="D51" s="148"/>
      <c r="E51" s="149"/>
      <c r="F51" s="149"/>
      <c r="G51" s="44"/>
      <c r="H51" s="45"/>
    </row>
    <row r="52" spans="1:8" ht="22.5" customHeight="1" x14ac:dyDescent="0.15">
      <c r="A52" s="46"/>
      <c r="B52" s="47"/>
      <c r="C52" s="47"/>
      <c r="D52" s="47"/>
      <c r="E52" s="47"/>
      <c r="F52" s="47"/>
      <c r="G52" s="46"/>
      <c r="H52" s="46"/>
    </row>
    <row r="58" spans="1:8" x14ac:dyDescent="0.15">
      <c r="A58" t="s">
        <v>120</v>
      </c>
    </row>
    <row r="60" spans="1:8" x14ac:dyDescent="0.15">
      <c r="A60" t="s">
        <v>121</v>
      </c>
    </row>
    <row r="61" spans="1:8" x14ac:dyDescent="0.15">
      <c r="A61" s="48" t="s">
        <v>122</v>
      </c>
      <c r="B61" s="48" t="s">
        <v>123</v>
      </c>
      <c r="C61" s="48" t="s">
        <v>123</v>
      </c>
    </row>
    <row r="62" spans="1:8" x14ac:dyDescent="0.15">
      <c r="A62" s="48"/>
      <c r="B62" s="48" t="s">
        <v>124</v>
      </c>
      <c r="C62" s="48" t="s">
        <v>125</v>
      </c>
    </row>
    <row r="64" spans="1:8" x14ac:dyDescent="0.15">
      <c r="A64" s="48" t="s">
        <v>2</v>
      </c>
      <c r="B64" s="48" t="s">
        <v>126</v>
      </c>
    </row>
    <row r="65" spans="1:3" x14ac:dyDescent="0.15">
      <c r="A65" s="48"/>
      <c r="B65" s="48" t="s">
        <v>127</v>
      </c>
    </row>
    <row r="66" spans="1:3" x14ac:dyDescent="0.15">
      <c r="A66" s="48"/>
      <c r="B66" s="48" t="s">
        <v>88</v>
      </c>
    </row>
    <row r="67" spans="1:3" x14ac:dyDescent="0.15">
      <c r="A67" s="48"/>
      <c r="B67" s="48" t="s">
        <v>128</v>
      </c>
    </row>
    <row r="68" spans="1:3" x14ac:dyDescent="0.15">
      <c r="A68" s="48"/>
      <c r="B68" s="48" t="s">
        <v>129</v>
      </c>
    </row>
    <row r="69" spans="1:3" x14ac:dyDescent="0.15">
      <c r="A69" s="48"/>
      <c r="B69" s="48" t="s">
        <v>84</v>
      </c>
    </row>
    <row r="70" spans="1:3" x14ac:dyDescent="0.15">
      <c r="A70" s="48"/>
      <c r="B70" s="48" t="s">
        <v>130</v>
      </c>
    </row>
    <row r="71" spans="1:3" x14ac:dyDescent="0.15">
      <c r="A71" s="48"/>
      <c r="B71" s="48" t="s">
        <v>131</v>
      </c>
    </row>
    <row r="73" spans="1:3" x14ac:dyDescent="0.15">
      <c r="A73" s="48" t="s">
        <v>9</v>
      </c>
      <c r="B73" s="48" t="s">
        <v>85</v>
      </c>
    </row>
    <row r="74" spans="1:3" x14ac:dyDescent="0.15">
      <c r="B74" s="48" t="s">
        <v>132</v>
      </c>
    </row>
    <row r="77" spans="1:3" ht="17.25" x14ac:dyDescent="0.15">
      <c r="A77" s="48" t="s">
        <v>4</v>
      </c>
      <c r="B77" s="49" t="s">
        <v>50</v>
      </c>
      <c r="C77" s="50"/>
    </row>
    <row r="78" spans="1:3" ht="17.25" x14ac:dyDescent="0.15">
      <c r="B78" s="49" t="s">
        <v>37</v>
      </c>
      <c r="C78" s="50"/>
    </row>
    <row r="79" spans="1:3" ht="17.25" x14ac:dyDescent="0.15">
      <c r="B79" s="49" t="s">
        <v>45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73</v>
      </c>
      <c r="C81" s="50"/>
    </row>
    <row r="82" spans="1:3" ht="17.25" x14ac:dyDescent="0.15">
      <c r="B82" s="49" t="s">
        <v>74</v>
      </c>
      <c r="C82" s="50"/>
    </row>
    <row r="83" spans="1:3" ht="17.25" x14ac:dyDescent="0.15">
      <c r="B83" s="49" t="s">
        <v>27</v>
      </c>
      <c r="C83" s="50"/>
    </row>
    <row r="84" spans="1:3" ht="17.25" x14ac:dyDescent="0.15">
      <c r="B84" s="49" t="s">
        <v>42</v>
      </c>
      <c r="C84" s="50"/>
    </row>
    <row r="85" spans="1:3" ht="17.25" x14ac:dyDescent="0.15">
      <c r="B85" s="49" t="s">
        <v>46</v>
      </c>
      <c r="C85" s="50"/>
    </row>
    <row r="86" spans="1:3" ht="17.25" x14ac:dyDescent="0.15">
      <c r="B86" s="49" t="s">
        <v>39</v>
      </c>
      <c r="C86" s="50"/>
    </row>
    <row r="87" spans="1:3" ht="17.25" x14ac:dyDescent="0.15">
      <c r="B87" s="49" t="s">
        <v>44</v>
      </c>
      <c r="C87" s="50"/>
    </row>
    <row r="88" spans="1:3" ht="17.25" x14ac:dyDescent="0.15">
      <c r="B88" s="49" t="s">
        <v>28</v>
      </c>
      <c r="C88" s="50"/>
    </row>
    <row r="89" spans="1:3" ht="17.25" x14ac:dyDescent="0.15">
      <c r="B89" s="49" t="s">
        <v>49</v>
      </c>
      <c r="C89" s="50"/>
    </row>
    <row r="91" spans="1:3" ht="17.25" x14ac:dyDescent="0.15">
      <c r="A91" t="s">
        <v>133</v>
      </c>
      <c r="B91" s="51" t="s">
        <v>134</v>
      </c>
    </row>
    <row r="92" spans="1:3" ht="17.25" x14ac:dyDescent="0.15">
      <c r="B92" s="51" t="s">
        <v>135</v>
      </c>
    </row>
    <row r="93" spans="1:3" ht="17.25" x14ac:dyDescent="0.15">
      <c r="B93" s="51" t="s">
        <v>136</v>
      </c>
    </row>
    <row r="94" spans="1:3" ht="17.25" x14ac:dyDescent="0.15">
      <c r="B94" s="51" t="s">
        <v>137</v>
      </c>
    </row>
    <row r="95" spans="1:3" ht="17.25" x14ac:dyDescent="0.15">
      <c r="B95" s="51" t="s">
        <v>138</v>
      </c>
    </row>
    <row r="96" spans="1:3" ht="17.25" x14ac:dyDescent="0.15">
      <c r="B96" s="51" t="s">
        <v>139</v>
      </c>
    </row>
    <row r="97" spans="2:2" ht="17.25" x14ac:dyDescent="0.15">
      <c r="B97" s="51" t="s">
        <v>140</v>
      </c>
    </row>
    <row r="98" spans="2:2" ht="17.25" x14ac:dyDescent="0.15">
      <c r="B98" s="51" t="s">
        <v>141</v>
      </c>
    </row>
    <row r="99" spans="2:2" ht="17.25" x14ac:dyDescent="0.15">
      <c r="B99" s="51" t="s">
        <v>142</v>
      </c>
    </row>
    <row r="100" spans="2:2" ht="17.25" x14ac:dyDescent="0.15">
      <c r="B100" s="51" t="s">
        <v>143</v>
      </c>
    </row>
    <row r="101" spans="2:2" ht="17.25" x14ac:dyDescent="0.15">
      <c r="B101" s="51" t="s">
        <v>144</v>
      </c>
    </row>
    <row r="102" spans="2:2" ht="17.25" x14ac:dyDescent="0.15">
      <c r="B102" s="51" t="s">
        <v>145</v>
      </c>
    </row>
  </sheetData>
  <mergeCells count="71">
    <mergeCell ref="B51:D51"/>
    <mergeCell ref="E51:F51"/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B32:D32"/>
    <mergeCell ref="A33:H33"/>
    <mergeCell ref="C34:D34"/>
    <mergeCell ref="C35:D35"/>
    <mergeCell ref="B38:D38"/>
    <mergeCell ref="E38:F38"/>
    <mergeCell ref="A25:B25"/>
    <mergeCell ref="C25:H25"/>
    <mergeCell ref="A29:D29"/>
    <mergeCell ref="B30:D30"/>
    <mergeCell ref="E30:H31"/>
    <mergeCell ref="B31:D31"/>
    <mergeCell ref="A22:H22"/>
    <mergeCell ref="A23:B23"/>
    <mergeCell ref="C23:F23"/>
    <mergeCell ref="G23:H23"/>
    <mergeCell ref="A24:B24"/>
    <mergeCell ref="C24:F24"/>
    <mergeCell ref="G24:H24"/>
    <mergeCell ref="A18:C18"/>
    <mergeCell ref="D18:H18"/>
    <mergeCell ref="A19:C19"/>
    <mergeCell ref="D19:H19"/>
    <mergeCell ref="A20:C20"/>
    <mergeCell ref="D20:H20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7AF99C22-7D12-4A74-9533-51F7B1965B20}">
      <formula1>$B$77:$B$89</formula1>
    </dataValidation>
    <dataValidation type="list" allowBlank="1" showInputMessage="1" showErrorMessage="1" sqref="E4" xr:uid="{F05FD3C6-2F20-42A6-BA81-3A1523063AD8}">
      <formula1>$B$64:$B$71</formula1>
    </dataValidation>
    <dataValidation type="list" allowBlank="1" showInputMessage="1" showErrorMessage="1" sqref="A27:H27" xr:uid="{9B0B8539-EC01-461D-8FE8-7481593B06BF}">
      <formula1>$B$61:$B$62</formula1>
    </dataValidation>
    <dataValidation type="list" allowBlank="1" showInputMessage="1" showErrorMessage="1" sqref="A24:B24" xr:uid="{A662B632-592C-44CF-94D8-F59BAF588214}">
      <formula1>$B$73:$B$74</formula1>
    </dataValidation>
  </dataValidations>
  <hyperlinks>
    <hyperlink ref="D20" r:id="rId1" xr:uid="{1968CDA1-7827-40F1-8661-117EA3C2729E}"/>
    <hyperlink ref="B32" r:id="rId2" xr:uid="{8EBA7B6B-331E-48D7-8F9A-3708D9676BB7}"/>
    <hyperlink ref="D19" r:id="rId3" xr:uid="{1EAED1B6-F831-4EC3-B0CC-A8F425ECD2E1}"/>
    <hyperlink ref="J1" location="検索用一覧!A1" display="検索用一覧に戻る" xr:uid="{3B93B75B-63FE-4276-AF0A-6A771F2D264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4"/>
  <headerFooter>
    <oddHeader>&amp;R&amp;14別紙２</oddHeader>
  </headerFooter>
  <rowBreaks count="1" manualBreakCount="1">
    <brk id="32" max="7" man="1"/>
  </rowBreaks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286F-09E3-464C-81A2-ED4C4435BA21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568</v>
      </c>
      <c r="B4" s="231"/>
      <c r="C4" s="231" t="s">
        <v>569</v>
      </c>
      <c r="D4" s="231"/>
      <c r="E4" s="120" t="s">
        <v>88</v>
      </c>
      <c r="F4" s="232" t="s">
        <v>570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18.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28</v>
      </c>
      <c r="C10" s="209"/>
      <c r="D10" s="150" t="s">
        <v>571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/>
      <c r="C11" s="149"/>
      <c r="D11" s="234"/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572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573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574</v>
      </c>
      <c r="B19" s="178"/>
      <c r="C19" s="179"/>
      <c r="D19" s="242"/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132</v>
      </c>
      <c r="B23" s="190"/>
      <c r="C23" s="191" t="s">
        <v>575</v>
      </c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23" t="s">
        <v>16</v>
      </c>
      <c r="B25" s="3" t="s">
        <v>100</v>
      </c>
      <c r="C25" s="124" t="s">
        <v>101</v>
      </c>
      <c r="D25" s="124" t="s">
        <v>19</v>
      </c>
      <c r="E25" s="124" t="s">
        <v>20</v>
      </c>
      <c r="F25" s="124" t="s">
        <v>21</v>
      </c>
      <c r="G25" s="124" t="s">
        <v>102</v>
      </c>
      <c r="H25" s="125" t="s">
        <v>23</v>
      </c>
    </row>
    <row r="26" spans="1:8" ht="32.25" customHeight="1" thickBot="1" x14ac:dyDescent="0.2">
      <c r="A26" s="31"/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576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/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22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27">
        <v>2</v>
      </c>
      <c r="C34" s="165">
        <v>132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21" t="s">
        <v>115</v>
      </c>
      <c r="B37" s="167" t="s">
        <v>116</v>
      </c>
      <c r="C37" s="167"/>
      <c r="D37" s="167"/>
      <c r="E37" s="167" t="s">
        <v>117</v>
      </c>
      <c r="F37" s="167"/>
      <c r="G37" s="122" t="s">
        <v>118</v>
      </c>
      <c r="H37" s="39" t="s">
        <v>119</v>
      </c>
    </row>
    <row r="38" spans="1:8" ht="45.75" customHeight="1" x14ac:dyDescent="0.15">
      <c r="A38" s="101" t="s">
        <v>204</v>
      </c>
      <c r="B38" s="146" t="s">
        <v>577</v>
      </c>
      <c r="C38" s="146"/>
      <c r="D38" s="146"/>
      <c r="E38" s="147" t="s">
        <v>578</v>
      </c>
      <c r="F38" s="147"/>
      <c r="G38" s="128" t="s">
        <v>19</v>
      </c>
      <c r="H38" s="40" t="s">
        <v>579</v>
      </c>
    </row>
    <row r="39" spans="1:8" ht="47.85" customHeight="1" x14ac:dyDescent="0.15">
      <c r="A39" s="101" t="s">
        <v>549</v>
      </c>
      <c r="B39" s="147" t="s">
        <v>563</v>
      </c>
      <c r="C39" s="147"/>
      <c r="D39" s="147"/>
      <c r="E39" s="147" t="s">
        <v>580</v>
      </c>
      <c r="F39" s="147"/>
      <c r="G39" s="128" t="s">
        <v>581</v>
      </c>
      <c r="H39" s="40">
        <v>12</v>
      </c>
    </row>
    <row r="40" spans="1:8" ht="47.85" customHeight="1" x14ac:dyDescent="0.15">
      <c r="A40" s="101"/>
      <c r="B40" s="146"/>
      <c r="C40" s="146"/>
      <c r="D40" s="146"/>
      <c r="E40" s="147"/>
      <c r="F40" s="147"/>
      <c r="G40" s="128"/>
      <c r="H40" s="40"/>
    </row>
    <row r="41" spans="1:8" ht="47.85" customHeight="1" x14ac:dyDescent="0.15">
      <c r="A41" s="42"/>
      <c r="B41" s="146"/>
      <c r="C41" s="146"/>
      <c r="D41" s="146"/>
      <c r="E41" s="147"/>
      <c r="F41" s="147"/>
      <c r="G41" s="128"/>
      <c r="H41" s="40"/>
    </row>
    <row r="42" spans="1:8" ht="47.85" customHeight="1" x14ac:dyDescent="0.15">
      <c r="A42" s="42"/>
      <c r="B42" s="146"/>
      <c r="C42" s="146"/>
      <c r="D42" s="146"/>
      <c r="E42" s="147"/>
      <c r="F42" s="147"/>
      <c r="G42" s="128"/>
      <c r="H42" s="40"/>
    </row>
    <row r="43" spans="1:8" ht="47.85" customHeight="1" x14ac:dyDescent="0.15">
      <c r="A43" s="42"/>
      <c r="B43" s="146"/>
      <c r="C43" s="146"/>
      <c r="D43" s="146"/>
      <c r="E43" s="147"/>
      <c r="F43" s="147"/>
      <c r="G43" s="128"/>
      <c r="H43" s="40"/>
    </row>
    <row r="44" spans="1:8" ht="47.85" customHeight="1" x14ac:dyDescent="0.15">
      <c r="A44" s="42"/>
      <c r="B44" s="146"/>
      <c r="C44" s="146"/>
      <c r="D44" s="146"/>
      <c r="E44" s="147"/>
      <c r="F44" s="147"/>
      <c r="G44" s="128"/>
      <c r="H44" s="40"/>
    </row>
    <row r="45" spans="1:8" ht="47.85" customHeight="1" x14ac:dyDescent="0.15">
      <c r="A45" s="42"/>
      <c r="B45" s="146"/>
      <c r="C45" s="146"/>
      <c r="D45" s="146"/>
      <c r="E45" s="147"/>
      <c r="F45" s="147"/>
      <c r="G45" s="128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2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E13E086F-5A83-44EE-BC2E-567C1635B498}">
      <formula1>$B$76:$B$88</formula1>
    </dataValidation>
    <dataValidation type="list" allowBlank="1" showInputMessage="1" showErrorMessage="1" sqref="E4" xr:uid="{CA11B0AE-3634-4C57-A72E-AB44B0204FA5}">
      <formula1>$B$63:$B$70</formula1>
    </dataValidation>
    <dataValidation type="list" allowBlank="1" showInputMessage="1" showErrorMessage="1" sqref="A26:H26" xr:uid="{F7637BAE-AAA4-4986-8E75-EAA30325A48E}">
      <formula1>$B$60:$B$61</formula1>
    </dataValidation>
    <dataValidation type="list" allowBlank="1" showInputMessage="1" showErrorMessage="1" sqref="A23:B23" xr:uid="{530628A6-E3CD-44FE-9885-7FBC8CFAAA41}">
      <formula1>$B$72:$B$73</formula1>
    </dataValidation>
  </dataValidations>
  <hyperlinks>
    <hyperlink ref="J1" location="検索用一覧!A1" display="検索用一覧に戻る" xr:uid="{60722BBC-75E1-4640-A00E-235DE87BF372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31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5032-9D29-4E01-927D-251F48306E30}">
  <sheetPr>
    <tabColor rgb="FFFFFF00"/>
  </sheetPr>
  <dimension ref="A1:M100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91" t="s">
        <v>2</v>
      </c>
      <c r="F3" s="229" t="s">
        <v>3</v>
      </c>
      <c r="G3" s="216"/>
    </row>
    <row r="4" spans="1:13" ht="39.75" customHeight="1" thickBot="1" x14ac:dyDescent="0.2">
      <c r="A4" s="230" t="s">
        <v>319</v>
      </c>
      <c r="B4" s="231"/>
      <c r="C4" s="231" t="s">
        <v>320</v>
      </c>
      <c r="D4" s="231"/>
      <c r="E4" s="92" t="s">
        <v>129</v>
      </c>
      <c r="F4" s="232" t="s">
        <v>215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1.7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27</v>
      </c>
      <c r="C10" s="209"/>
      <c r="D10" s="150" t="s">
        <v>321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11" t="s">
        <v>322</v>
      </c>
      <c r="E11" s="212"/>
      <c r="F11" s="212"/>
      <c r="G11" s="212"/>
      <c r="H11" s="213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323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23" t="s">
        <v>324</v>
      </c>
      <c r="C16" s="224"/>
      <c r="D16" s="224"/>
      <c r="E16" s="224"/>
      <c r="F16" s="224"/>
      <c r="G16" s="224"/>
      <c r="H16" s="225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325</v>
      </c>
      <c r="B19" s="178"/>
      <c r="C19" s="179"/>
      <c r="D19" s="180" t="s">
        <v>32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85</v>
      </c>
      <c r="B23" s="190"/>
      <c r="C23" s="191"/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87" t="s">
        <v>16</v>
      </c>
      <c r="B25" s="3" t="s">
        <v>100</v>
      </c>
      <c r="C25" s="88" t="s">
        <v>101</v>
      </c>
      <c r="D25" s="88" t="s">
        <v>19</v>
      </c>
      <c r="E25" s="88" t="s">
        <v>20</v>
      </c>
      <c r="F25" s="88" t="s">
        <v>21</v>
      </c>
      <c r="G25" s="88" t="s">
        <v>102</v>
      </c>
      <c r="H25" s="89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86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326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327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86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85">
        <v>7</v>
      </c>
      <c r="C34" s="165">
        <v>320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90" t="s">
        <v>115</v>
      </c>
      <c r="B37" s="167" t="s">
        <v>116</v>
      </c>
      <c r="C37" s="167"/>
      <c r="D37" s="167"/>
      <c r="E37" s="167" t="s">
        <v>117</v>
      </c>
      <c r="F37" s="167"/>
      <c r="G37" s="86" t="s">
        <v>118</v>
      </c>
      <c r="H37" s="39" t="s">
        <v>119</v>
      </c>
    </row>
    <row r="38" spans="1:8" ht="43.5" customHeight="1" x14ac:dyDescent="0.15">
      <c r="A38" s="103" t="s">
        <v>245</v>
      </c>
      <c r="B38" s="168" t="s">
        <v>328</v>
      </c>
      <c r="C38" s="169"/>
      <c r="D38" s="170"/>
      <c r="E38" s="153" t="s">
        <v>329</v>
      </c>
      <c r="F38" s="154"/>
      <c r="G38" s="102" t="s">
        <v>330</v>
      </c>
      <c r="H38" s="104">
        <v>40</v>
      </c>
    </row>
    <row r="39" spans="1:8" ht="45.75" customHeight="1" x14ac:dyDescent="0.15">
      <c r="A39" s="41" t="s">
        <v>331</v>
      </c>
      <c r="B39" s="146" t="s">
        <v>332</v>
      </c>
      <c r="C39" s="146"/>
      <c r="D39" s="146"/>
      <c r="E39" s="147" t="s">
        <v>333</v>
      </c>
      <c r="F39" s="147"/>
      <c r="G39" s="102" t="s">
        <v>334</v>
      </c>
      <c r="H39" s="40">
        <v>70</v>
      </c>
    </row>
    <row r="40" spans="1:8" ht="47.85" customHeight="1" x14ac:dyDescent="0.15">
      <c r="A40" s="41" t="s">
        <v>335</v>
      </c>
      <c r="B40" s="150" t="s">
        <v>336</v>
      </c>
      <c r="C40" s="151"/>
      <c r="D40" s="152"/>
      <c r="E40" s="155" t="s">
        <v>337</v>
      </c>
      <c r="F40" s="156"/>
      <c r="G40" s="102" t="s">
        <v>216</v>
      </c>
      <c r="H40" s="40">
        <v>30</v>
      </c>
    </row>
    <row r="41" spans="1:8" ht="47.85" customHeight="1" x14ac:dyDescent="0.15">
      <c r="A41" s="41" t="s">
        <v>338</v>
      </c>
      <c r="B41" s="150" t="s">
        <v>339</v>
      </c>
      <c r="C41" s="151"/>
      <c r="D41" s="152"/>
      <c r="E41" s="153" t="s">
        <v>329</v>
      </c>
      <c r="F41" s="154"/>
      <c r="G41" s="102" t="s">
        <v>330</v>
      </c>
      <c r="H41" s="40">
        <v>50</v>
      </c>
    </row>
    <row r="42" spans="1:8" ht="47.85" customHeight="1" x14ac:dyDescent="0.15">
      <c r="A42" s="41" t="s">
        <v>340</v>
      </c>
      <c r="B42" s="150" t="s">
        <v>341</v>
      </c>
      <c r="C42" s="151"/>
      <c r="D42" s="152"/>
      <c r="E42" s="153" t="s">
        <v>329</v>
      </c>
      <c r="F42" s="154"/>
      <c r="G42" s="102" t="s">
        <v>330</v>
      </c>
      <c r="H42" s="40">
        <v>50</v>
      </c>
    </row>
    <row r="43" spans="1:8" ht="47.85" customHeight="1" x14ac:dyDescent="0.15">
      <c r="A43" s="41" t="s">
        <v>342</v>
      </c>
      <c r="B43" s="150" t="s">
        <v>343</v>
      </c>
      <c r="C43" s="151"/>
      <c r="D43" s="152"/>
      <c r="E43" s="153" t="s">
        <v>329</v>
      </c>
      <c r="F43" s="154"/>
      <c r="G43" s="102" t="s">
        <v>330</v>
      </c>
      <c r="H43" s="40">
        <v>50</v>
      </c>
    </row>
    <row r="44" spans="1:8" ht="47.85" customHeight="1" x14ac:dyDescent="0.15">
      <c r="A44" s="41" t="s">
        <v>344</v>
      </c>
      <c r="B44" s="150" t="s">
        <v>345</v>
      </c>
      <c r="C44" s="151"/>
      <c r="D44" s="152"/>
      <c r="E44" s="153" t="s">
        <v>329</v>
      </c>
      <c r="F44" s="154"/>
      <c r="G44" s="102" t="s">
        <v>330</v>
      </c>
      <c r="H44" s="40">
        <v>30</v>
      </c>
    </row>
    <row r="45" spans="1:8" ht="47.85" customHeight="1" x14ac:dyDescent="0.15">
      <c r="A45" s="42"/>
      <c r="B45" s="150"/>
      <c r="C45" s="151"/>
      <c r="D45" s="152"/>
      <c r="E45" s="153"/>
      <c r="F45" s="154"/>
      <c r="G45" s="102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02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02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02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02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6" spans="1:8" x14ac:dyDescent="0.15">
      <c r="A56" t="s">
        <v>120</v>
      </c>
    </row>
    <row r="58" spans="1:8" x14ac:dyDescent="0.15">
      <c r="A58" t="s">
        <v>121</v>
      </c>
    </row>
    <row r="59" spans="1:8" x14ac:dyDescent="0.15">
      <c r="A59" s="48" t="s">
        <v>122</v>
      </c>
      <c r="B59" s="48" t="s">
        <v>123</v>
      </c>
      <c r="C59" s="48" t="s">
        <v>123</v>
      </c>
    </row>
    <row r="60" spans="1:8" x14ac:dyDescent="0.15">
      <c r="A60" s="48"/>
      <c r="B60" s="48" t="s">
        <v>124</v>
      </c>
      <c r="C60" s="48" t="s">
        <v>125</v>
      </c>
    </row>
    <row r="62" spans="1:8" x14ac:dyDescent="0.15">
      <c r="A62" s="48" t="s">
        <v>2</v>
      </c>
      <c r="B62" s="48" t="s">
        <v>126</v>
      </c>
    </row>
    <row r="63" spans="1:8" x14ac:dyDescent="0.15">
      <c r="A63" s="48"/>
      <c r="B63" s="48" t="s">
        <v>127</v>
      </c>
    </row>
    <row r="64" spans="1:8" x14ac:dyDescent="0.15">
      <c r="A64" s="48"/>
      <c r="B64" s="48" t="s">
        <v>88</v>
      </c>
    </row>
    <row r="65" spans="1:3" x14ac:dyDescent="0.15">
      <c r="A65" s="48"/>
      <c r="B65" s="48" t="s">
        <v>128</v>
      </c>
    </row>
    <row r="66" spans="1:3" x14ac:dyDescent="0.15">
      <c r="A66" s="48"/>
      <c r="B66" s="48" t="s">
        <v>129</v>
      </c>
    </row>
    <row r="67" spans="1:3" x14ac:dyDescent="0.15">
      <c r="A67" s="48"/>
      <c r="B67" s="48" t="s">
        <v>84</v>
      </c>
    </row>
    <row r="68" spans="1:3" x14ac:dyDescent="0.15">
      <c r="A68" s="48"/>
      <c r="B68" s="48" t="s">
        <v>130</v>
      </c>
    </row>
    <row r="69" spans="1:3" x14ac:dyDescent="0.15">
      <c r="A69" s="48"/>
      <c r="B69" s="48" t="s">
        <v>131</v>
      </c>
    </row>
    <row r="71" spans="1:3" x14ac:dyDescent="0.15">
      <c r="A71" s="48" t="s">
        <v>9</v>
      </c>
      <c r="B71" s="48" t="s">
        <v>85</v>
      </c>
    </row>
    <row r="72" spans="1:3" x14ac:dyDescent="0.15">
      <c r="B72" s="48" t="s">
        <v>132</v>
      </c>
    </row>
    <row r="75" spans="1:3" ht="17.25" x14ac:dyDescent="0.15">
      <c r="A75" s="48" t="s">
        <v>4</v>
      </c>
      <c r="B75" s="49" t="s">
        <v>50</v>
      </c>
      <c r="C75" s="50"/>
    </row>
    <row r="76" spans="1:3" ht="17.25" x14ac:dyDescent="0.15">
      <c r="B76" s="49" t="s">
        <v>37</v>
      </c>
      <c r="C76" s="50"/>
    </row>
    <row r="77" spans="1:3" ht="17.25" x14ac:dyDescent="0.15">
      <c r="B77" s="49" t="s">
        <v>45</v>
      </c>
      <c r="C77" s="50"/>
    </row>
    <row r="78" spans="1:3" ht="17.25" x14ac:dyDescent="0.15">
      <c r="B78" s="49" t="s">
        <v>47</v>
      </c>
      <c r="C78" s="50"/>
    </row>
    <row r="79" spans="1:3" ht="17.25" x14ac:dyDescent="0.15">
      <c r="B79" s="49" t="s">
        <v>73</v>
      </c>
      <c r="C79" s="50"/>
    </row>
    <row r="80" spans="1:3" ht="17.25" x14ac:dyDescent="0.15">
      <c r="B80" s="49" t="s">
        <v>74</v>
      </c>
      <c r="C80" s="50"/>
    </row>
    <row r="81" spans="1:3" ht="17.25" x14ac:dyDescent="0.15">
      <c r="B81" s="49" t="s">
        <v>27</v>
      </c>
      <c r="C81" s="50"/>
    </row>
    <row r="82" spans="1:3" ht="17.25" x14ac:dyDescent="0.15">
      <c r="B82" s="49" t="s">
        <v>42</v>
      </c>
      <c r="C82" s="50"/>
    </row>
    <row r="83" spans="1:3" ht="17.25" x14ac:dyDescent="0.15">
      <c r="B83" s="49" t="s">
        <v>46</v>
      </c>
      <c r="C83" s="50"/>
    </row>
    <row r="84" spans="1:3" ht="17.25" x14ac:dyDescent="0.15">
      <c r="B84" s="49" t="s">
        <v>39</v>
      </c>
      <c r="C84" s="50"/>
    </row>
    <row r="85" spans="1:3" ht="17.25" x14ac:dyDescent="0.15">
      <c r="B85" s="49" t="s">
        <v>44</v>
      </c>
      <c r="C85" s="50"/>
    </row>
    <row r="86" spans="1:3" ht="17.25" x14ac:dyDescent="0.15">
      <c r="B86" s="49" t="s">
        <v>28</v>
      </c>
      <c r="C86" s="50"/>
    </row>
    <row r="87" spans="1:3" ht="17.25" x14ac:dyDescent="0.15">
      <c r="B87" s="49" t="s">
        <v>49</v>
      </c>
      <c r="C87" s="50"/>
    </row>
    <row r="89" spans="1:3" ht="17.25" x14ac:dyDescent="0.15">
      <c r="A89" t="s">
        <v>133</v>
      </c>
      <c r="B89" s="51" t="s">
        <v>134</v>
      </c>
    </row>
    <row r="90" spans="1:3" ht="17.25" x14ac:dyDescent="0.15">
      <c r="B90" s="51" t="s">
        <v>135</v>
      </c>
    </row>
    <row r="91" spans="1:3" ht="17.25" x14ac:dyDescent="0.15">
      <c r="B91" s="51" t="s">
        <v>136</v>
      </c>
    </row>
    <row r="92" spans="1:3" ht="17.25" x14ac:dyDescent="0.15">
      <c r="B92" s="51" t="s">
        <v>137</v>
      </c>
    </row>
    <row r="93" spans="1:3" ht="17.25" x14ac:dyDescent="0.15">
      <c r="B93" s="51" t="s">
        <v>138</v>
      </c>
    </row>
    <row r="94" spans="1:3" ht="17.25" x14ac:dyDescent="0.15">
      <c r="B94" s="51" t="s">
        <v>139</v>
      </c>
    </row>
    <row r="95" spans="1:3" ht="17.25" x14ac:dyDescent="0.15">
      <c r="B95" s="51" t="s">
        <v>140</v>
      </c>
    </row>
    <row r="96" spans="1:3" ht="17.25" x14ac:dyDescent="0.15">
      <c r="B96" s="51" t="s">
        <v>141</v>
      </c>
    </row>
    <row r="97" spans="2:2" ht="17.25" x14ac:dyDescent="0.15">
      <c r="B97" s="51" t="s">
        <v>142</v>
      </c>
    </row>
    <row r="98" spans="2:2" ht="17.25" x14ac:dyDescent="0.15">
      <c r="B98" s="51" t="s">
        <v>143</v>
      </c>
    </row>
    <row r="99" spans="2:2" ht="17.25" x14ac:dyDescent="0.15">
      <c r="B99" s="51" t="s">
        <v>144</v>
      </c>
    </row>
    <row r="100" spans="2:2" ht="17.25" x14ac:dyDescent="0.15">
      <c r="B100" s="51" t="s">
        <v>145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3:B23" xr:uid="{F3A60D12-BD50-4104-830B-2E164B022348}">
      <formula1>$B$71:$B$72</formula1>
    </dataValidation>
    <dataValidation type="list" allowBlank="1" showInputMessage="1" showErrorMessage="1" sqref="A26:H26" xr:uid="{65E8C49D-F7DC-4D85-BFC8-9FF58314C629}">
      <formula1>$B$59:$B$60</formula1>
    </dataValidation>
    <dataValidation type="list" allowBlank="1" showInputMessage="1" showErrorMessage="1" sqref="E4" xr:uid="{5B5FECAB-9069-456E-8594-4B272997719C}">
      <formula1>$B$62:$B$69</formula1>
    </dataValidation>
    <dataValidation type="list" allowBlank="1" showInputMessage="1" showErrorMessage="1" sqref="B10:C11" xr:uid="{4C263F81-85DF-4C63-9883-70FCAC2EFF66}">
      <formula1>$B$75:$B$87</formula1>
    </dataValidation>
  </dataValidations>
  <hyperlinks>
    <hyperlink ref="B31" r:id="rId1" xr:uid="{2F9199C9-D11E-40BA-937A-2D071B1205AA}"/>
    <hyperlink ref="D19" r:id="rId2" xr:uid="{E3626D37-3DB1-4A6D-ADB4-9832B1D49942}"/>
    <hyperlink ref="J1" location="検索用一覧!A1" display="検索用一覧に戻る" xr:uid="{4D8C662B-D3B0-48BA-B606-08E4BEC4BB3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31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E5C-048C-45DB-A089-F6CAF6296F19}">
  <sheetPr>
    <tabColor rgb="FFFFFF00"/>
  </sheetPr>
  <dimension ref="A1:M101"/>
  <sheetViews>
    <sheetView view="pageBreakPreview" zoomScale="96" zoomScaleNormal="100" zoomScaleSheetLayoutView="96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6" t="s">
        <v>2</v>
      </c>
      <c r="F3" s="229" t="s">
        <v>3</v>
      </c>
      <c r="G3" s="216"/>
    </row>
    <row r="4" spans="1:13" ht="39.75" customHeight="1" thickBot="1" x14ac:dyDescent="0.2">
      <c r="A4" s="230" t="s">
        <v>369</v>
      </c>
      <c r="B4" s="231"/>
      <c r="C4" s="231" t="s">
        <v>368</v>
      </c>
      <c r="D4" s="231"/>
      <c r="E4" s="117" t="s">
        <v>128</v>
      </c>
      <c r="F4" s="232" t="s">
        <v>367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61.2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37</v>
      </c>
      <c r="C10" s="209"/>
      <c r="D10" s="150" t="s">
        <v>366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365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37" t="s">
        <v>364</v>
      </c>
      <c r="C15" s="238"/>
      <c r="D15" s="238"/>
      <c r="E15" s="238"/>
      <c r="F15" s="238"/>
      <c r="G15" s="238"/>
      <c r="H15" s="239"/>
    </row>
    <row r="16" spans="1:13" ht="30.75" customHeight="1" x14ac:dyDescent="0.15">
      <c r="A16" s="25" t="s">
        <v>6</v>
      </c>
      <c r="B16" s="237" t="s">
        <v>363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362</v>
      </c>
      <c r="B19" s="178"/>
      <c r="C19" s="179"/>
      <c r="D19" s="180" t="s">
        <v>361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85</v>
      </c>
      <c r="B23" s="190"/>
      <c r="C23" s="191"/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12" t="s">
        <v>16</v>
      </c>
      <c r="B25" s="3" t="s">
        <v>100</v>
      </c>
      <c r="C25" s="113" t="s">
        <v>101</v>
      </c>
      <c r="D25" s="113" t="s">
        <v>19</v>
      </c>
      <c r="E25" s="113" t="s">
        <v>20</v>
      </c>
      <c r="F25" s="113" t="s">
        <v>21</v>
      </c>
      <c r="G25" s="113" t="s">
        <v>102</v>
      </c>
      <c r="H25" s="114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360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 t="s">
        <v>359</v>
      </c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358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11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10">
        <v>9</v>
      </c>
      <c r="C34" s="165">
        <v>1370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15" t="s">
        <v>115</v>
      </c>
      <c r="B37" s="167" t="s">
        <v>116</v>
      </c>
      <c r="C37" s="167"/>
      <c r="D37" s="167"/>
      <c r="E37" s="167" t="s">
        <v>117</v>
      </c>
      <c r="F37" s="167"/>
      <c r="G37" s="111" t="s">
        <v>118</v>
      </c>
      <c r="H37" s="39" t="s">
        <v>119</v>
      </c>
    </row>
    <row r="38" spans="1:8" ht="45.75" customHeight="1" x14ac:dyDescent="0.15">
      <c r="A38" s="41" t="s">
        <v>357</v>
      </c>
      <c r="B38" s="240" t="s">
        <v>356</v>
      </c>
      <c r="C38" s="146"/>
      <c r="D38" s="146"/>
      <c r="E38" s="147" t="s">
        <v>355</v>
      </c>
      <c r="F38" s="147"/>
      <c r="G38" s="118" t="s">
        <v>354</v>
      </c>
      <c r="H38" s="40">
        <v>50</v>
      </c>
    </row>
    <row r="39" spans="1:8" ht="47.85" customHeight="1" x14ac:dyDescent="0.15">
      <c r="A39" s="41"/>
      <c r="B39" s="146"/>
      <c r="C39" s="146"/>
      <c r="D39" s="146"/>
      <c r="E39" s="147"/>
      <c r="F39" s="147"/>
      <c r="G39" s="118"/>
      <c r="H39" s="40"/>
    </row>
    <row r="40" spans="1:8" ht="47.85" customHeight="1" x14ac:dyDescent="0.15">
      <c r="A40" s="41"/>
      <c r="B40" s="146"/>
      <c r="C40" s="146"/>
      <c r="D40" s="146"/>
      <c r="E40" s="147"/>
      <c r="F40" s="147"/>
      <c r="G40" s="118"/>
      <c r="H40" s="40"/>
    </row>
    <row r="41" spans="1:8" ht="47.85" customHeight="1" x14ac:dyDescent="0.15">
      <c r="A41" s="42"/>
      <c r="B41" s="146"/>
      <c r="C41" s="146"/>
      <c r="D41" s="146"/>
      <c r="E41" s="147"/>
      <c r="F41" s="147"/>
      <c r="G41" s="118"/>
      <c r="H41" s="40"/>
    </row>
    <row r="42" spans="1:8" ht="47.85" customHeight="1" x14ac:dyDescent="0.15">
      <c r="A42" s="42"/>
      <c r="B42" s="146"/>
      <c r="C42" s="146"/>
      <c r="D42" s="146"/>
      <c r="E42" s="147"/>
      <c r="F42" s="147"/>
      <c r="G42" s="118"/>
      <c r="H42" s="40"/>
    </row>
    <row r="43" spans="1:8" ht="47.85" customHeight="1" x14ac:dyDescent="0.15">
      <c r="A43" s="42"/>
      <c r="B43" s="146"/>
      <c r="C43" s="146"/>
      <c r="D43" s="146"/>
      <c r="E43" s="147"/>
      <c r="F43" s="147"/>
      <c r="G43" s="118"/>
      <c r="H43" s="40"/>
    </row>
    <row r="44" spans="1:8" ht="47.85" customHeight="1" x14ac:dyDescent="0.15">
      <c r="A44" s="42"/>
      <c r="B44" s="146"/>
      <c r="C44" s="146"/>
      <c r="D44" s="146"/>
      <c r="E44" s="147"/>
      <c r="F44" s="147"/>
      <c r="G44" s="118"/>
      <c r="H44" s="40"/>
    </row>
    <row r="45" spans="1:8" ht="47.85" customHeight="1" x14ac:dyDescent="0.15">
      <c r="A45" s="42"/>
      <c r="B45" s="146"/>
      <c r="C45" s="146"/>
      <c r="D45" s="146"/>
      <c r="E45" s="147"/>
      <c r="F45" s="147"/>
      <c r="G45" s="118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1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1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1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1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B50:D50"/>
    <mergeCell ref="E50:F50"/>
    <mergeCell ref="B46:D46"/>
    <mergeCell ref="E46:F46"/>
    <mergeCell ref="B47:D47"/>
    <mergeCell ref="E47:F47"/>
    <mergeCell ref="B48:D48"/>
    <mergeCell ref="E48:F48"/>
    <mergeCell ref="B44:D44"/>
    <mergeCell ref="E44:F44"/>
    <mergeCell ref="B45:D45"/>
    <mergeCell ref="E45:F45"/>
    <mergeCell ref="B49:D49"/>
    <mergeCell ref="E49:F49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A32:H32"/>
    <mergeCell ref="C33:D33"/>
    <mergeCell ref="C34:D34"/>
    <mergeCell ref="B37:D37"/>
    <mergeCell ref="E37:F37"/>
    <mergeCell ref="A28:D28"/>
    <mergeCell ref="B29:D29"/>
    <mergeCell ref="E29:H30"/>
    <mergeCell ref="B30:D30"/>
    <mergeCell ref="B31:D31"/>
    <mergeCell ref="A23:B23"/>
    <mergeCell ref="C23:F23"/>
    <mergeCell ref="G23:H23"/>
    <mergeCell ref="A24:B24"/>
    <mergeCell ref="C24:H24"/>
    <mergeCell ref="A19:C19"/>
    <mergeCell ref="D19:H19"/>
    <mergeCell ref="A21:H21"/>
    <mergeCell ref="A22:B22"/>
    <mergeCell ref="C22:F22"/>
    <mergeCell ref="G22:H22"/>
    <mergeCell ref="B15:H15"/>
    <mergeCell ref="B16:H16"/>
    <mergeCell ref="A17:H17"/>
    <mergeCell ref="A18:C18"/>
    <mergeCell ref="D18:H18"/>
    <mergeCell ref="B10:C10"/>
    <mergeCell ref="D10:H10"/>
    <mergeCell ref="B11:C11"/>
    <mergeCell ref="D11:H11"/>
    <mergeCell ref="A13:H14"/>
    <mergeCell ref="A6:B6"/>
    <mergeCell ref="C6:H6"/>
    <mergeCell ref="A7:B7"/>
    <mergeCell ref="C7:H7"/>
    <mergeCell ref="A9:H9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A23:B23" xr:uid="{0EFBA219-B3DE-4EB8-8431-896504F657B7}">
      <formula1>$B$72:$B$73</formula1>
    </dataValidation>
    <dataValidation type="list" allowBlank="1" showInputMessage="1" showErrorMessage="1" sqref="A26:H26" xr:uid="{8F287777-497B-4F8B-BAE2-AE686B556DEB}">
      <formula1>$B$60:$B$61</formula1>
    </dataValidation>
    <dataValidation type="list" allowBlank="1" showInputMessage="1" showErrorMessage="1" sqref="E4" xr:uid="{3355A6EC-F970-456A-B198-1E48D565126B}">
      <formula1>$B$63:$B$70</formula1>
    </dataValidation>
    <dataValidation type="list" allowBlank="1" showInputMessage="1" showErrorMessage="1" sqref="B10:C11" xr:uid="{4AC322FF-54F3-4548-AFE6-B8E3CAEDE7E7}">
      <formula1>$B$76:$B$88</formula1>
    </dataValidation>
  </dataValidations>
  <hyperlinks>
    <hyperlink ref="D19" r:id="rId1" xr:uid="{8246B861-1C85-46DB-9567-A66009F69668}"/>
    <hyperlink ref="B31" r:id="rId2" xr:uid="{73EBBBFC-1495-45BB-96F3-FC64AEB6EFD4}"/>
    <hyperlink ref="J1" location="検索用一覧!A1" display="検索用一覧に戻る" xr:uid="{BD40B3B1-006B-4B2A-A0E1-A114CD20E55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31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B4AA3-550B-489D-BC70-3E8927E1D3E6}">
  <sheetPr codeName="Sheet70"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91" t="s">
        <v>2</v>
      </c>
      <c r="F3" s="229" t="s">
        <v>3</v>
      </c>
      <c r="G3" s="216"/>
    </row>
    <row r="4" spans="1:13" ht="39.75" customHeight="1" thickBot="1" x14ac:dyDescent="0.2">
      <c r="A4" s="230" t="s">
        <v>300</v>
      </c>
      <c r="B4" s="231"/>
      <c r="C4" s="231" t="s">
        <v>301</v>
      </c>
      <c r="D4" s="231"/>
      <c r="E4" s="92" t="s">
        <v>84</v>
      </c>
      <c r="F4" s="232" t="s">
        <v>205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0.2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27</v>
      </c>
      <c r="C10" s="209"/>
      <c r="D10" s="150" t="s">
        <v>302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303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304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305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306</v>
      </c>
      <c r="B19" s="178"/>
      <c r="C19" s="179"/>
      <c r="D19" s="242" t="s">
        <v>307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132</v>
      </c>
      <c r="B23" s="190"/>
      <c r="C23" s="191" t="s">
        <v>308</v>
      </c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87" t="s">
        <v>16</v>
      </c>
      <c r="B25" s="3" t="s">
        <v>100</v>
      </c>
      <c r="C25" s="88" t="s">
        <v>101</v>
      </c>
      <c r="D25" s="88" t="s">
        <v>19</v>
      </c>
      <c r="E25" s="88" t="s">
        <v>20</v>
      </c>
      <c r="F25" s="88" t="s">
        <v>21</v>
      </c>
      <c r="G25" s="88" t="s">
        <v>102</v>
      </c>
      <c r="H25" s="89" t="s">
        <v>23</v>
      </c>
    </row>
    <row r="26" spans="1:8" ht="32.25" customHeight="1" thickBot="1" x14ac:dyDescent="0.2">
      <c r="A26" s="31" t="s">
        <v>35</v>
      </c>
      <c r="B26" s="32"/>
      <c r="C26" s="32"/>
      <c r="D26" s="32" t="s">
        <v>35</v>
      </c>
      <c r="E26" s="32" t="s">
        <v>35</v>
      </c>
      <c r="F26" s="32"/>
      <c r="G26" s="32" t="s">
        <v>35</v>
      </c>
      <c r="H26" s="33"/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/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/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10" ht="30" customHeight="1" x14ac:dyDescent="0.15">
      <c r="A33" s="35" t="s">
        <v>109</v>
      </c>
      <c r="B33" s="86" t="s">
        <v>110</v>
      </c>
      <c r="C33" s="163" t="s">
        <v>111</v>
      </c>
      <c r="D33" s="164"/>
    </row>
    <row r="34" spans="1:10" ht="38.25" customHeight="1" thickBot="1" x14ac:dyDescent="0.2">
      <c r="A34" s="36" t="s">
        <v>112</v>
      </c>
      <c r="B34" s="85">
        <v>5</v>
      </c>
      <c r="C34" s="165" t="s">
        <v>309</v>
      </c>
      <c r="D34" s="166"/>
    </row>
    <row r="35" spans="1:10" ht="11.25" customHeight="1" x14ac:dyDescent="0.15">
      <c r="A35" s="37"/>
    </row>
    <row r="36" spans="1:10" ht="29.25" customHeight="1" thickBot="1" x14ac:dyDescent="0.2">
      <c r="A36" s="37" t="s">
        <v>113</v>
      </c>
      <c r="F36" s="38" t="s">
        <v>114</v>
      </c>
    </row>
    <row r="37" spans="1:10" ht="22.5" customHeight="1" x14ac:dyDescent="0.15">
      <c r="A37" s="90" t="s">
        <v>115</v>
      </c>
      <c r="B37" s="167" t="s">
        <v>116</v>
      </c>
      <c r="C37" s="167"/>
      <c r="D37" s="167"/>
      <c r="E37" s="167" t="s">
        <v>117</v>
      </c>
      <c r="F37" s="167"/>
      <c r="G37" s="86" t="s">
        <v>118</v>
      </c>
      <c r="H37" s="39" t="s">
        <v>119</v>
      </c>
    </row>
    <row r="38" spans="1:10" ht="45.75" customHeight="1" x14ac:dyDescent="0.15">
      <c r="A38" s="101" t="s">
        <v>204</v>
      </c>
      <c r="B38" s="146" t="s">
        <v>310</v>
      </c>
      <c r="C38" s="146"/>
      <c r="D38" s="146"/>
      <c r="E38" s="147" t="s">
        <v>311</v>
      </c>
      <c r="F38" s="147"/>
      <c r="G38" s="102" t="s">
        <v>221</v>
      </c>
      <c r="H38" s="40">
        <v>105</v>
      </c>
    </row>
    <row r="39" spans="1:10" ht="47.85" customHeight="1" x14ac:dyDescent="0.15">
      <c r="A39" s="101" t="s">
        <v>213</v>
      </c>
      <c r="B39" s="146" t="s">
        <v>312</v>
      </c>
      <c r="C39" s="146"/>
      <c r="D39" s="146"/>
      <c r="E39" s="241" t="s">
        <v>313</v>
      </c>
      <c r="F39" s="241"/>
      <c r="G39" s="102">
        <v>70</v>
      </c>
      <c r="H39" s="40">
        <v>70</v>
      </c>
    </row>
    <row r="40" spans="1:10" ht="47.85" customHeight="1" x14ac:dyDescent="0.15">
      <c r="A40" s="42" t="s">
        <v>214</v>
      </c>
      <c r="B40" s="146" t="s">
        <v>310</v>
      </c>
      <c r="C40" s="146"/>
      <c r="D40" s="146"/>
      <c r="E40" s="147" t="s">
        <v>314</v>
      </c>
      <c r="F40" s="147"/>
      <c r="G40" s="102" t="s">
        <v>221</v>
      </c>
      <c r="H40" s="40">
        <v>134</v>
      </c>
    </row>
    <row r="41" spans="1:10" ht="47.85" customHeight="1" x14ac:dyDescent="0.15">
      <c r="A41" s="42" t="s">
        <v>207</v>
      </c>
      <c r="B41" s="146" t="s">
        <v>310</v>
      </c>
      <c r="C41" s="146"/>
      <c r="D41" s="146"/>
      <c r="E41" s="147" t="s">
        <v>315</v>
      </c>
      <c r="F41" s="147"/>
      <c r="G41" s="102" t="s">
        <v>221</v>
      </c>
      <c r="H41" s="40">
        <v>98</v>
      </c>
      <c r="J41">
        <f>SUM(H38:H41)</f>
        <v>407</v>
      </c>
    </row>
    <row r="42" spans="1:10" ht="47.85" customHeight="1" x14ac:dyDescent="0.15">
      <c r="A42" s="42" t="s">
        <v>206</v>
      </c>
      <c r="B42" s="240" t="s">
        <v>316</v>
      </c>
      <c r="C42" s="146"/>
      <c r="D42" s="146"/>
      <c r="E42" s="147" t="s">
        <v>317</v>
      </c>
      <c r="F42" s="147"/>
      <c r="G42" s="102" t="s">
        <v>318</v>
      </c>
      <c r="H42" s="40"/>
    </row>
    <row r="43" spans="1:10" ht="47.85" customHeight="1" x14ac:dyDescent="0.15">
      <c r="A43" s="42"/>
      <c r="B43" s="240"/>
      <c r="C43" s="146"/>
      <c r="D43" s="146"/>
      <c r="E43" s="147"/>
      <c r="F43" s="147"/>
      <c r="G43" s="102"/>
      <c r="H43" s="40"/>
    </row>
    <row r="44" spans="1:10" ht="47.85" customHeight="1" x14ac:dyDescent="0.15">
      <c r="A44" s="42"/>
      <c r="B44" s="146"/>
      <c r="C44" s="146"/>
      <c r="D44" s="146"/>
      <c r="E44" s="147"/>
      <c r="F44" s="147"/>
      <c r="G44" s="102"/>
      <c r="H44" s="40"/>
    </row>
    <row r="45" spans="1:10" ht="47.85" customHeight="1" x14ac:dyDescent="0.15">
      <c r="A45" s="42"/>
      <c r="B45" s="146"/>
      <c r="C45" s="146"/>
      <c r="D45" s="146"/>
      <c r="E45" s="147"/>
      <c r="F45" s="147"/>
      <c r="G45" s="102"/>
      <c r="H45" s="40"/>
    </row>
    <row r="46" spans="1:10" ht="47.85" customHeight="1" x14ac:dyDescent="0.15">
      <c r="A46" s="42"/>
      <c r="B46" s="146"/>
      <c r="C46" s="146"/>
      <c r="D46" s="146"/>
      <c r="E46" s="147"/>
      <c r="F46" s="147"/>
      <c r="G46" s="102"/>
      <c r="H46" s="40"/>
    </row>
    <row r="47" spans="1:10" ht="47.85" customHeight="1" x14ac:dyDescent="0.15">
      <c r="A47" s="42"/>
      <c r="B47" s="146"/>
      <c r="C47" s="146"/>
      <c r="D47" s="146"/>
      <c r="E47" s="147"/>
      <c r="F47" s="147"/>
      <c r="G47" s="102"/>
      <c r="H47" s="40"/>
    </row>
    <row r="48" spans="1:10" ht="47.85" customHeight="1" x14ac:dyDescent="0.15">
      <c r="A48" s="42"/>
      <c r="B48" s="146"/>
      <c r="C48" s="146"/>
      <c r="D48" s="146"/>
      <c r="E48" s="147"/>
      <c r="F48" s="147"/>
      <c r="G48" s="102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02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3:B23" xr:uid="{0C50916C-DD93-4673-98EA-244F1B3C7E22}">
      <formula1>$B$72:$B$73</formula1>
    </dataValidation>
    <dataValidation type="list" allowBlank="1" showInputMessage="1" showErrorMessage="1" sqref="A26:H26" xr:uid="{46DB4B5E-9B47-4789-BC48-CD305A227955}">
      <formula1>$B$60:$B$61</formula1>
    </dataValidation>
    <dataValidation type="list" allowBlank="1" showInputMessage="1" showErrorMessage="1" sqref="E4" xr:uid="{0CA8C356-A5AF-458C-A915-899C208831EA}">
      <formula1>$B$63:$B$70</formula1>
    </dataValidation>
    <dataValidation type="list" allowBlank="1" showInputMessage="1" showErrorMessage="1" sqref="B10:C11" xr:uid="{24D44C90-5C3E-4978-A8E8-78CB4C9A4112}">
      <formula1>$B$76:$B$88</formula1>
    </dataValidation>
  </dataValidations>
  <hyperlinks>
    <hyperlink ref="J1" location="検索用一覧!A1" display="検索用一覧に戻る" xr:uid="{E5191446-D6E8-4910-8697-A40F4EED399A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31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E0A5-7A39-4499-924C-EA3D99BDC25E}">
  <sheetPr codeName="Sheet76"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91" t="s">
        <v>2</v>
      </c>
      <c r="F3" s="229" t="s">
        <v>3</v>
      </c>
      <c r="G3" s="216"/>
    </row>
    <row r="4" spans="1:13" ht="39.75" customHeight="1" thickBot="1" x14ac:dyDescent="0.2">
      <c r="A4" s="230" t="s">
        <v>281</v>
      </c>
      <c r="B4" s="231"/>
      <c r="C4" s="231" t="s">
        <v>282</v>
      </c>
      <c r="D4" s="231"/>
      <c r="E4" s="92" t="s">
        <v>84</v>
      </c>
      <c r="F4" s="232" t="s">
        <v>220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46.2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147" t="s">
        <v>28</v>
      </c>
      <c r="C10" s="147"/>
      <c r="D10" s="150" t="s">
        <v>283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243" t="s">
        <v>27</v>
      </c>
      <c r="C11" s="243"/>
      <c r="D11" s="234" t="s">
        <v>284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285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286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/>
      <c r="B19" s="178"/>
      <c r="C19" s="179"/>
      <c r="D19" s="242"/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132</v>
      </c>
      <c r="B23" s="190"/>
      <c r="C23" s="191" t="s">
        <v>287</v>
      </c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87" t="s">
        <v>16</v>
      </c>
      <c r="B25" s="3" t="s">
        <v>100</v>
      </c>
      <c r="C25" s="88" t="s">
        <v>101</v>
      </c>
      <c r="D25" s="88" t="s">
        <v>19</v>
      </c>
      <c r="E25" s="88" t="s">
        <v>20</v>
      </c>
      <c r="F25" s="88" t="s">
        <v>21</v>
      </c>
      <c r="G25" s="88" t="s">
        <v>102</v>
      </c>
      <c r="H25" s="89" t="s">
        <v>23</v>
      </c>
    </row>
    <row r="26" spans="1:8" ht="32.25" customHeight="1" thickBot="1" x14ac:dyDescent="0.2">
      <c r="A26" s="107" t="s">
        <v>123</v>
      </c>
      <c r="B26" s="108" t="s">
        <v>123</v>
      </c>
      <c r="C26" s="32"/>
      <c r="D26" s="32"/>
      <c r="E26" s="32"/>
      <c r="F26" s="32"/>
      <c r="G26" s="108" t="s">
        <v>123</v>
      </c>
      <c r="H26" s="109" t="s">
        <v>123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288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289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86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85">
        <v>1</v>
      </c>
      <c r="C34" s="165" t="s">
        <v>290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90" t="s">
        <v>115</v>
      </c>
      <c r="B37" s="167" t="s">
        <v>116</v>
      </c>
      <c r="C37" s="167"/>
      <c r="D37" s="167"/>
      <c r="E37" s="167" t="s">
        <v>117</v>
      </c>
      <c r="F37" s="167"/>
      <c r="G37" s="86" t="s">
        <v>118</v>
      </c>
      <c r="H37" s="39" t="s">
        <v>119</v>
      </c>
    </row>
    <row r="38" spans="1:8" ht="45.75" customHeight="1" x14ac:dyDescent="0.15">
      <c r="A38" s="105">
        <v>42036</v>
      </c>
      <c r="B38" s="146" t="s">
        <v>291</v>
      </c>
      <c r="C38" s="146"/>
      <c r="D38" s="146"/>
      <c r="E38" s="147" t="s">
        <v>292</v>
      </c>
      <c r="F38" s="147"/>
      <c r="G38" s="102" t="s">
        <v>293</v>
      </c>
      <c r="H38" s="40" t="s">
        <v>294</v>
      </c>
    </row>
    <row r="39" spans="1:8" ht="47.85" customHeight="1" x14ac:dyDescent="0.15">
      <c r="A39" s="41" t="s">
        <v>295</v>
      </c>
      <c r="B39" s="146" t="s">
        <v>296</v>
      </c>
      <c r="C39" s="146"/>
      <c r="D39" s="146"/>
      <c r="E39" s="147" t="s">
        <v>297</v>
      </c>
      <c r="F39" s="147"/>
      <c r="G39" s="102" t="s">
        <v>298</v>
      </c>
      <c r="H39" s="40" t="s">
        <v>299</v>
      </c>
    </row>
    <row r="40" spans="1:8" ht="47.85" customHeight="1" x14ac:dyDescent="0.15">
      <c r="A40" s="41"/>
      <c r="B40" s="146"/>
      <c r="C40" s="146"/>
      <c r="D40" s="146"/>
      <c r="E40" s="147"/>
      <c r="F40" s="147"/>
      <c r="G40" s="102"/>
      <c r="H40" s="40"/>
    </row>
    <row r="41" spans="1:8" ht="47.85" customHeight="1" x14ac:dyDescent="0.15">
      <c r="A41" s="42"/>
      <c r="B41" s="146"/>
      <c r="C41" s="146"/>
      <c r="D41" s="146"/>
      <c r="E41" s="147"/>
      <c r="F41" s="147"/>
      <c r="G41" s="102"/>
      <c r="H41" s="40"/>
    </row>
    <row r="42" spans="1:8" ht="47.85" customHeight="1" x14ac:dyDescent="0.15">
      <c r="A42" s="42"/>
      <c r="B42" s="146"/>
      <c r="C42" s="146"/>
      <c r="D42" s="146"/>
      <c r="E42" s="147"/>
      <c r="F42" s="147"/>
      <c r="G42" s="102"/>
      <c r="H42" s="40"/>
    </row>
    <row r="43" spans="1:8" ht="47.85" customHeight="1" x14ac:dyDescent="0.15">
      <c r="A43" s="42"/>
      <c r="B43" s="146"/>
      <c r="C43" s="146"/>
      <c r="D43" s="146"/>
      <c r="E43" s="147"/>
      <c r="F43" s="147"/>
      <c r="G43" s="102"/>
      <c r="H43" s="40"/>
    </row>
    <row r="44" spans="1:8" ht="47.85" customHeight="1" x14ac:dyDescent="0.15">
      <c r="A44" s="42"/>
      <c r="B44" s="146"/>
      <c r="C44" s="146"/>
      <c r="D44" s="146"/>
      <c r="E44" s="147"/>
      <c r="F44" s="147"/>
      <c r="G44" s="102"/>
      <c r="H44" s="40"/>
    </row>
    <row r="45" spans="1:8" ht="47.85" customHeight="1" x14ac:dyDescent="0.15">
      <c r="A45" s="42"/>
      <c r="B45" s="146"/>
      <c r="C45" s="146"/>
      <c r="D45" s="146"/>
      <c r="E45" s="147"/>
      <c r="F45" s="147"/>
      <c r="G45" s="102"/>
      <c r="H45" s="40"/>
    </row>
    <row r="46" spans="1:8" ht="47.85" customHeight="1" x14ac:dyDescent="0.15">
      <c r="A46" s="42"/>
      <c r="B46" s="146"/>
      <c r="C46" s="146"/>
      <c r="D46" s="146"/>
      <c r="E46" s="147"/>
      <c r="F46" s="147"/>
      <c r="G46" s="102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02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02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02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3:B23" xr:uid="{58F83A77-812C-4E75-8324-41CEBD01E82D}">
      <formula1>$B$72:$B$73</formula1>
    </dataValidation>
    <dataValidation type="list" allowBlank="1" showInputMessage="1" showErrorMessage="1" sqref="C26:F26" xr:uid="{F84CF886-EE26-411F-9B52-0A7045E5C9E9}">
      <formula1>$B$60:$B$61</formula1>
    </dataValidation>
    <dataValidation type="list" allowBlank="1" showInputMessage="1" showErrorMessage="1" sqref="E4" xr:uid="{BD0C08E9-3184-496E-A5F0-C77CE4580191}">
      <formula1>$B$63:$B$70</formula1>
    </dataValidation>
    <dataValidation type="list" allowBlank="1" showInputMessage="1" showErrorMessage="1" sqref="B10:C11" xr:uid="{915F4D4A-5BFD-436A-8B48-2B02CE9CB0B3}">
      <formula1>$B$76:$B$88</formula1>
    </dataValidation>
  </dataValidations>
  <hyperlinks>
    <hyperlink ref="B31" r:id="rId1" xr:uid="{B1C790E4-C278-4F34-BB0D-AFB8A8048756}"/>
    <hyperlink ref="J1" location="検索用一覧!A1" display="検索用一覧に戻る" xr:uid="{8E9C6A5E-6AC5-46EE-B2EF-B5E600F37F49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B0A0D-3883-4A66-9E20-A2F854968226}">
  <sheetPr codeName="Sheet92"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91" t="s">
        <v>2</v>
      </c>
      <c r="F3" s="229" t="s">
        <v>3</v>
      </c>
      <c r="G3" s="216"/>
    </row>
    <row r="4" spans="1:13" ht="39.75" customHeight="1" thickBot="1" x14ac:dyDescent="0.2">
      <c r="A4" s="230" t="s">
        <v>246</v>
      </c>
      <c r="B4" s="231"/>
      <c r="C4" s="231" t="s">
        <v>247</v>
      </c>
      <c r="D4" s="231"/>
      <c r="E4" s="92" t="s">
        <v>129</v>
      </c>
      <c r="F4" s="232" t="s">
        <v>147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38.7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50</v>
      </c>
      <c r="C10" s="209"/>
      <c r="D10" s="150" t="s">
        <v>248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249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250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251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252</v>
      </c>
      <c r="B19" s="178"/>
      <c r="C19" s="179"/>
      <c r="D19" s="242" t="s">
        <v>253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85</v>
      </c>
      <c r="B23" s="190"/>
      <c r="C23" s="191"/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87" t="s">
        <v>16</v>
      </c>
      <c r="B25" s="3" t="s">
        <v>100</v>
      </c>
      <c r="C25" s="88" t="s">
        <v>101</v>
      </c>
      <c r="D25" s="88" t="s">
        <v>19</v>
      </c>
      <c r="E25" s="88" t="s">
        <v>20</v>
      </c>
      <c r="F25" s="88" t="s">
        <v>21</v>
      </c>
      <c r="G25" s="88" t="s">
        <v>102</v>
      </c>
      <c r="H25" s="89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/>
      <c r="F26" s="32"/>
      <c r="G26" s="32" t="s">
        <v>35</v>
      </c>
      <c r="H26" s="33"/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254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 t="s">
        <v>255</v>
      </c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256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86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85">
        <v>28</v>
      </c>
      <c r="C34" s="165" t="s">
        <v>257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90" t="s">
        <v>115</v>
      </c>
      <c r="B37" s="167" t="s">
        <v>116</v>
      </c>
      <c r="C37" s="167"/>
      <c r="D37" s="167"/>
      <c r="E37" s="167" t="s">
        <v>117</v>
      </c>
      <c r="F37" s="167"/>
      <c r="G37" s="86" t="s">
        <v>118</v>
      </c>
      <c r="H37" s="39" t="s">
        <v>119</v>
      </c>
    </row>
    <row r="38" spans="1:8" ht="45.75" customHeight="1" x14ac:dyDescent="0.15">
      <c r="A38" s="101" t="s">
        <v>208</v>
      </c>
      <c r="B38" s="146" t="s">
        <v>258</v>
      </c>
      <c r="C38" s="146"/>
      <c r="D38" s="146"/>
      <c r="E38" s="147" t="s">
        <v>259</v>
      </c>
      <c r="F38" s="147"/>
      <c r="G38" s="102" t="s">
        <v>260</v>
      </c>
      <c r="H38" s="40">
        <v>16</v>
      </c>
    </row>
    <row r="39" spans="1:8" ht="47.85" customHeight="1" x14ac:dyDescent="0.15">
      <c r="A39" s="101" t="s">
        <v>208</v>
      </c>
      <c r="B39" s="146" t="s">
        <v>261</v>
      </c>
      <c r="C39" s="146"/>
      <c r="D39" s="146"/>
      <c r="E39" s="147" t="s">
        <v>259</v>
      </c>
      <c r="F39" s="147"/>
      <c r="G39" s="102" t="s">
        <v>260</v>
      </c>
      <c r="H39" s="40">
        <v>16</v>
      </c>
    </row>
    <row r="40" spans="1:8" ht="47.85" customHeight="1" x14ac:dyDescent="0.15">
      <c r="A40" s="101" t="s">
        <v>208</v>
      </c>
      <c r="B40" s="146" t="s">
        <v>262</v>
      </c>
      <c r="C40" s="146"/>
      <c r="D40" s="146"/>
      <c r="E40" s="147" t="s">
        <v>217</v>
      </c>
      <c r="F40" s="147"/>
      <c r="G40" s="102" t="s">
        <v>263</v>
      </c>
      <c r="H40" s="40">
        <v>112</v>
      </c>
    </row>
    <row r="41" spans="1:8" ht="47.85" customHeight="1" x14ac:dyDescent="0.15">
      <c r="A41" s="101" t="s">
        <v>208</v>
      </c>
      <c r="B41" s="146" t="s">
        <v>264</v>
      </c>
      <c r="C41" s="146"/>
      <c r="D41" s="146"/>
      <c r="E41" s="147" t="s">
        <v>209</v>
      </c>
      <c r="F41" s="147"/>
      <c r="G41" s="102" t="s">
        <v>265</v>
      </c>
      <c r="H41" s="40">
        <v>98</v>
      </c>
    </row>
    <row r="42" spans="1:8" ht="47.85" customHeight="1" x14ac:dyDescent="0.15">
      <c r="A42" s="101" t="s">
        <v>210</v>
      </c>
      <c r="B42" s="146" t="s">
        <v>266</v>
      </c>
      <c r="C42" s="146"/>
      <c r="D42" s="146"/>
      <c r="E42" s="147" t="s">
        <v>219</v>
      </c>
      <c r="F42" s="147"/>
      <c r="G42" s="102" t="s">
        <v>263</v>
      </c>
      <c r="H42" s="40">
        <v>164</v>
      </c>
    </row>
    <row r="43" spans="1:8" ht="47.85" customHeight="1" x14ac:dyDescent="0.15">
      <c r="A43" s="101" t="s">
        <v>211</v>
      </c>
      <c r="B43" s="146" t="s">
        <v>267</v>
      </c>
      <c r="C43" s="146"/>
      <c r="D43" s="146"/>
      <c r="E43" s="147" t="s">
        <v>268</v>
      </c>
      <c r="F43" s="147"/>
      <c r="G43" s="102" t="s">
        <v>269</v>
      </c>
      <c r="H43" s="40">
        <v>110</v>
      </c>
    </row>
    <row r="44" spans="1:8" ht="47.85" customHeight="1" x14ac:dyDescent="0.15">
      <c r="A44" s="101" t="s">
        <v>211</v>
      </c>
      <c r="B44" s="146" t="s">
        <v>270</v>
      </c>
      <c r="C44" s="146"/>
      <c r="D44" s="146"/>
      <c r="E44" s="147" t="s">
        <v>271</v>
      </c>
      <c r="F44" s="147"/>
      <c r="G44" s="102" t="s">
        <v>218</v>
      </c>
      <c r="H44" s="40">
        <v>61</v>
      </c>
    </row>
    <row r="45" spans="1:8" ht="47.85" customHeight="1" x14ac:dyDescent="0.15">
      <c r="A45" s="101" t="s">
        <v>211</v>
      </c>
      <c r="B45" s="146" t="s">
        <v>272</v>
      </c>
      <c r="C45" s="146"/>
      <c r="D45" s="146"/>
      <c r="E45" s="147" t="s">
        <v>271</v>
      </c>
      <c r="F45" s="147"/>
      <c r="G45" s="102" t="s">
        <v>263</v>
      </c>
      <c r="H45" s="40">
        <v>86</v>
      </c>
    </row>
    <row r="46" spans="1:8" ht="47.85" customHeight="1" x14ac:dyDescent="0.15">
      <c r="A46" s="101" t="s">
        <v>212</v>
      </c>
      <c r="B46" s="146" t="s">
        <v>273</v>
      </c>
      <c r="C46" s="146"/>
      <c r="D46" s="146"/>
      <c r="E46" s="147" t="s">
        <v>271</v>
      </c>
      <c r="F46" s="147"/>
      <c r="G46" s="102" t="s">
        <v>263</v>
      </c>
      <c r="H46" s="40">
        <v>86</v>
      </c>
    </row>
    <row r="47" spans="1:8" ht="47.85" customHeight="1" x14ac:dyDescent="0.15">
      <c r="A47" s="101" t="s">
        <v>212</v>
      </c>
      <c r="B47" s="146" t="s">
        <v>274</v>
      </c>
      <c r="C47" s="146"/>
      <c r="D47" s="146"/>
      <c r="E47" s="147" t="s">
        <v>275</v>
      </c>
      <c r="F47" s="147"/>
      <c r="G47" s="102" t="s">
        <v>269</v>
      </c>
      <c r="H47" s="40">
        <v>67</v>
      </c>
    </row>
    <row r="48" spans="1:8" ht="47.85" customHeight="1" x14ac:dyDescent="0.15">
      <c r="A48" s="101" t="s">
        <v>276</v>
      </c>
      <c r="B48" s="146" t="s">
        <v>277</v>
      </c>
      <c r="C48" s="146"/>
      <c r="D48" s="146"/>
      <c r="E48" s="147" t="s">
        <v>209</v>
      </c>
      <c r="F48" s="147"/>
      <c r="G48" s="102" t="s">
        <v>263</v>
      </c>
      <c r="H48" s="40">
        <v>154</v>
      </c>
    </row>
    <row r="49" spans="1:8" ht="47.85" customHeight="1" x14ac:dyDescent="0.15">
      <c r="A49" s="101" t="s">
        <v>276</v>
      </c>
      <c r="B49" s="146" t="s">
        <v>278</v>
      </c>
      <c r="C49" s="146"/>
      <c r="D49" s="146"/>
      <c r="E49" s="147" t="s">
        <v>271</v>
      </c>
      <c r="F49" s="147"/>
      <c r="G49" s="102" t="s">
        <v>263</v>
      </c>
      <c r="H49" s="40">
        <v>63</v>
      </c>
    </row>
    <row r="50" spans="1:8" ht="47.85" customHeight="1" thickBot="1" x14ac:dyDescent="0.2">
      <c r="A50" s="101" t="s">
        <v>276</v>
      </c>
      <c r="B50" s="148" t="s">
        <v>279</v>
      </c>
      <c r="C50" s="148"/>
      <c r="D50" s="148"/>
      <c r="E50" s="149" t="s">
        <v>259</v>
      </c>
      <c r="F50" s="149"/>
      <c r="G50" s="44" t="s">
        <v>280</v>
      </c>
      <c r="H50" s="45">
        <v>118</v>
      </c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3:B23" xr:uid="{7640AB0C-7A41-4016-B5F7-C851083F5EA3}">
      <formula1>$B$72:$B$73</formula1>
    </dataValidation>
    <dataValidation type="list" allowBlank="1" showInputMessage="1" showErrorMessage="1" sqref="A26:H26" xr:uid="{7BBDF372-6A97-4DD8-9447-CBAEDC1B272B}">
      <formula1>$B$60:$B$61</formula1>
    </dataValidation>
    <dataValidation type="list" allowBlank="1" showInputMessage="1" showErrorMessage="1" sqref="E4" xr:uid="{2D75415A-5849-4F0B-8466-A9398C6F28D0}">
      <formula1>$B$63:$B$70</formula1>
    </dataValidation>
    <dataValidation type="list" allowBlank="1" showInputMessage="1" showErrorMessage="1" sqref="B10:C11" xr:uid="{7AF45DC0-E081-495E-8167-6D148D95E93D}">
      <formula1>$B$76:$B$88</formula1>
    </dataValidation>
  </dataValidations>
  <hyperlinks>
    <hyperlink ref="B31" r:id="rId1" xr:uid="{4DEDA3D2-FC17-4AF3-AC1B-0691BBB66697}"/>
    <hyperlink ref="J1" location="検索用一覧!A1" display="検索用一覧に戻る" xr:uid="{AF629EBF-2C06-49E8-A45E-B1388F970589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A3BF-81F3-4BA0-906F-8E2215620696}">
  <sheetPr codeName="Sheet100">
    <tabColor rgb="FFFFFF00"/>
  </sheetPr>
  <dimension ref="A1:J101"/>
  <sheetViews>
    <sheetView view="pageBreakPreview" zoomScaleNormal="100" zoomScaleSheetLayoutView="100" workbookViewId="0">
      <selection activeCell="J1" sqref="J1"/>
    </sheetView>
  </sheetViews>
  <sheetFormatPr defaultColWidth="9" defaultRowHeight="13.5" x14ac:dyDescent="0.15"/>
  <cols>
    <col min="1" max="1" width="9.5" style="53" customWidth="1"/>
    <col min="2" max="2" width="13.125" style="53" customWidth="1"/>
    <col min="3" max="3" width="12.375" style="53" customWidth="1"/>
    <col min="4" max="4" width="10.25" style="53" customWidth="1"/>
    <col min="5" max="5" width="11.25" style="53" customWidth="1"/>
    <col min="6" max="6" width="12.625" style="53" customWidth="1"/>
    <col min="7" max="7" width="14.5" style="53" customWidth="1"/>
    <col min="8" max="8" width="10" style="53" customWidth="1"/>
    <col min="9" max="13" width="9" style="53"/>
    <col min="14" max="14" width="27.125" style="53" customWidth="1"/>
    <col min="15" max="16384" width="9" style="53"/>
  </cols>
  <sheetData>
    <row r="1" spans="1:10" ht="13.5" customHeight="1" x14ac:dyDescent="0.15">
      <c r="A1" s="318" t="s">
        <v>148</v>
      </c>
      <c r="B1" s="318"/>
      <c r="C1" s="318"/>
      <c r="D1" s="318"/>
      <c r="E1" s="318"/>
      <c r="F1" s="318"/>
      <c r="G1" s="318"/>
      <c r="H1" s="318"/>
      <c r="J1" s="52" t="s">
        <v>146</v>
      </c>
    </row>
    <row r="2" spans="1:10" ht="13.5" customHeight="1" thickBot="1" x14ac:dyDescent="0.2">
      <c r="A2" s="318"/>
      <c r="B2" s="318"/>
      <c r="C2" s="318"/>
      <c r="D2" s="318"/>
      <c r="E2" s="318"/>
      <c r="F2" s="318"/>
      <c r="G2" s="318"/>
      <c r="H2" s="318"/>
    </row>
    <row r="3" spans="1:10" ht="24.75" customHeight="1" x14ac:dyDescent="0.15">
      <c r="A3" s="319" t="s">
        <v>149</v>
      </c>
      <c r="B3" s="320"/>
      <c r="C3" s="320" t="s">
        <v>150</v>
      </c>
      <c r="D3" s="320"/>
      <c r="E3" s="99" t="s">
        <v>151</v>
      </c>
      <c r="F3" s="321" t="s">
        <v>152</v>
      </c>
      <c r="G3" s="308"/>
    </row>
    <row r="4" spans="1:10" ht="39.75" customHeight="1" thickBot="1" x14ac:dyDescent="0.2">
      <c r="A4" s="322" t="s">
        <v>244</v>
      </c>
      <c r="B4" s="323"/>
      <c r="C4" s="323" t="s">
        <v>222</v>
      </c>
      <c r="D4" s="323"/>
      <c r="E4" s="100" t="s">
        <v>71</v>
      </c>
      <c r="F4" s="324" t="s">
        <v>72</v>
      </c>
      <c r="G4" s="325"/>
    </row>
    <row r="5" spans="1:10" ht="8.25" customHeight="1" thickBot="1" x14ac:dyDescent="0.2"/>
    <row r="6" spans="1:10" ht="23.25" customHeight="1" x14ac:dyDescent="0.15">
      <c r="A6" s="290" t="s">
        <v>153</v>
      </c>
      <c r="B6" s="259"/>
      <c r="C6" s="291" t="s">
        <v>154</v>
      </c>
      <c r="D6" s="292"/>
      <c r="E6" s="292"/>
      <c r="F6" s="292"/>
      <c r="G6" s="292"/>
      <c r="H6" s="293"/>
    </row>
    <row r="7" spans="1:10" ht="151.5" customHeight="1" thickBot="1" x14ac:dyDescent="0.2">
      <c r="A7" s="294"/>
      <c r="B7" s="295"/>
      <c r="C7" s="296"/>
      <c r="D7" s="297"/>
      <c r="E7" s="297"/>
      <c r="F7" s="297"/>
      <c r="G7" s="297"/>
      <c r="H7" s="298"/>
    </row>
    <row r="8" spans="1:10" ht="11.25" customHeight="1" thickBot="1" x14ac:dyDescent="0.2"/>
    <row r="9" spans="1:10" ht="21" customHeight="1" x14ac:dyDescent="0.15">
      <c r="A9" s="260" t="s">
        <v>155</v>
      </c>
      <c r="B9" s="261"/>
      <c r="C9" s="261"/>
      <c r="D9" s="261"/>
      <c r="E9" s="261"/>
      <c r="F9" s="261"/>
      <c r="G9" s="261"/>
      <c r="H9" s="262"/>
    </row>
    <row r="10" spans="1:10" ht="26.25" customHeight="1" x14ac:dyDescent="0.15">
      <c r="A10" s="54" t="s">
        <v>156</v>
      </c>
      <c r="B10" s="299" t="s">
        <v>28</v>
      </c>
      <c r="C10" s="299"/>
      <c r="D10" s="300" t="s">
        <v>223</v>
      </c>
      <c r="E10" s="301"/>
      <c r="F10" s="301"/>
      <c r="G10" s="301"/>
      <c r="H10" s="302"/>
    </row>
    <row r="11" spans="1:10" ht="24" customHeight="1" thickBot="1" x14ac:dyDescent="0.2">
      <c r="A11" s="55" t="s">
        <v>157</v>
      </c>
      <c r="B11" s="245" t="s">
        <v>49</v>
      </c>
      <c r="C11" s="245"/>
      <c r="D11" s="303" t="s">
        <v>224</v>
      </c>
      <c r="E11" s="304"/>
      <c r="F11" s="304"/>
      <c r="G11" s="304"/>
      <c r="H11" s="305"/>
    </row>
    <row r="12" spans="1:10" ht="9" customHeight="1" thickBot="1" x14ac:dyDescent="0.2"/>
    <row r="13" spans="1:10" ht="15.75" customHeight="1" x14ac:dyDescent="0.15">
      <c r="A13" s="306" t="s">
        <v>158</v>
      </c>
      <c r="B13" s="307"/>
      <c r="C13" s="307"/>
      <c r="D13" s="307"/>
      <c r="E13" s="307"/>
      <c r="F13" s="307"/>
      <c r="G13" s="307"/>
      <c r="H13" s="308"/>
    </row>
    <row r="14" spans="1:10" ht="14.25" customHeight="1" x14ac:dyDescent="0.15">
      <c r="A14" s="309"/>
      <c r="B14" s="310"/>
      <c r="C14" s="310"/>
      <c r="D14" s="310"/>
      <c r="E14" s="310"/>
      <c r="F14" s="310"/>
      <c r="G14" s="310"/>
      <c r="H14" s="311"/>
    </row>
    <row r="15" spans="1:10" ht="33.75" customHeight="1" x14ac:dyDescent="0.15">
      <c r="A15" s="56" t="s">
        <v>159</v>
      </c>
      <c r="B15" s="312"/>
      <c r="C15" s="313"/>
      <c r="D15" s="313"/>
      <c r="E15" s="313"/>
      <c r="F15" s="313"/>
      <c r="G15" s="313"/>
      <c r="H15" s="314"/>
    </row>
    <row r="16" spans="1:10" ht="30.75" customHeight="1" x14ac:dyDescent="0.15">
      <c r="A16" s="57" t="s">
        <v>160</v>
      </c>
      <c r="B16" s="315" t="s">
        <v>79</v>
      </c>
      <c r="C16" s="316"/>
      <c r="D16" s="316"/>
      <c r="E16" s="316"/>
      <c r="F16" s="316"/>
      <c r="G16" s="316"/>
      <c r="H16" s="317"/>
    </row>
    <row r="17" spans="1:8" ht="24.75" customHeight="1" x14ac:dyDescent="0.15">
      <c r="A17" s="287" t="s">
        <v>161</v>
      </c>
      <c r="B17" s="288"/>
      <c r="C17" s="288"/>
      <c r="D17" s="288"/>
      <c r="E17" s="288"/>
      <c r="F17" s="288"/>
      <c r="G17" s="288"/>
      <c r="H17" s="289"/>
    </row>
    <row r="18" spans="1:8" ht="21.75" customHeight="1" x14ac:dyDescent="0.15">
      <c r="A18" s="263" t="s">
        <v>162</v>
      </c>
      <c r="B18" s="264"/>
      <c r="C18" s="264"/>
      <c r="D18" s="264" t="s">
        <v>163</v>
      </c>
      <c r="E18" s="264"/>
      <c r="F18" s="264"/>
      <c r="G18" s="264"/>
      <c r="H18" s="265"/>
    </row>
    <row r="19" spans="1:8" ht="44.25" customHeight="1" thickBot="1" x14ac:dyDescent="0.2">
      <c r="A19" s="266" t="s">
        <v>80</v>
      </c>
      <c r="B19" s="267"/>
      <c r="C19" s="268"/>
      <c r="D19" s="269" t="s">
        <v>81</v>
      </c>
      <c r="E19" s="270"/>
      <c r="F19" s="270"/>
      <c r="G19" s="270"/>
      <c r="H19" s="271"/>
    </row>
    <row r="20" spans="1:8" ht="9.75" customHeight="1" thickBot="1" x14ac:dyDescent="0.2">
      <c r="A20" s="58"/>
      <c r="B20" s="59"/>
      <c r="C20" s="59"/>
      <c r="D20" s="60"/>
      <c r="E20" s="61"/>
      <c r="F20" s="61"/>
      <c r="G20" s="61"/>
      <c r="H20" s="62"/>
    </row>
    <row r="21" spans="1:8" ht="24" customHeight="1" x14ac:dyDescent="0.15">
      <c r="A21" s="260" t="s">
        <v>164</v>
      </c>
      <c r="B21" s="261"/>
      <c r="C21" s="261"/>
      <c r="D21" s="261"/>
      <c r="E21" s="261"/>
      <c r="F21" s="261"/>
      <c r="G21" s="261"/>
      <c r="H21" s="262"/>
    </row>
    <row r="22" spans="1:8" ht="22.5" customHeight="1" x14ac:dyDescent="0.15">
      <c r="A22" s="272" t="s">
        <v>165</v>
      </c>
      <c r="B22" s="273"/>
      <c r="C22" s="274" t="s">
        <v>166</v>
      </c>
      <c r="D22" s="275"/>
      <c r="E22" s="275"/>
      <c r="F22" s="276"/>
      <c r="G22" s="277" t="s">
        <v>167</v>
      </c>
      <c r="H22" s="278"/>
    </row>
    <row r="23" spans="1:8" ht="42" customHeight="1" x14ac:dyDescent="0.15">
      <c r="A23" s="279" t="s">
        <v>33</v>
      </c>
      <c r="B23" s="280"/>
      <c r="C23" s="281"/>
      <c r="D23" s="282"/>
      <c r="E23" s="282"/>
      <c r="F23" s="283"/>
      <c r="G23" s="281"/>
      <c r="H23" s="284"/>
    </row>
    <row r="24" spans="1:8" ht="18.75" customHeight="1" x14ac:dyDescent="0.15">
      <c r="A24" s="285" t="s">
        <v>168</v>
      </c>
      <c r="B24" s="276"/>
      <c r="C24" s="274" t="s">
        <v>169</v>
      </c>
      <c r="D24" s="275"/>
      <c r="E24" s="275"/>
      <c r="F24" s="275"/>
      <c r="G24" s="275"/>
      <c r="H24" s="286"/>
    </row>
    <row r="25" spans="1:8" ht="22.5" customHeight="1" x14ac:dyDescent="0.15">
      <c r="A25" s="95" t="s">
        <v>170</v>
      </c>
      <c r="B25" s="63" t="s">
        <v>171</v>
      </c>
      <c r="C25" s="96" t="s">
        <v>172</v>
      </c>
      <c r="D25" s="96" t="s">
        <v>173</v>
      </c>
      <c r="E25" s="96" t="s">
        <v>174</v>
      </c>
      <c r="F25" s="96" t="s">
        <v>175</v>
      </c>
      <c r="G25" s="96" t="s">
        <v>176</v>
      </c>
      <c r="H25" s="97" t="s">
        <v>177</v>
      </c>
    </row>
    <row r="26" spans="1:8" ht="32.25" customHeight="1" thickBot="1" x14ac:dyDescent="0.2">
      <c r="A26" s="64" t="s">
        <v>35</v>
      </c>
      <c r="B26" s="65" t="s">
        <v>35</v>
      </c>
      <c r="C26" s="65" t="s">
        <v>35</v>
      </c>
      <c r="D26" s="65" t="s">
        <v>35</v>
      </c>
      <c r="E26" s="65" t="s">
        <v>35</v>
      </c>
      <c r="F26" s="65" t="s">
        <v>35</v>
      </c>
      <c r="G26" s="65" t="s">
        <v>35</v>
      </c>
      <c r="H26" s="66" t="s">
        <v>86</v>
      </c>
    </row>
    <row r="27" spans="1:8" ht="12.75" customHeight="1" thickBot="1" x14ac:dyDescent="0.2"/>
    <row r="28" spans="1:8" ht="27.75" customHeight="1" x14ac:dyDescent="0.15">
      <c r="A28" s="260" t="s">
        <v>178</v>
      </c>
      <c r="B28" s="261"/>
      <c r="C28" s="261"/>
      <c r="D28" s="262"/>
    </row>
    <row r="29" spans="1:8" ht="21.75" customHeight="1" x14ac:dyDescent="0.15">
      <c r="A29" s="56" t="s">
        <v>179</v>
      </c>
      <c r="B29" s="246"/>
      <c r="C29" s="246"/>
      <c r="D29" s="249"/>
      <c r="E29" s="250" t="s">
        <v>180</v>
      </c>
      <c r="F29" s="251"/>
      <c r="G29" s="251"/>
      <c r="H29" s="251"/>
    </row>
    <row r="30" spans="1:8" ht="22.5" customHeight="1" x14ac:dyDescent="0.15">
      <c r="A30" s="56" t="s">
        <v>181</v>
      </c>
      <c r="B30" s="246"/>
      <c r="C30" s="246"/>
      <c r="D30" s="249"/>
      <c r="E30" s="250"/>
      <c r="F30" s="251"/>
      <c r="G30" s="251"/>
      <c r="H30" s="251"/>
    </row>
    <row r="31" spans="1:8" ht="22.5" customHeight="1" thickBot="1" x14ac:dyDescent="0.2">
      <c r="A31" s="67" t="s">
        <v>182</v>
      </c>
      <c r="B31" s="252"/>
      <c r="C31" s="244"/>
      <c r="D31" s="253"/>
    </row>
    <row r="32" spans="1:8" ht="53.25" customHeight="1" thickBot="1" x14ac:dyDescent="0.2">
      <c r="A32" s="254" t="s">
        <v>183</v>
      </c>
      <c r="B32" s="254"/>
      <c r="C32" s="254"/>
      <c r="D32" s="254"/>
      <c r="E32" s="254"/>
      <c r="F32" s="254"/>
      <c r="G32" s="254"/>
      <c r="H32" s="254"/>
    </row>
    <row r="33" spans="1:8" ht="30" customHeight="1" x14ac:dyDescent="0.15">
      <c r="A33" s="68" t="s">
        <v>184</v>
      </c>
      <c r="B33" s="94" t="s">
        <v>185</v>
      </c>
      <c r="C33" s="255" t="s">
        <v>186</v>
      </c>
      <c r="D33" s="256"/>
    </row>
    <row r="34" spans="1:8" ht="38.25" customHeight="1" thickBot="1" x14ac:dyDescent="0.2">
      <c r="A34" s="69" t="s">
        <v>187</v>
      </c>
      <c r="B34" s="93">
        <v>5</v>
      </c>
      <c r="C34" s="257" t="s">
        <v>225</v>
      </c>
      <c r="D34" s="258"/>
    </row>
    <row r="35" spans="1:8" ht="11.25" customHeight="1" x14ac:dyDescent="0.15">
      <c r="A35" s="70"/>
    </row>
    <row r="36" spans="1:8" ht="29.25" customHeight="1" thickBot="1" x14ac:dyDescent="0.2">
      <c r="A36" s="70" t="s">
        <v>188</v>
      </c>
      <c r="F36" s="71" t="s">
        <v>189</v>
      </c>
    </row>
    <row r="37" spans="1:8" ht="22.5" customHeight="1" x14ac:dyDescent="0.15">
      <c r="A37" s="98" t="s">
        <v>190</v>
      </c>
      <c r="B37" s="259" t="s">
        <v>191</v>
      </c>
      <c r="C37" s="259"/>
      <c r="D37" s="259"/>
      <c r="E37" s="259" t="s">
        <v>192</v>
      </c>
      <c r="F37" s="259"/>
      <c r="G37" s="94" t="s">
        <v>193</v>
      </c>
      <c r="H37" s="72" t="s">
        <v>194</v>
      </c>
    </row>
    <row r="38" spans="1:8" ht="45.75" customHeight="1" x14ac:dyDescent="0.15">
      <c r="A38" s="75" t="s">
        <v>226</v>
      </c>
      <c r="B38" s="246" t="s">
        <v>227</v>
      </c>
      <c r="C38" s="246"/>
      <c r="D38" s="246"/>
      <c r="E38" s="247" t="s">
        <v>228</v>
      </c>
      <c r="F38" s="247"/>
      <c r="G38" s="73" t="s">
        <v>175</v>
      </c>
      <c r="H38" s="74" t="s">
        <v>229</v>
      </c>
    </row>
    <row r="39" spans="1:8" ht="47.85" customHeight="1" x14ac:dyDescent="0.15">
      <c r="A39" s="75" t="s">
        <v>230</v>
      </c>
      <c r="B39" s="246" t="s">
        <v>231</v>
      </c>
      <c r="C39" s="246"/>
      <c r="D39" s="246"/>
      <c r="E39" s="247" t="s">
        <v>232</v>
      </c>
      <c r="F39" s="247"/>
      <c r="G39" s="73" t="s">
        <v>173</v>
      </c>
      <c r="H39" s="74" t="s">
        <v>233</v>
      </c>
    </row>
    <row r="40" spans="1:8" ht="47.85" customHeight="1" x14ac:dyDescent="0.15">
      <c r="A40" s="75" t="s">
        <v>234</v>
      </c>
      <c r="B40" s="246" t="s">
        <v>235</v>
      </c>
      <c r="C40" s="246"/>
      <c r="D40" s="246"/>
      <c r="E40" s="247" t="s">
        <v>236</v>
      </c>
      <c r="F40" s="247"/>
      <c r="G40" s="73" t="s">
        <v>175</v>
      </c>
      <c r="H40" s="74" t="s">
        <v>237</v>
      </c>
    </row>
    <row r="41" spans="1:8" ht="47.85" customHeight="1" x14ac:dyDescent="0.15">
      <c r="A41" s="75" t="s">
        <v>238</v>
      </c>
      <c r="B41" s="246" t="s">
        <v>239</v>
      </c>
      <c r="C41" s="246"/>
      <c r="D41" s="246"/>
      <c r="E41" s="247" t="s">
        <v>228</v>
      </c>
      <c r="F41" s="247"/>
      <c r="G41" s="73" t="s">
        <v>175</v>
      </c>
      <c r="H41" s="74" t="s">
        <v>240</v>
      </c>
    </row>
    <row r="42" spans="1:8" ht="47.85" customHeight="1" x14ac:dyDescent="0.15">
      <c r="A42" s="75" t="s">
        <v>241</v>
      </c>
      <c r="B42" s="246" t="s">
        <v>239</v>
      </c>
      <c r="C42" s="246"/>
      <c r="D42" s="246"/>
      <c r="E42" s="247" t="s">
        <v>242</v>
      </c>
      <c r="F42" s="247"/>
      <c r="G42" s="73" t="s">
        <v>174</v>
      </c>
      <c r="H42" s="74" t="s">
        <v>243</v>
      </c>
    </row>
    <row r="43" spans="1:8" ht="47.85" customHeight="1" x14ac:dyDescent="0.15">
      <c r="A43" s="75"/>
      <c r="B43" s="246"/>
      <c r="C43" s="246"/>
      <c r="D43" s="246"/>
      <c r="E43" s="247"/>
      <c r="F43" s="247"/>
      <c r="G43" s="73"/>
      <c r="H43" s="74"/>
    </row>
    <row r="44" spans="1:8" ht="47.85" customHeight="1" x14ac:dyDescent="0.15">
      <c r="A44" s="75"/>
      <c r="B44" s="246"/>
      <c r="C44" s="246"/>
      <c r="D44" s="246"/>
      <c r="E44" s="247"/>
      <c r="F44" s="247"/>
      <c r="G44" s="73"/>
      <c r="H44" s="74"/>
    </row>
    <row r="45" spans="1:8" ht="47.85" customHeight="1" x14ac:dyDescent="0.15">
      <c r="A45" s="75"/>
      <c r="B45" s="246"/>
      <c r="C45" s="246"/>
      <c r="D45" s="246"/>
      <c r="E45" s="247"/>
      <c r="F45" s="247"/>
      <c r="G45" s="73"/>
      <c r="H45" s="74"/>
    </row>
    <row r="46" spans="1:8" ht="47.85" customHeight="1" x14ac:dyDescent="0.15">
      <c r="A46" s="75"/>
      <c r="B46" s="246"/>
      <c r="C46" s="246"/>
      <c r="D46" s="246"/>
      <c r="E46" s="247"/>
      <c r="F46" s="247"/>
      <c r="G46" s="73"/>
      <c r="H46" s="74"/>
    </row>
    <row r="47" spans="1:8" ht="47.85" customHeight="1" x14ac:dyDescent="0.15">
      <c r="A47" s="75"/>
      <c r="B47" s="246"/>
      <c r="C47" s="246"/>
      <c r="D47" s="246"/>
      <c r="E47" s="247"/>
      <c r="F47" s="247"/>
      <c r="G47" s="73"/>
      <c r="H47" s="74"/>
    </row>
    <row r="48" spans="1:8" ht="47.85" customHeight="1" x14ac:dyDescent="0.15">
      <c r="A48" s="75"/>
      <c r="B48" s="248"/>
      <c r="C48" s="246"/>
      <c r="D48" s="246"/>
      <c r="E48" s="247"/>
      <c r="F48" s="247"/>
      <c r="G48" s="73"/>
      <c r="H48" s="74"/>
    </row>
    <row r="49" spans="1:8" ht="47.85" customHeight="1" thickBot="1" x14ac:dyDescent="0.2">
      <c r="A49" s="106"/>
      <c r="B49" s="244"/>
      <c r="C49" s="244"/>
      <c r="D49" s="244"/>
      <c r="E49" s="245"/>
      <c r="F49" s="245"/>
      <c r="G49" s="76"/>
      <c r="H49" s="77"/>
    </row>
    <row r="50" spans="1:8" ht="47.85" customHeight="1" thickBot="1" x14ac:dyDescent="0.2">
      <c r="A50" s="106"/>
      <c r="B50" s="244"/>
      <c r="C50" s="244"/>
      <c r="D50" s="244"/>
      <c r="E50" s="245"/>
      <c r="F50" s="245"/>
      <c r="G50" s="76"/>
      <c r="H50" s="77"/>
    </row>
    <row r="51" spans="1:8" ht="22.5" customHeight="1" x14ac:dyDescent="0.15">
      <c r="A51" s="78"/>
      <c r="B51" s="79"/>
      <c r="C51" s="79"/>
      <c r="D51" s="79"/>
      <c r="E51" s="79"/>
      <c r="F51" s="79"/>
      <c r="G51" s="78"/>
      <c r="H51" s="78"/>
    </row>
    <row r="57" spans="1:8" x14ac:dyDescent="0.15">
      <c r="A57" s="53" t="s">
        <v>195</v>
      </c>
    </row>
    <row r="59" spans="1:8" x14ac:dyDescent="0.15">
      <c r="A59" s="53" t="s">
        <v>196</v>
      </c>
    </row>
    <row r="60" spans="1:8" x14ac:dyDescent="0.15">
      <c r="A60" s="80" t="s">
        <v>197</v>
      </c>
      <c r="B60" s="80" t="s">
        <v>35</v>
      </c>
      <c r="C60" s="80" t="s">
        <v>35</v>
      </c>
    </row>
    <row r="61" spans="1:8" x14ac:dyDescent="0.15">
      <c r="A61" s="80"/>
      <c r="B61" s="80" t="s">
        <v>86</v>
      </c>
      <c r="C61" s="80" t="s">
        <v>198</v>
      </c>
    </row>
    <row r="63" spans="1:8" x14ac:dyDescent="0.15">
      <c r="A63" s="80" t="s">
        <v>151</v>
      </c>
      <c r="B63" s="80" t="s">
        <v>75</v>
      </c>
    </row>
    <row r="64" spans="1:8" x14ac:dyDescent="0.15">
      <c r="A64" s="80"/>
      <c r="B64" s="80" t="s">
        <v>71</v>
      </c>
    </row>
    <row r="65" spans="1:3" x14ac:dyDescent="0.15">
      <c r="A65" s="80"/>
      <c r="B65" s="80" t="s">
        <v>48</v>
      </c>
    </row>
    <row r="66" spans="1:3" x14ac:dyDescent="0.15">
      <c r="A66" s="80"/>
      <c r="B66" s="80" t="s">
        <v>36</v>
      </c>
    </row>
    <row r="67" spans="1:3" x14ac:dyDescent="0.15">
      <c r="A67" s="80"/>
      <c r="B67" s="80" t="s">
        <v>25</v>
      </c>
    </row>
    <row r="68" spans="1:3" x14ac:dyDescent="0.15">
      <c r="A68" s="80"/>
      <c r="B68" s="80" t="s">
        <v>40</v>
      </c>
    </row>
    <row r="69" spans="1:3" x14ac:dyDescent="0.15">
      <c r="A69" s="80"/>
      <c r="B69" s="80" t="s">
        <v>41</v>
      </c>
    </row>
    <row r="70" spans="1:3" x14ac:dyDescent="0.15">
      <c r="A70" s="80"/>
      <c r="B70" s="80" t="s">
        <v>199</v>
      </c>
    </row>
    <row r="72" spans="1:3" x14ac:dyDescent="0.15">
      <c r="A72" s="80" t="s">
        <v>200</v>
      </c>
      <c r="B72" s="80" t="s">
        <v>33</v>
      </c>
    </row>
    <row r="73" spans="1:3" x14ac:dyDescent="0.15">
      <c r="B73" s="80" t="s">
        <v>43</v>
      </c>
    </row>
    <row r="76" spans="1:3" ht="17.25" x14ac:dyDescent="0.15">
      <c r="A76" s="80" t="s">
        <v>155</v>
      </c>
      <c r="B76" s="81" t="s">
        <v>50</v>
      </c>
      <c r="C76" s="82"/>
    </row>
    <row r="77" spans="1:3" ht="17.25" x14ac:dyDescent="0.15">
      <c r="B77" s="81" t="s">
        <v>37</v>
      </c>
      <c r="C77" s="82"/>
    </row>
    <row r="78" spans="1:3" ht="17.25" x14ac:dyDescent="0.15">
      <c r="B78" s="81" t="s">
        <v>45</v>
      </c>
      <c r="C78" s="82"/>
    </row>
    <row r="79" spans="1:3" ht="17.25" x14ac:dyDescent="0.15">
      <c r="B79" s="81" t="s">
        <v>47</v>
      </c>
      <c r="C79" s="82"/>
    </row>
    <row r="80" spans="1:3" ht="17.25" x14ac:dyDescent="0.15">
      <c r="B80" s="81" t="s">
        <v>73</v>
      </c>
      <c r="C80" s="82"/>
    </row>
    <row r="81" spans="1:3" ht="17.25" x14ac:dyDescent="0.15">
      <c r="B81" s="81" t="s">
        <v>74</v>
      </c>
      <c r="C81" s="82"/>
    </row>
    <row r="82" spans="1:3" ht="17.25" x14ac:dyDescent="0.15">
      <c r="B82" s="81" t="s">
        <v>27</v>
      </c>
      <c r="C82" s="82"/>
    </row>
    <row r="83" spans="1:3" ht="17.25" x14ac:dyDescent="0.15">
      <c r="B83" s="81" t="s">
        <v>42</v>
      </c>
      <c r="C83" s="82"/>
    </row>
    <row r="84" spans="1:3" ht="17.25" x14ac:dyDescent="0.15">
      <c r="B84" s="81" t="s">
        <v>46</v>
      </c>
      <c r="C84" s="82"/>
    </row>
    <row r="85" spans="1:3" ht="17.25" x14ac:dyDescent="0.15">
      <c r="B85" s="81" t="s">
        <v>39</v>
      </c>
      <c r="C85" s="82"/>
    </row>
    <row r="86" spans="1:3" ht="17.25" x14ac:dyDescent="0.15">
      <c r="B86" s="81" t="s">
        <v>44</v>
      </c>
      <c r="C86" s="82"/>
    </row>
    <row r="87" spans="1:3" ht="17.25" x14ac:dyDescent="0.15">
      <c r="B87" s="81" t="s">
        <v>28</v>
      </c>
      <c r="C87" s="82"/>
    </row>
    <row r="88" spans="1:3" ht="17.25" x14ac:dyDescent="0.15">
      <c r="B88" s="81" t="s">
        <v>49</v>
      </c>
      <c r="C88" s="82"/>
    </row>
    <row r="90" spans="1:3" ht="17.25" x14ac:dyDescent="0.15">
      <c r="A90" s="53" t="s">
        <v>201</v>
      </c>
      <c r="B90" s="83" t="s">
        <v>202</v>
      </c>
    </row>
    <row r="91" spans="1:3" ht="17.25" x14ac:dyDescent="0.15">
      <c r="B91" s="83" t="s">
        <v>203</v>
      </c>
    </row>
    <row r="92" spans="1:3" ht="17.25" x14ac:dyDescent="0.15">
      <c r="B92" s="83" t="s">
        <v>136</v>
      </c>
    </row>
    <row r="93" spans="1:3" ht="17.25" x14ac:dyDescent="0.15">
      <c r="B93" s="83" t="s">
        <v>137</v>
      </c>
    </row>
    <row r="94" spans="1:3" ht="17.25" x14ac:dyDescent="0.15">
      <c r="B94" s="83" t="s">
        <v>138</v>
      </c>
    </row>
    <row r="95" spans="1:3" ht="17.25" x14ac:dyDescent="0.15">
      <c r="B95" s="83" t="s">
        <v>139</v>
      </c>
    </row>
    <row r="96" spans="1:3" ht="17.25" x14ac:dyDescent="0.15">
      <c r="B96" s="83" t="s">
        <v>140</v>
      </c>
    </row>
    <row r="97" spans="2:2" ht="17.25" x14ac:dyDescent="0.15">
      <c r="B97" s="83" t="s">
        <v>141</v>
      </c>
    </row>
    <row r="98" spans="2:2" ht="17.25" x14ac:dyDescent="0.15">
      <c r="B98" s="83" t="s">
        <v>142</v>
      </c>
    </row>
    <row r="99" spans="2:2" ht="17.25" x14ac:dyDescent="0.15">
      <c r="B99" s="83" t="s">
        <v>143</v>
      </c>
    </row>
    <row r="100" spans="2:2" ht="17.25" x14ac:dyDescent="0.15">
      <c r="B100" s="83" t="s">
        <v>144</v>
      </c>
    </row>
    <row r="101" spans="2:2" ht="17.25" x14ac:dyDescent="0.15">
      <c r="B101" s="83" t="s">
        <v>145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B10:C11" xr:uid="{ED1A4DD6-3585-464A-BA76-2211826A96F3}">
      <formula1>$B$76:$B$88</formula1>
    </dataValidation>
    <dataValidation type="list" allowBlank="1" showInputMessage="1" showErrorMessage="1" sqref="A26:H26" xr:uid="{E723C8F0-2A59-486F-9A01-A802826B4DBA}">
      <formula1>$B$60:$B$61</formula1>
    </dataValidation>
    <dataValidation type="list" allowBlank="1" showInputMessage="1" showErrorMessage="1" sqref="A23:B23" xr:uid="{F459370C-51E1-4661-9878-766C070803CA}">
      <formula1>$B$72:$B$73</formula1>
    </dataValidation>
    <dataValidation type="list" allowBlank="1" showInputMessage="1" showErrorMessage="1" sqref="E4" xr:uid="{3CDE2CD4-FCE4-4429-B7C6-28263C7D2DF6}">
      <formula1>$B$63:$B$70</formula1>
    </dataValidation>
  </dataValidations>
  <hyperlinks>
    <hyperlink ref="D19" r:id="rId1" xr:uid="{F2C57B01-741D-405C-93EB-4EE1A434A48D}"/>
    <hyperlink ref="J1" location="検索用一覧!A1" display="検索用一覧に戻る" xr:uid="{B8675CB6-EB90-461E-B6BA-26B85A3DCE75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1BCE2-7EA3-4390-A7AB-DFC1C601366A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413</v>
      </c>
      <c r="B4" s="231"/>
      <c r="C4" s="231" t="s">
        <v>414</v>
      </c>
      <c r="D4" s="231"/>
      <c r="E4" s="120" t="s">
        <v>84</v>
      </c>
      <c r="F4" s="232" t="s">
        <v>415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53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28</v>
      </c>
      <c r="C10" s="209"/>
      <c r="D10" s="150" t="s">
        <v>416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49</v>
      </c>
      <c r="C11" s="149"/>
      <c r="D11" s="234" t="s">
        <v>417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418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23" t="s">
        <v>419</v>
      </c>
      <c r="C16" s="224"/>
      <c r="D16" s="224"/>
      <c r="E16" s="224"/>
      <c r="F16" s="224"/>
      <c r="G16" s="224"/>
      <c r="H16" s="225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420</v>
      </c>
      <c r="B19" s="178"/>
      <c r="C19" s="179"/>
      <c r="D19" s="180" t="s">
        <v>421</v>
      </c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132</v>
      </c>
      <c r="B23" s="190"/>
      <c r="C23" s="191" t="s">
        <v>422</v>
      </c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23" t="s">
        <v>16</v>
      </c>
      <c r="B25" s="3" t="s">
        <v>100</v>
      </c>
      <c r="C25" s="124" t="s">
        <v>101</v>
      </c>
      <c r="D25" s="124" t="s">
        <v>19</v>
      </c>
      <c r="E25" s="124" t="s">
        <v>20</v>
      </c>
      <c r="F25" s="124" t="s">
        <v>21</v>
      </c>
      <c r="G25" s="124" t="s">
        <v>102</v>
      </c>
      <c r="H25" s="125" t="s">
        <v>23</v>
      </c>
    </row>
    <row r="26" spans="1:8" ht="32.25" customHeight="1" thickBot="1" x14ac:dyDescent="0.2">
      <c r="A26" s="31" t="s">
        <v>35</v>
      </c>
      <c r="B26" s="32"/>
      <c r="C26" s="32"/>
      <c r="D26" s="32" t="s">
        <v>35</v>
      </c>
      <c r="E26" s="32" t="s">
        <v>35</v>
      </c>
      <c r="F26" s="32" t="s">
        <v>35</v>
      </c>
      <c r="G26" s="32" t="s">
        <v>35</v>
      </c>
      <c r="H26" s="33"/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 t="s">
        <v>423</v>
      </c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 t="s">
        <v>424</v>
      </c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 t="s">
        <v>425</v>
      </c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22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27">
        <v>5</v>
      </c>
      <c r="C34" s="165">
        <v>290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21" t="s">
        <v>115</v>
      </c>
      <c r="B37" s="167" t="s">
        <v>116</v>
      </c>
      <c r="C37" s="167"/>
      <c r="D37" s="167"/>
      <c r="E37" s="167" t="s">
        <v>117</v>
      </c>
      <c r="F37" s="167"/>
      <c r="G37" s="122" t="s">
        <v>118</v>
      </c>
      <c r="H37" s="39" t="s">
        <v>119</v>
      </c>
    </row>
    <row r="38" spans="1:8" ht="45.75" customHeight="1" x14ac:dyDescent="0.15">
      <c r="A38" s="41" t="s">
        <v>426</v>
      </c>
      <c r="B38" s="191" t="s">
        <v>427</v>
      </c>
      <c r="C38" s="192"/>
      <c r="D38" s="193"/>
      <c r="E38" s="326" t="s">
        <v>428</v>
      </c>
      <c r="F38" s="327"/>
      <c r="G38" s="130" t="s">
        <v>429</v>
      </c>
      <c r="H38" s="40" t="s">
        <v>430</v>
      </c>
    </row>
    <row r="39" spans="1:8" ht="47.85" customHeight="1" x14ac:dyDescent="0.15">
      <c r="A39" s="41" t="s">
        <v>431</v>
      </c>
      <c r="B39" s="191" t="s">
        <v>432</v>
      </c>
      <c r="C39" s="192"/>
      <c r="D39" s="193"/>
      <c r="E39" s="326" t="s">
        <v>433</v>
      </c>
      <c r="F39" s="327"/>
      <c r="G39" s="130" t="s">
        <v>434</v>
      </c>
      <c r="H39" s="131" t="s">
        <v>435</v>
      </c>
    </row>
    <row r="40" spans="1:8" ht="47.85" customHeight="1" x14ac:dyDescent="0.15">
      <c r="A40" s="41" t="s">
        <v>436</v>
      </c>
      <c r="B40" s="240" t="s">
        <v>437</v>
      </c>
      <c r="C40" s="240"/>
      <c r="D40" s="240"/>
      <c r="E40" s="147" t="s">
        <v>438</v>
      </c>
      <c r="F40" s="147"/>
      <c r="G40" s="130" t="s">
        <v>439</v>
      </c>
      <c r="H40" s="40" t="s">
        <v>440</v>
      </c>
    </row>
    <row r="41" spans="1:8" ht="47.85" customHeight="1" x14ac:dyDescent="0.15">
      <c r="A41" s="41" t="s">
        <v>441</v>
      </c>
      <c r="B41" s="191" t="s">
        <v>442</v>
      </c>
      <c r="C41" s="192"/>
      <c r="D41" s="193"/>
      <c r="E41" s="326" t="s">
        <v>443</v>
      </c>
      <c r="F41" s="327"/>
      <c r="G41" s="128" t="s">
        <v>444</v>
      </c>
      <c r="H41" s="40" t="s">
        <v>445</v>
      </c>
    </row>
    <row r="42" spans="1:8" ht="47.85" customHeight="1" x14ac:dyDescent="0.15">
      <c r="A42" s="41" t="s">
        <v>441</v>
      </c>
      <c r="B42" s="191" t="s">
        <v>446</v>
      </c>
      <c r="C42" s="192"/>
      <c r="D42" s="193"/>
      <c r="E42" s="147" t="s">
        <v>447</v>
      </c>
      <c r="F42" s="147"/>
      <c r="G42" s="128" t="s">
        <v>444</v>
      </c>
      <c r="H42" s="131" t="s">
        <v>448</v>
      </c>
    </row>
    <row r="43" spans="1:8" ht="47.85" customHeight="1" x14ac:dyDescent="0.15">
      <c r="A43" s="41" t="s">
        <v>441</v>
      </c>
      <c r="B43" s="146" t="s">
        <v>449</v>
      </c>
      <c r="C43" s="146"/>
      <c r="D43" s="146"/>
      <c r="E43" s="147" t="s">
        <v>450</v>
      </c>
      <c r="F43" s="147"/>
      <c r="G43" s="128" t="s">
        <v>451</v>
      </c>
      <c r="H43" s="40" t="s">
        <v>452</v>
      </c>
    </row>
    <row r="44" spans="1:8" ht="47.85" customHeight="1" x14ac:dyDescent="0.15">
      <c r="A44" s="41"/>
      <c r="B44" s="150"/>
      <c r="C44" s="151"/>
      <c r="D44" s="152"/>
      <c r="E44" s="326"/>
      <c r="F44" s="327"/>
      <c r="G44" s="128"/>
      <c r="H44" s="131"/>
    </row>
    <row r="45" spans="1:8" ht="47.85" customHeight="1" x14ac:dyDescent="0.15">
      <c r="A45" s="41"/>
      <c r="B45" s="326"/>
      <c r="C45" s="328"/>
      <c r="D45" s="327"/>
      <c r="E45" s="326"/>
      <c r="F45" s="327"/>
      <c r="G45" s="130"/>
      <c r="H45" s="40"/>
    </row>
    <row r="46" spans="1:8" ht="47.85" customHeight="1" x14ac:dyDescent="0.15">
      <c r="A46" s="41"/>
      <c r="B46" s="326"/>
      <c r="C46" s="328"/>
      <c r="D46" s="327"/>
      <c r="E46" s="326"/>
      <c r="F46" s="327"/>
      <c r="G46" s="130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131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5E2B5FF1-D29D-4CF2-B429-6E8C259EE698}">
      <formula1>$B$76:$B$88</formula1>
    </dataValidation>
    <dataValidation type="list" allowBlank="1" showInputMessage="1" showErrorMessage="1" sqref="E4" xr:uid="{7F9B9F4E-E690-4DF9-9544-CB98F2044A9C}">
      <formula1>$B$63:$B$70</formula1>
    </dataValidation>
    <dataValidation type="list" allowBlank="1" showInputMessage="1" showErrorMessage="1" sqref="A26:H26" xr:uid="{05EA6CD9-63A4-4213-8FC0-03E1C6B4E6AA}">
      <formula1>$B$60:$B$61</formula1>
    </dataValidation>
    <dataValidation type="list" allowBlank="1" showInputMessage="1" showErrorMessage="1" sqref="A23:B23" xr:uid="{A6BCB70A-05E9-4096-A1BA-44FBE7A920B7}">
      <formula1>$B$72:$B$73</formula1>
    </dataValidation>
  </dataValidations>
  <hyperlinks>
    <hyperlink ref="D19" r:id="rId1" xr:uid="{24E43046-CF24-429B-8214-7165D58292ED}"/>
    <hyperlink ref="B31" r:id="rId2" xr:uid="{BCD8FFD7-D2B2-470A-AB8E-C12FD0526327}"/>
    <hyperlink ref="J1" location="検索用一覧!A1" display="検索用一覧に戻る" xr:uid="{BC406F33-4247-4A24-94BD-39EDF731AF3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horizontalDpi="4294967293" r:id="rId3"/>
  <headerFooter>
    <oddHeader>&amp;R&amp;14別紙２</oddHeader>
  </headerFooter>
  <rowBreaks count="1" manualBreakCount="1">
    <brk id="31" max="7" man="1"/>
  </row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A4181-540B-4C7E-9565-828EE55C3925}">
  <sheetPr>
    <tabColor rgb="FFFFFF00"/>
  </sheetPr>
  <dimension ref="A1:M101"/>
  <sheetViews>
    <sheetView view="pageBreakPreview" zoomScaleNormal="100" zoomScaleSheetLayoutView="100" workbookViewId="0">
      <selection activeCell="M11" sqref="M1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6" t="s">
        <v>87</v>
      </c>
      <c r="B1" s="226"/>
      <c r="C1" s="226"/>
      <c r="D1" s="226"/>
      <c r="E1" s="226"/>
      <c r="F1" s="226"/>
      <c r="G1" s="226"/>
      <c r="H1" s="226"/>
      <c r="J1" s="52" t="s">
        <v>146</v>
      </c>
    </row>
    <row r="2" spans="1:13" ht="13.5" customHeight="1" thickBot="1" x14ac:dyDescent="0.2">
      <c r="A2" s="226"/>
      <c r="B2" s="226"/>
      <c r="C2" s="226"/>
      <c r="D2" s="226"/>
      <c r="E2" s="226"/>
      <c r="F2" s="226"/>
      <c r="G2" s="226"/>
      <c r="H2" s="226"/>
    </row>
    <row r="3" spans="1:13" ht="24.75" customHeight="1" x14ac:dyDescent="0.15">
      <c r="A3" s="227" t="s">
        <v>0</v>
      </c>
      <c r="B3" s="228"/>
      <c r="C3" s="228" t="s">
        <v>1</v>
      </c>
      <c r="D3" s="228"/>
      <c r="E3" s="119" t="s">
        <v>2</v>
      </c>
      <c r="F3" s="229" t="s">
        <v>3</v>
      </c>
      <c r="G3" s="216"/>
    </row>
    <row r="4" spans="1:13" ht="39.75" customHeight="1" thickBot="1" x14ac:dyDescent="0.2">
      <c r="A4" s="230" t="s">
        <v>453</v>
      </c>
      <c r="B4" s="231"/>
      <c r="C4" s="231" t="s">
        <v>454</v>
      </c>
      <c r="D4" s="231"/>
      <c r="E4" s="120" t="s">
        <v>129</v>
      </c>
      <c r="F4" s="232" t="s">
        <v>455</v>
      </c>
      <c r="G4" s="233"/>
    </row>
    <row r="5" spans="1:13" ht="8.25" customHeight="1" thickBot="1" x14ac:dyDescent="0.2"/>
    <row r="6" spans="1:13" ht="23.25" customHeight="1" x14ac:dyDescent="0.15">
      <c r="A6" s="200" t="s">
        <v>89</v>
      </c>
      <c r="B6" s="167"/>
      <c r="C6" s="201" t="s">
        <v>90</v>
      </c>
      <c r="D6" s="202"/>
      <c r="E6" s="202"/>
      <c r="F6" s="202"/>
      <c r="G6" s="202"/>
      <c r="H6" s="203"/>
    </row>
    <row r="7" spans="1:13" ht="138.75" customHeight="1" thickBot="1" x14ac:dyDescent="0.2">
      <c r="A7" s="204"/>
      <c r="B7" s="205"/>
      <c r="C7" s="206"/>
      <c r="D7" s="207"/>
      <c r="E7" s="207"/>
      <c r="F7" s="207"/>
      <c r="G7" s="207"/>
      <c r="H7" s="208"/>
      <c r="M7" s="21"/>
    </row>
    <row r="8" spans="1:13" ht="11.25" customHeight="1" thickBot="1" x14ac:dyDescent="0.2"/>
    <row r="9" spans="1:13" ht="21" customHeight="1" x14ac:dyDescent="0.15">
      <c r="A9" s="171" t="s">
        <v>4</v>
      </c>
      <c r="B9" s="172"/>
      <c r="C9" s="172"/>
      <c r="D9" s="172"/>
      <c r="E9" s="172"/>
      <c r="F9" s="172"/>
      <c r="G9" s="172"/>
      <c r="H9" s="173"/>
    </row>
    <row r="10" spans="1:13" ht="26.25" customHeight="1" x14ac:dyDescent="0.15">
      <c r="A10" s="22" t="s">
        <v>91</v>
      </c>
      <c r="B10" s="209" t="s">
        <v>37</v>
      </c>
      <c r="C10" s="209"/>
      <c r="D10" s="150" t="s">
        <v>456</v>
      </c>
      <c r="E10" s="151"/>
      <c r="F10" s="151"/>
      <c r="G10" s="151"/>
      <c r="H10" s="210"/>
    </row>
    <row r="11" spans="1:13" ht="26.25" customHeight="1" thickBot="1" x14ac:dyDescent="0.2">
      <c r="A11" s="23" t="s">
        <v>92</v>
      </c>
      <c r="B11" s="149" t="s">
        <v>28</v>
      </c>
      <c r="C11" s="149"/>
      <c r="D11" s="234" t="s">
        <v>457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4" t="s">
        <v>93</v>
      </c>
      <c r="B13" s="215"/>
      <c r="C13" s="215"/>
      <c r="D13" s="215"/>
      <c r="E13" s="215"/>
      <c r="F13" s="215"/>
      <c r="G13" s="215"/>
      <c r="H13" s="216"/>
    </row>
    <row r="14" spans="1:13" ht="14.25" customHeight="1" x14ac:dyDescent="0.15">
      <c r="A14" s="217"/>
      <c r="B14" s="218"/>
      <c r="C14" s="218"/>
      <c r="D14" s="218"/>
      <c r="E14" s="218"/>
      <c r="F14" s="218"/>
      <c r="G14" s="218"/>
      <c r="H14" s="219"/>
    </row>
    <row r="15" spans="1:13" ht="33.75" customHeight="1" x14ac:dyDescent="0.15">
      <c r="A15" s="24" t="s">
        <v>5</v>
      </c>
      <c r="B15" s="220" t="s">
        <v>458</v>
      </c>
      <c r="C15" s="221"/>
      <c r="D15" s="221"/>
      <c r="E15" s="221"/>
      <c r="F15" s="221"/>
      <c r="G15" s="221"/>
      <c r="H15" s="222"/>
    </row>
    <row r="16" spans="1:13" ht="30.75" customHeight="1" x14ac:dyDescent="0.15">
      <c r="A16" s="25" t="s">
        <v>6</v>
      </c>
      <c r="B16" s="237" t="s">
        <v>459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7" t="s">
        <v>94</v>
      </c>
      <c r="B17" s="198"/>
      <c r="C17" s="198"/>
      <c r="D17" s="198"/>
      <c r="E17" s="198"/>
      <c r="F17" s="198"/>
      <c r="G17" s="198"/>
      <c r="H17" s="199"/>
    </row>
    <row r="18" spans="1:8" ht="21.75" customHeight="1" x14ac:dyDescent="0.15">
      <c r="A18" s="174" t="s">
        <v>7</v>
      </c>
      <c r="B18" s="175"/>
      <c r="C18" s="175"/>
      <c r="D18" s="175" t="s">
        <v>8</v>
      </c>
      <c r="E18" s="175"/>
      <c r="F18" s="175"/>
      <c r="G18" s="175"/>
      <c r="H18" s="176"/>
    </row>
    <row r="19" spans="1:8" ht="44.25" customHeight="1" thickBot="1" x14ac:dyDescent="0.2">
      <c r="A19" s="177" t="s">
        <v>460</v>
      </c>
      <c r="B19" s="178"/>
      <c r="C19" s="179"/>
      <c r="D19" s="242"/>
      <c r="E19" s="181"/>
      <c r="F19" s="181"/>
      <c r="G19" s="181"/>
      <c r="H19" s="182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1" t="s">
        <v>95</v>
      </c>
      <c r="B21" s="172"/>
      <c r="C21" s="172"/>
      <c r="D21" s="172"/>
      <c r="E21" s="172"/>
      <c r="F21" s="172"/>
      <c r="G21" s="172"/>
      <c r="H21" s="173"/>
    </row>
    <row r="22" spans="1:8" ht="22.5" customHeight="1" x14ac:dyDescent="0.15">
      <c r="A22" s="183" t="s">
        <v>96</v>
      </c>
      <c r="B22" s="184"/>
      <c r="C22" s="185" t="s">
        <v>97</v>
      </c>
      <c r="D22" s="186"/>
      <c r="E22" s="186"/>
      <c r="F22" s="187"/>
      <c r="G22" s="145" t="s">
        <v>98</v>
      </c>
      <c r="H22" s="188"/>
    </row>
    <row r="23" spans="1:8" ht="42" customHeight="1" x14ac:dyDescent="0.15">
      <c r="A23" s="189" t="s">
        <v>85</v>
      </c>
      <c r="B23" s="190"/>
      <c r="C23" s="191"/>
      <c r="D23" s="192"/>
      <c r="E23" s="192"/>
      <c r="F23" s="193"/>
      <c r="G23" s="191"/>
      <c r="H23" s="194"/>
    </row>
    <row r="24" spans="1:8" ht="18.75" customHeight="1" x14ac:dyDescent="0.15">
      <c r="A24" s="195" t="s">
        <v>99</v>
      </c>
      <c r="B24" s="187"/>
      <c r="C24" s="185" t="s">
        <v>13</v>
      </c>
      <c r="D24" s="186"/>
      <c r="E24" s="186"/>
      <c r="F24" s="186"/>
      <c r="G24" s="186"/>
      <c r="H24" s="196"/>
    </row>
    <row r="25" spans="1:8" ht="22.5" customHeight="1" x14ac:dyDescent="0.15">
      <c r="A25" s="123" t="s">
        <v>16</v>
      </c>
      <c r="B25" s="3" t="s">
        <v>100</v>
      </c>
      <c r="C25" s="124" t="s">
        <v>101</v>
      </c>
      <c r="D25" s="124" t="s">
        <v>19</v>
      </c>
      <c r="E25" s="124" t="s">
        <v>20</v>
      </c>
      <c r="F25" s="124" t="s">
        <v>21</v>
      </c>
      <c r="G25" s="124" t="s">
        <v>102</v>
      </c>
      <c r="H25" s="125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86</v>
      </c>
      <c r="G26" s="32" t="s">
        <v>35</v>
      </c>
      <c r="H26" s="33" t="s">
        <v>86</v>
      </c>
    </row>
    <row r="27" spans="1:8" ht="12.75" customHeight="1" thickBot="1" x14ac:dyDescent="0.2"/>
    <row r="28" spans="1:8" ht="27.75" customHeight="1" x14ac:dyDescent="0.15">
      <c r="A28" s="171" t="s">
        <v>103</v>
      </c>
      <c r="B28" s="172"/>
      <c r="C28" s="172"/>
      <c r="D28" s="173"/>
    </row>
    <row r="29" spans="1:8" ht="21.75" customHeight="1" x14ac:dyDescent="0.15">
      <c r="A29" s="24" t="s">
        <v>104</v>
      </c>
      <c r="B29" s="146"/>
      <c r="C29" s="146"/>
      <c r="D29" s="157"/>
      <c r="E29" s="158" t="s">
        <v>105</v>
      </c>
      <c r="F29" s="159"/>
      <c r="G29" s="159"/>
      <c r="H29" s="159"/>
    </row>
    <row r="30" spans="1:8" ht="22.5" customHeight="1" x14ac:dyDescent="0.15">
      <c r="A30" s="24" t="s">
        <v>106</v>
      </c>
      <c r="B30" s="146"/>
      <c r="C30" s="146"/>
      <c r="D30" s="157"/>
      <c r="E30" s="158"/>
      <c r="F30" s="159"/>
      <c r="G30" s="159"/>
      <c r="H30" s="159"/>
    </row>
    <row r="31" spans="1:8" ht="22.5" customHeight="1" thickBot="1" x14ac:dyDescent="0.2">
      <c r="A31" s="34" t="s">
        <v>107</v>
      </c>
      <c r="B31" s="160"/>
      <c r="C31" s="148"/>
      <c r="D31" s="161"/>
    </row>
    <row r="32" spans="1:8" ht="53.25" customHeight="1" thickBot="1" x14ac:dyDescent="0.2">
      <c r="A32" s="162" t="s">
        <v>108</v>
      </c>
      <c r="B32" s="162"/>
      <c r="C32" s="162"/>
      <c r="D32" s="162"/>
      <c r="E32" s="162"/>
      <c r="F32" s="162"/>
      <c r="G32" s="162"/>
      <c r="H32" s="162"/>
    </row>
    <row r="33" spans="1:8" ht="30" customHeight="1" x14ac:dyDescent="0.15">
      <c r="A33" s="35" t="s">
        <v>109</v>
      </c>
      <c r="B33" s="122" t="s">
        <v>110</v>
      </c>
      <c r="C33" s="163" t="s">
        <v>111</v>
      </c>
      <c r="D33" s="164"/>
    </row>
    <row r="34" spans="1:8" ht="38.25" customHeight="1" thickBot="1" x14ac:dyDescent="0.2">
      <c r="A34" s="36" t="s">
        <v>112</v>
      </c>
      <c r="B34" s="127" t="s">
        <v>461</v>
      </c>
      <c r="C34" s="165" t="s">
        <v>462</v>
      </c>
      <c r="D34" s="166"/>
    </row>
    <row r="35" spans="1:8" ht="11.25" customHeight="1" x14ac:dyDescent="0.15">
      <c r="A35" s="37"/>
    </row>
    <row r="36" spans="1:8" ht="29.25" customHeight="1" thickBot="1" x14ac:dyDescent="0.2">
      <c r="A36" s="37" t="s">
        <v>113</v>
      </c>
      <c r="F36" s="38" t="s">
        <v>114</v>
      </c>
    </row>
    <row r="37" spans="1:8" ht="22.5" customHeight="1" x14ac:dyDescent="0.15">
      <c r="A37" s="121" t="s">
        <v>115</v>
      </c>
      <c r="B37" s="167" t="s">
        <v>116</v>
      </c>
      <c r="C37" s="167"/>
      <c r="D37" s="167"/>
      <c r="E37" s="167" t="s">
        <v>117</v>
      </c>
      <c r="F37" s="167"/>
      <c r="G37" s="122" t="s">
        <v>118</v>
      </c>
      <c r="H37" s="39" t="s">
        <v>119</v>
      </c>
    </row>
    <row r="38" spans="1:8" ht="45.75" customHeight="1" x14ac:dyDescent="0.15">
      <c r="A38" s="41" t="s">
        <v>463</v>
      </c>
      <c r="B38" s="146" t="s">
        <v>464</v>
      </c>
      <c r="C38" s="146"/>
      <c r="D38" s="146"/>
      <c r="E38" s="240" t="s">
        <v>465</v>
      </c>
      <c r="F38" s="240"/>
      <c r="G38" s="128" t="s">
        <v>19</v>
      </c>
      <c r="H38" s="40" t="s">
        <v>466</v>
      </c>
    </row>
    <row r="39" spans="1:8" ht="47.85" customHeight="1" x14ac:dyDescent="0.15">
      <c r="A39" s="41" t="s">
        <v>467</v>
      </c>
      <c r="B39" s="191" t="s">
        <v>468</v>
      </c>
      <c r="C39" s="192"/>
      <c r="D39" s="193"/>
      <c r="E39" s="150" t="s">
        <v>469</v>
      </c>
      <c r="F39" s="152"/>
      <c r="G39" s="128" t="s">
        <v>470</v>
      </c>
      <c r="H39" s="40" t="s">
        <v>471</v>
      </c>
    </row>
    <row r="40" spans="1:8" ht="47.85" customHeight="1" x14ac:dyDescent="0.15">
      <c r="A40" s="41" t="s">
        <v>472</v>
      </c>
      <c r="B40" s="146" t="s">
        <v>473</v>
      </c>
      <c r="C40" s="146"/>
      <c r="D40" s="146"/>
      <c r="E40" s="240" t="s">
        <v>474</v>
      </c>
      <c r="F40" s="240"/>
      <c r="G40" s="128" t="s">
        <v>19</v>
      </c>
      <c r="H40" s="40" t="s">
        <v>475</v>
      </c>
    </row>
    <row r="41" spans="1:8" ht="47.85" customHeight="1" x14ac:dyDescent="0.15">
      <c r="A41" s="42" t="s">
        <v>476</v>
      </c>
      <c r="B41" s="240" t="s">
        <v>477</v>
      </c>
      <c r="C41" s="240"/>
      <c r="D41" s="240"/>
      <c r="E41" s="146" t="s">
        <v>478</v>
      </c>
      <c r="F41" s="146"/>
      <c r="G41" s="128" t="s">
        <v>19</v>
      </c>
      <c r="H41" s="40" t="s">
        <v>479</v>
      </c>
    </row>
    <row r="42" spans="1:8" ht="47.85" customHeight="1" x14ac:dyDescent="0.15">
      <c r="A42" s="42" t="s">
        <v>480</v>
      </c>
      <c r="B42" s="146" t="s">
        <v>481</v>
      </c>
      <c r="C42" s="146"/>
      <c r="D42" s="146"/>
      <c r="E42" s="240" t="s">
        <v>482</v>
      </c>
      <c r="F42" s="240"/>
      <c r="G42" s="128" t="s">
        <v>483</v>
      </c>
      <c r="H42" s="40" t="s">
        <v>479</v>
      </c>
    </row>
    <row r="43" spans="1:8" ht="47.85" customHeight="1" x14ac:dyDescent="0.15">
      <c r="A43" s="42" t="s">
        <v>484</v>
      </c>
      <c r="B43" s="240" t="s">
        <v>485</v>
      </c>
      <c r="C43" s="240"/>
      <c r="D43" s="240"/>
      <c r="E43" s="146" t="s">
        <v>486</v>
      </c>
      <c r="F43" s="146"/>
      <c r="G43" s="128" t="s">
        <v>470</v>
      </c>
      <c r="H43" s="40" t="s">
        <v>487</v>
      </c>
    </row>
    <row r="44" spans="1:8" ht="47.85" customHeight="1" x14ac:dyDescent="0.15">
      <c r="A44" s="42" t="s">
        <v>488</v>
      </c>
      <c r="B44" s="240" t="s">
        <v>489</v>
      </c>
      <c r="C44" s="240"/>
      <c r="D44" s="240"/>
      <c r="E44" s="146" t="s">
        <v>486</v>
      </c>
      <c r="F44" s="146"/>
      <c r="G44" s="128" t="s">
        <v>470</v>
      </c>
      <c r="H44" s="40" t="s">
        <v>487</v>
      </c>
    </row>
    <row r="45" spans="1:8" ht="47.85" customHeight="1" x14ac:dyDescent="0.15">
      <c r="A45" s="42" t="s">
        <v>490</v>
      </c>
      <c r="B45" s="240" t="s">
        <v>491</v>
      </c>
      <c r="C45" s="240"/>
      <c r="D45" s="240"/>
      <c r="E45" s="146" t="s">
        <v>492</v>
      </c>
      <c r="F45" s="146"/>
      <c r="G45" s="128" t="s">
        <v>470</v>
      </c>
      <c r="H45" s="40" t="s">
        <v>487</v>
      </c>
    </row>
    <row r="46" spans="1:8" ht="47.85" customHeight="1" x14ac:dyDescent="0.15">
      <c r="A46" s="42"/>
      <c r="B46" s="146"/>
      <c r="C46" s="146"/>
      <c r="D46" s="146"/>
      <c r="E46" s="147"/>
      <c r="F46" s="147"/>
      <c r="G46" s="128"/>
      <c r="H46" s="40"/>
    </row>
    <row r="47" spans="1:8" ht="47.85" customHeight="1" x14ac:dyDescent="0.15">
      <c r="A47" s="42"/>
      <c r="B47" s="146"/>
      <c r="C47" s="146"/>
      <c r="D47" s="146"/>
      <c r="E47" s="147"/>
      <c r="F47" s="147"/>
      <c r="G47" s="128"/>
      <c r="H47" s="40"/>
    </row>
    <row r="48" spans="1:8" ht="47.85" customHeight="1" x14ac:dyDescent="0.15">
      <c r="A48" s="42"/>
      <c r="B48" s="146"/>
      <c r="C48" s="146"/>
      <c r="D48" s="146"/>
      <c r="E48" s="147"/>
      <c r="F48" s="147"/>
      <c r="G48" s="128"/>
      <c r="H48" s="40"/>
    </row>
    <row r="49" spans="1:8" ht="47.85" customHeight="1" x14ac:dyDescent="0.15">
      <c r="A49" s="42"/>
      <c r="B49" s="146"/>
      <c r="C49" s="146"/>
      <c r="D49" s="146"/>
      <c r="E49" s="147"/>
      <c r="F49" s="147"/>
      <c r="G49" s="128"/>
      <c r="H49" s="40"/>
    </row>
    <row r="50" spans="1:8" ht="47.85" customHeight="1" thickBot="1" x14ac:dyDescent="0.2">
      <c r="A50" s="43"/>
      <c r="B50" s="148"/>
      <c r="C50" s="148"/>
      <c r="D50" s="148"/>
      <c r="E50" s="149"/>
      <c r="F50" s="149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120</v>
      </c>
    </row>
    <row r="59" spans="1:8" x14ac:dyDescent="0.15">
      <c r="A59" t="s">
        <v>121</v>
      </c>
    </row>
    <row r="60" spans="1:8" x14ac:dyDescent="0.15">
      <c r="A60" s="48" t="s">
        <v>122</v>
      </c>
      <c r="B60" s="48" t="s">
        <v>123</v>
      </c>
      <c r="C60" s="48" t="s">
        <v>123</v>
      </c>
    </row>
    <row r="61" spans="1:8" x14ac:dyDescent="0.15">
      <c r="A61" s="48"/>
      <c r="B61" s="48" t="s">
        <v>124</v>
      </c>
      <c r="C61" s="48" t="s">
        <v>125</v>
      </c>
    </row>
    <row r="63" spans="1:8" x14ac:dyDescent="0.15">
      <c r="A63" s="48" t="s">
        <v>2</v>
      </c>
      <c r="B63" s="48" t="s">
        <v>126</v>
      </c>
    </row>
    <row r="64" spans="1:8" x14ac:dyDescent="0.15">
      <c r="A64" s="48"/>
      <c r="B64" s="48" t="s">
        <v>127</v>
      </c>
    </row>
    <row r="65" spans="1:3" x14ac:dyDescent="0.15">
      <c r="A65" s="48"/>
      <c r="B65" s="48" t="s">
        <v>88</v>
      </c>
    </row>
    <row r="66" spans="1:3" x14ac:dyDescent="0.15">
      <c r="A66" s="48"/>
      <c r="B66" s="48" t="s">
        <v>128</v>
      </c>
    </row>
    <row r="67" spans="1:3" x14ac:dyDescent="0.15">
      <c r="A67" s="48"/>
      <c r="B67" s="48" t="s">
        <v>129</v>
      </c>
    </row>
    <row r="68" spans="1:3" x14ac:dyDescent="0.15">
      <c r="A68" s="48"/>
      <c r="B68" s="48" t="s">
        <v>84</v>
      </c>
    </row>
    <row r="69" spans="1:3" x14ac:dyDescent="0.15">
      <c r="A69" s="48"/>
      <c r="B69" s="48" t="s">
        <v>130</v>
      </c>
    </row>
    <row r="70" spans="1:3" x14ac:dyDescent="0.15">
      <c r="A70" s="48"/>
      <c r="B70" s="48" t="s">
        <v>131</v>
      </c>
    </row>
    <row r="72" spans="1:3" x14ac:dyDescent="0.15">
      <c r="A72" s="48" t="s">
        <v>9</v>
      </c>
      <c r="B72" s="48" t="s">
        <v>85</v>
      </c>
    </row>
    <row r="73" spans="1:3" x14ac:dyDescent="0.15">
      <c r="B73" s="48" t="s">
        <v>132</v>
      </c>
    </row>
    <row r="76" spans="1:3" ht="17.25" x14ac:dyDescent="0.15">
      <c r="A76" s="48" t="s">
        <v>4</v>
      </c>
      <c r="B76" s="49" t="s">
        <v>50</v>
      </c>
      <c r="C76" s="50"/>
    </row>
    <row r="77" spans="1:3" ht="17.25" x14ac:dyDescent="0.15">
      <c r="B77" s="49" t="s">
        <v>37</v>
      </c>
      <c r="C77" s="50"/>
    </row>
    <row r="78" spans="1:3" ht="17.25" x14ac:dyDescent="0.15">
      <c r="B78" s="49" t="s">
        <v>45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73</v>
      </c>
      <c r="C80" s="50"/>
    </row>
    <row r="81" spans="1:3" ht="17.25" x14ac:dyDescent="0.15">
      <c r="B81" s="49" t="s">
        <v>74</v>
      </c>
      <c r="C81" s="50"/>
    </row>
    <row r="82" spans="1:3" ht="17.25" x14ac:dyDescent="0.15">
      <c r="B82" s="49" t="s">
        <v>27</v>
      </c>
      <c r="C82" s="50"/>
    </row>
    <row r="83" spans="1:3" ht="17.25" x14ac:dyDescent="0.15">
      <c r="B83" s="49" t="s">
        <v>42</v>
      </c>
      <c r="C83" s="50"/>
    </row>
    <row r="84" spans="1:3" ht="17.25" x14ac:dyDescent="0.15">
      <c r="B84" s="49" t="s">
        <v>46</v>
      </c>
      <c r="C84" s="50"/>
    </row>
    <row r="85" spans="1:3" ht="17.25" x14ac:dyDescent="0.15">
      <c r="B85" s="49" t="s">
        <v>39</v>
      </c>
      <c r="C85" s="50"/>
    </row>
    <row r="86" spans="1:3" ht="17.25" x14ac:dyDescent="0.15">
      <c r="B86" s="49" t="s">
        <v>44</v>
      </c>
      <c r="C86" s="50"/>
    </row>
    <row r="87" spans="1:3" ht="17.25" x14ac:dyDescent="0.15">
      <c r="B87" s="49" t="s">
        <v>28</v>
      </c>
      <c r="C87" s="50"/>
    </row>
    <row r="88" spans="1:3" ht="17.25" x14ac:dyDescent="0.15">
      <c r="B88" s="49" t="s">
        <v>49</v>
      </c>
      <c r="C88" s="50"/>
    </row>
    <row r="90" spans="1:3" ht="17.25" x14ac:dyDescent="0.15">
      <c r="A90" t="s">
        <v>133</v>
      </c>
      <c r="B90" s="51" t="s">
        <v>134</v>
      </c>
    </row>
    <row r="91" spans="1:3" ht="17.25" x14ac:dyDescent="0.15">
      <c r="B91" s="51" t="s">
        <v>135</v>
      </c>
    </row>
    <row r="92" spans="1:3" ht="17.25" x14ac:dyDescent="0.15">
      <c r="B92" s="51" t="s">
        <v>136</v>
      </c>
    </row>
    <row r="93" spans="1:3" ht="17.25" x14ac:dyDescent="0.15">
      <c r="B93" s="51" t="s">
        <v>137</v>
      </c>
    </row>
    <row r="94" spans="1:3" ht="17.25" x14ac:dyDescent="0.15">
      <c r="B94" s="51" t="s">
        <v>138</v>
      </c>
    </row>
    <row r="95" spans="1:3" ht="17.25" x14ac:dyDescent="0.15">
      <c r="B95" s="51" t="s">
        <v>139</v>
      </c>
    </row>
    <row r="96" spans="1:3" ht="17.25" x14ac:dyDescent="0.15">
      <c r="B96" s="51" t="s">
        <v>140</v>
      </c>
    </row>
    <row r="97" spans="2:2" ht="17.25" x14ac:dyDescent="0.15">
      <c r="B97" s="51" t="s">
        <v>141</v>
      </c>
    </row>
    <row r="98" spans="2:2" ht="17.25" x14ac:dyDescent="0.15">
      <c r="B98" s="51" t="s">
        <v>142</v>
      </c>
    </row>
    <row r="99" spans="2:2" ht="17.25" x14ac:dyDescent="0.15">
      <c r="B99" s="51" t="s">
        <v>143</v>
      </c>
    </row>
    <row r="100" spans="2:2" ht="17.25" x14ac:dyDescent="0.15">
      <c r="B100" s="51" t="s">
        <v>144</v>
      </c>
    </row>
    <row r="101" spans="2:2" ht="17.25" x14ac:dyDescent="0.15">
      <c r="B101" s="51" t="s">
        <v>145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A23:B23" xr:uid="{29D0425D-CB88-44BC-A2F6-CD425C110021}">
      <formula1>$B$72:$B$73</formula1>
    </dataValidation>
    <dataValidation type="list" allowBlank="1" showInputMessage="1" showErrorMessage="1" sqref="A26:H26" xr:uid="{6DEB7E6A-DF84-409A-A1E7-9DB15C427034}">
      <formula1>$B$60:$B$61</formula1>
    </dataValidation>
    <dataValidation type="list" allowBlank="1" showInputMessage="1" showErrorMessage="1" sqref="E4" xr:uid="{2B79D7F5-0A4C-4EEC-9E85-6BFFCF3D87E6}">
      <formula1>$B$63:$B$70</formula1>
    </dataValidation>
    <dataValidation type="list" allowBlank="1" showInputMessage="1" showErrorMessage="1" sqref="B10:C11" xr:uid="{E2226431-A21B-4618-BA0C-08501788FF91}">
      <formula1>$B$76:$B$88</formula1>
    </dataValidation>
  </dataValidations>
  <hyperlinks>
    <hyperlink ref="J1" location="検索用一覧!A1" display="検索用一覧に戻る" xr:uid="{493D490B-CCDA-41F6-80D4-BCB7327E1FC2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3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14</vt:i4>
      </vt:variant>
    </vt:vector>
  </HeadingPairs>
  <TitlesOfParts>
    <vt:vector size="27" baseType="lpstr">
      <vt:lpstr>検索用一覧</vt:lpstr>
      <vt:lpstr>3秋元智子</vt:lpstr>
      <vt:lpstr>4浅倉孝郎 </vt:lpstr>
      <vt:lpstr>28大竹啓子</vt:lpstr>
      <vt:lpstr>35尾関二郎</vt:lpstr>
      <vt:lpstr>53神山裕則</vt:lpstr>
      <vt:lpstr>62佐藤友紀</vt:lpstr>
      <vt:lpstr>74鈴木純二 </vt:lpstr>
      <vt:lpstr>120松崎仁子</vt:lpstr>
      <vt:lpstr>125宮下洋</vt:lpstr>
      <vt:lpstr>134矢代幸太郎</vt:lpstr>
      <vt:lpstr>149輪島正</vt:lpstr>
      <vt:lpstr>150渡邉明海</vt:lpstr>
      <vt:lpstr>'120松崎仁子'!Print_Area</vt:lpstr>
      <vt:lpstr>'125宮下洋'!Print_Area</vt:lpstr>
      <vt:lpstr>'134矢代幸太郎'!Print_Area</vt:lpstr>
      <vt:lpstr>'149輪島正'!Print_Area</vt:lpstr>
      <vt:lpstr>'150渡邉明海'!Print_Area</vt:lpstr>
      <vt:lpstr>'28大竹啓子'!Print_Area</vt:lpstr>
      <vt:lpstr>'35尾関二郎'!Print_Area</vt:lpstr>
      <vt:lpstr>'3秋元智子'!Print_Area</vt:lpstr>
      <vt:lpstr>'4浅倉孝郎 '!Print_Area</vt:lpstr>
      <vt:lpstr>'53神山裕則'!Print_Area</vt:lpstr>
      <vt:lpstr>'62佐藤友紀'!Print_Area</vt:lpstr>
      <vt:lpstr>'74鈴木純二 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埼玉県</cp:lastModifiedBy>
  <cp:lastPrinted>2021-06-18T01:32:22Z</cp:lastPrinted>
  <dcterms:created xsi:type="dcterms:W3CDTF">2019-10-17T13:53:42Z</dcterms:created>
  <dcterms:modified xsi:type="dcterms:W3CDTF">2023-07-07T05:25:07Z</dcterms:modified>
</cp:coreProperties>
</file>