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2.Ⅱ　市町村税の課税\○２　固定資産税\黒字\"/>
    </mc:Choice>
  </mc:AlternateContent>
  <xr:revisionPtr revIDLastSave="0" documentId="13_ncr:1_{6A16E331-F21D-45D7-BCF1-A86510EAE2E2}" xr6:coauthVersionLast="36" xr6:coauthVersionMax="36" xr10:uidLastSave="{00000000-0000-0000-0000-000000000000}"/>
  <bookViews>
    <workbookView xWindow="-15" yWindow="4350" windowWidth="15330" windowHeight="4350" xr2:uid="{00000000-000D-0000-FFFF-FFFF00000000}"/>
  </bookViews>
  <sheets>
    <sheet name="2(3)第15表-1" sheetId="5" r:id="rId1"/>
    <sheet name="2(3)第15表-2" sheetId="6" r:id="rId2"/>
  </sheets>
  <definedNames>
    <definedName name="_xlnm.Print_Area" localSheetId="0">'2(3)第15表-1'!$A$1:$N$73</definedName>
    <definedName name="_xlnm.Print_Area" localSheetId="1">'2(3)第15表-2'!$A$1:$N$73</definedName>
  </definedNames>
  <calcPr calcId="191029"/>
</workbook>
</file>

<file path=xl/calcChain.xml><?xml version="1.0" encoding="utf-8"?>
<calcChain xmlns="http://schemas.openxmlformats.org/spreadsheetml/2006/main">
  <c r="B46" i="5" l="1"/>
  <c r="C46" i="5"/>
  <c r="M70" i="6" l="1"/>
  <c r="L70" i="6"/>
  <c r="K70" i="6"/>
  <c r="J70" i="6"/>
  <c r="I70" i="6"/>
  <c r="F70" i="6"/>
  <c r="E70" i="6"/>
  <c r="D70" i="6"/>
  <c r="C70" i="6"/>
  <c r="B70" i="6"/>
  <c r="B46" i="6"/>
  <c r="M70" i="5"/>
  <c r="L70" i="5"/>
  <c r="B70" i="5"/>
  <c r="B71" i="6" l="1"/>
  <c r="B71" i="5"/>
  <c r="M46" i="6"/>
  <c r="M71" i="6" s="1"/>
  <c r="L46" i="6"/>
  <c r="L71" i="6" s="1"/>
  <c r="K46" i="6"/>
  <c r="K71" i="6" s="1"/>
  <c r="J46" i="6"/>
  <c r="J71" i="6" s="1"/>
  <c r="I46" i="6"/>
  <c r="I71" i="6" s="1"/>
  <c r="F46" i="6"/>
  <c r="F71" i="6" s="1"/>
  <c r="E46" i="6"/>
  <c r="E71" i="6" s="1"/>
  <c r="D46" i="6"/>
  <c r="D71" i="6" s="1"/>
  <c r="C46" i="6"/>
  <c r="C71" i="6" s="1"/>
  <c r="L46" i="5" l="1"/>
  <c r="L71" i="5" s="1"/>
  <c r="M46" i="5"/>
  <c r="M71" i="5" s="1"/>
  <c r="J70" i="5" l="1"/>
  <c r="F70" i="5"/>
  <c r="F46" i="5"/>
  <c r="D46" i="5"/>
  <c r="E46" i="5"/>
  <c r="I46" i="5"/>
  <c r="J46" i="5"/>
  <c r="K46" i="5"/>
  <c r="K70" i="5"/>
  <c r="I70" i="5"/>
  <c r="E70" i="5"/>
  <c r="D70" i="5"/>
  <c r="C70" i="5"/>
  <c r="K71" i="5" l="1"/>
  <c r="C71" i="5"/>
  <c r="J71" i="5"/>
  <c r="I71" i="5"/>
  <c r="F71" i="5"/>
  <c r="E71" i="5"/>
  <c r="D71" i="5"/>
</calcChain>
</file>

<file path=xl/sharedStrings.xml><?xml version="1.0" encoding="utf-8"?>
<sst xmlns="http://schemas.openxmlformats.org/spreadsheetml/2006/main" count="321" uniqueCount="88">
  <si>
    <t>区分</t>
  </si>
  <si>
    <t>田</t>
  </si>
  <si>
    <t>畑</t>
  </si>
  <si>
    <t xml:space="preserve"> </t>
  </si>
  <si>
    <t>市町村名</t>
  </si>
  <si>
    <t>東松山市</t>
  </si>
  <si>
    <t>春日部市</t>
  </si>
  <si>
    <t>富士見市</t>
  </si>
  <si>
    <t>毛呂山町</t>
  </si>
  <si>
    <t>小鹿野町</t>
  </si>
  <si>
    <t>東秩父村</t>
  </si>
  <si>
    <t>鉱泉地</t>
    <rPh sb="0" eb="1">
      <t>コウ</t>
    </rPh>
    <rPh sb="1" eb="2">
      <t>セン</t>
    </rPh>
    <rPh sb="2" eb="3">
      <t>チ</t>
    </rPh>
    <phoneticPr fontId="4"/>
  </si>
  <si>
    <t>資料「土地に関する概要調書等報告書」第2表</t>
    <rPh sb="13" eb="14">
      <t>トウ</t>
    </rPh>
    <phoneticPr fontId="2"/>
  </si>
  <si>
    <t>池沼</t>
    <phoneticPr fontId="4"/>
  </si>
  <si>
    <t>地積</t>
    <rPh sb="0" eb="2">
      <t>チセキ</t>
    </rPh>
    <phoneticPr fontId="4"/>
  </si>
  <si>
    <t>評価額</t>
    <rPh sb="0" eb="3">
      <t>ヒョウカガク</t>
    </rPh>
    <phoneticPr fontId="4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</si>
  <si>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</si>
  <si>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</si>
  <si>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</si>
  <si>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</si>
  <si>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</si>
  <si>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</si>
  <si>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</si>
  <si>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</si>
  <si>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</si>
  <si>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</si>
  <si>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</si>
  <si>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</si>
  <si>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</si>
  <si>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</si>
  <si>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</si>
  <si>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</si>
  <si>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</si>
  <si>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</si>
  <si>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</si>
  <si>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</si>
  <si>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</si>
  <si>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</si>
  <si>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</si>
  <si>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</si>
  <si>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</si>
  <si>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</si>
  <si>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</si>
  <si>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</si>
  <si>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</si>
  <si>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</si>
  <si>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</si>
  <si>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</si>
  <si>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</si>
  <si>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</si>
  <si>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</si>
  <si>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</si>
  <si>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</si>
  <si>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</si>
  <si>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</si>
  <si>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</si>
  <si>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</si>
  <si>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</si>
  <si>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</si>
  <si>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</si>
  <si>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</si>
  <si>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</si>
  <si>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</si>
  <si>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</si>
  <si>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</si>
  <si>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</si>
  <si>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</si>
  <si>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</si>
  <si>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</si>
  <si>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</si>
  <si>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</si>
  <si>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</si>
  <si>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</si>
  <si>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市計</t>
  </si>
  <si>
    <t>市計</t>
    <phoneticPr fontId="4"/>
  </si>
  <si>
    <t>町村計</t>
    <rPh sb="0" eb="2">
      <t>チョウソン</t>
    </rPh>
    <rPh sb="2" eb="3">
      <t>ケイ</t>
    </rPh>
    <phoneticPr fontId="4"/>
  </si>
  <si>
    <t>県計</t>
    <rPh sb="0" eb="1">
      <t>ケン</t>
    </rPh>
    <rPh sb="1" eb="2">
      <t>ケイ</t>
    </rPh>
    <phoneticPr fontId="4"/>
  </si>
  <si>
    <t>山林</t>
    <rPh sb="0" eb="2">
      <t>サンリン</t>
    </rPh>
    <phoneticPr fontId="4"/>
  </si>
  <si>
    <t>牧場</t>
    <rPh sb="0" eb="2">
      <t>マキバ</t>
    </rPh>
    <phoneticPr fontId="4"/>
  </si>
  <si>
    <t>宅</t>
    <phoneticPr fontId="4"/>
  </si>
  <si>
    <t>地</t>
    <rPh sb="0" eb="1">
      <t>チ</t>
    </rPh>
    <phoneticPr fontId="4"/>
  </si>
  <si>
    <t>雑種地</t>
    <rPh sb="0" eb="2">
      <t>ザッシュ</t>
    </rPh>
    <rPh sb="2" eb="3">
      <t>チ</t>
    </rPh>
    <phoneticPr fontId="4"/>
  </si>
  <si>
    <t>合計</t>
    <rPh sb="0" eb="2">
      <t>ゴウケイ</t>
    </rPh>
    <phoneticPr fontId="4"/>
  </si>
  <si>
    <t>原</t>
    <rPh sb="0" eb="1">
      <t>ゲン</t>
    </rPh>
    <phoneticPr fontId="4"/>
  </si>
  <si>
    <t>野</t>
    <rPh sb="0" eb="1">
      <t>ヤ</t>
    </rPh>
    <phoneticPr fontId="4"/>
  </si>
  <si>
    <t>（単位：㎡、千円）</t>
    <rPh sb="1" eb="3">
      <t>タンイ</t>
    </rPh>
    <rPh sb="6" eb="8">
      <t>センエン</t>
    </rPh>
    <phoneticPr fontId="4"/>
  </si>
  <si>
    <t>(注) 法定免税点未満のものを含む「総数」である。</t>
    <rPh sb="15" eb="16">
      <t>フク</t>
    </rPh>
    <phoneticPr fontId="2"/>
  </si>
  <si>
    <t>第15表　土地の評価額等に関する調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</si>
</sst>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 "/>
  </numFmts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9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5" fillId="2" borderId="0" xfId="0" applyFont="1" applyFill="1"/>
    <xf numFmtId="0" fontId="5" fillId="0" borderId="0" xfId="0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176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76" fontId="7" fillId="0" borderId="0" xfId="0" applyNumberFormat="1" applyFont="1" applyBorder="1"/>
    <xf numFmtId="0" fontId="6" fillId="0" borderId="0" xfId="0" applyFont="1" applyBorder="1" applyAlignment="1">
      <alignment horizontal="right"/>
    </xf>
    <xf numFmtId="176" fontId="5" fillId="0" borderId="0" xfId="0" applyNumberFormat="1" applyFont="1"/>
    <xf numFmtId="0" fontId="6" fillId="0" borderId="22" xfId="0" applyFont="1" applyBorder="1" applyAlignment="1">
      <alignment horizontal="right"/>
    </xf>
    <xf numFmtId="0" fontId="6" fillId="0" borderId="23" xfId="0" applyFont="1" applyBorder="1"/>
    <xf numFmtId="0" fontId="6" fillId="0" borderId="28" xfId="0" applyFont="1" applyBorder="1"/>
    <xf numFmtId="177" fontId="7" fillId="0" borderId="0" xfId="1" applyNumberFormat="1" applyFont="1" applyFill="1" applyBorder="1" applyAlignment="1"/>
    <xf numFmtId="177" fontId="7" fillId="0" borderId="5" xfId="1" applyNumberFormat="1" applyFont="1" applyFill="1" applyBorder="1" applyAlignment="1"/>
    <xf numFmtId="177" fontId="7" fillId="0" borderId="10" xfId="1" applyNumberFormat="1" applyFont="1" applyFill="1" applyBorder="1" applyAlignment="1"/>
    <xf numFmtId="177" fontId="7" fillId="0" borderId="14" xfId="1" applyNumberFormat="1" applyFont="1" applyFill="1" applyBorder="1" applyAlignment="1"/>
    <xf numFmtId="177" fontId="7" fillId="0" borderId="12" xfId="1" applyNumberFormat="1" applyFont="1" applyFill="1" applyBorder="1" applyAlignment="1"/>
    <xf numFmtId="177" fontId="7" fillId="0" borderId="3" xfId="1" applyNumberFormat="1" applyFont="1" applyFill="1" applyBorder="1" applyAlignment="1"/>
    <xf numFmtId="177" fontId="7" fillId="0" borderId="1" xfId="1" applyNumberFormat="1" applyFont="1" applyFill="1" applyBorder="1" applyAlignment="1"/>
    <xf numFmtId="177" fontId="7" fillId="0" borderId="18" xfId="1" applyNumberFormat="1" applyFont="1" applyFill="1" applyBorder="1" applyAlignment="1"/>
    <xf numFmtId="177" fontId="7" fillId="0" borderId="6" xfId="1" applyNumberFormat="1" applyFont="1" applyFill="1" applyBorder="1" applyAlignment="1"/>
    <xf numFmtId="177" fontId="7" fillId="0" borderId="17" xfId="1" applyNumberFormat="1" applyFont="1" applyFill="1" applyBorder="1" applyAlignment="1"/>
    <xf numFmtId="177" fontId="7" fillId="0" borderId="13" xfId="1" applyNumberFormat="1" applyFont="1" applyFill="1" applyBorder="1" applyAlignment="1"/>
    <xf numFmtId="177" fontId="7" fillId="0" borderId="9" xfId="1" applyNumberFormat="1" applyFont="1" applyFill="1" applyBorder="1" applyAlignment="1"/>
    <xf numFmtId="177" fontId="7" fillId="0" borderId="19" xfId="1" applyNumberFormat="1" applyFont="1" applyFill="1" applyBorder="1" applyAlignment="1"/>
    <xf numFmtId="177" fontId="7" fillId="0" borderId="20" xfId="1" applyNumberFormat="1" applyFont="1" applyFill="1" applyBorder="1" applyAlignment="1"/>
    <xf numFmtId="177" fontId="7" fillId="0" borderId="21" xfId="1" applyNumberFormat="1" applyFont="1" applyFill="1" applyBorder="1" applyAlignment="1"/>
    <xf numFmtId="177" fontId="7" fillId="0" borderId="38" xfId="1" applyNumberFormat="1" applyFont="1" applyFill="1" applyBorder="1" applyAlignment="1"/>
    <xf numFmtId="177" fontId="7" fillId="0" borderId="39" xfId="1" applyNumberFormat="1" applyFont="1" applyFill="1" applyBorder="1" applyAlignment="1"/>
    <xf numFmtId="177" fontId="7" fillId="0" borderId="40" xfId="1" applyNumberFormat="1" applyFont="1" applyFill="1" applyBorder="1" applyAlignment="1"/>
    <xf numFmtId="177" fontId="7" fillId="0" borderId="41" xfId="1" applyNumberFormat="1" applyFont="1" applyFill="1" applyBorder="1" applyAlignment="1"/>
    <xf numFmtId="177" fontId="7" fillId="0" borderId="42" xfId="1" applyNumberFormat="1" applyFont="1" applyFill="1" applyBorder="1" applyAlignment="1"/>
    <xf numFmtId="177" fontId="7" fillId="0" borderId="43" xfId="1" applyNumberFormat="1" applyFont="1" applyFill="1" applyBorder="1" applyAlignment="1"/>
    <xf numFmtId="177" fontId="7" fillId="0" borderId="44" xfId="1" applyNumberFormat="1" applyFont="1" applyFill="1" applyBorder="1" applyAlignment="1"/>
    <xf numFmtId="177" fontId="7" fillId="0" borderId="37" xfId="1" applyNumberFormat="1" applyFont="1" applyFill="1" applyBorder="1" applyAlignment="1"/>
    <xf numFmtId="0" fontId="6" fillId="0" borderId="0" xfId="0" applyFont="1" applyAlignment="1">
      <alignment horizontal="right"/>
    </xf>
    <xf numFmtId="177" fontId="7" fillId="0" borderId="59" xfId="1" applyNumberFormat="1" applyFont="1" applyFill="1" applyBorder="1" applyAlignment="1"/>
    <xf numFmtId="177" fontId="7" fillId="0" borderId="60" xfId="1" applyNumberFormat="1" applyFont="1" applyFill="1" applyBorder="1" applyAlignment="1"/>
    <xf numFmtId="0" fontId="6" fillId="0" borderId="64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71" xfId="0" applyFont="1" applyBorder="1" applyAlignment="1">
      <alignment horizontal="right"/>
    </xf>
    <xf numFmtId="0" fontId="6" fillId="0" borderId="0" xfId="0" applyFont="1" applyAlignment="1"/>
    <xf numFmtId="0" fontId="6" fillId="0" borderId="29" xfId="0" applyFont="1" applyBorder="1" applyAlignment="1">
      <alignment horizontal="distributed" justifyLastLine="1"/>
    </xf>
    <xf numFmtId="0" fontId="6" fillId="0" borderId="49" xfId="0" applyFont="1" applyBorder="1" applyAlignment="1">
      <alignment horizontal="distributed" justifyLastLine="1"/>
    </xf>
    <xf numFmtId="0" fontId="6" fillId="0" borderId="63" xfId="0" applyFont="1" applyBorder="1" applyAlignment="1">
      <alignment horizontal="right"/>
    </xf>
    <xf numFmtId="0" fontId="6" fillId="0" borderId="65" xfId="0" applyFont="1" applyBorder="1" applyAlignment="1"/>
    <xf numFmtId="0" fontId="6" fillId="0" borderId="25" xfId="0" applyFont="1" applyBorder="1" applyAlignment="1">
      <alignment horizontal="distributed"/>
    </xf>
    <xf numFmtId="177" fontId="7" fillId="0" borderId="19" xfId="1" quotePrefix="1" applyNumberFormat="1" applyFont="1" applyFill="1" applyBorder="1" applyAlignment="1"/>
    <xf numFmtId="0" fontId="5" fillId="0" borderId="0" xfId="0" applyFont="1" applyAlignment="1"/>
    <xf numFmtId="177" fontId="7" fillId="0" borderId="7" xfId="1" applyNumberFormat="1" applyFont="1" applyFill="1" applyBorder="1" applyAlignment="1"/>
    <xf numFmtId="177" fontId="7" fillId="0" borderId="5" xfId="1" applyNumberFormat="1" applyFont="1" applyBorder="1" applyAlignment="1"/>
    <xf numFmtId="0" fontId="6" fillId="0" borderId="70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7" fontId="7" fillId="0" borderId="8" xfId="1" applyNumberFormat="1" applyFont="1" applyFill="1" applyBorder="1" applyAlignment="1"/>
    <xf numFmtId="177" fontId="7" fillId="0" borderId="47" xfId="1" quotePrefix="1" applyNumberFormat="1" applyFont="1" applyFill="1" applyBorder="1" applyAlignment="1"/>
    <xf numFmtId="177" fontId="7" fillId="0" borderId="11" xfId="1" applyNumberFormat="1" applyFont="1" applyFill="1" applyBorder="1" applyAlignment="1"/>
    <xf numFmtId="177" fontId="7" fillId="0" borderId="12" xfId="1" applyNumberFormat="1" applyFont="1" applyBorder="1" applyAlignment="1"/>
    <xf numFmtId="0" fontId="6" fillId="0" borderId="72" xfId="0" applyFont="1" applyBorder="1" applyAlignment="1">
      <alignment horizontal="distributed"/>
    </xf>
    <xf numFmtId="177" fontId="7" fillId="0" borderId="1" xfId="1" applyNumberFormat="1" applyFont="1" applyBorder="1" applyAlignment="1"/>
    <xf numFmtId="0" fontId="6" fillId="0" borderId="73" xfId="0" applyFont="1" applyBorder="1" applyAlignment="1">
      <alignment horizontal="distributed"/>
    </xf>
    <xf numFmtId="0" fontId="6" fillId="0" borderId="27" xfId="0" applyFont="1" applyBorder="1" applyAlignment="1">
      <alignment horizontal="distributed"/>
    </xf>
    <xf numFmtId="177" fontId="7" fillId="0" borderId="20" xfId="1" quotePrefix="1" applyNumberFormat="1" applyFont="1" applyFill="1" applyBorder="1" applyAlignment="1"/>
    <xf numFmtId="177" fontId="7" fillId="0" borderId="15" xfId="1" applyNumberFormat="1" applyFont="1" applyFill="1" applyBorder="1" applyAlignment="1"/>
    <xf numFmtId="177" fontId="7" fillId="0" borderId="2" xfId="1" applyNumberFormat="1" applyFont="1" applyFill="1" applyBorder="1" applyAlignment="1"/>
    <xf numFmtId="177" fontId="7" fillId="0" borderId="21" xfId="1" quotePrefix="1" applyNumberFormat="1" applyFont="1" applyFill="1" applyBorder="1" applyAlignment="1"/>
    <xf numFmtId="177" fontId="7" fillId="0" borderId="8" xfId="1" applyNumberFormat="1" applyFont="1" applyBorder="1" applyAlignment="1"/>
    <xf numFmtId="0" fontId="6" fillId="0" borderId="74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7" fontId="7" fillId="0" borderId="16" xfId="1" applyNumberFormat="1" applyFont="1" applyFill="1" applyBorder="1" applyAlignment="1"/>
    <xf numFmtId="177" fontId="7" fillId="0" borderId="48" xfId="1" quotePrefix="1" applyNumberFormat="1" applyFont="1" applyFill="1" applyBorder="1" applyAlignment="1"/>
    <xf numFmtId="177" fontId="7" fillId="0" borderId="4" xfId="1" applyNumberFormat="1" applyFont="1" applyFill="1" applyBorder="1" applyAlignment="1"/>
    <xf numFmtId="177" fontId="7" fillId="0" borderId="6" xfId="1" applyNumberFormat="1" applyFont="1" applyBorder="1" applyAlignment="1"/>
    <xf numFmtId="177" fontId="7" fillId="0" borderId="0" xfId="1" applyNumberFormat="1" applyFont="1" applyBorder="1" applyAlignment="1"/>
    <xf numFmtId="177" fontId="7" fillId="0" borderId="13" xfId="1" applyNumberFormat="1" applyFont="1" applyBorder="1" applyAlignment="1"/>
    <xf numFmtId="177" fontId="7" fillId="0" borderId="14" xfId="1" applyNumberFormat="1" applyFont="1" applyBorder="1" applyAlignment="1"/>
    <xf numFmtId="177" fontId="7" fillId="0" borderId="9" xfId="1" applyNumberFormat="1" applyFont="1" applyBorder="1" applyAlignment="1"/>
    <xf numFmtId="177" fontId="7" fillId="0" borderId="10" xfId="1" applyNumberFormat="1" applyFont="1" applyBorder="1" applyAlignment="1"/>
    <xf numFmtId="0" fontId="6" fillId="0" borderId="30" xfId="0" applyFont="1" applyBorder="1" applyAlignment="1">
      <alignment horizontal="distributed"/>
    </xf>
    <xf numFmtId="177" fontId="7" fillId="0" borderId="31" xfId="0" applyNumberFormat="1" applyFont="1" applyBorder="1" applyAlignment="1"/>
    <xf numFmtId="177" fontId="7" fillId="0" borderId="45" xfId="0" applyNumberFormat="1" applyFont="1" applyBorder="1" applyAlignment="1"/>
    <xf numFmtId="177" fontId="7" fillId="0" borderId="50" xfId="0" applyNumberFormat="1" applyFont="1" applyBorder="1" applyAlignment="1"/>
    <xf numFmtId="177" fontId="7" fillId="0" borderId="52" xfId="0" applyNumberFormat="1" applyFont="1" applyBorder="1" applyAlignment="1"/>
    <xf numFmtId="0" fontId="6" fillId="0" borderId="75" xfId="0" applyFont="1" applyBorder="1" applyAlignment="1">
      <alignment horizontal="distributed"/>
    </xf>
    <xf numFmtId="0" fontId="6" fillId="0" borderId="32" xfId="0" applyFont="1" applyBorder="1" applyAlignment="1">
      <alignment horizontal="distributed"/>
    </xf>
    <xf numFmtId="177" fontId="7" fillId="0" borderId="33" xfId="0" applyNumberFormat="1" applyFont="1" applyBorder="1" applyAlignment="1"/>
    <xf numFmtId="177" fontId="7" fillId="0" borderId="46" xfId="0" applyNumberFormat="1" applyFont="1" applyBorder="1" applyAlignment="1"/>
    <xf numFmtId="177" fontId="7" fillId="0" borderId="51" xfId="0" applyNumberFormat="1" applyFont="1" applyBorder="1" applyAlignment="1"/>
    <xf numFmtId="177" fontId="7" fillId="0" borderId="53" xfId="0" applyNumberFormat="1" applyFont="1" applyBorder="1" applyAlignment="1"/>
    <xf numFmtId="0" fontId="6" fillId="0" borderId="76" xfId="0" applyFont="1" applyBorder="1" applyAlignment="1">
      <alignment horizontal="distributed"/>
    </xf>
    <xf numFmtId="0" fontId="6" fillId="0" borderId="78" xfId="0" applyFont="1" applyBorder="1" applyAlignment="1">
      <alignment horizontal="distributed"/>
    </xf>
    <xf numFmtId="177" fontId="7" fillId="0" borderId="6" xfId="1" quotePrefix="1" applyNumberFormat="1" applyFont="1" applyFill="1" applyBorder="1" applyAlignment="1"/>
    <xf numFmtId="0" fontId="6" fillId="0" borderId="79" xfId="0" applyFont="1" applyBorder="1" applyAlignment="1">
      <alignment horizontal="distributed"/>
    </xf>
    <xf numFmtId="0" fontId="6" fillId="0" borderId="80" xfId="0" applyFont="1" applyBorder="1" applyAlignment="1">
      <alignment horizontal="distributed"/>
    </xf>
    <xf numFmtId="177" fontId="7" fillId="0" borderId="13" xfId="1" quotePrefix="1" applyNumberFormat="1" applyFont="1" applyFill="1" applyBorder="1" applyAlignment="1"/>
    <xf numFmtId="0" fontId="6" fillId="0" borderId="81" xfId="0" applyFont="1" applyBorder="1" applyAlignment="1">
      <alignment horizontal="distributed"/>
    </xf>
    <xf numFmtId="177" fontId="7" fillId="0" borderId="2" xfId="1" applyNumberFormat="1" applyFont="1" applyBorder="1" applyAlignment="1"/>
    <xf numFmtId="177" fontId="7" fillId="0" borderId="2" xfId="1" quotePrefix="1" applyNumberFormat="1" applyFont="1" applyFill="1" applyBorder="1" applyAlignment="1"/>
    <xf numFmtId="0" fontId="6" fillId="0" borderId="82" xfId="0" applyFont="1" applyBorder="1" applyAlignment="1">
      <alignment horizontal="distributed"/>
    </xf>
    <xf numFmtId="177" fontId="7" fillId="0" borderId="9" xfId="1" quotePrefix="1" applyNumberFormat="1" applyFont="1" applyFill="1" applyBorder="1" applyAlignment="1"/>
    <xf numFmtId="0" fontId="6" fillId="0" borderId="83" xfId="0" applyFont="1" applyBorder="1" applyAlignment="1">
      <alignment horizontal="distributed"/>
    </xf>
    <xf numFmtId="177" fontId="7" fillId="0" borderId="61" xfId="0" applyNumberFormat="1" applyFont="1" applyBorder="1" applyAlignment="1"/>
    <xf numFmtId="177" fontId="7" fillId="0" borderId="67" xfId="0" applyNumberFormat="1" applyFont="1" applyBorder="1" applyAlignment="1"/>
    <xf numFmtId="0" fontId="6" fillId="0" borderId="84" xfId="0" applyFont="1" applyBorder="1" applyAlignment="1">
      <alignment horizontal="distributed"/>
    </xf>
    <xf numFmtId="177" fontId="7" fillId="0" borderId="62" xfId="0" applyNumberFormat="1" applyFont="1" applyBorder="1" applyAlignment="1"/>
    <xf numFmtId="177" fontId="7" fillId="0" borderId="57" xfId="0" applyNumberFormat="1" applyFont="1" applyBorder="1" applyAlignment="1"/>
    <xf numFmtId="177" fontId="7" fillId="0" borderId="56" xfId="0" applyNumberFormat="1" applyFont="1" applyBorder="1" applyAlignment="1"/>
    <xf numFmtId="177" fontId="7" fillId="0" borderId="66" xfId="0" applyNumberFormat="1" applyFont="1" applyBorder="1" applyAlignment="1"/>
    <xf numFmtId="177" fontId="7" fillId="0" borderId="68" xfId="0" applyNumberFormat="1" applyFont="1" applyBorder="1" applyAlignment="1"/>
    <xf numFmtId="0" fontId="6" fillId="0" borderId="85" xfId="0" applyFont="1" applyBorder="1" applyAlignment="1">
      <alignment horizontal="distributed"/>
    </xf>
    <xf numFmtId="177" fontId="7" fillId="0" borderId="33" xfId="0" applyNumberFormat="1" applyFont="1" applyFill="1" applyBorder="1" applyAlignment="1"/>
    <xf numFmtId="177" fontId="7" fillId="0" borderId="46" xfId="0" applyNumberFormat="1" applyFont="1" applyFill="1" applyBorder="1" applyAlignment="1"/>
    <xf numFmtId="177" fontId="7" fillId="0" borderId="51" xfId="0" applyNumberFormat="1" applyFont="1" applyFill="1" applyBorder="1" applyAlignment="1"/>
    <xf numFmtId="177" fontId="7" fillId="0" borderId="86" xfId="0" applyNumberFormat="1" applyFont="1" applyFill="1" applyBorder="1" applyAlignment="1"/>
    <xf numFmtId="177" fontId="7" fillId="0" borderId="56" xfId="0" applyNumberFormat="1" applyFont="1" applyFill="1" applyBorder="1" applyAlignment="1"/>
    <xf numFmtId="177" fontId="7" fillId="0" borderId="87" xfId="0" applyNumberFormat="1" applyFont="1" applyBorder="1" applyAlignment="1"/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6" fillId="0" borderId="34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36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5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5" fillId="0" borderId="58" xfId="0" applyFont="1" applyBorder="1" applyAlignment="1">
      <alignment horizontal="distributed" vertical="center" justifyLastLine="1"/>
    </xf>
    <xf numFmtId="0" fontId="6" fillId="0" borderId="58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vertical="center"/>
    </xf>
    <xf numFmtId="0" fontId="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1695450</xdr:colOff>
      <xdr:row>4</xdr:row>
      <xdr:rowOff>266700</xdr:rowOff>
    </xdr:to>
    <xdr:sp macro="" textlink="">
      <xdr:nvSpPr>
        <xdr:cNvPr id="7265" name="Line 1">
          <a:extLst>
            <a:ext uri="{FF2B5EF4-FFF2-40B4-BE49-F238E27FC236}">
              <a16:creationId xmlns:a16="http://schemas.microsoft.com/office/drawing/2014/main" id="{00000000-0008-0000-0000-0000611C0000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19050</xdr:rowOff>
    </xdr:from>
    <xdr:to>
      <xdr:col>13</xdr:col>
      <xdr:colOff>1695450</xdr:colOff>
      <xdr:row>4</xdr:row>
      <xdr:rowOff>266700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21983700" y="59055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1695450</xdr:colOff>
      <xdr:row>4</xdr:row>
      <xdr:rowOff>266700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38100</xdr:rowOff>
    </xdr:from>
    <xdr:to>
      <xdr:col>13</xdr:col>
      <xdr:colOff>1695450</xdr:colOff>
      <xdr:row>5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21983700" y="60960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tabSelected="1" view="pageBreakPreview" zoomScale="50" zoomScaleNormal="75" zoomScaleSheetLayoutView="50" zoomScalePageLayoutView="55" workbookViewId="0">
      <selection activeCell="C12" sqref="C12"/>
    </sheetView>
  </sheetViews>
  <sheetFormatPr defaultColWidth="10" defaultRowHeight="17.25" x14ac:dyDescent="0.2"/>
  <cols>
    <col min="1" max="1" width="18" style="4" customWidth="1"/>
    <col min="2" max="6" width="21" style="4" customWidth="1"/>
    <col min="7" max="8" width="1" style="4" customWidth="1"/>
    <col min="9" max="11" width="21" style="4" customWidth="1"/>
    <col min="12" max="13" width="21" style="144" customWidth="1"/>
    <col min="14" max="14" width="18" style="144" customWidth="1"/>
    <col min="15" max="248" width="10" style="4" customWidth="1"/>
    <col min="249" max="16384" width="10" style="4"/>
  </cols>
  <sheetData>
    <row r="1" spans="1:14" ht="22.5" customHeight="1" x14ac:dyDescent="0.25">
      <c r="A1" s="1" t="s">
        <v>87</v>
      </c>
      <c r="B1" s="2"/>
      <c r="C1" s="2"/>
      <c r="D1" s="2"/>
      <c r="E1" s="2"/>
      <c r="F1" s="2"/>
      <c r="G1" s="2"/>
      <c r="H1" s="2"/>
      <c r="I1" s="3"/>
      <c r="J1" s="3"/>
      <c r="K1" s="3"/>
      <c r="L1" s="5"/>
      <c r="M1" s="123"/>
      <c r="N1" s="48"/>
    </row>
    <row r="2" spans="1:14" ht="22.5" customHeight="1" thickBot="1" x14ac:dyDescent="0.25">
      <c r="A2" s="5"/>
      <c r="B2" s="5"/>
      <c r="C2" s="5"/>
      <c r="D2" s="5"/>
      <c r="E2" s="5"/>
      <c r="F2" s="5"/>
      <c r="G2" s="2"/>
      <c r="H2" s="2"/>
      <c r="I2" s="6"/>
      <c r="J2" s="6"/>
      <c r="K2" s="6"/>
      <c r="L2" s="5"/>
      <c r="M2" s="5"/>
      <c r="N2" s="122" t="s">
        <v>85</v>
      </c>
    </row>
    <row r="3" spans="1:14" ht="22.5" customHeight="1" x14ac:dyDescent="0.2">
      <c r="A3" s="15" t="s">
        <v>0</v>
      </c>
      <c r="B3" s="128" t="s">
        <v>1</v>
      </c>
      <c r="C3" s="129"/>
      <c r="D3" s="128" t="s">
        <v>2</v>
      </c>
      <c r="E3" s="129"/>
      <c r="F3" s="128" t="s">
        <v>79</v>
      </c>
      <c r="G3" s="2"/>
      <c r="H3" s="2"/>
      <c r="I3" s="135" t="s">
        <v>80</v>
      </c>
      <c r="J3" s="124" t="s">
        <v>11</v>
      </c>
      <c r="K3" s="132"/>
      <c r="L3" s="124" t="s">
        <v>13</v>
      </c>
      <c r="M3" s="125"/>
      <c r="N3" s="45" t="s">
        <v>0</v>
      </c>
    </row>
    <row r="4" spans="1:14" ht="22.5" customHeight="1" x14ac:dyDescent="0.2">
      <c r="A4" s="16"/>
      <c r="B4" s="130" t="s">
        <v>3</v>
      </c>
      <c r="C4" s="131" t="s">
        <v>3</v>
      </c>
      <c r="D4" s="130" t="s">
        <v>3</v>
      </c>
      <c r="E4" s="131" t="s">
        <v>3</v>
      </c>
      <c r="F4" s="134"/>
      <c r="G4" s="2"/>
      <c r="H4" s="2"/>
      <c r="I4" s="136"/>
      <c r="J4" s="126" t="s">
        <v>3</v>
      </c>
      <c r="K4" s="133"/>
      <c r="L4" s="126" t="s">
        <v>3</v>
      </c>
      <c r="M4" s="127" t="s">
        <v>3</v>
      </c>
      <c r="N4" s="46"/>
    </row>
    <row r="5" spans="1:14" ht="22.5" customHeight="1" thickBot="1" x14ac:dyDescent="0.25">
      <c r="A5" s="17" t="s">
        <v>4</v>
      </c>
      <c r="B5" s="49" t="s">
        <v>14</v>
      </c>
      <c r="C5" s="49" t="s">
        <v>15</v>
      </c>
      <c r="D5" s="49" t="s">
        <v>14</v>
      </c>
      <c r="E5" s="49" t="s">
        <v>15</v>
      </c>
      <c r="F5" s="50" t="s">
        <v>14</v>
      </c>
      <c r="G5" s="2"/>
      <c r="H5" s="2"/>
      <c r="I5" s="49" t="s">
        <v>15</v>
      </c>
      <c r="J5" s="49" t="s">
        <v>14</v>
      </c>
      <c r="K5" s="49" t="s">
        <v>15</v>
      </c>
      <c r="L5" s="49" t="s">
        <v>14</v>
      </c>
      <c r="M5" s="49" t="s">
        <v>15</v>
      </c>
      <c r="N5" s="47" t="s">
        <v>4</v>
      </c>
    </row>
    <row r="6" spans="1:14" ht="22.5" customHeight="1" x14ac:dyDescent="0.2">
      <c r="A6" s="53" t="s">
        <v>16</v>
      </c>
      <c r="B6" s="19">
        <v>19088071</v>
      </c>
      <c r="C6" s="26">
        <v>4917406</v>
      </c>
      <c r="D6" s="18">
        <v>23901280</v>
      </c>
      <c r="E6" s="33">
        <v>162160248</v>
      </c>
      <c r="F6" s="54">
        <v>81212026</v>
      </c>
      <c r="G6" s="55">
        <v>7355654892</v>
      </c>
      <c r="H6" s="55">
        <v>79478930</v>
      </c>
      <c r="I6" s="33">
        <v>8068426208</v>
      </c>
      <c r="J6" s="56">
        <v>0</v>
      </c>
      <c r="K6" s="18">
        <v>0</v>
      </c>
      <c r="L6" s="57">
        <v>54986</v>
      </c>
      <c r="M6" s="57">
        <v>665487</v>
      </c>
      <c r="N6" s="58" t="s">
        <v>16</v>
      </c>
    </row>
    <row r="7" spans="1:14" ht="22.5" customHeight="1" x14ac:dyDescent="0.2">
      <c r="A7" s="53" t="s">
        <v>17</v>
      </c>
      <c r="B7" s="19">
        <v>19278842</v>
      </c>
      <c r="C7" s="26">
        <v>10227651</v>
      </c>
      <c r="D7" s="18">
        <v>15638745</v>
      </c>
      <c r="E7" s="33">
        <v>41428271</v>
      </c>
      <c r="F7" s="54">
        <v>32029952</v>
      </c>
      <c r="G7" s="55">
        <v>1969485467</v>
      </c>
      <c r="H7" s="55">
        <v>31453390</v>
      </c>
      <c r="I7" s="33">
        <v>2036465588</v>
      </c>
      <c r="J7" s="56">
        <v>0</v>
      </c>
      <c r="K7" s="18">
        <v>0</v>
      </c>
      <c r="L7" s="57">
        <v>8997</v>
      </c>
      <c r="M7" s="57">
        <v>23589</v>
      </c>
      <c r="N7" s="58" t="s">
        <v>17</v>
      </c>
    </row>
    <row r="8" spans="1:14" ht="22.5" customHeight="1" x14ac:dyDescent="0.2">
      <c r="A8" s="53" t="s">
        <v>18</v>
      </c>
      <c r="B8" s="19">
        <v>36833465</v>
      </c>
      <c r="C8" s="26">
        <v>9222773</v>
      </c>
      <c r="D8" s="18">
        <v>24584898</v>
      </c>
      <c r="E8" s="33">
        <v>17618210</v>
      </c>
      <c r="F8" s="54">
        <v>35626059</v>
      </c>
      <c r="G8" s="55">
        <v>705467839</v>
      </c>
      <c r="H8" s="55">
        <v>35225574</v>
      </c>
      <c r="I8" s="33">
        <v>708592650</v>
      </c>
      <c r="J8" s="56">
        <v>0</v>
      </c>
      <c r="K8" s="18">
        <v>0</v>
      </c>
      <c r="L8" s="57">
        <v>52095</v>
      </c>
      <c r="M8" s="57">
        <v>48169</v>
      </c>
      <c r="N8" s="58" t="s">
        <v>18</v>
      </c>
    </row>
    <row r="9" spans="1:14" ht="22.5" customHeight="1" x14ac:dyDescent="0.2">
      <c r="A9" s="53" t="s">
        <v>19</v>
      </c>
      <c r="B9" s="19">
        <v>210932</v>
      </c>
      <c r="C9" s="26">
        <v>1653467</v>
      </c>
      <c r="D9" s="18">
        <v>3669327</v>
      </c>
      <c r="E9" s="33">
        <v>83103730</v>
      </c>
      <c r="F9" s="54">
        <v>30935068</v>
      </c>
      <c r="G9" s="55">
        <v>3501412891</v>
      </c>
      <c r="H9" s="55">
        <v>30492576</v>
      </c>
      <c r="I9" s="33">
        <v>3834293839</v>
      </c>
      <c r="J9" s="56">
        <v>0</v>
      </c>
      <c r="K9" s="18">
        <v>0</v>
      </c>
      <c r="L9" s="57">
        <v>0</v>
      </c>
      <c r="M9" s="57">
        <v>0</v>
      </c>
      <c r="N9" s="58" t="s">
        <v>19</v>
      </c>
    </row>
    <row r="10" spans="1:14" ht="22.5" customHeight="1" x14ac:dyDescent="0.2">
      <c r="A10" s="59" t="s">
        <v>20</v>
      </c>
      <c r="B10" s="60">
        <v>24027666</v>
      </c>
      <c r="C10" s="29">
        <v>4944190</v>
      </c>
      <c r="D10" s="20">
        <v>7637195</v>
      </c>
      <c r="E10" s="34">
        <v>4090293</v>
      </c>
      <c r="F10" s="61">
        <v>14770163</v>
      </c>
      <c r="G10" s="55">
        <v>239793668</v>
      </c>
      <c r="H10" s="55">
        <v>14630936</v>
      </c>
      <c r="I10" s="34">
        <v>232672991</v>
      </c>
      <c r="J10" s="62">
        <v>0</v>
      </c>
      <c r="K10" s="20">
        <v>0</v>
      </c>
      <c r="L10" s="63">
        <v>538</v>
      </c>
      <c r="M10" s="63">
        <v>27</v>
      </c>
      <c r="N10" s="64" t="s">
        <v>20</v>
      </c>
    </row>
    <row r="11" spans="1:14" ht="22.5" customHeight="1" x14ac:dyDescent="0.2">
      <c r="A11" s="53" t="s">
        <v>21</v>
      </c>
      <c r="B11" s="19">
        <v>2081630</v>
      </c>
      <c r="C11" s="26">
        <v>158919</v>
      </c>
      <c r="D11" s="18">
        <v>15208718</v>
      </c>
      <c r="E11" s="33">
        <v>873120</v>
      </c>
      <c r="F11" s="54">
        <v>12378088</v>
      </c>
      <c r="G11" s="55">
        <v>190472172</v>
      </c>
      <c r="H11" s="55">
        <v>12325609</v>
      </c>
      <c r="I11" s="33">
        <v>182916879</v>
      </c>
      <c r="J11" s="56">
        <v>0</v>
      </c>
      <c r="K11" s="18">
        <v>0</v>
      </c>
      <c r="L11" s="65">
        <v>2220984</v>
      </c>
      <c r="M11" s="65">
        <v>37743</v>
      </c>
      <c r="N11" s="66" t="s">
        <v>21</v>
      </c>
    </row>
    <row r="12" spans="1:14" ht="22.5" customHeight="1" x14ac:dyDescent="0.2">
      <c r="A12" s="53" t="s">
        <v>22</v>
      </c>
      <c r="B12" s="19">
        <v>36252</v>
      </c>
      <c r="C12" s="26">
        <v>38101</v>
      </c>
      <c r="D12" s="18">
        <v>16659760</v>
      </c>
      <c r="E12" s="33">
        <v>45357852</v>
      </c>
      <c r="F12" s="54">
        <v>23268491</v>
      </c>
      <c r="G12" s="55">
        <v>1893164126</v>
      </c>
      <c r="H12" s="55">
        <v>22947274</v>
      </c>
      <c r="I12" s="33">
        <v>1937640828</v>
      </c>
      <c r="J12" s="56">
        <v>0</v>
      </c>
      <c r="K12" s="18">
        <v>0</v>
      </c>
      <c r="L12" s="57">
        <v>0</v>
      </c>
      <c r="M12" s="57">
        <v>0</v>
      </c>
      <c r="N12" s="58" t="s">
        <v>22</v>
      </c>
    </row>
    <row r="13" spans="1:14" ht="22.5" customHeight="1" x14ac:dyDescent="0.2">
      <c r="A13" s="53" t="s">
        <v>23</v>
      </c>
      <c r="B13" s="19">
        <v>867495</v>
      </c>
      <c r="C13" s="26">
        <v>472494</v>
      </c>
      <c r="D13" s="18">
        <v>7706127</v>
      </c>
      <c r="E13" s="33">
        <v>13725219</v>
      </c>
      <c r="F13" s="54">
        <v>10542277</v>
      </c>
      <c r="G13" s="55">
        <v>369954396</v>
      </c>
      <c r="H13" s="55">
        <v>10327123</v>
      </c>
      <c r="I13" s="33">
        <v>369782127</v>
      </c>
      <c r="J13" s="56">
        <v>0</v>
      </c>
      <c r="K13" s="18">
        <v>0</v>
      </c>
      <c r="L13" s="57">
        <v>0</v>
      </c>
      <c r="M13" s="57">
        <v>0</v>
      </c>
      <c r="N13" s="58" t="s">
        <v>23</v>
      </c>
    </row>
    <row r="14" spans="1:14" ht="22.5" customHeight="1" x14ac:dyDescent="0.2">
      <c r="A14" s="53" t="s">
        <v>24</v>
      </c>
      <c r="B14" s="19">
        <v>46180396</v>
      </c>
      <c r="C14" s="26">
        <v>6954256</v>
      </c>
      <c r="D14" s="18">
        <v>21508969</v>
      </c>
      <c r="E14" s="33">
        <v>8159298</v>
      </c>
      <c r="F14" s="54">
        <v>25772798</v>
      </c>
      <c r="G14" s="55">
        <v>354245052</v>
      </c>
      <c r="H14" s="55">
        <v>24877963</v>
      </c>
      <c r="I14" s="33">
        <v>367709368</v>
      </c>
      <c r="J14" s="56">
        <v>0</v>
      </c>
      <c r="K14" s="18">
        <v>0</v>
      </c>
      <c r="L14" s="57">
        <v>191815</v>
      </c>
      <c r="M14" s="57">
        <v>6514</v>
      </c>
      <c r="N14" s="58" t="s">
        <v>24</v>
      </c>
    </row>
    <row r="15" spans="1:14" ht="22.5" customHeight="1" x14ac:dyDescent="0.2">
      <c r="A15" s="67" t="s">
        <v>25</v>
      </c>
      <c r="B15" s="22">
        <v>7548631</v>
      </c>
      <c r="C15" s="28">
        <v>1121049</v>
      </c>
      <c r="D15" s="21">
        <v>15576003</v>
      </c>
      <c r="E15" s="35">
        <v>14802062</v>
      </c>
      <c r="F15" s="68">
        <v>15914956</v>
      </c>
      <c r="G15" s="55">
        <v>260042163</v>
      </c>
      <c r="H15" s="55">
        <v>15556415</v>
      </c>
      <c r="I15" s="35">
        <v>264683535</v>
      </c>
      <c r="J15" s="69">
        <v>0</v>
      </c>
      <c r="K15" s="21">
        <v>0</v>
      </c>
      <c r="L15" s="63">
        <v>13463</v>
      </c>
      <c r="M15" s="63">
        <v>442</v>
      </c>
      <c r="N15" s="64" t="s">
        <v>25</v>
      </c>
    </row>
    <row r="16" spans="1:14" ht="22.5" customHeight="1" x14ac:dyDescent="0.2">
      <c r="A16" s="53" t="s">
        <v>5</v>
      </c>
      <c r="B16" s="19">
        <v>8474300</v>
      </c>
      <c r="C16" s="26">
        <v>1053736</v>
      </c>
      <c r="D16" s="18">
        <v>10575379</v>
      </c>
      <c r="E16" s="33">
        <v>4732120</v>
      </c>
      <c r="F16" s="54">
        <v>13886578</v>
      </c>
      <c r="G16" s="55">
        <v>353647974</v>
      </c>
      <c r="H16" s="55">
        <v>13593622</v>
      </c>
      <c r="I16" s="33">
        <v>364124986</v>
      </c>
      <c r="J16" s="56">
        <v>0</v>
      </c>
      <c r="K16" s="18">
        <v>0</v>
      </c>
      <c r="L16" s="57">
        <v>19241</v>
      </c>
      <c r="M16" s="57">
        <v>636</v>
      </c>
      <c r="N16" s="58" t="s">
        <v>5</v>
      </c>
    </row>
    <row r="17" spans="1:14" ht="22.5" customHeight="1" x14ac:dyDescent="0.2">
      <c r="A17" s="53" t="s">
        <v>6</v>
      </c>
      <c r="B17" s="19">
        <v>16460845</v>
      </c>
      <c r="C17" s="26">
        <v>7594538</v>
      </c>
      <c r="D17" s="18">
        <v>6533110</v>
      </c>
      <c r="E17" s="33">
        <v>21768223</v>
      </c>
      <c r="F17" s="54">
        <v>20124870</v>
      </c>
      <c r="G17" s="55">
        <v>854800685</v>
      </c>
      <c r="H17" s="55">
        <v>19696438</v>
      </c>
      <c r="I17" s="33">
        <v>863651307</v>
      </c>
      <c r="J17" s="56">
        <v>0</v>
      </c>
      <c r="K17" s="18">
        <v>0</v>
      </c>
      <c r="L17" s="57">
        <v>14642</v>
      </c>
      <c r="M17" s="57">
        <v>13207</v>
      </c>
      <c r="N17" s="58" t="s">
        <v>6</v>
      </c>
    </row>
    <row r="18" spans="1:14" ht="22.5" customHeight="1" x14ac:dyDescent="0.2">
      <c r="A18" s="53" t="s">
        <v>26</v>
      </c>
      <c r="B18" s="19">
        <v>1151829</v>
      </c>
      <c r="C18" s="26">
        <v>1124937</v>
      </c>
      <c r="D18" s="18">
        <v>11049309</v>
      </c>
      <c r="E18" s="33">
        <v>12264888</v>
      </c>
      <c r="F18" s="54">
        <v>14349808</v>
      </c>
      <c r="G18" s="55">
        <v>702738264</v>
      </c>
      <c r="H18" s="55">
        <v>13972591</v>
      </c>
      <c r="I18" s="33">
        <v>707309221</v>
      </c>
      <c r="J18" s="56">
        <v>0</v>
      </c>
      <c r="K18" s="18">
        <v>0</v>
      </c>
      <c r="L18" s="57">
        <v>0</v>
      </c>
      <c r="M18" s="57">
        <v>0</v>
      </c>
      <c r="N18" s="58" t="s">
        <v>26</v>
      </c>
    </row>
    <row r="19" spans="1:14" ht="22.5" customHeight="1" x14ac:dyDescent="0.2">
      <c r="A19" s="53" t="s">
        <v>27</v>
      </c>
      <c r="B19" s="19">
        <v>15666537</v>
      </c>
      <c r="C19" s="26">
        <v>4064696</v>
      </c>
      <c r="D19" s="18">
        <v>10468727</v>
      </c>
      <c r="E19" s="33">
        <v>4652989</v>
      </c>
      <c r="F19" s="54">
        <v>12698723</v>
      </c>
      <c r="G19" s="55">
        <v>160855376</v>
      </c>
      <c r="H19" s="55">
        <v>12226968</v>
      </c>
      <c r="I19" s="33">
        <v>162661134</v>
      </c>
      <c r="J19" s="56">
        <v>0</v>
      </c>
      <c r="K19" s="18">
        <v>0</v>
      </c>
      <c r="L19" s="57">
        <v>6802</v>
      </c>
      <c r="M19" s="57">
        <v>2303</v>
      </c>
      <c r="N19" s="58" t="s">
        <v>27</v>
      </c>
    </row>
    <row r="20" spans="1:14" ht="22.5" customHeight="1" x14ac:dyDescent="0.2">
      <c r="A20" s="67" t="s">
        <v>28</v>
      </c>
      <c r="B20" s="22">
        <v>17005485</v>
      </c>
      <c r="C20" s="28">
        <v>4083695</v>
      </c>
      <c r="D20" s="21">
        <v>14348504</v>
      </c>
      <c r="E20" s="35">
        <v>15454223</v>
      </c>
      <c r="F20" s="68">
        <v>14563545</v>
      </c>
      <c r="G20" s="55">
        <v>411473694</v>
      </c>
      <c r="H20" s="55">
        <v>14312387</v>
      </c>
      <c r="I20" s="35">
        <v>411647621</v>
      </c>
      <c r="J20" s="69">
        <v>0</v>
      </c>
      <c r="K20" s="21">
        <v>0</v>
      </c>
      <c r="L20" s="63">
        <v>38369</v>
      </c>
      <c r="M20" s="63">
        <v>2494</v>
      </c>
      <c r="N20" s="64" t="s">
        <v>28</v>
      </c>
    </row>
    <row r="21" spans="1:14" ht="22.5" customHeight="1" x14ac:dyDescent="0.2">
      <c r="A21" s="53" t="s">
        <v>29</v>
      </c>
      <c r="B21" s="19">
        <v>16767847</v>
      </c>
      <c r="C21" s="26">
        <v>2476547</v>
      </c>
      <c r="D21" s="18">
        <v>45765286</v>
      </c>
      <c r="E21" s="33">
        <v>18144941</v>
      </c>
      <c r="F21" s="54">
        <v>31333663</v>
      </c>
      <c r="G21" s="55">
        <v>484056644</v>
      </c>
      <c r="H21" s="55">
        <v>30706318</v>
      </c>
      <c r="I21" s="33">
        <v>490553003</v>
      </c>
      <c r="J21" s="56">
        <v>0</v>
      </c>
      <c r="K21" s="18">
        <v>0</v>
      </c>
      <c r="L21" s="57">
        <v>14701</v>
      </c>
      <c r="M21" s="57">
        <v>634</v>
      </c>
      <c r="N21" s="58" t="s">
        <v>29</v>
      </c>
    </row>
    <row r="22" spans="1:14" ht="22.5" customHeight="1" x14ac:dyDescent="0.2">
      <c r="A22" s="53" t="s">
        <v>30</v>
      </c>
      <c r="B22" s="19">
        <v>528411</v>
      </c>
      <c r="C22" s="26">
        <v>324028</v>
      </c>
      <c r="D22" s="18">
        <v>7233288</v>
      </c>
      <c r="E22" s="33">
        <v>27895750</v>
      </c>
      <c r="F22" s="54">
        <v>18906640</v>
      </c>
      <c r="G22" s="55">
        <v>1005009019</v>
      </c>
      <c r="H22" s="55">
        <v>18372106</v>
      </c>
      <c r="I22" s="33">
        <v>1028543194</v>
      </c>
      <c r="J22" s="56">
        <v>0</v>
      </c>
      <c r="K22" s="18">
        <v>0</v>
      </c>
      <c r="L22" s="57">
        <v>2439</v>
      </c>
      <c r="M22" s="57">
        <v>33</v>
      </c>
      <c r="N22" s="58" t="s">
        <v>30</v>
      </c>
    </row>
    <row r="23" spans="1:14" ht="22.5" customHeight="1" x14ac:dyDescent="0.2">
      <c r="A23" s="53" t="s">
        <v>31</v>
      </c>
      <c r="B23" s="19">
        <v>524571</v>
      </c>
      <c r="C23" s="26">
        <v>1676389</v>
      </c>
      <c r="D23" s="18">
        <v>1117995</v>
      </c>
      <c r="E23" s="33">
        <v>24574806</v>
      </c>
      <c r="F23" s="54">
        <v>15109396</v>
      </c>
      <c r="G23" s="55">
        <v>1165992883</v>
      </c>
      <c r="H23" s="55">
        <v>14720545</v>
      </c>
      <c r="I23" s="33">
        <v>1250244201</v>
      </c>
      <c r="J23" s="56">
        <v>0</v>
      </c>
      <c r="K23" s="18">
        <v>0</v>
      </c>
      <c r="L23" s="57">
        <v>0</v>
      </c>
      <c r="M23" s="57">
        <v>0</v>
      </c>
      <c r="N23" s="58" t="s">
        <v>31</v>
      </c>
    </row>
    <row r="24" spans="1:14" ht="22.5" customHeight="1" x14ac:dyDescent="0.2">
      <c r="A24" s="53" t="s">
        <v>32</v>
      </c>
      <c r="B24" s="19">
        <v>8521025</v>
      </c>
      <c r="C24" s="26">
        <v>18055101</v>
      </c>
      <c r="D24" s="18">
        <v>3501598</v>
      </c>
      <c r="E24" s="33">
        <v>18323900</v>
      </c>
      <c r="F24" s="54">
        <v>23563594</v>
      </c>
      <c r="G24" s="55">
        <v>1591924219</v>
      </c>
      <c r="H24" s="55">
        <v>23227214</v>
      </c>
      <c r="I24" s="33">
        <v>1627328133</v>
      </c>
      <c r="J24" s="56">
        <v>0</v>
      </c>
      <c r="K24" s="18">
        <v>0</v>
      </c>
      <c r="L24" s="57">
        <v>2568</v>
      </c>
      <c r="M24" s="57">
        <v>13258</v>
      </c>
      <c r="N24" s="58" t="s">
        <v>32</v>
      </c>
    </row>
    <row r="25" spans="1:14" ht="22.5" customHeight="1" x14ac:dyDescent="0.2">
      <c r="A25" s="67" t="s">
        <v>33</v>
      </c>
      <c r="B25" s="22">
        <v>0</v>
      </c>
      <c r="C25" s="28">
        <v>0</v>
      </c>
      <c r="D25" s="21">
        <v>45747</v>
      </c>
      <c r="E25" s="35">
        <v>2479606</v>
      </c>
      <c r="F25" s="68">
        <v>2982629</v>
      </c>
      <c r="G25" s="55">
        <v>438636154</v>
      </c>
      <c r="H25" s="55">
        <v>2966598</v>
      </c>
      <c r="I25" s="35">
        <v>467717513</v>
      </c>
      <c r="J25" s="69">
        <v>0</v>
      </c>
      <c r="K25" s="21">
        <v>0</v>
      </c>
      <c r="L25" s="63">
        <v>0</v>
      </c>
      <c r="M25" s="63">
        <v>0</v>
      </c>
      <c r="N25" s="64" t="s">
        <v>33</v>
      </c>
    </row>
    <row r="26" spans="1:14" ht="22.5" customHeight="1" x14ac:dyDescent="0.2">
      <c r="A26" s="53" t="s">
        <v>34</v>
      </c>
      <c r="B26" s="19">
        <v>3805</v>
      </c>
      <c r="C26" s="26">
        <v>463783</v>
      </c>
      <c r="D26" s="18">
        <v>80440</v>
      </c>
      <c r="E26" s="33">
        <v>6171053</v>
      </c>
      <c r="F26" s="54">
        <v>7488156</v>
      </c>
      <c r="G26" s="55">
        <v>953469548</v>
      </c>
      <c r="H26" s="55">
        <v>7435909</v>
      </c>
      <c r="I26" s="33">
        <v>1026842699</v>
      </c>
      <c r="J26" s="56">
        <v>0</v>
      </c>
      <c r="K26" s="18">
        <v>0</v>
      </c>
      <c r="L26" s="57">
        <v>18833</v>
      </c>
      <c r="M26" s="57">
        <v>516</v>
      </c>
      <c r="N26" s="58" t="s">
        <v>34</v>
      </c>
    </row>
    <row r="27" spans="1:14" ht="22.5" customHeight="1" x14ac:dyDescent="0.2">
      <c r="A27" s="53" t="s">
        <v>35</v>
      </c>
      <c r="B27" s="19">
        <v>20865</v>
      </c>
      <c r="C27" s="26">
        <v>20260</v>
      </c>
      <c r="D27" s="18">
        <v>8719170</v>
      </c>
      <c r="E27" s="33">
        <v>15884028</v>
      </c>
      <c r="F27" s="54">
        <v>13756836</v>
      </c>
      <c r="G27" s="55">
        <v>705294864</v>
      </c>
      <c r="H27" s="55">
        <v>13628138</v>
      </c>
      <c r="I27" s="33">
        <v>707703192</v>
      </c>
      <c r="J27" s="56">
        <v>0</v>
      </c>
      <c r="K27" s="18">
        <v>0</v>
      </c>
      <c r="L27" s="57">
        <v>0</v>
      </c>
      <c r="M27" s="57">
        <v>0</v>
      </c>
      <c r="N27" s="58" t="s">
        <v>35</v>
      </c>
    </row>
    <row r="28" spans="1:14" ht="22.5" customHeight="1" x14ac:dyDescent="0.2">
      <c r="A28" s="53" t="s">
        <v>36</v>
      </c>
      <c r="B28" s="19">
        <v>253449</v>
      </c>
      <c r="C28" s="26">
        <v>110752</v>
      </c>
      <c r="D28" s="18">
        <v>1744786</v>
      </c>
      <c r="E28" s="33">
        <v>24827643</v>
      </c>
      <c r="F28" s="54">
        <v>6500937</v>
      </c>
      <c r="G28" s="55">
        <v>754721397</v>
      </c>
      <c r="H28" s="55">
        <v>6300023</v>
      </c>
      <c r="I28" s="33">
        <v>808635345</v>
      </c>
      <c r="J28" s="56">
        <v>0</v>
      </c>
      <c r="K28" s="18">
        <v>0</v>
      </c>
      <c r="L28" s="57">
        <v>0</v>
      </c>
      <c r="M28" s="57">
        <v>0</v>
      </c>
      <c r="N28" s="58" t="s">
        <v>36</v>
      </c>
    </row>
    <row r="29" spans="1:14" ht="22.5" customHeight="1" x14ac:dyDescent="0.2">
      <c r="A29" s="53" t="s">
        <v>37</v>
      </c>
      <c r="B29" s="19">
        <v>669873</v>
      </c>
      <c r="C29" s="26">
        <v>4509403</v>
      </c>
      <c r="D29" s="18">
        <v>401112</v>
      </c>
      <c r="E29" s="33">
        <v>6640246</v>
      </c>
      <c r="F29" s="54">
        <v>3843272</v>
      </c>
      <c r="G29" s="55">
        <v>481967904</v>
      </c>
      <c r="H29" s="55">
        <v>3796097</v>
      </c>
      <c r="I29" s="33">
        <v>493248824</v>
      </c>
      <c r="J29" s="56">
        <v>0</v>
      </c>
      <c r="K29" s="18">
        <v>0</v>
      </c>
      <c r="L29" s="57">
        <v>0</v>
      </c>
      <c r="M29" s="57">
        <v>0</v>
      </c>
      <c r="N29" s="58" t="s">
        <v>37</v>
      </c>
    </row>
    <row r="30" spans="1:14" ht="22.5" customHeight="1" x14ac:dyDescent="0.2">
      <c r="A30" s="59" t="s">
        <v>38</v>
      </c>
      <c r="B30" s="60">
        <v>746</v>
      </c>
      <c r="C30" s="29">
        <v>69</v>
      </c>
      <c r="D30" s="20">
        <v>881434</v>
      </c>
      <c r="E30" s="34">
        <v>17740331</v>
      </c>
      <c r="F30" s="61">
        <v>3977213</v>
      </c>
      <c r="G30" s="55">
        <v>496139140</v>
      </c>
      <c r="H30" s="55">
        <v>3840934</v>
      </c>
      <c r="I30" s="34">
        <v>548274540</v>
      </c>
      <c r="J30" s="62">
        <v>0</v>
      </c>
      <c r="K30" s="20">
        <v>0</v>
      </c>
      <c r="L30" s="63">
        <v>0</v>
      </c>
      <c r="M30" s="63">
        <v>0</v>
      </c>
      <c r="N30" s="64" t="s">
        <v>38</v>
      </c>
    </row>
    <row r="31" spans="1:14" ht="22.5" customHeight="1" x14ac:dyDescent="0.2">
      <c r="A31" s="53" t="s">
        <v>39</v>
      </c>
      <c r="B31" s="19">
        <v>0</v>
      </c>
      <c r="C31" s="26">
        <v>0</v>
      </c>
      <c r="D31" s="18">
        <v>3303662</v>
      </c>
      <c r="E31" s="33">
        <v>30511029</v>
      </c>
      <c r="F31" s="54">
        <v>9658115</v>
      </c>
      <c r="G31" s="55">
        <v>955340057</v>
      </c>
      <c r="H31" s="55">
        <v>9296484</v>
      </c>
      <c r="I31" s="33">
        <v>1015041464</v>
      </c>
      <c r="J31" s="56">
        <v>0</v>
      </c>
      <c r="K31" s="18">
        <v>0</v>
      </c>
      <c r="L31" s="57">
        <v>0</v>
      </c>
      <c r="M31" s="57">
        <v>0</v>
      </c>
      <c r="N31" s="58" t="s">
        <v>39</v>
      </c>
    </row>
    <row r="32" spans="1:14" ht="22.5" customHeight="1" x14ac:dyDescent="0.2">
      <c r="A32" s="53" t="s">
        <v>40</v>
      </c>
      <c r="B32" s="19">
        <v>1242384</v>
      </c>
      <c r="C32" s="26">
        <v>136497</v>
      </c>
      <c r="D32" s="18">
        <v>5807223</v>
      </c>
      <c r="E32" s="33">
        <v>8084128</v>
      </c>
      <c r="F32" s="54">
        <v>7627736</v>
      </c>
      <c r="G32" s="55">
        <v>323709233</v>
      </c>
      <c r="H32" s="55">
        <v>7481649</v>
      </c>
      <c r="I32" s="33">
        <v>329506915</v>
      </c>
      <c r="J32" s="56">
        <v>0</v>
      </c>
      <c r="K32" s="18">
        <v>0</v>
      </c>
      <c r="L32" s="57">
        <v>11988</v>
      </c>
      <c r="M32" s="57">
        <v>722</v>
      </c>
      <c r="N32" s="58" t="s">
        <v>40</v>
      </c>
    </row>
    <row r="33" spans="1:14" ht="22.5" customHeight="1" x14ac:dyDescent="0.2">
      <c r="A33" s="53" t="s">
        <v>41</v>
      </c>
      <c r="B33" s="19">
        <v>19453203</v>
      </c>
      <c r="C33" s="26">
        <v>4000030</v>
      </c>
      <c r="D33" s="18">
        <v>14561305</v>
      </c>
      <c r="E33" s="33">
        <v>16681405</v>
      </c>
      <c r="F33" s="54">
        <v>21924820</v>
      </c>
      <c r="G33" s="55">
        <v>592715373</v>
      </c>
      <c r="H33" s="55">
        <v>21412320</v>
      </c>
      <c r="I33" s="33">
        <v>612211880</v>
      </c>
      <c r="J33" s="56">
        <v>0</v>
      </c>
      <c r="K33" s="18">
        <v>0</v>
      </c>
      <c r="L33" s="57">
        <v>32053</v>
      </c>
      <c r="M33" s="57">
        <v>1880</v>
      </c>
      <c r="N33" s="58" t="s">
        <v>41</v>
      </c>
    </row>
    <row r="34" spans="1:14" ht="22.5" customHeight="1" x14ac:dyDescent="0.2">
      <c r="A34" s="53" t="s">
        <v>42</v>
      </c>
      <c r="B34" s="19">
        <v>489680</v>
      </c>
      <c r="C34" s="26">
        <v>114075</v>
      </c>
      <c r="D34" s="18">
        <v>4748193</v>
      </c>
      <c r="E34" s="33">
        <v>8054753</v>
      </c>
      <c r="F34" s="54">
        <v>7086348</v>
      </c>
      <c r="G34" s="55">
        <v>267702900</v>
      </c>
      <c r="H34" s="55">
        <v>6972628</v>
      </c>
      <c r="I34" s="33">
        <v>268097718</v>
      </c>
      <c r="J34" s="56">
        <v>0</v>
      </c>
      <c r="K34" s="18">
        <v>0</v>
      </c>
      <c r="L34" s="57">
        <v>165</v>
      </c>
      <c r="M34" s="57">
        <v>11</v>
      </c>
      <c r="N34" s="58" t="s">
        <v>42</v>
      </c>
    </row>
    <row r="35" spans="1:14" ht="22.5" customHeight="1" x14ac:dyDescent="0.2">
      <c r="A35" s="67" t="s">
        <v>43</v>
      </c>
      <c r="B35" s="22">
        <v>318354</v>
      </c>
      <c r="C35" s="28">
        <v>1040620</v>
      </c>
      <c r="D35" s="21">
        <v>1088649</v>
      </c>
      <c r="E35" s="35">
        <v>16363135</v>
      </c>
      <c r="F35" s="68">
        <v>8004356</v>
      </c>
      <c r="G35" s="55">
        <v>548144473</v>
      </c>
      <c r="H35" s="55">
        <v>7861939</v>
      </c>
      <c r="I35" s="35">
        <v>585170240</v>
      </c>
      <c r="J35" s="69">
        <v>0</v>
      </c>
      <c r="K35" s="21">
        <v>0</v>
      </c>
      <c r="L35" s="63">
        <v>587</v>
      </c>
      <c r="M35" s="63">
        <v>1145</v>
      </c>
      <c r="N35" s="64" t="s">
        <v>43</v>
      </c>
    </row>
    <row r="36" spans="1:14" ht="22.5" customHeight="1" x14ac:dyDescent="0.2">
      <c r="A36" s="53" t="s">
        <v>7</v>
      </c>
      <c r="B36" s="24">
        <v>4109172</v>
      </c>
      <c r="C36" s="70">
        <v>397305</v>
      </c>
      <c r="D36" s="23">
        <v>1957338</v>
      </c>
      <c r="E36" s="36">
        <v>17146875</v>
      </c>
      <c r="F36" s="71">
        <v>6079991</v>
      </c>
      <c r="G36" s="55">
        <v>567269095</v>
      </c>
      <c r="H36" s="55">
        <v>5888501</v>
      </c>
      <c r="I36" s="36">
        <v>609512120</v>
      </c>
      <c r="J36" s="56">
        <v>0</v>
      </c>
      <c r="K36" s="18">
        <v>0</v>
      </c>
      <c r="L36" s="65">
        <v>0</v>
      </c>
      <c r="M36" s="65">
        <v>0</v>
      </c>
      <c r="N36" s="58" t="s">
        <v>7</v>
      </c>
    </row>
    <row r="37" spans="1:14" ht="22.5" customHeight="1" x14ac:dyDescent="0.2">
      <c r="A37" s="53" t="s">
        <v>44</v>
      </c>
      <c r="B37" s="19">
        <v>1800767</v>
      </c>
      <c r="C37" s="26">
        <v>5533431</v>
      </c>
      <c r="D37" s="18">
        <v>1861162</v>
      </c>
      <c r="E37" s="33">
        <v>17078364</v>
      </c>
      <c r="F37" s="54">
        <v>10832606</v>
      </c>
      <c r="G37" s="55">
        <v>699640952</v>
      </c>
      <c r="H37" s="55">
        <v>10601309</v>
      </c>
      <c r="I37" s="33">
        <v>716684630</v>
      </c>
      <c r="J37" s="56">
        <v>0</v>
      </c>
      <c r="K37" s="18">
        <v>0</v>
      </c>
      <c r="L37" s="57">
        <v>1416</v>
      </c>
      <c r="M37" s="57">
        <v>75432</v>
      </c>
      <c r="N37" s="58" t="s">
        <v>44</v>
      </c>
    </row>
    <row r="38" spans="1:14" ht="22.5" customHeight="1" x14ac:dyDescent="0.2">
      <c r="A38" s="53" t="s">
        <v>45</v>
      </c>
      <c r="B38" s="19">
        <v>4194908</v>
      </c>
      <c r="C38" s="26">
        <v>493880</v>
      </c>
      <c r="D38" s="18">
        <v>6126204</v>
      </c>
      <c r="E38" s="33">
        <v>6984551</v>
      </c>
      <c r="F38" s="54">
        <v>7485993</v>
      </c>
      <c r="G38" s="55">
        <v>268672827</v>
      </c>
      <c r="H38" s="55">
        <v>7308963</v>
      </c>
      <c r="I38" s="33">
        <v>277196153</v>
      </c>
      <c r="J38" s="56">
        <v>0</v>
      </c>
      <c r="K38" s="18">
        <v>0</v>
      </c>
      <c r="L38" s="57">
        <v>0</v>
      </c>
      <c r="M38" s="57">
        <v>0</v>
      </c>
      <c r="N38" s="58" t="s">
        <v>45</v>
      </c>
    </row>
    <row r="39" spans="1:14" ht="22.5" customHeight="1" x14ac:dyDescent="0.2">
      <c r="A39" s="53" t="s">
        <v>46</v>
      </c>
      <c r="B39" s="19">
        <v>6741325</v>
      </c>
      <c r="C39" s="26">
        <v>1068934</v>
      </c>
      <c r="D39" s="18">
        <v>6316830</v>
      </c>
      <c r="E39" s="33">
        <v>8747838</v>
      </c>
      <c r="F39" s="54">
        <v>10874936</v>
      </c>
      <c r="G39" s="55">
        <v>398064274</v>
      </c>
      <c r="H39" s="55">
        <v>10630067</v>
      </c>
      <c r="I39" s="33">
        <v>404365923</v>
      </c>
      <c r="J39" s="56">
        <v>0</v>
      </c>
      <c r="K39" s="18">
        <v>0</v>
      </c>
      <c r="L39" s="57">
        <v>36140</v>
      </c>
      <c r="M39" s="57">
        <v>21423</v>
      </c>
      <c r="N39" s="58" t="s">
        <v>46</v>
      </c>
    </row>
    <row r="40" spans="1:14" ht="22.5" customHeight="1" x14ac:dyDescent="0.2">
      <c r="A40" s="59" t="s">
        <v>47</v>
      </c>
      <c r="B40" s="60">
        <v>11222951</v>
      </c>
      <c r="C40" s="29">
        <v>1899951</v>
      </c>
      <c r="D40" s="20">
        <v>3465830</v>
      </c>
      <c r="E40" s="34">
        <v>1751597</v>
      </c>
      <c r="F40" s="61">
        <v>8237522</v>
      </c>
      <c r="G40" s="55">
        <v>170565531</v>
      </c>
      <c r="H40" s="55">
        <v>8100819</v>
      </c>
      <c r="I40" s="34">
        <v>172807883</v>
      </c>
      <c r="J40" s="62">
        <v>0</v>
      </c>
      <c r="K40" s="20">
        <v>0</v>
      </c>
      <c r="L40" s="72">
        <v>39386</v>
      </c>
      <c r="M40" s="72">
        <v>122</v>
      </c>
      <c r="N40" s="73" t="s">
        <v>47</v>
      </c>
    </row>
    <row r="41" spans="1:14" ht="22.5" customHeight="1" x14ac:dyDescent="0.2">
      <c r="A41" s="74" t="s">
        <v>48</v>
      </c>
      <c r="B41" s="75">
        <v>32035</v>
      </c>
      <c r="C41" s="27">
        <v>11473</v>
      </c>
      <c r="D41" s="25">
        <v>3946399</v>
      </c>
      <c r="E41" s="37">
        <v>9211528</v>
      </c>
      <c r="F41" s="76">
        <v>6717610</v>
      </c>
      <c r="G41" s="55">
        <v>300490218</v>
      </c>
      <c r="H41" s="55">
        <v>6483470</v>
      </c>
      <c r="I41" s="37">
        <v>308816386</v>
      </c>
      <c r="J41" s="77">
        <v>0</v>
      </c>
      <c r="K41" s="25">
        <v>0</v>
      </c>
      <c r="L41" s="57">
        <v>0</v>
      </c>
      <c r="M41" s="57">
        <v>0</v>
      </c>
      <c r="N41" s="58" t="s">
        <v>48</v>
      </c>
    </row>
    <row r="42" spans="1:14" ht="22.5" customHeight="1" x14ac:dyDescent="0.2">
      <c r="A42" s="53" t="s">
        <v>49</v>
      </c>
      <c r="B42" s="19">
        <v>1829997</v>
      </c>
      <c r="C42" s="26">
        <v>193889</v>
      </c>
      <c r="D42" s="18">
        <v>9900787</v>
      </c>
      <c r="E42" s="33">
        <v>6362582</v>
      </c>
      <c r="F42" s="54">
        <v>8969945</v>
      </c>
      <c r="G42" s="55">
        <v>213732886</v>
      </c>
      <c r="H42" s="55">
        <v>8805072</v>
      </c>
      <c r="I42" s="33">
        <v>215541016</v>
      </c>
      <c r="J42" s="56">
        <v>0</v>
      </c>
      <c r="K42" s="18">
        <v>0</v>
      </c>
      <c r="L42" s="57">
        <v>5193</v>
      </c>
      <c r="M42" s="57">
        <v>177</v>
      </c>
      <c r="N42" s="58" t="s">
        <v>49</v>
      </c>
    </row>
    <row r="43" spans="1:14" ht="22.5" customHeight="1" x14ac:dyDescent="0.2">
      <c r="A43" s="53" t="s">
        <v>50</v>
      </c>
      <c r="B43" s="19">
        <v>10750608</v>
      </c>
      <c r="C43" s="26">
        <v>7423492</v>
      </c>
      <c r="D43" s="18">
        <v>1969028</v>
      </c>
      <c r="E43" s="33">
        <v>4916809</v>
      </c>
      <c r="F43" s="54">
        <v>6929941</v>
      </c>
      <c r="G43" s="55">
        <v>321085444</v>
      </c>
      <c r="H43" s="55">
        <v>6818158</v>
      </c>
      <c r="I43" s="33">
        <v>324093953</v>
      </c>
      <c r="J43" s="56">
        <v>0</v>
      </c>
      <c r="K43" s="18">
        <v>0</v>
      </c>
      <c r="L43" s="57">
        <v>24099</v>
      </c>
      <c r="M43" s="57">
        <v>433</v>
      </c>
      <c r="N43" s="58" t="s">
        <v>50</v>
      </c>
    </row>
    <row r="44" spans="1:14" ht="22.5" customHeight="1" x14ac:dyDescent="0.2">
      <c r="A44" s="53" t="s">
        <v>51</v>
      </c>
      <c r="B44" s="19">
        <v>712983</v>
      </c>
      <c r="C44" s="26">
        <v>1323551</v>
      </c>
      <c r="D44" s="18">
        <v>1932410</v>
      </c>
      <c r="E44" s="33">
        <v>18075454</v>
      </c>
      <c r="F44" s="54">
        <v>6608355</v>
      </c>
      <c r="G44" s="55">
        <v>619408422</v>
      </c>
      <c r="H44" s="55">
        <v>6442966</v>
      </c>
      <c r="I44" s="33">
        <v>667408332</v>
      </c>
      <c r="J44" s="56">
        <v>0</v>
      </c>
      <c r="K44" s="18">
        <v>0</v>
      </c>
      <c r="L44" s="57">
        <v>0</v>
      </c>
      <c r="M44" s="57">
        <v>0</v>
      </c>
      <c r="N44" s="58" t="s">
        <v>51</v>
      </c>
    </row>
    <row r="45" spans="1:14" ht="22.5" customHeight="1" thickBot="1" x14ac:dyDescent="0.25">
      <c r="A45" s="53" t="s">
        <v>52</v>
      </c>
      <c r="B45" s="78">
        <v>4550479</v>
      </c>
      <c r="C45" s="79">
        <v>469596</v>
      </c>
      <c r="D45" s="26">
        <v>6052483</v>
      </c>
      <c r="E45" s="38">
        <v>11462353</v>
      </c>
      <c r="F45" s="54">
        <v>6191845</v>
      </c>
      <c r="G45" s="55">
        <v>219609638</v>
      </c>
      <c r="H45" s="55">
        <v>6081093</v>
      </c>
      <c r="I45" s="33">
        <v>225707417</v>
      </c>
      <c r="J45" s="56">
        <v>0</v>
      </c>
      <c r="K45" s="18">
        <v>0</v>
      </c>
      <c r="L45" s="78">
        <v>0</v>
      </c>
      <c r="M45" s="79">
        <v>0</v>
      </c>
      <c r="N45" s="58" t="s">
        <v>52</v>
      </c>
    </row>
    <row r="46" spans="1:14" ht="22.5" customHeight="1" thickTop="1" thickBot="1" x14ac:dyDescent="0.25">
      <c r="A46" s="115" t="s">
        <v>74</v>
      </c>
      <c r="B46" s="116">
        <f>SUM(B6:B45)</f>
        <v>309651814</v>
      </c>
      <c r="C46" s="116">
        <f t="shared" ref="C46:K46" si="0">SUM(C6:C45)</f>
        <v>109374964</v>
      </c>
      <c r="D46" s="116">
        <f t="shared" si="0"/>
        <v>347594410</v>
      </c>
      <c r="E46" s="117">
        <f t="shared" si="0"/>
        <v>794305451</v>
      </c>
      <c r="F46" s="118">
        <f t="shared" si="0"/>
        <v>618765857</v>
      </c>
      <c r="G46" s="55"/>
      <c r="H46" s="55"/>
      <c r="I46" s="119">
        <f t="shared" si="0"/>
        <v>35693830956</v>
      </c>
      <c r="J46" s="120">
        <f t="shared" si="0"/>
        <v>0</v>
      </c>
      <c r="K46" s="120">
        <f t="shared" si="0"/>
        <v>0</v>
      </c>
      <c r="L46" s="112">
        <f>SUM(L6:L45)</f>
        <v>2811500</v>
      </c>
      <c r="M46" s="112">
        <f>SUM(M6:M45)</f>
        <v>916397</v>
      </c>
      <c r="N46" s="95" t="s">
        <v>73</v>
      </c>
    </row>
    <row r="47" spans="1:14" ht="22.5" customHeight="1" x14ac:dyDescent="0.2">
      <c r="A47" s="53" t="s">
        <v>53</v>
      </c>
      <c r="B47" s="78">
        <v>1566233</v>
      </c>
      <c r="C47" s="79">
        <v>526513</v>
      </c>
      <c r="D47" s="26">
        <v>2619849</v>
      </c>
      <c r="E47" s="38">
        <v>17291443</v>
      </c>
      <c r="F47" s="54">
        <v>4676379</v>
      </c>
      <c r="G47" s="55">
        <v>184499392</v>
      </c>
      <c r="H47" s="55">
        <v>4538852</v>
      </c>
      <c r="I47" s="33">
        <v>189320085</v>
      </c>
      <c r="J47" s="56">
        <v>0</v>
      </c>
      <c r="K47" s="18">
        <v>0</v>
      </c>
      <c r="L47" s="78">
        <v>2727</v>
      </c>
      <c r="M47" s="79">
        <v>39</v>
      </c>
      <c r="N47" s="58" t="s">
        <v>53</v>
      </c>
    </row>
    <row r="48" spans="1:14" ht="22.5" customHeight="1" x14ac:dyDescent="0.2">
      <c r="A48" s="53" t="s">
        <v>54</v>
      </c>
      <c r="B48" s="78">
        <v>0</v>
      </c>
      <c r="C48" s="79">
        <v>0</v>
      </c>
      <c r="D48" s="26">
        <v>5541388</v>
      </c>
      <c r="E48" s="38">
        <v>15512340</v>
      </c>
      <c r="F48" s="54">
        <v>4538871</v>
      </c>
      <c r="G48" s="55">
        <v>268235409</v>
      </c>
      <c r="H48" s="55">
        <v>4445197</v>
      </c>
      <c r="I48" s="33">
        <v>283754632</v>
      </c>
      <c r="J48" s="56">
        <v>0</v>
      </c>
      <c r="K48" s="18">
        <v>0</v>
      </c>
      <c r="L48" s="78">
        <v>0</v>
      </c>
      <c r="M48" s="79">
        <v>0</v>
      </c>
      <c r="N48" s="58" t="s">
        <v>54</v>
      </c>
    </row>
    <row r="49" spans="1:14" ht="22.5" customHeight="1" x14ac:dyDescent="0.2">
      <c r="A49" s="53" t="s">
        <v>8</v>
      </c>
      <c r="B49" s="78">
        <v>1522732</v>
      </c>
      <c r="C49" s="79">
        <v>168321</v>
      </c>
      <c r="D49" s="26">
        <v>4289444</v>
      </c>
      <c r="E49" s="38">
        <v>3737188</v>
      </c>
      <c r="F49" s="54">
        <v>4562825</v>
      </c>
      <c r="G49" s="55">
        <v>84305426</v>
      </c>
      <c r="H49" s="55">
        <v>4457356</v>
      </c>
      <c r="I49" s="33">
        <v>82647250</v>
      </c>
      <c r="J49" s="56">
        <v>0</v>
      </c>
      <c r="K49" s="18">
        <v>0</v>
      </c>
      <c r="L49" s="78">
        <v>6705</v>
      </c>
      <c r="M49" s="79">
        <v>228</v>
      </c>
      <c r="N49" s="58" t="s">
        <v>8</v>
      </c>
    </row>
    <row r="50" spans="1:14" ht="22.5" customHeight="1" x14ac:dyDescent="0.2">
      <c r="A50" s="53" t="s">
        <v>55</v>
      </c>
      <c r="B50" s="78">
        <v>1254096</v>
      </c>
      <c r="C50" s="79">
        <v>278487</v>
      </c>
      <c r="D50" s="26">
        <v>2955256</v>
      </c>
      <c r="E50" s="38">
        <v>2422557</v>
      </c>
      <c r="F50" s="54">
        <v>2289364</v>
      </c>
      <c r="G50" s="55">
        <v>38788699</v>
      </c>
      <c r="H50" s="55">
        <v>2281679</v>
      </c>
      <c r="I50" s="33">
        <v>37671798</v>
      </c>
      <c r="J50" s="56">
        <v>0</v>
      </c>
      <c r="K50" s="18">
        <v>0</v>
      </c>
      <c r="L50" s="78">
        <v>8009</v>
      </c>
      <c r="M50" s="79">
        <v>216</v>
      </c>
      <c r="N50" s="58" t="s">
        <v>55</v>
      </c>
    </row>
    <row r="51" spans="1:14" ht="22.5" customHeight="1" x14ac:dyDescent="0.2">
      <c r="A51" s="67" t="s">
        <v>56</v>
      </c>
      <c r="B51" s="80">
        <v>3388581</v>
      </c>
      <c r="C51" s="81">
        <v>409842</v>
      </c>
      <c r="D51" s="28">
        <v>4795936</v>
      </c>
      <c r="E51" s="39">
        <v>1976393</v>
      </c>
      <c r="F51" s="68">
        <v>3899204</v>
      </c>
      <c r="G51" s="55">
        <v>75860126</v>
      </c>
      <c r="H51" s="55">
        <v>3800276</v>
      </c>
      <c r="I51" s="35">
        <v>78526570</v>
      </c>
      <c r="J51" s="69">
        <v>0</v>
      </c>
      <c r="K51" s="21">
        <v>0</v>
      </c>
      <c r="L51" s="80">
        <v>53815</v>
      </c>
      <c r="M51" s="81">
        <v>2825</v>
      </c>
      <c r="N51" s="64" t="s">
        <v>56</v>
      </c>
    </row>
    <row r="52" spans="1:14" ht="22.5" customHeight="1" x14ac:dyDescent="0.2">
      <c r="A52" s="53" t="s">
        <v>57</v>
      </c>
      <c r="B52" s="78">
        <v>3008516</v>
      </c>
      <c r="C52" s="79">
        <v>331307</v>
      </c>
      <c r="D52" s="26">
        <v>4719866</v>
      </c>
      <c r="E52" s="38">
        <v>2619014</v>
      </c>
      <c r="F52" s="54">
        <v>3836024</v>
      </c>
      <c r="G52" s="55">
        <v>64763185</v>
      </c>
      <c r="H52" s="55">
        <v>3725229</v>
      </c>
      <c r="I52" s="33">
        <v>65187441</v>
      </c>
      <c r="J52" s="56">
        <v>0</v>
      </c>
      <c r="K52" s="18">
        <v>0</v>
      </c>
      <c r="L52" s="78">
        <v>1312</v>
      </c>
      <c r="M52" s="79">
        <v>51</v>
      </c>
      <c r="N52" s="58" t="s">
        <v>57</v>
      </c>
    </row>
    <row r="53" spans="1:14" ht="22.5" customHeight="1" x14ac:dyDescent="0.2">
      <c r="A53" s="53" t="s">
        <v>58</v>
      </c>
      <c r="B53" s="78">
        <v>3260635</v>
      </c>
      <c r="C53" s="79">
        <v>1544946</v>
      </c>
      <c r="D53" s="26">
        <v>5307568</v>
      </c>
      <c r="E53" s="38">
        <v>4812774</v>
      </c>
      <c r="F53" s="54">
        <v>5795773</v>
      </c>
      <c r="G53" s="55">
        <v>81291677</v>
      </c>
      <c r="H53" s="55">
        <v>5719671</v>
      </c>
      <c r="I53" s="33">
        <v>78785835</v>
      </c>
      <c r="J53" s="56">
        <v>0</v>
      </c>
      <c r="K53" s="18">
        <v>0</v>
      </c>
      <c r="L53" s="78">
        <v>12573</v>
      </c>
      <c r="M53" s="79">
        <v>477</v>
      </c>
      <c r="N53" s="58" t="s">
        <v>58</v>
      </c>
    </row>
    <row r="54" spans="1:14" ht="22.5" customHeight="1" x14ac:dyDescent="0.2">
      <c r="A54" s="53" t="s">
        <v>59</v>
      </c>
      <c r="B54" s="78">
        <v>14064417</v>
      </c>
      <c r="C54" s="79">
        <v>1746256</v>
      </c>
      <c r="D54" s="26">
        <v>7107540</v>
      </c>
      <c r="E54" s="38">
        <v>3897732</v>
      </c>
      <c r="F54" s="54">
        <v>5441196</v>
      </c>
      <c r="G54" s="55">
        <v>81231684</v>
      </c>
      <c r="H54" s="55">
        <v>5353038</v>
      </c>
      <c r="I54" s="33">
        <v>85744197</v>
      </c>
      <c r="J54" s="56">
        <v>0</v>
      </c>
      <c r="K54" s="18">
        <v>0</v>
      </c>
      <c r="L54" s="78">
        <v>41601</v>
      </c>
      <c r="M54" s="79">
        <v>535</v>
      </c>
      <c r="N54" s="58" t="s">
        <v>59</v>
      </c>
    </row>
    <row r="55" spans="1:14" ht="22.5" customHeight="1" x14ac:dyDescent="0.2">
      <c r="A55" s="53" t="s">
        <v>60</v>
      </c>
      <c r="B55" s="78">
        <v>9143026</v>
      </c>
      <c r="C55" s="79">
        <v>1179457</v>
      </c>
      <c r="D55" s="26">
        <v>7757172</v>
      </c>
      <c r="E55" s="38">
        <v>3347163</v>
      </c>
      <c r="F55" s="54">
        <v>4711650</v>
      </c>
      <c r="G55" s="55">
        <v>56127159</v>
      </c>
      <c r="H55" s="55">
        <v>4660617</v>
      </c>
      <c r="I55" s="33">
        <v>56129232</v>
      </c>
      <c r="J55" s="56">
        <v>0</v>
      </c>
      <c r="K55" s="18">
        <v>0</v>
      </c>
      <c r="L55" s="78">
        <v>40704</v>
      </c>
      <c r="M55" s="79">
        <v>3609</v>
      </c>
      <c r="N55" s="58" t="s">
        <v>60</v>
      </c>
    </row>
    <row r="56" spans="1:14" ht="22.5" customHeight="1" x14ac:dyDescent="0.2">
      <c r="A56" s="67" t="s">
        <v>61</v>
      </c>
      <c r="B56" s="80">
        <v>2002532</v>
      </c>
      <c r="C56" s="81">
        <v>260678</v>
      </c>
      <c r="D56" s="28">
        <v>3219109</v>
      </c>
      <c r="E56" s="39">
        <v>840274</v>
      </c>
      <c r="F56" s="68">
        <v>3066765</v>
      </c>
      <c r="G56" s="55">
        <v>44523114</v>
      </c>
      <c r="H56" s="55">
        <v>3055590</v>
      </c>
      <c r="I56" s="35">
        <v>44105689</v>
      </c>
      <c r="J56" s="69">
        <v>0</v>
      </c>
      <c r="K56" s="21">
        <v>0</v>
      </c>
      <c r="L56" s="80">
        <v>0</v>
      </c>
      <c r="M56" s="81">
        <v>0</v>
      </c>
      <c r="N56" s="64" t="s">
        <v>61</v>
      </c>
    </row>
    <row r="57" spans="1:14" ht="22.5" customHeight="1" x14ac:dyDescent="0.2">
      <c r="A57" s="53" t="s">
        <v>62</v>
      </c>
      <c r="B57" s="78">
        <v>1089657</v>
      </c>
      <c r="C57" s="79">
        <v>94065</v>
      </c>
      <c r="D57" s="26">
        <v>3956740</v>
      </c>
      <c r="E57" s="38">
        <v>173336</v>
      </c>
      <c r="F57" s="54">
        <v>2943941</v>
      </c>
      <c r="G57" s="55">
        <v>26298466</v>
      </c>
      <c r="H57" s="55">
        <v>2894539</v>
      </c>
      <c r="I57" s="33">
        <v>25108118</v>
      </c>
      <c r="J57" s="56">
        <v>8</v>
      </c>
      <c r="K57" s="18">
        <v>5</v>
      </c>
      <c r="L57" s="78">
        <v>835</v>
      </c>
      <c r="M57" s="79">
        <v>24</v>
      </c>
      <c r="N57" s="58" t="s">
        <v>62</v>
      </c>
    </row>
    <row r="58" spans="1:14" ht="22.5" customHeight="1" x14ac:dyDescent="0.2">
      <c r="A58" s="53" t="s">
        <v>63</v>
      </c>
      <c r="B58" s="78">
        <v>356417</v>
      </c>
      <c r="C58" s="79">
        <v>44475</v>
      </c>
      <c r="D58" s="26">
        <v>1693534</v>
      </c>
      <c r="E58" s="38">
        <v>177786</v>
      </c>
      <c r="F58" s="54">
        <v>1788875</v>
      </c>
      <c r="G58" s="55">
        <v>25393525</v>
      </c>
      <c r="H58" s="55">
        <v>1777644</v>
      </c>
      <c r="I58" s="33">
        <v>24483961</v>
      </c>
      <c r="J58" s="56">
        <v>0</v>
      </c>
      <c r="K58" s="18">
        <v>0</v>
      </c>
      <c r="L58" s="78">
        <v>0</v>
      </c>
      <c r="M58" s="79">
        <v>0</v>
      </c>
      <c r="N58" s="58" t="s">
        <v>63</v>
      </c>
    </row>
    <row r="59" spans="1:14" ht="22.5" customHeight="1" x14ac:dyDescent="0.2">
      <c r="A59" s="53" t="s">
        <v>64</v>
      </c>
      <c r="B59" s="78">
        <v>444834</v>
      </c>
      <c r="C59" s="79">
        <v>35640</v>
      </c>
      <c r="D59" s="26">
        <v>5340239</v>
      </c>
      <c r="E59" s="38">
        <v>186488</v>
      </c>
      <c r="F59" s="54">
        <v>2264409</v>
      </c>
      <c r="G59" s="55">
        <v>24772563</v>
      </c>
      <c r="H59" s="55">
        <v>2247338</v>
      </c>
      <c r="I59" s="33">
        <v>23404827</v>
      </c>
      <c r="J59" s="56">
        <v>0</v>
      </c>
      <c r="K59" s="18">
        <v>0</v>
      </c>
      <c r="L59" s="78">
        <v>0</v>
      </c>
      <c r="M59" s="79">
        <v>0</v>
      </c>
      <c r="N59" s="58" t="s">
        <v>64</v>
      </c>
    </row>
    <row r="60" spans="1:14" ht="22.5" customHeight="1" x14ac:dyDescent="0.2">
      <c r="A60" s="53" t="s">
        <v>65</v>
      </c>
      <c r="B60" s="78">
        <v>243400</v>
      </c>
      <c r="C60" s="79">
        <v>19068</v>
      </c>
      <c r="D60" s="26">
        <v>2725597</v>
      </c>
      <c r="E60" s="38">
        <v>141052</v>
      </c>
      <c r="F60" s="54">
        <v>1815264</v>
      </c>
      <c r="G60" s="55">
        <v>18887605</v>
      </c>
      <c r="H60" s="55">
        <v>1792795</v>
      </c>
      <c r="I60" s="33">
        <v>17583532</v>
      </c>
      <c r="J60" s="56">
        <v>0</v>
      </c>
      <c r="K60" s="18">
        <v>0</v>
      </c>
      <c r="L60" s="78">
        <v>985</v>
      </c>
      <c r="M60" s="79">
        <v>159</v>
      </c>
      <c r="N60" s="58" t="s">
        <v>65</v>
      </c>
    </row>
    <row r="61" spans="1:14" ht="22.5" customHeight="1" x14ac:dyDescent="0.2">
      <c r="A61" s="67" t="s">
        <v>9</v>
      </c>
      <c r="B61" s="80">
        <v>658316</v>
      </c>
      <c r="C61" s="81">
        <v>48215</v>
      </c>
      <c r="D61" s="28">
        <v>10994013</v>
      </c>
      <c r="E61" s="39">
        <v>339871</v>
      </c>
      <c r="F61" s="68">
        <v>3096451</v>
      </c>
      <c r="G61" s="55">
        <v>25888359</v>
      </c>
      <c r="H61" s="55">
        <v>3173116</v>
      </c>
      <c r="I61" s="35">
        <v>24401968</v>
      </c>
      <c r="J61" s="69">
        <v>0</v>
      </c>
      <c r="K61" s="21">
        <v>0</v>
      </c>
      <c r="L61" s="80">
        <v>3283</v>
      </c>
      <c r="M61" s="81">
        <v>30</v>
      </c>
      <c r="N61" s="64" t="s">
        <v>9</v>
      </c>
    </row>
    <row r="62" spans="1:14" ht="22.5" customHeight="1" x14ac:dyDescent="0.2">
      <c r="A62" s="53" t="s">
        <v>10</v>
      </c>
      <c r="B62" s="78">
        <v>557626</v>
      </c>
      <c r="C62" s="79">
        <v>41307</v>
      </c>
      <c r="D62" s="26">
        <v>1923091</v>
      </c>
      <c r="E62" s="38">
        <v>66131</v>
      </c>
      <c r="F62" s="54">
        <v>547907</v>
      </c>
      <c r="G62" s="55">
        <v>2842589</v>
      </c>
      <c r="H62" s="55">
        <v>544514</v>
      </c>
      <c r="I62" s="33">
        <v>2644153</v>
      </c>
      <c r="J62" s="56">
        <v>0</v>
      </c>
      <c r="K62" s="18">
        <v>0</v>
      </c>
      <c r="L62" s="78">
        <v>0</v>
      </c>
      <c r="M62" s="79">
        <v>0</v>
      </c>
      <c r="N62" s="58" t="s">
        <v>10</v>
      </c>
    </row>
    <row r="63" spans="1:14" ht="22.5" customHeight="1" x14ac:dyDescent="0.2">
      <c r="A63" s="53" t="s">
        <v>66</v>
      </c>
      <c r="B63" s="78">
        <v>6133748</v>
      </c>
      <c r="C63" s="79">
        <v>711051</v>
      </c>
      <c r="D63" s="26">
        <v>6376387</v>
      </c>
      <c r="E63" s="38">
        <v>514909</v>
      </c>
      <c r="F63" s="54">
        <v>4102936</v>
      </c>
      <c r="G63" s="55">
        <v>31780164</v>
      </c>
      <c r="H63" s="55">
        <v>3982459</v>
      </c>
      <c r="I63" s="33">
        <v>32629561</v>
      </c>
      <c r="J63" s="56">
        <v>0</v>
      </c>
      <c r="K63" s="18">
        <v>0</v>
      </c>
      <c r="L63" s="78">
        <v>26930</v>
      </c>
      <c r="M63" s="79">
        <v>1061</v>
      </c>
      <c r="N63" s="58" t="s">
        <v>66</v>
      </c>
    </row>
    <row r="64" spans="1:14" ht="22.5" customHeight="1" x14ac:dyDescent="0.2">
      <c r="A64" s="53" t="s">
        <v>67</v>
      </c>
      <c r="B64" s="78">
        <v>3003036</v>
      </c>
      <c r="C64" s="79">
        <v>299552</v>
      </c>
      <c r="D64" s="26">
        <v>7264987</v>
      </c>
      <c r="E64" s="38">
        <v>519560</v>
      </c>
      <c r="F64" s="54">
        <v>4430218</v>
      </c>
      <c r="G64" s="55">
        <v>31140673</v>
      </c>
      <c r="H64" s="55">
        <v>4407770</v>
      </c>
      <c r="I64" s="33">
        <v>30819004</v>
      </c>
      <c r="J64" s="56">
        <v>0</v>
      </c>
      <c r="K64" s="18">
        <v>0</v>
      </c>
      <c r="L64" s="78">
        <v>1022067</v>
      </c>
      <c r="M64" s="79">
        <v>171707</v>
      </c>
      <c r="N64" s="58" t="s">
        <v>67</v>
      </c>
    </row>
    <row r="65" spans="1:14" ht="22.5" customHeight="1" x14ac:dyDescent="0.2">
      <c r="A65" s="53" t="s">
        <v>68</v>
      </c>
      <c r="B65" s="78">
        <v>3458700</v>
      </c>
      <c r="C65" s="79">
        <v>501122</v>
      </c>
      <c r="D65" s="26">
        <v>8231324</v>
      </c>
      <c r="E65" s="38">
        <v>1367011</v>
      </c>
      <c r="F65" s="54">
        <v>6600401</v>
      </c>
      <c r="G65" s="55">
        <v>85651964</v>
      </c>
      <c r="H65" s="55">
        <v>6514331</v>
      </c>
      <c r="I65" s="33">
        <v>87060852</v>
      </c>
      <c r="J65" s="56">
        <v>0</v>
      </c>
      <c r="K65" s="18">
        <v>0</v>
      </c>
      <c r="L65" s="78">
        <v>474</v>
      </c>
      <c r="M65" s="79">
        <v>26</v>
      </c>
      <c r="N65" s="58" t="s">
        <v>68</v>
      </c>
    </row>
    <row r="66" spans="1:14" ht="22.5" customHeight="1" x14ac:dyDescent="0.2">
      <c r="A66" s="59" t="s">
        <v>69</v>
      </c>
      <c r="B66" s="82">
        <v>2876376</v>
      </c>
      <c r="C66" s="83">
        <v>295947</v>
      </c>
      <c r="D66" s="29">
        <v>11813967</v>
      </c>
      <c r="E66" s="40">
        <v>999776</v>
      </c>
      <c r="F66" s="61">
        <v>7979743</v>
      </c>
      <c r="G66" s="55">
        <v>90061794</v>
      </c>
      <c r="H66" s="55">
        <v>7862248</v>
      </c>
      <c r="I66" s="34">
        <v>88226994</v>
      </c>
      <c r="J66" s="62">
        <v>0</v>
      </c>
      <c r="K66" s="20">
        <v>0</v>
      </c>
      <c r="L66" s="80">
        <v>0</v>
      </c>
      <c r="M66" s="81">
        <v>0</v>
      </c>
      <c r="N66" s="64" t="s">
        <v>69</v>
      </c>
    </row>
    <row r="67" spans="1:14" ht="22.5" customHeight="1" x14ac:dyDescent="0.2">
      <c r="A67" s="53" t="s">
        <v>70</v>
      </c>
      <c r="B67" s="78">
        <v>3140083</v>
      </c>
      <c r="C67" s="79">
        <v>1176278</v>
      </c>
      <c r="D67" s="26">
        <v>3351046</v>
      </c>
      <c r="E67" s="38">
        <v>4674868</v>
      </c>
      <c r="F67" s="54">
        <v>3928742</v>
      </c>
      <c r="G67" s="55">
        <v>103448933</v>
      </c>
      <c r="H67" s="55">
        <v>3807806</v>
      </c>
      <c r="I67" s="33">
        <v>106271956</v>
      </c>
      <c r="J67" s="56">
        <v>0</v>
      </c>
      <c r="K67" s="18">
        <v>0</v>
      </c>
      <c r="L67" s="78">
        <v>2641</v>
      </c>
      <c r="M67" s="79">
        <v>77</v>
      </c>
      <c r="N67" s="58" t="s">
        <v>70</v>
      </c>
    </row>
    <row r="68" spans="1:14" ht="22.5" customHeight="1" x14ac:dyDescent="0.2">
      <c r="A68" s="53" t="s">
        <v>71</v>
      </c>
      <c r="B68" s="78">
        <v>10762582</v>
      </c>
      <c r="C68" s="79">
        <v>2172017</v>
      </c>
      <c r="D68" s="26">
        <v>3440818</v>
      </c>
      <c r="E68" s="38">
        <v>3000440</v>
      </c>
      <c r="F68" s="54">
        <v>6536539</v>
      </c>
      <c r="G68" s="55">
        <v>148187095</v>
      </c>
      <c r="H68" s="55">
        <v>6438184</v>
      </c>
      <c r="I68" s="33">
        <v>150871096</v>
      </c>
      <c r="J68" s="56">
        <v>0</v>
      </c>
      <c r="K68" s="18">
        <v>0</v>
      </c>
      <c r="L68" s="78">
        <v>7194</v>
      </c>
      <c r="M68" s="79">
        <v>86</v>
      </c>
      <c r="N68" s="58" t="s">
        <v>71</v>
      </c>
    </row>
    <row r="69" spans="1:14" ht="22.5" customHeight="1" thickBot="1" x14ac:dyDescent="0.25">
      <c r="A69" s="53" t="s">
        <v>72</v>
      </c>
      <c r="B69" s="78">
        <v>4729782</v>
      </c>
      <c r="C69" s="79">
        <v>667606</v>
      </c>
      <c r="D69" s="26">
        <v>1528745</v>
      </c>
      <c r="E69" s="38">
        <v>3209491</v>
      </c>
      <c r="F69" s="54">
        <v>3552648</v>
      </c>
      <c r="G69" s="55">
        <v>100889074</v>
      </c>
      <c r="H69" s="55">
        <v>3462164</v>
      </c>
      <c r="I69" s="33">
        <v>100515928</v>
      </c>
      <c r="J69" s="56">
        <v>0</v>
      </c>
      <c r="K69" s="18">
        <v>0</v>
      </c>
      <c r="L69" s="78">
        <v>0</v>
      </c>
      <c r="M69" s="79">
        <v>0</v>
      </c>
      <c r="N69" s="58" t="s">
        <v>72</v>
      </c>
    </row>
    <row r="70" spans="1:14" ht="22.5" customHeight="1" thickTop="1" thickBot="1" x14ac:dyDescent="0.25">
      <c r="A70" s="84" t="s">
        <v>75</v>
      </c>
      <c r="B70" s="85">
        <f>SUM(B47:B69)</f>
        <v>76665325</v>
      </c>
      <c r="C70" s="85">
        <f t="shared" ref="C70:I70" si="1">SUM(C47:C69)</f>
        <v>12552150</v>
      </c>
      <c r="D70" s="85">
        <f t="shared" si="1"/>
        <v>116953616</v>
      </c>
      <c r="E70" s="86">
        <f t="shared" si="1"/>
        <v>71827597</v>
      </c>
      <c r="F70" s="87">
        <f>SUM(F47:F69)</f>
        <v>92406125</v>
      </c>
      <c r="G70" s="55"/>
      <c r="H70" s="55"/>
      <c r="I70" s="88">
        <f t="shared" si="1"/>
        <v>1715894679</v>
      </c>
      <c r="J70" s="85">
        <f>SUM(J47:J69)</f>
        <v>8</v>
      </c>
      <c r="K70" s="85">
        <f>SUM(K47:K69)</f>
        <v>5</v>
      </c>
      <c r="L70" s="85">
        <f t="shared" ref="L70:M70" si="2">SUM(L47:L69)</f>
        <v>1231855</v>
      </c>
      <c r="M70" s="85">
        <f t="shared" si="2"/>
        <v>181150</v>
      </c>
      <c r="N70" s="89" t="s">
        <v>75</v>
      </c>
    </row>
    <row r="71" spans="1:14" ht="22.5" customHeight="1" thickTop="1" thickBot="1" x14ac:dyDescent="0.25">
      <c r="A71" s="90" t="s">
        <v>76</v>
      </c>
      <c r="B71" s="91">
        <f>B46+B70</f>
        <v>386317139</v>
      </c>
      <c r="C71" s="91">
        <f t="shared" ref="C71:F71" si="3">C46+C70</f>
        <v>121927114</v>
      </c>
      <c r="D71" s="91">
        <f t="shared" si="3"/>
        <v>464548026</v>
      </c>
      <c r="E71" s="92">
        <f t="shared" si="3"/>
        <v>866133048</v>
      </c>
      <c r="F71" s="93">
        <f t="shared" si="3"/>
        <v>711171982</v>
      </c>
      <c r="G71" s="55"/>
      <c r="H71" s="55"/>
      <c r="I71" s="94">
        <f t="shared" ref="I71:M71" si="4">I46+I70</f>
        <v>37409725635</v>
      </c>
      <c r="J71" s="91">
        <f t="shared" si="4"/>
        <v>8</v>
      </c>
      <c r="K71" s="91">
        <f t="shared" si="4"/>
        <v>5</v>
      </c>
      <c r="L71" s="91">
        <f t="shared" si="4"/>
        <v>4043355</v>
      </c>
      <c r="M71" s="91">
        <f t="shared" si="4"/>
        <v>1097547</v>
      </c>
      <c r="N71" s="95" t="s">
        <v>76</v>
      </c>
    </row>
    <row r="72" spans="1:14" ht="22.5" customHeight="1" x14ac:dyDescent="0.2">
      <c r="A72" s="7" t="s">
        <v>86</v>
      </c>
      <c r="B72" s="5"/>
      <c r="C72" s="5"/>
      <c r="D72" s="5"/>
      <c r="E72" s="5"/>
      <c r="F72" s="5"/>
      <c r="G72" s="2"/>
      <c r="H72" s="2"/>
      <c r="I72" s="8"/>
      <c r="J72" s="8"/>
      <c r="K72" s="8"/>
      <c r="L72" s="143"/>
      <c r="M72" s="143"/>
      <c r="N72" s="11"/>
    </row>
    <row r="73" spans="1:14" ht="22.5" customHeight="1" x14ac:dyDescent="0.2">
      <c r="A73" s="7" t="s">
        <v>12</v>
      </c>
      <c r="B73" s="5"/>
      <c r="C73" s="5"/>
      <c r="D73" s="5"/>
      <c r="E73" s="5"/>
      <c r="F73" s="5"/>
      <c r="G73" s="2"/>
      <c r="H73" s="2"/>
      <c r="I73" s="8"/>
      <c r="J73" s="8"/>
      <c r="K73" s="8"/>
      <c r="L73" s="143"/>
      <c r="M73" s="143"/>
      <c r="N73" s="11"/>
    </row>
    <row r="74" spans="1:14" x14ac:dyDescent="0.2">
      <c r="A74" s="5"/>
      <c r="B74" s="5"/>
      <c r="C74" s="5"/>
      <c r="D74" s="5"/>
      <c r="E74" s="5"/>
      <c r="F74" s="5"/>
      <c r="G74" s="2"/>
      <c r="H74" s="2"/>
      <c r="I74" s="8"/>
      <c r="J74" s="8"/>
      <c r="K74" s="8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14"/>
      <c r="J75" s="14"/>
      <c r="K75" s="14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14"/>
      <c r="J76" s="14"/>
      <c r="K76" s="14"/>
    </row>
    <row r="77" spans="1:14" x14ac:dyDescent="0.2">
      <c r="G77" s="2"/>
      <c r="H77" s="2"/>
    </row>
    <row r="78" spans="1:14" x14ac:dyDescent="0.2">
      <c r="G78" s="2"/>
      <c r="H78" s="2"/>
    </row>
    <row r="79" spans="1:14" x14ac:dyDescent="0.2">
      <c r="G79" s="2"/>
      <c r="H79" s="2"/>
    </row>
    <row r="80" spans="1:14" x14ac:dyDescent="0.2">
      <c r="G80" s="2"/>
      <c r="H80" s="2"/>
    </row>
    <row r="81" spans="7:8" x14ac:dyDescent="0.2">
      <c r="G81" s="2"/>
      <c r="H81" s="2"/>
    </row>
    <row r="82" spans="7:8" x14ac:dyDescent="0.2">
      <c r="G82" s="2"/>
      <c r="H82" s="2"/>
    </row>
    <row r="83" spans="7:8" x14ac:dyDescent="0.2">
      <c r="G83" s="2"/>
      <c r="H83" s="2"/>
    </row>
    <row r="84" spans="7:8" x14ac:dyDescent="0.2">
      <c r="G84" s="2"/>
      <c r="H84" s="2"/>
    </row>
    <row r="85" spans="7:8" x14ac:dyDescent="0.2">
      <c r="G85" s="2"/>
      <c r="H85" s="2"/>
    </row>
    <row r="86" spans="7:8" x14ac:dyDescent="0.2">
      <c r="G86" s="2"/>
      <c r="H86" s="2"/>
    </row>
    <row r="87" spans="7:8" x14ac:dyDescent="0.2">
      <c r="G87" s="2"/>
      <c r="H87" s="2"/>
    </row>
    <row r="88" spans="7:8" x14ac:dyDescent="0.2">
      <c r="G88" s="2"/>
      <c r="H88" s="2"/>
    </row>
    <row r="89" spans="7:8" x14ac:dyDescent="0.2">
      <c r="G89" s="2"/>
      <c r="H89" s="2"/>
    </row>
    <row r="90" spans="7:8" x14ac:dyDescent="0.2">
      <c r="G90" s="2"/>
      <c r="H90" s="2"/>
    </row>
    <row r="91" spans="7:8" x14ac:dyDescent="0.2">
      <c r="G91" s="2"/>
      <c r="H91" s="2"/>
    </row>
    <row r="92" spans="7:8" x14ac:dyDescent="0.2">
      <c r="G92" s="2"/>
      <c r="H92" s="2"/>
    </row>
    <row r="93" spans="7:8" x14ac:dyDescent="0.2">
      <c r="G93" s="2"/>
      <c r="H93" s="2"/>
    </row>
    <row r="94" spans="7:8" x14ac:dyDescent="0.2">
      <c r="G94" s="2"/>
      <c r="H94" s="2"/>
    </row>
    <row r="95" spans="7:8" x14ac:dyDescent="0.2">
      <c r="G95" s="2"/>
      <c r="H95" s="2"/>
    </row>
    <row r="96" spans="7:8" x14ac:dyDescent="0.2">
      <c r="G96" s="2"/>
      <c r="H96" s="2"/>
    </row>
    <row r="97" spans="7:8" x14ac:dyDescent="0.2">
      <c r="G97" s="2"/>
      <c r="H97" s="2"/>
    </row>
    <row r="98" spans="7:8" x14ac:dyDescent="0.2">
      <c r="G98" s="2"/>
      <c r="H98" s="2"/>
    </row>
    <row r="99" spans="7:8" x14ac:dyDescent="0.2">
      <c r="G99" s="2"/>
      <c r="H99" s="2"/>
    </row>
    <row r="100" spans="7:8" x14ac:dyDescent="0.2">
      <c r="G100" s="2"/>
      <c r="H100" s="2"/>
    </row>
    <row r="101" spans="7:8" x14ac:dyDescent="0.2">
      <c r="G101" s="2"/>
      <c r="H101" s="2"/>
    </row>
    <row r="102" spans="7:8" x14ac:dyDescent="0.2">
      <c r="G102" s="2"/>
      <c r="H102" s="2"/>
    </row>
    <row r="103" spans="7:8" x14ac:dyDescent="0.2">
      <c r="G103" s="2"/>
      <c r="H103" s="2"/>
    </row>
    <row r="104" spans="7:8" x14ac:dyDescent="0.2">
      <c r="G104" s="2"/>
      <c r="H104" s="2"/>
    </row>
    <row r="105" spans="7:8" x14ac:dyDescent="0.2">
      <c r="G105" s="2"/>
      <c r="H105" s="2"/>
    </row>
    <row r="106" spans="7:8" x14ac:dyDescent="0.2">
      <c r="G106" s="2"/>
      <c r="H106" s="2"/>
    </row>
    <row r="107" spans="7:8" x14ac:dyDescent="0.2">
      <c r="G107" s="2"/>
      <c r="H107" s="2"/>
    </row>
    <row r="108" spans="7:8" x14ac:dyDescent="0.2">
      <c r="G108" s="2"/>
      <c r="H108" s="2"/>
    </row>
    <row r="109" spans="7:8" x14ac:dyDescent="0.2">
      <c r="G109" s="2"/>
      <c r="H109" s="2"/>
    </row>
    <row r="110" spans="7:8" x14ac:dyDescent="0.2">
      <c r="G110" s="2"/>
      <c r="H110" s="2"/>
    </row>
    <row r="111" spans="7:8" x14ac:dyDescent="0.2">
      <c r="G111" s="2"/>
      <c r="H111" s="2"/>
    </row>
    <row r="112" spans="7:8" x14ac:dyDescent="0.2">
      <c r="G112" s="2"/>
      <c r="H112" s="2"/>
    </row>
    <row r="113" spans="7:8" x14ac:dyDescent="0.2">
      <c r="G113" s="2"/>
      <c r="H113" s="2"/>
    </row>
    <row r="114" spans="7:8" x14ac:dyDescent="0.2">
      <c r="G114" s="2"/>
      <c r="H114" s="2"/>
    </row>
    <row r="115" spans="7:8" x14ac:dyDescent="0.2">
      <c r="G115" s="2"/>
      <c r="H115" s="2"/>
    </row>
    <row r="116" spans="7:8" x14ac:dyDescent="0.2">
      <c r="G116" s="2"/>
      <c r="H116" s="2"/>
    </row>
    <row r="117" spans="7:8" x14ac:dyDescent="0.2">
      <c r="G117" s="2"/>
      <c r="H117" s="2"/>
    </row>
    <row r="118" spans="7:8" x14ac:dyDescent="0.2">
      <c r="G118" s="2"/>
      <c r="H118" s="2"/>
    </row>
    <row r="119" spans="7:8" x14ac:dyDescent="0.2">
      <c r="G119" s="2"/>
      <c r="H119" s="2"/>
    </row>
    <row r="120" spans="7:8" x14ac:dyDescent="0.2">
      <c r="G120" s="2"/>
      <c r="H120" s="2"/>
    </row>
    <row r="121" spans="7:8" x14ac:dyDescent="0.2">
      <c r="G121" s="2"/>
      <c r="H121" s="2"/>
    </row>
    <row r="122" spans="7:8" x14ac:dyDescent="0.2">
      <c r="G122" s="2"/>
      <c r="H122" s="2"/>
    </row>
    <row r="123" spans="7:8" x14ac:dyDescent="0.2">
      <c r="G123" s="2"/>
      <c r="H123" s="2"/>
    </row>
    <row r="124" spans="7:8" x14ac:dyDescent="0.2">
      <c r="G124" s="2"/>
      <c r="H124" s="2"/>
    </row>
    <row r="125" spans="7:8" x14ac:dyDescent="0.2">
      <c r="G125" s="2"/>
      <c r="H125" s="2"/>
    </row>
    <row r="126" spans="7:8" x14ac:dyDescent="0.2">
      <c r="G126" s="2"/>
      <c r="H126" s="2"/>
    </row>
    <row r="127" spans="7:8" x14ac:dyDescent="0.2">
      <c r="G127" s="2"/>
      <c r="H127" s="2"/>
    </row>
    <row r="128" spans="7:8" x14ac:dyDescent="0.2">
      <c r="G128" s="2"/>
      <c r="H128" s="2"/>
    </row>
    <row r="129" spans="7:8" x14ac:dyDescent="0.2">
      <c r="G129" s="2"/>
      <c r="H129" s="2"/>
    </row>
    <row r="130" spans="7:8" x14ac:dyDescent="0.2">
      <c r="G130" s="2"/>
      <c r="H130" s="2"/>
    </row>
    <row r="131" spans="7:8" x14ac:dyDescent="0.2">
      <c r="G131" s="2"/>
      <c r="H131" s="2"/>
    </row>
    <row r="132" spans="7:8" x14ac:dyDescent="0.2">
      <c r="G132" s="2"/>
      <c r="H132" s="2"/>
    </row>
    <row r="133" spans="7:8" x14ac:dyDescent="0.2">
      <c r="G133" s="2"/>
      <c r="H133" s="2"/>
    </row>
    <row r="134" spans="7:8" x14ac:dyDescent="0.2">
      <c r="G134" s="2"/>
      <c r="H134" s="2"/>
    </row>
    <row r="135" spans="7:8" x14ac:dyDescent="0.2">
      <c r="G135" s="2"/>
      <c r="H135" s="2"/>
    </row>
    <row r="136" spans="7:8" x14ac:dyDescent="0.2">
      <c r="G136" s="2"/>
      <c r="H136" s="2"/>
    </row>
    <row r="137" spans="7:8" x14ac:dyDescent="0.2">
      <c r="G137" s="2"/>
      <c r="H137" s="2"/>
    </row>
    <row r="138" spans="7:8" x14ac:dyDescent="0.2">
      <c r="G138" s="2"/>
      <c r="H138" s="2"/>
    </row>
    <row r="139" spans="7:8" x14ac:dyDescent="0.2">
      <c r="G139" s="2"/>
      <c r="H139" s="2"/>
    </row>
    <row r="140" spans="7:8" x14ac:dyDescent="0.2">
      <c r="G140" s="2"/>
      <c r="H140" s="2"/>
    </row>
    <row r="141" spans="7:8" x14ac:dyDescent="0.2">
      <c r="G141" s="2"/>
      <c r="H141" s="2"/>
    </row>
    <row r="142" spans="7:8" x14ac:dyDescent="0.2">
      <c r="G142" s="2"/>
      <c r="H142" s="2"/>
    </row>
    <row r="143" spans="7:8" x14ac:dyDescent="0.2">
      <c r="G143" s="2"/>
      <c r="H143" s="2"/>
    </row>
    <row r="144" spans="7:8" x14ac:dyDescent="0.2">
      <c r="G144" s="2"/>
      <c r="H144" s="2"/>
    </row>
    <row r="145" spans="7:8" x14ac:dyDescent="0.2">
      <c r="G145" s="2"/>
      <c r="H145" s="2"/>
    </row>
    <row r="146" spans="7:8" x14ac:dyDescent="0.2">
      <c r="G146" s="2"/>
      <c r="H146" s="2"/>
    </row>
    <row r="147" spans="7:8" x14ac:dyDescent="0.2">
      <c r="G147" s="2"/>
      <c r="H147" s="2"/>
    </row>
    <row r="148" spans="7:8" x14ac:dyDescent="0.2">
      <c r="G148" s="2"/>
      <c r="H148" s="2"/>
    </row>
    <row r="149" spans="7:8" x14ac:dyDescent="0.2">
      <c r="G149" s="2"/>
      <c r="H149" s="2"/>
    </row>
    <row r="150" spans="7:8" x14ac:dyDescent="0.2">
      <c r="G150" s="2"/>
      <c r="H150" s="2"/>
    </row>
    <row r="151" spans="7:8" x14ac:dyDescent="0.2">
      <c r="G151" s="2"/>
      <c r="H151" s="2"/>
    </row>
    <row r="152" spans="7:8" x14ac:dyDescent="0.2">
      <c r="G152" s="2"/>
      <c r="H152" s="2"/>
    </row>
    <row r="153" spans="7:8" x14ac:dyDescent="0.2">
      <c r="G153" s="2"/>
      <c r="H153" s="2"/>
    </row>
    <row r="154" spans="7:8" x14ac:dyDescent="0.2">
      <c r="G154" s="2"/>
      <c r="H154" s="2"/>
    </row>
    <row r="155" spans="7:8" x14ac:dyDescent="0.2">
      <c r="G155" s="2"/>
      <c r="H155" s="2"/>
    </row>
    <row r="156" spans="7:8" x14ac:dyDescent="0.2">
      <c r="G156" s="2"/>
      <c r="H156" s="2"/>
    </row>
    <row r="157" spans="7:8" x14ac:dyDescent="0.2">
      <c r="G157" s="2"/>
      <c r="H157" s="2"/>
    </row>
    <row r="158" spans="7:8" x14ac:dyDescent="0.2">
      <c r="G158" s="2"/>
      <c r="H158" s="2"/>
    </row>
    <row r="159" spans="7:8" x14ac:dyDescent="0.2">
      <c r="G159" s="2"/>
      <c r="H159" s="2"/>
    </row>
    <row r="160" spans="7:8" x14ac:dyDescent="0.2">
      <c r="G160" s="2"/>
      <c r="H160" s="2"/>
    </row>
    <row r="161" spans="7:8" x14ac:dyDescent="0.2">
      <c r="G161" s="2"/>
      <c r="H161" s="2"/>
    </row>
    <row r="162" spans="7:8" x14ac:dyDescent="0.2">
      <c r="G162" s="2"/>
      <c r="H162" s="2"/>
    </row>
    <row r="163" spans="7:8" x14ac:dyDescent="0.2">
      <c r="G163" s="2"/>
      <c r="H163" s="2"/>
    </row>
    <row r="164" spans="7:8" x14ac:dyDescent="0.2">
      <c r="G164" s="2"/>
      <c r="H164" s="2"/>
    </row>
    <row r="165" spans="7:8" x14ac:dyDescent="0.2">
      <c r="G165" s="2"/>
      <c r="H165" s="2"/>
    </row>
    <row r="166" spans="7:8" x14ac:dyDescent="0.2">
      <c r="G166" s="2"/>
      <c r="H166" s="2"/>
    </row>
    <row r="167" spans="7:8" x14ac:dyDescent="0.2">
      <c r="G167" s="2"/>
      <c r="H167" s="2"/>
    </row>
    <row r="168" spans="7:8" x14ac:dyDescent="0.2">
      <c r="G168" s="2"/>
      <c r="H168" s="2"/>
    </row>
    <row r="169" spans="7:8" x14ac:dyDescent="0.2">
      <c r="G169" s="2"/>
      <c r="H169" s="2"/>
    </row>
    <row r="170" spans="7:8" x14ac:dyDescent="0.2">
      <c r="G170" s="2"/>
      <c r="H170" s="2"/>
    </row>
    <row r="171" spans="7:8" x14ac:dyDescent="0.2">
      <c r="G171" s="2"/>
      <c r="H171" s="2"/>
    </row>
    <row r="172" spans="7:8" x14ac:dyDescent="0.2">
      <c r="G172" s="2"/>
      <c r="H172" s="2"/>
    </row>
    <row r="173" spans="7:8" x14ac:dyDescent="0.2">
      <c r="G173" s="2"/>
      <c r="H173" s="2"/>
    </row>
    <row r="174" spans="7:8" x14ac:dyDescent="0.2">
      <c r="G174" s="2"/>
      <c r="H174" s="2"/>
    </row>
    <row r="175" spans="7:8" x14ac:dyDescent="0.2">
      <c r="G175" s="2"/>
      <c r="H175" s="2"/>
    </row>
    <row r="176" spans="7:8" x14ac:dyDescent="0.2">
      <c r="G176" s="2"/>
      <c r="H176" s="2"/>
    </row>
    <row r="177" spans="7:8" x14ac:dyDescent="0.2">
      <c r="G177" s="2"/>
      <c r="H177" s="2"/>
    </row>
    <row r="178" spans="7:8" x14ac:dyDescent="0.2">
      <c r="G178" s="2"/>
      <c r="H178" s="2"/>
    </row>
    <row r="179" spans="7:8" x14ac:dyDescent="0.2">
      <c r="G179" s="2"/>
      <c r="H179" s="2"/>
    </row>
    <row r="180" spans="7:8" x14ac:dyDescent="0.2">
      <c r="G180" s="2"/>
      <c r="H180" s="2"/>
    </row>
    <row r="181" spans="7:8" x14ac:dyDescent="0.2">
      <c r="G181" s="2"/>
      <c r="H181" s="2"/>
    </row>
    <row r="182" spans="7:8" x14ac:dyDescent="0.2">
      <c r="G182" s="2"/>
      <c r="H182" s="2"/>
    </row>
    <row r="183" spans="7:8" x14ac:dyDescent="0.2">
      <c r="G183" s="2"/>
      <c r="H183" s="2"/>
    </row>
    <row r="184" spans="7:8" x14ac:dyDescent="0.2">
      <c r="G184" s="2"/>
      <c r="H184" s="2"/>
    </row>
    <row r="185" spans="7:8" x14ac:dyDescent="0.2">
      <c r="G185" s="2"/>
      <c r="H185" s="2"/>
    </row>
    <row r="186" spans="7:8" x14ac:dyDescent="0.2">
      <c r="G186" s="2"/>
      <c r="H186" s="2"/>
    </row>
    <row r="187" spans="7:8" x14ac:dyDescent="0.2">
      <c r="G187" s="2"/>
      <c r="H187" s="2"/>
    </row>
    <row r="188" spans="7:8" x14ac:dyDescent="0.2">
      <c r="G188" s="2"/>
      <c r="H188" s="2"/>
    </row>
    <row r="189" spans="7:8" x14ac:dyDescent="0.2">
      <c r="G189" s="2"/>
      <c r="H189" s="2"/>
    </row>
    <row r="190" spans="7:8" x14ac:dyDescent="0.2">
      <c r="G190" s="2"/>
      <c r="H190" s="2"/>
    </row>
    <row r="191" spans="7:8" x14ac:dyDescent="0.2">
      <c r="G191" s="2"/>
      <c r="H191" s="2"/>
    </row>
    <row r="192" spans="7:8" x14ac:dyDescent="0.2">
      <c r="G192" s="2"/>
      <c r="H192" s="2"/>
    </row>
    <row r="193" spans="7:8" x14ac:dyDescent="0.2">
      <c r="G193" s="2"/>
      <c r="H193" s="2"/>
    </row>
    <row r="194" spans="7:8" x14ac:dyDescent="0.2">
      <c r="G194" s="2"/>
      <c r="H194" s="2"/>
    </row>
    <row r="195" spans="7:8" x14ac:dyDescent="0.2">
      <c r="G195" s="2"/>
      <c r="H195" s="2"/>
    </row>
    <row r="196" spans="7:8" x14ac:dyDescent="0.2">
      <c r="G196" s="2"/>
      <c r="H196" s="2"/>
    </row>
  </sheetData>
  <mergeCells count="6">
    <mergeCell ref="L3:M4"/>
    <mergeCell ref="B3:C4"/>
    <mergeCell ref="D3:E4"/>
    <mergeCell ref="J3:K4"/>
    <mergeCell ref="F3:F4"/>
    <mergeCell ref="I3:I4"/>
  </mergeCells>
  <phoneticPr fontId="4"/>
  <printOptions horizontalCentered="1"/>
  <pageMargins left="0.62992125984251968" right="0.19685039370078741" top="0.9055118110236221" bottom="0.39370078740157483" header="0.59055118110236227" footer="0.51181102362204722"/>
  <pageSetup paperSize="9" scale="51" firstPageNumber="64" fitToWidth="0" orientation="portrait" useFirstPageNumber="1" r:id="rId1"/>
  <headerFooter alignWithMargins="0">
    <oddHeader>&amp;L</oddHeader>
    <oddFooter>&amp;C&amp;"ＭＳ ゴシック,標準"&amp;11&amp;P</oddFooter>
  </headerFooter>
  <rowBreaks count="1" manualBreakCount="1">
    <brk id="73" max="9" man="1"/>
  </rowBreaks>
  <colBreaks count="1" manualBreakCount="1">
    <brk id="7" max="7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8"/>
  <sheetViews>
    <sheetView tabSelected="1" view="pageBreakPreview" topLeftCell="A4" zoomScale="50" zoomScaleNormal="75" zoomScaleSheetLayoutView="50" zoomScalePageLayoutView="55" workbookViewId="0">
      <selection activeCell="C12" sqref="C12"/>
    </sheetView>
  </sheetViews>
  <sheetFormatPr defaultColWidth="10" defaultRowHeight="17.25" x14ac:dyDescent="0.2"/>
  <cols>
    <col min="1" max="1" width="18" style="144" customWidth="1"/>
    <col min="2" max="6" width="21" style="144" customWidth="1"/>
    <col min="7" max="8" width="1" style="144" customWidth="1"/>
    <col min="9" max="13" width="21" style="144" customWidth="1"/>
    <col min="14" max="14" width="18" style="144" customWidth="1"/>
    <col min="15" max="245" width="10" style="4" customWidth="1"/>
    <col min="246" max="16384" width="10" style="4"/>
  </cols>
  <sheetData>
    <row r="1" spans="1:14" ht="22.5" customHeight="1" x14ac:dyDescent="0.2">
      <c r="A1" s="41"/>
      <c r="B1" s="5"/>
      <c r="C1" s="5"/>
      <c r="D1" s="5"/>
      <c r="E1" s="9"/>
      <c r="F1" s="9"/>
      <c r="G1" s="9"/>
      <c r="H1" s="9"/>
      <c r="I1" s="9"/>
      <c r="J1" s="12"/>
      <c r="K1" s="5"/>
      <c r="L1" s="5"/>
      <c r="M1" s="123"/>
      <c r="N1" s="48"/>
    </row>
    <row r="2" spans="1:14" ht="22.5" customHeight="1" thickBot="1" x14ac:dyDescent="0.25">
      <c r="A2" s="13"/>
      <c r="B2" s="5"/>
      <c r="C2" s="5"/>
      <c r="D2" s="5"/>
      <c r="E2" s="10"/>
      <c r="F2" s="10"/>
      <c r="G2" s="9"/>
      <c r="H2" s="9"/>
      <c r="I2" s="10"/>
      <c r="J2" s="12"/>
      <c r="K2" s="5"/>
      <c r="L2" s="5"/>
      <c r="M2" s="5"/>
      <c r="N2" s="122" t="s">
        <v>85</v>
      </c>
    </row>
    <row r="3" spans="1:14" ht="22.5" customHeight="1" x14ac:dyDescent="0.2">
      <c r="A3" s="51" t="s">
        <v>0</v>
      </c>
      <c r="B3" s="139" t="s">
        <v>77</v>
      </c>
      <c r="C3" s="140"/>
      <c r="D3" s="137" t="s">
        <v>78</v>
      </c>
      <c r="E3" s="140"/>
      <c r="F3" s="141" t="s">
        <v>83</v>
      </c>
      <c r="G3" s="9"/>
      <c r="H3" s="9"/>
      <c r="I3" s="142" t="s">
        <v>84</v>
      </c>
      <c r="J3" s="137" t="s">
        <v>81</v>
      </c>
      <c r="K3" s="140"/>
      <c r="L3" s="137" t="s">
        <v>82</v>
      </c>
      <c r="M3" s="138"/>
      <c r="N3" s="45" t="s">
        <v>0</v>
      </c>
    </row>
    <row r="4" spans="1:14" ht="22.5" customHeight="1" x14ac:dyDescent="0.2">
      <c r="A4" s="44"/>
      <c r="B4" s="127" t="s">
        <v>3</v>
      </c>
      <c r="C4" s="133" t="s">
        <v>3</v>
      </c>
      <c r="D4" s="126" t="s">
        <v>3</v>
      </c>
      <c r="E4" s="133"/>
      <c r="F4" s="134"/>
      <c r="G4" s="9"/>
      <c r="H4" s="9"/>
      <c r="I4" s="136"/>
      <c r="J4" s="126"/>
      <c r="K4" s="133"/>
      <c r="L4" s="126"/>
      <c r="M4" s="127"/>
      <c r="N4" s="46"/>
    </row>
    <row r="5" spans="1:14" ht="22.5" customHeight="1" thickBot="1" x14ac:dyDescent="0.25">
      <c r="A5" s="52" t="s">
        <v>4</v>
      </c>
      <c r="B5" s="49" t="s">
        <v>14</v>
      </c>
      <c r="C5" s="49" t="s">
        <v>15</v>
      </c>
      <c r="D5" s="49" t="s">
        <v>14</v>
      </c>
      <c r="E5" s="49" t="s">
        <v>15</v>
      </c>
      <c r="F5" s="50" t="s">
        <v>14</v>
      </c>
      <c r="G5" s="9"/>
      <c r="H5" s="9"/>
      <c r="I5" s="49" t="s">
        <v>15</v>
      </c>
      <c r="J5" s="49" t="s">
        <v>14</v>
      </c>
      <c r="K5" s="49" t="s">
        <v>15</v>
      </c>
      <c r="L5" s="49" t="s">
        <v>14</v>
      </c>
      <c r="M5" s="49" t="s">
        <v>15</v>
      </c>
      <c r="N5" s="47" t="s">
        <v>4</v>
      </c>
    </row>
    <row r="6" spans="1:14" ht="22.5" customHeight="1" x14ac:dyDescent="0.2">
      <c r="A6" s="96" t="s">
        <v>16</v>
      </c>
      <c r="B6" s="18">
        <v>3307832</v>
      </c>
      <c r="C6" s="33">
        <v>21133430</v>
      </c>
      <c r="D6" s="54">
        <v>0</v>
      </c>
      <c r="E6" s="18">
        <v>0</v>
      </c>
      <c r="F6" s="78">
        <v>513190</v>
      </c>
      <c r="G6" s="9">
        <v>21727</v>
      </c>
      <c r="H6" s="9">
        <v>532016</v>
      </c>
      <c r="I6" s="78">
        <v>21115</v>
      </c>
      <c r="J6" s="30">
        <v>18219425</v>
      </c>
      <c r="K6" s="19">
        <v>1025051556</v>
      </c>
      <c r="L6" s="97">
        <v>146296810</v>
      </c>
      <c r="M6" s="18">
        <v>9282375450</v>
      </c>
      <c r="N6" s="58" t="s">
        <v>16</v>
      </c>
    </row>
    <row r="7" spans="1:14" ht="22.5" customHeight="1" x14ac:dyDescent="0.2">
      <c r="A7" s="98" t="s">
        <v>17</v>
      </c>
      <c r="B7" s="18">
        <v>2812601</v>
      </c>
      <c r="C7" s="33">
        <v>3433658</v>
      </c>
      <c r="D7" s="54">
        <v>0</v>
      </c>
      <c r="E7" s="18">
        <v>0</v>
      </c>
      <c r="F7" s="78">
        <v>215151</v>
      </c>
      <c r="G7" s="9">
        <v>36534</v>
      </c>
      <c r="H7" s="9">
        <v>226214</v>
      </c>
      <c r="I7" s="78">
        <v>37153</v>
      </c>
      <c r="J7" s="30">
        <v>7192532</v>
      </c>
      <c r="K7" s="19">
        <v>187611508</v>
      </c>
      <c r="L7" s="97">
        <v>77176820</v>
      </c>
      <c r="M7" s="18">
        <v>2279227418</v>
      </c>
      <c r="N7" s="58" t="s">
        <v>17</v>
      </c>
    </row>
    <row r="8" spans="1:14" ht="22.5" customHeight="1" x14ac:dyDescent="0.2">
      <c r="A8" s="98" t="s">
        <v>18</v>
      </c>
      <c r="B8" s="18">
        <v>3904652</v>
      </c>
      <c r="C8" s="33">
        <v>709944</v>
      </c>
      <c r="D8" s="54">
        <v>0</v>
      </c>
      <c r="E8" s="18">
        <v>0</v>
      </c>
      <c r="F8" s="78">
        <v>284425</v>
      </c>
      <c r="G8" s="9">
        <v>12896</v>
      </c>
      <c r="H8" s="9">
        <v>286963</v>
      </c>
      <c r="I8" s="78">
        <v>12465</v>
      </c>
      <c r="J8" s="30">
        <v>7604880</v>
      </c>
      <c r="K8" s="19">
        <v>58992003</v>
      </c>
      <c r="L8" s="97">
        <v>108890474</v>
      </c>
      <c r="M8" s="18">
        <v>795196214</v>
      </c>
      <c r="N8" s="58" t="s">
        <v>18</v>
      </c>
    </row>
    <row r="9" spans="1:14" ht="22.5" customHeight="1" x14ac:dyDescent="0.2">
      <c r="A9" s="98" t="s">
        <v>19</v>
      </c>
      <c r="B9" s="18">
        <v>377344</v>
      </c>
      <c r="C9" s="33">
        <v>5278125</v>
      </c>
      <c r="D9" s="54">
        <v>0</v>
      </c>
      <c r="E9" s="18">
        <v>0</v>
      </c>
      <c r="F9" s="78">
        <v>0</v>
      </c>
      <c r="G9" s="9">
        <v>0</v>
      </c>
      <c r="H9" s="9">
        <v>0</v>
      </c>
      <c r="I9" s="78">
        <v>0</v>
      </c>
      <c r="J9" s="30">
        <v>2956956</v>
      </c>
      <c r="K9" s="19">
        <v>234874954</v>
      </c>
      <c r="L9" s="97">
        <v>38149627</v>
      </c>
      <c r="M9" s="18">
        <v>4159204115</v>
      </c>
      <c r="N9" s="58" t="s">
        <v>19</v>
      </c>
    </row>
    <row r="10" spans="1:14" ht="22.5" customHeight="1" x14ac:dyDescent="0.2">
      <c r="A10" s="99" t="s">
        <v>20</v>
      </c>
      <c r="B10" s="21">
        <v>80649</v>
      </c>
      <c r="C10" s="35">
        <v>95369</v>
      </c>
      <c r="D10" s="68">
        <v>0</v>
      </c>
      <c r="E10" s="21">
        <v>0</v>
      </c>
      <c r="F10" s="80">
        <v>2479</v>
      </c>
      <c r="G10" s="9">
        <v>127</v>
      </c>
      <c r="H10" s="9">
        <v>2540</v>
      </c>
      <c r="I10" s="80">
        <v>124</v>
      </c>
      <c r="J10" s="31">
        <v>2306930</v>
      </c>
      <c r="K10" s="22">
        <v>14752940</v>
      </c>
      <c r="L10" s="100">
        <v>48825620</v>
      </c>
      <c r="M10" s="21">
        <v>256555934</v>
      </c>
      <c r="N10" s="64" t="s">
        <v>20</v>
      </c>
    </row>
    <row r="11" spans="1:14" ht="22.5" customHeight="1" x14ac:dyDescent="0.2">
      <c r="A11" s="98" t="s">
        <v>21</v>
      </c>
      <c r="B11" s="23">
        <v>111259913</v>
      </c>
      <c r="C11" s="36">
        <v>1745125</v>
      </c>
      <c r="D11" s="71">
        <v>0</v>
      </c>
      <c r="E11" s="23">
        <v>0</v>
      </c>
      <c r="F11" s="78">
        <v>1466118</v>
      </c>
      <c r="G11" s="9">
        <v>21731</v>
      </c>
      <c r="H11" s="9">
        <v>1436858</v>
      </c>
      <c r="I11" s="78">
        <v>21138</v>
      </c>
      <c r="J11" s="30">
        <v>6426935</v>
      </c>
      <c r="K11" s="19">
        <v>28127388</v>
      </c>
      <c r="L11" s="97">
        <v>151042386</v>
      </c>
      <c r="M11" s="18">
        <v>213880312</v>
      </c>
      <c r="N11" s="66" t="s">
        <v>21</v>
      </c>
    </row>
    <row r="12" spans="1:14" ht="22.5" customHeight="1" x14ac:dyDescent="0.2">
      <c r="A12" s="98" t="s">
        <v>22</v>
      </c>
      <c r="B12" s="18">
        <v>3456860</v>
      </c>
      <c r="C12" s="33">
        <v>6984597</v>
      </c>
      <c r="D12" s="54">
        <v>0</v>
      </c>
      <c r="E12" s="18">
        <v>0</v>
      </c>
      <c r="F12" s="78">
        <v>2630</v>
      </c>
      <c r="G12" s="9">
        <v>9080</v>
      </c>
      <c r="H12" s="9">
        <v>2630</v>
      </c>
      <c r="I12" s="78">
        <v>8606</v>
      </c>
      <c r="J12" s="30">
        <v>5962040</v>
      </c>
      <c r="K12" s="19">
        <v>198520678</v>
      </c>
      <c r="L12" s="97">
        <v>49386033</v>
      </c>
      <c r="M12" s="18">
        <v>2188550662</v>
      </c>
      <c r="N12" s="58" t="s">
        <v>22</v>
      </c>
    </row>
    <row r="13" spans="1:14" ht="22.5" customHeight="1" x14ac:dyDescent="0.2">
      <c r="A13" s="98" t="s">
        <v>23</v>
      </c>
      <c r="B13" s="18">
        <v>46747579</v>
      </c>
      <c r="C13" s="33">
        <v>2033486</v>
      </c>
      <c r="D13" s="54">
        <v>0</v>
      </c>
      <c r="E13" s="18">
        <v>0</v>
      </c>
      <c r="F13" s="78">
        <v>994710</v>
      </c>
      <c r="G13" s="9">
        <v>32130</v>
      </c>
      <c r="H13" s="9">
        <v>993984</v>
      </c>
      <c r="I13" s="78">
        <v>31833</v>
      </c>
      <c r="J13" s="30">
        <v>7752991</v>
      </c>
      <c r="K13" s="19">
        <v>55753509</v>
      </c>
      <c r="L13" s="97">
        <v>74611179</v>
      </c>
      <c r="M13" s="18">
        <v>441798668</v>
      </c>
      <c r="N13" s="58" t="s">
        <v>23</v>
      </c>
    </row>
    <row r="14" spans="1:14" ht="22.5" customHeight="1" x14ac:dyDescent="0.2">
      <c r="A14" s="98" t="s">
        <v>24</v>
      </c>
      <c r="B14" s="18">
        <v>390069</v>
      </c>
      <c r="C14" s="33">
        <v>50818</v>
      </c>
      <c r="D14" s="54">
        <v>0</v>
      </c>
      <c r="E14" s="18">
        <v>0</v>
      </c>
      <c r="F14" s="78">
        <v>81757</v>
      </c>
      <c r="G14" s="9">
        <v>3371</v>
      </c>
      <c r="H14" s="9">
        <v>81275</v>
      </c>
      <c r="I14" s="78">
        <v>3387</v>
      </c>
      <c r="J14" s="30">
        <v>4178720</v>
      </c>
      <c r="K14" s="19">
        <v>28175346</v>
      </c>
      <c r="L14" s="97">
        <v>98304524</v>
      </c>
      <c r="M14" s="18">
        <v>411058987</v>
      </c>
      <c r="N14" s="58" t="s">
        <v>24</v>
      </c>
    </row>
    <row r="15" spans="1:14" ht="22.5" customHeight="1" x14ac:dyDescent="0.2">
      <c r="A15" s="101" t="s">
        <v>25</v>
      </c>
      <c r="B15" s="21">
        <v>15204732</v>
      </c>
      <c r="C15" s="35">
        <v>789539</v>
      </c>
      <c r="D15" s="68">
        <v>0</v>
      </c>
      <c r="E15" s="21">
        <v>0</v>
      </c>
      <c r="F15" s="80">
        <v>1206232</v>
      </c>
      <c r="G15" s="9">
        <v>30392</v>
      </c>
      <c r="H15" s="9">
        <v>1214810</v>
      </c>
      <c r="I15" s="80">
        <v>30304</v>
      </c>
      <c r="J15" s="31">
        <v>5135451</v>
      </c>
      <c r="K15" s="22">
        <v>25076077</v>
      </c>
      <c r="L15" s="100">
        <v>60599468</v>
      </c>
      <c r="M15" s="21">
        <v>306503008</v>
      </c>
      <c r="N15" s="64" t="s">
        <v>25</v>
      </c>
    </row>
    <row r="16" spans="1:14" ht="22.5" customHeight="1" x14ac:dyDescent="0.2">
      <c r="A16" s="98" t="s">
        <v>5</v>
      </c>
      <c r="B16" s="18">
        <v>5777814</v>
      </c>
      <c r="C16" s="33">
        <v>974949</v>
      </c>
      <c r="D16" s="54">
        <v>0</v>
      </c>
      <c r="E16" s="18">
        <v>0</v>
      </c>
      <c r="F16" s="78">
        <v>123394</v>
      </c>
      <c r="G16" s="9">
        <v>61941</v>
      </c>
      <c r="H16" s="9">
        <v>161131</v>
      </c>
      <c r="I16" s="78">
        <v>60202</v>
      </c>
      <c r="J16" s="30">
        <v>7607688</v>
      </c>
      <c r="K16" s="19">
        <v>41915540</v>
      </c>
      <c r="L16" s="97">
        <v>46464394</v>
      </c>
      <c r="M16" s="18">
        <v>412862169</v>
      </c>
      <c r="N16" s="58" t="s">
        <v>5</v>
      </c>
    </row>
    <row r="17" spans="1:14" ht="22.5" customHeight="1" x14ac:dyDescent="0.2">
      <c r="A17" s="98" t="s">
        <v>6</v>
      </c>
      <c r="B17" s="18">
        <v>512409</v>
      </c>
      <c r="C17" s="33">
        <v>195988</v>
      </c>
      <c r="D17" s="54">
        <v>0</v>
      </c>
      <c r="E17" s="18">
        <v>0</v>
      </c>
      <c r="F17" s="78">
        <v>67045</v>
      </c>
      <c r="G17" s="9">
        <v>15498</v>
      </c>
      <c r="H17" s="9">
        <v>68629</v>
      </c>
      <c r="I17" s="78">
        <v>12557</v>
      </c>
      <c r="J17" s="30">
        <v>2909395</v>
      </c>
      <c r="K17" s="19">
        <v>67225668</v>
      </c>
      <c r="L17" s="97">
        <v>46622316</v>
      </c>
      <c r="M17" s="18">
        <v>960461488</v>
      </c>
      <c r="N17" s="58" t="s">
        <v>6</v>
      </c>
    </row>
    <row r="18" spans="1:14" ht="22.5" customHeight="1" x14ac:dyDescent="0.2">
      <c r="A18" s="98" t="s">
        <v>26</v>
      </c>
      <c r="B18" s="18">
        <v>2937907</v>
      </c>
      <c r="C18" s="33">
        <v>1071703</v>
      </c>
      <c r="D18" s="54">
        <v>0</v>
      </c>
      <c r="E18" s="18">
        <v>0</v>
      </c>
      <c r="F18" s="78">
        <v>31326</v>
      </c>
      <c r="G18" s="9">
        <v>2287</v>
      </c>
      <c r="H18" s="9">
        <v>35184</v>
      </c>
      <c r="I18" s="78">
        <v>2036</v>
      </c>
      <c r="J18" s="30">
        <v>4765359</v>
      </c>
      <c r="K18" s="19">
        <v>71025003</v>
      </c>
      <c r="L18" s="97">
        <v>34285538</v>
      </c>
      <c r="M18" s="18">
        <v>792797788</v>
      </c>
      <c r="N18" s="58" t="s">
        <v>26</v>
      </c>
    </row>
    <row r="19" spans="1:14" ht="22.5" customHeight="1" x14ac:dyDescent="0.2">
      <c r="A19" s="98" t="s">
        <v>27</v>
      </c>
      <c r="B19" s="18">
        <v>181619</v>
      </c>
      <c r="C19" s="33">
        <v>23014</v>
      </c>
      <c r="D19" s="54">
        <v>0</v>
      </c>
      <c r="E19" s="18">
        <v>0</v>
      </c>
      <c r="F19" s="78">
        <v>70990</v>
      </c>
      <c r="G19" s="9">
        <v>6111</v>
      </c>
      <c r="H19" s="9">
        <v>71466</v>
      </c>
      <c r="I19" s="78">
        <v>6070</v>
      </c>
      <c r="J19" s="30">
        <v>2251992</v>
      </c>
      <c r="K19" s="19">
        <v>10488129</v>
      </c>
      <c r="L19" s="97">
        <v>41345390</v>
      </c>
      <c r="M19" s="18">
        <v>181898335</v>
      </c>
      <c r="N19" s="58" t="s">
        <v>27</v>
      </c>
    </row>
    <row r="20" spans="1:14" ht="22.5" customHeight="1" x14ac:dyDescent="0.2">
      <c r="A20" s="101" t="s">
        <v>28</v>
      </c>
      <c r="B20" s="21">
        <v>227292</v>
      </c>
      <c r="C20" s="35">
        <v>169106</v>
      </c>
      <c r="D20" s="68">
        <v>0</v>
      </c>
      <c r="E20" s="21">
        <v>0</v>
      </c>
      <c r="F20" s="80">
        <v>92600</v>
      </c>
      <c r="G20" s="9">
        <v>6440</v>
      </c>
      <c r="H20" s="9">
        <v>99079</v>
      </c>
      <c r="I20" s="80">
        <v>6019</v>
      </c>
      <c r="J20" s="31">
        <v>2679499</v>
      </c>
      <c r="K20" s="22">
        <v>37689926</v>
      </c>
      <c r="L20" s="100">
        <v>48955294</v>
      </c>
      <c r="M20" s="21">
        <v>469053084</v>
      </c>
      <c r="N20" s="64" t="s">
        <v>28</v>
      </c>
    </row>
    <row r="21" spans="1:14" ht="22.5" customHeight="1" x14ac:dyDescent="0.2">
      <c r="A21" s="98" t="s">
        <v>29</v>
      </c>
      <c r="B21" s="18">
        <v>3051680</v>
      </c>
      <c r="C21" s="33">
        <v>204557</v>
      </c>
      <c r="D21" s="54">
        <v>6185</v>
      </c>
      <c r="E21" s="18">
        <v>531</v>
      </c>
      <c r="F21" s="78">
        <v>127331</v>
      </c>
      <c r="G21" s="9">
        <v>6305</v>
      </c>
      <c r="H21" s="9">
        <v>133207</v>
      </c>
      <c r="I21" s="78">
        <v>5995</v>
      </c>
      <c r="J21" s="30">
        <v>6271183</v>
      </c>
      <c r="K21" s="19">
        <v>26239669</v>
      </c>
      <c r="L21" s="97">
        <v>103337876</v>
      </c>
      <c r="M21" s="18">
        <v>537625877</v>
      </c>
      <c r="N21" s="58" t="s">
        <v>29</v>
      </c>
    </row>
    <row r="22" spans="1:14" ht="22.5" customHeight="1" x14ac:dyDescent="0.2">
      <c r="A22" s="98" t="s">
        <v>30</v>
      </c>
      <c r="B22" s="18">
        <v>1064935</v>
      </c>
      <c r="C22" s="33">
        <v>3760218</v>
      </c>
      <c r="D22" s="54">
        <v>0</v>
      </c>
      <c r="E22" s="18">
        <v>0</v>
      </c>
      <c r="F22" s="78">
        <v>64038</v>
      </c>
      <c r="G22" s="9">
        <v>4314</v>
      </c>
      <c r="H22" s="9">
        <v>67307</v>
      </c>
      <c r="I22" s="78">
        <v>4105</v>
      </c>
      <c r="J22" s="30">
        <v>5024710</v>
      </c>
      <c r="K22" s="19">
        <v>99556034</v>
      </c>
      <c r="L22" s="97">
        <v>32824461</v>
      </c>
      <c r="M22" s="18">
        <v>1160083362</v>
      </c>
      <c r="N22" s="58" t="s">
        <v>30</v>
      </c>
    </row>
    <row r="23" spans="1:14" ht="22.5" customHeight="1" x14ac:dyDescent="0.2">
      <c r="A23" s="98" t="s">
        <v>31</v>
      </c>
      <c r="B23" s="18">
        <v>0</v>
      </c>
      <c r="C23" s="33">
        <v>0</v>
      </c>
      <c r="D23" s="54">
        <v>0</v>
      </c>
      <c r="E23" s="18">
        <v>0</v>
      </c>
      <c r="F23" s="78">
        <v>99</v>
      </c>
      <c r="G23" s="9">
        <v>20</v>
      </c>
      <c r="H23" s="9">
        <v>99</v>
      </c>
      <c r="I23" s="78">
        <v>20</v>
      </c>
      <c r="J23" s="30">
        <v>1513180</v>
      </c>
      <c r="K23" s="19">
        <v>95967773</v>
      </c>
      <c r="L23" s="97">
        <v>18265241</v>
      </c>
      <c r="M23" s="18">
        <v>1372463189</v>
      </c>
      <c r="N23" s="58" t="s">
        <v>31</v>
      </c>
    </row>
    <row r="24" spans="1:14" ht="22.5" customHeight="1" x14ac:dyDescent="0.2">
      <c r="A24" s="98" t="s">
        <v>32</v>
      </c>
      <c r="B24" s="18">
        <v>88246</v>
      </c>
      <c r="C24" s="33">
        <v>325713</v>
      </c>
      <c r="D24" s="54">
        <v>0</v>
      </c>
      <c r="E24" s="18">
        <v>0</v>
      </c>
      <c r="F24" s="78">
        <v>48973</v>
      </c>
      <c r="G24" s="9">
        <v>263973</v>
      </c>
      <c r="H24" s="9">
        <v>53222</v>
      </c>
      <c r="I24" s="78">
        <v>248715</v>
      </c>
      <c r="J24" s="30">
        <v>3822779</v>
      </c>
      <c r="K24" s="19">
        <v>136943724</v>
      </c>
      <c r="L24" s="97">
        <v>39548783</v>
      </c>
      <c r="M24" s="18">
        <v>1801238544</v>
      </c>
      <c r="N24" s="58" t="s">
        <v>32</v>
      </c>
    </row>
    <row r="25" spans="1:14" ht="22.5" customHeight="1" x14ac:dyDescent="0.2">
      <c r="A25" s="101" t="s">
        <v>33</v>
      </c>
      <c r="B25" s="21">
        <v>634</v>
      </c>
      <c r="C25" s="35">
        <v>41484</v>
      </c>
      <c r="D25" s="68">
        <v>0</v>
      </c>
      <c r="E25" s="21">
        <v>0</v>
      </c>
      <c r="F25" s="80">
        <v>0</v>
      </c>
      <c r="G25" s="9">
        <v>0</v>
      </c>
      <c r="H25" s="9">
        <v>0</v>
      </c>
      <c r="I25" s="80">
        <v>0</v>
      </c>
      <c r="J25" s="31">
        <v>254489</v>
      </c>
      <c r="K25" s="22">
        <v>35342864</v>
      </c>
      <c r="L25" s="100">
        <v>3283499</v>
      </c>
      <c r="M25" s="21">
        <v>505581467</v>
      </c>
      <c r="N25" s="64" t="s">
        <v>33</v>
      </c>
    </row>
    <row r="26" spans="1:14" ht="22.5" customHeight="1" x14ac:dyDescent="0.2">
      <c r="A26" s="98" t="s">
        <v>34</v>
      </c>
      <c r="B26" s="18">
        <v>1451</v>
      </c>
      <c r="C26" s="33">
        <v>87156</v>
      </c>
      <c r="D26" s="54">
        <v>0</v>
      </c>
      <c r="E26" s="18">
        <v>0</v>
      </c>
      <c r="F26" s="78">
        <v>0</v>
      </c>
      <c r="G26" s="9">
        <v>0</v>
      </c>
      <c r="H26" s="9">
        <v>0</v>
      </c>
      <c r="I26" s="78">
        <v>0</v>
      </c>
      <c r="J26" s="30">
        <v>1071884</v>
      </c>
      <c r="K26" s="19">
        <v>132991293</v>
      </c>
      <c r="L26" s="97">
        <v>8664569</v>
      </c>
      <c r="M26" s="18">
        <v>1166556500</v>
      </c>
      <c r="N26" s="58" t="s">
        <v>34</v>
      </c>
    </row>
    <row r="27" spans="1:14" ht="22.5" customHeight="1" x14ac:dyDescent="0.2">
      <c r="A27" s="98" t="s">
        <v>35</v>
      </c>
      <c r="B27" s="18">
        <v>3989401</v>
      </c>
      <c r="C27" s="33">
        <v>2134783</v>
      </c>
      <c r="D27" s="54">
        <v>0</v>
      </c>
      <c r="E27" s="18">
        <v>0</v>
      </c>
      <c r="F27" s="78">
        <v>62</v>
      </c>
      <c r="G27" s="9">
        <v>11</v>
      </c>
      <c r="H27" s="9">
        <v>62</v>
      </c>
      <c r="I27" s="78">
        <v>11</v>
      </c>
      <c r="J27" s="30">
        <v>4872262</v>
      </c>
      <c r="K27" s="19">
        <v>83234648</v>
      </c>
      <c r="L27" s="97">
        <v>31358596</v>
      </c>
      <c r="M27" s="18">
        <v>808976922</v>
      </c>
      <c r="N27" s="58" t="s">
        <v>35</v>
      </c>
    </row>
    <row r="28" spans="1:14" ht="22.5" customHeight="1" x14ac:dyDescent="0.2">
      <c r="A28" s="98" t="s">
        <v>36</v>
      </c>
      <c r="B28" s="18">
        <v>169144</v>
      </c>
      <c r="C28" s="33">
        <v>4913611</v>
      </c>
      <c r="D28" s="54">
        <v>0</v>
      </c>
      <c r="E28" s="18">
        <v>0</v>
      </c>
      <c r="F28" s="78">
        <v>12854</v>
      </c>
      <c r="G28" s="9">
        <v>164010</v>
      </c>
      <c r="H28" s="9">
        <v>14106</v>
      </c>
      <c r="I28" s="78">
        <v>145579</v>
      </c>
      <c r="J28" s="30">
        <v>1629633</v>
      </c>
      <c r="K28" s="19">
        <v>121351016</v>
      </c>
      <c r="L28" s="97">
        <v>10310803</v>
      </c>
      <c r="M28" s="18">
        <v>959983946</v>
      </c>
      <c r="N28" s="58" t="s">
        <v>36</v>
      </c>
    </row>
    <row r="29" spans="1:14" ht="22.5" customHeight="1" x14ac:dyDescent="0.2">
      <c r="A29" s="98" t="s">
        <v>37</v>
      </c>
      <c r="B29" s="18">
        <v>2451</v>
      </c>
      <c r="C29" s="33">
        <v>176676</v>
      </c>
      <c r="D29" s="54">
        <v>0</v>
      </c>
      <c r="E29" s="18">
        <v>0</v>
      </c>
      <c r="F29" s="78">
        <v>4605</v>
      </c>
      <c r="G29" s="9">
        <v>37819</v>
      </c>
      <c r="H29" s="9">
        <v>5454</v>
      </c>
      <c r="I29" s="78">
        <v>30177</v>
      </c>
      <c r="J29" s="30">
        <v>197951</v>
      </c>
      <c r="K29" s="19">
        <v>12972337</v>
      </c>
      <c r="L29" s="97">
        <v>5119264</v>
      </c>
      <c r="M29" s="18">
        <v>517577663</v>
      </c>
      <c r="N29" s="58" t="s">
        <v>37</v>
      </c>
    </row>
    <row r="30" spans="1:14" ht="22.5" customHeight="1" x14ac:dyDescent="0.2">
      <c r="A30" s="99" t="s">
        <v>38</v>
      </c>
      <c r="B30" s="21">
        <v>36477</v>
      </c>
      <c r="C30" s="35">
        <v>1432323</v>
      </c>
      <c r="D30" s="68">
        <v>0</v>
      </c>
      <c r="E30" s="21">
        <v>0</v>
      </c>
      <c r="F30" s="80">
        <v>261</v>
      </c>
      <c r="G30" s="9">
        <v>2916</v>
      </c>
      <c r="H30" s="9">
        <v>261</v>
      </c>
      <c r="I30" s="80">
        <v>2916</v>
      </c>
      <c r="J30" s="31">
        <v>816650</v>
      </c>
      <c r="K30" s="22">
        <v>71049194</v>
      </c>
      <c r="L30" s="100">
        <v>5712781</v>
      </c>
      <c r="M30" s="21">
        <v>638499373</v>
      </c>
      <c r="N30" s="64" t="s">
        <v>38</v>
      </c>
    </row>
    <row r="31" spans="1:14" ht="22.5" customHeight="1" x14ac:dyDescent="0.2">
      <c r="A31" s="98" t="s">
        <v>39</v>
      </c>
      <c r="B31" s="18">
        <v>545571</v>
      </c>
      <c r="C31" s="33">
        <v>5147561</v>
      </c>
      <c r="D31" s="54">
        <v>0</v>
      </c>
      <c r="E31" s="18">
        <v>0</v>
      </c>
      <c r="F31" s="78">
        <v>0</v>
      </c>
      <c r="G31" s="9">
        <v>0</v>
      </c>
      <c r="H31" s="9">
        <v>0</v>
      </c>
      <c r="I31" s="78">
        <v>0</v>
      </c>
      <c r="J31" s="30">
        <v>1746577</v>
      </c>
      <c r="K31" s="19">
        <v>113820310</v>
      </c>
      <c r="L31" s="97">
        <v>15253925</v>
      </c>
      <c r="M31" s="18">
        <v>1164520364</v>
      </c>
      <c r="N31" s="58" t="s">
        <v>39</v>
      </c>
    </row>
    <row r="32" spans="1:14" ht="22.5" customHeight="1" x14ac:dyDescent="0.2">
      <c r="A32" s="98" t="s">
        <v>40</v>
      </c>
      <c r="B32" s="18">
        <v>590699</v>
      </c>
      <c r="C32" s="33">
        <v>529765</v>
      </c>
      <c r="D32" s="54">
        <v>0</v>
      </c>
      <c r="E32" s="18">
        <v>0</v>
      </c>
      <c r="F32" s="78">
        <v>79559</v>
      </c>
      <c r="G32" s="9">
        <v>7948</v>
      </c>
      <c r="H32" s="9">
        <v>88643</v>
      </c>
      <c r="I32" s="78">
        <v>4789</v>
      </c>
      <c r="J32" s="30">
        <v>1694261</v>
      </c>
      <c r="K32" s="19">
        <v>28789219</v>
      </c>
      <c r="L32" s="97">
        <v>17053850</v>
      </c>
      <c r="M32" s="18">
        <v>367052035</v>
      </c>
      <c r="N32" s="58" t="s">
        <v>40</v>
      </c>
    </row>
    <row r="33" spans="1:14" ht="22.5" customHeight="1" x14ac:dyDescent="0.2">
      <c r="A33" s="98" t="s">
        <v>41</v>
      </c>
      <c r="B33" s="18">
        <v>241225</v>
      </c>
      <c r="C33" s="33">
        <v>86339</v>
      </c>
      <c r="D33" s="54">
        <v>0</v>
      </c>
      <c r="E33" s="18">
        <v>0</v>
      </c>
      <c r="F33" s="78">
        <v>16802</v>
      </c>
      <c r="G33" s="9">
        <v>2777</v>
      </c>
      <c r="H33" s="9">
        <v>16802</v>
      </c>
      <c r="I33" s="78">
        <v>2777</v>
      </c>
      <c r="J33" s="30">
        <v>4133481</v>
      </c>
      <c r="K33" s="19">
        <v>54519795</v>
      </c>
      <c r="L33" s="97">
        <v>60362889</v>
      </c>
      <c r="M33" s="18">
        <v>687504106</v>
      </c>
      <c r="N33" s="58" t="s">
        <v>41</v>
      </c>
    </row>
    <row r="34" spans="1:14" ht="22.5" customHeight="1" x14ac:dyDescent="0.2">
      <c r="A34" s="98" t="s">
        <v>42</v>
      </c>
      <c r="B34" s="18">
        <v>552073</v>
      </c>
      <c r="C34" s="33">
        <v>994080</v>
      </c>
      <c r="D34" s="54">
        <v>0</v>
      </c>
      <c r="E34" s="18">
        <v>0</v>
      </c>
      <c r="F34" s="78">
        <v>12951</v>
      </c>
      <c r="G34" s="9">
        <v>846</v>
      </c>
      <c r="H34" s="9">
        <v>12951</v>
      </c>
      <c r="I34" s="78">
        <v>846</v>
      </c>
      <c r="J34" s="30">
        <v>1206047</v>
      </c>
      <c r="K34" s="19">
        <v>23930915</v>
      </c>
      <c r="L34" s="97">
        <v>14095457</v>
      </c>
      <c r="M34" s="18">
        <v>301192398</v>
      </c>
      <c r="N34" s="58" t="s">
        <v>42</v>
      </c>
    </row>
    <row r="35" spans="1:14" ht="22.5" customHeight="1" x14ac:dyDescent="0.2">
      <c r="A35" s="101" t="s">
        <v>43</v>
      </c>
      <c r="B35" s="21">
        <v>237</v>
      </c>
      <c r="C35" s="35">
        <v>1346</v>
      </c>
      <c r="D35" s="68">
        <v>0</v>
      </c>
      <c r="E35" s="21">
        <v>0</v>
      </c>
      <c r="F35" s="80">
        <v>0</v>
      </c>
      <c r="G35" s="9">
        <v>0</v>
      </c>
      <c r="H35" s="9">
        <v>0</v>
      </c>
      <c r="I35" s="80">
        <v>0</v>
      </c>
      <c r="J35" s="31">
        <v>1830951</v>
      </c>
      <c r="K35" s="22">
        <v>105000459</v>
      </c>
      <c r="L35" s="100">
        <v>11243134</v>
      </c>
      <c r="M35" s="21">
        <v>707576945</v>
      </c>
      <c r="N35" s="64" t="s">
        <v>43</v>
      </c>
    </row>
    <row r="36" spans="1:14" ht="22.5" customHeight="1" x14ac:dyDescent="0.2">
      <c r="A36" s="98" t="s">
        <v>7</v>
      </c>
      <c r="B36" s="23">
        <v>78833</v>
      </c>
      <c r="C36" s="36">
        <v>1205161</v>
      </c>
      <c r="D36" s="71">
        <v>0</v>
      </c>
      <c r="E36" s="23">
        <v>0</v>
      </c>
      <c r="F36" s="102">
        <v>0</v>
      </c>
      <c r="G36" s="9">
        <v>0</v>
      </c>
      <c r="H36" s="9">
        <v>0</v>
      </c>
      <c r="I36" s="102">
        <v>0</v>
      </c>
      <c r="J36" s="32">
        <v>1022186</v>
      </c>
      <c r="K36" s="24">
        <v>72993468</v>
      </c>
      <c r="L36" s="103">
        <v>13247520</v>
      </c>
      <c r="M36" s="23">
        <v>701254929</v>
      </c>
      <c r="N36" s="58" t="s">
        <v>7</v>
      </c>
    </row>
    <row r="37" spans="1:14" ht="22.5" customHeight="1" x14ac:dyDescent="0.2">
      <c r="A37" s="98" t="s">
        <v>44</v>
      </c>
      <c r="B37" s="18">
        <v>5878</v>
      </c>
      <c r="C37" s="33">
        <v>41624</v>
      </c>
      <c r="D37" s="54">
        <v>0</v>
      </c>
      <c r="E37" s="18">
        <v>0</v>
      </c>
      <c r="F37" s="78">
        <v>0</v>
      </c>
      <c r="G37" s="9">
        <v>0</v>
      </c>
      <c r="H37" s="9">
        <v>0</v>
      </c>
      <c r="I37" s="78">
        <v>0</v>
      </c>
      <c r="J37" s="30">
        <v>2566110</v>
      </c>
      <c r="K37" s="19">
        <v>89006565</v>
      </c>
      <c r="L37" s="97">
        <v>17067939</v>
      </c>
      <c r="M37" s="18">
        <v>828420046</v>
      </c>
      <c r="N37" s="58" t="s">
        <v>44</v>
      </c>
    </row>
    <row r="38" spans="1:14" ht="22.5" customHeight="1" x14ac:dyDescent="0.2">
      <c r="A38" s="98" t="s">
        <v>45</v>
      </c>
      <c r="B38" s="18">
        <v>779453</v>
      </c>
      <c r="C38" s="33">
        <v>306755</v>
      </c>
      <c r="D38" s="54">
        <v>0</v>
      </c>
      <c r="E38" s="18">
        <v>0</v>
      </c>
      <c r="F38" s="78">
        <v>14492</v>
      </c>
      <c r="G38" s="9">
        <v>587</v>
      </c>
      <c r="H38" s="9">
        <v>13764</v>
      </c>
      <c r="I38" s="78">
        <v>619</v>
      </c>
      <c r="J38" s="30">
        <v>1571156</v>
      </c>
      <c r="K38" s="19">
        <v>27890705</v>
      </c>
      <c r="L38" s="97">
        <v>20172206</v>
      </c>
      <c r="M38" s="18">
        <v>312872663</v>
      </c>
      <c r="N38" s="58" t="s">
        <v>45</v>
      </c>
    </row>
    <row r="39" spans="1:14" ht="22.5" customHeight="1" x14ac:dyDescent="0.2">
      <c r="A39" s="98" t="s">
        <v>46</v>
      </c>
      <c r="B39" s="18">
        <v>1040346</v>
      </c>
      <c r="C39" s="33">
        <v>575077</v>
      </c>
      <c r="D39" s="54">
        <v>7410</v>
      </c>
      <c r="E39" s="18">
        <v>423</v>
      </c>
      <c r="F39" s="78">
        <v>619622</v>
      </c>
      <c r="G39" s="9">
        <v>43254</v>
      </c>
      <c r="H39" s="9">
        <v>680178</v>
      </c>
      <c r="I39" s="78">
        <v>39399</v>
      </c>
      <c r="J39" s="30">
        <v>2351792</v>
      </c>
      <c r="K39" s="19">
        <v>50394695</v>
      </c>
      <c r="L39" s="97">
        <v>27988401</v>
      </c>
      <c r="M39" s="18">
        <v>465213712</v>
      </c>
      <c r="N39" s="58" t="s">
        <v>46</v>
      </c>
    </row>
    <row r="40" spans="1:14" ht="22.5" customHeight="1" x14ac:dyDescent="0.2">
      <c r="A40" s="99" t="s">
        <v>47</v>
      </c>
      <c r="B40" s="20">
        <v>44768</v>
      </c>
      <c r="C40" s="34">
        <v>2355</v>
      </c>
      <c r="D40" s="61">
        <v>0</v>
      </c>
      <c r="E40" s="20">
        <v>0</v>
      </c>
      <c r="F40" s="80">
        <v>5881</v>
      </c>
      <c r="G40" s="9">
        <v>266</v>
      </c>
      <c r="H40" s="9">
        <v>6684</v>
      </c>
      <c r="I40" s="80">
        <v>234</v>
      </c>
      <c r="J40" s="31">
        <v>1047412</v>
      </c>
      <c r="K40" s="22">
        <v>9413007</v>
      </c>
      <c r="L40" s="100">
        <v>24063750</v>
      </c>
      <c r="M40" s="21">
        <v>185875149</v>
      </c>
      <c r="N40" s="73" t="s">
        <v>47</v>
      </c>
    </row>
    <row r="41" spans="1:14" ht="22.5" customHeight="1" x14ac:dyDescent="0.2">
      <c r="A41" s="104" t="s">
        <v>48</v>
      </c>
      <c r="B41" s="18">
        <v>697322</v>
      </c>
      <c r="C41" s="33">
        <v>259674</v>
      </c>
      <c r="D41" s="54">
        <v>0</v>
      </c>
      <c r="E41" s="18">
        <v>0</v>
      </c>
      <c r="F41" s="78">
        <v>0</v>
      </c>
      <c r="G41" s="9">
        <v>0</v>
      </c>
      <c r="H41" s="9">
        <v>0</v>
      </c>
      <c r="I41" s="78">
        <v>0</v>
      </c>
      <c r="J41" s="30">
        <v>1215234</v>
      </c>
      <c r="K41" s="19">
        <v>30565032</v>
      </c>
      <c r="L41" s="97">
        <v>12608600</v>
      </c>
      <c r="M41" s="18">
        <v>348864093</v>
      </c>
      <c r="N41" s="58" t="s">
        <v>48</v>
      </c>
    </row>
    <row r="42" spans="1:14" ht="22.5" customHeight="1" x14ac:dyDescent="0.2">
      <c r="A42" s="98" t="s">
        <v>49</v>
      </c>
      <c r="B42" s="18">
        <v>11860861</v>
      </c>
      <c r="C42" s="33">
        <v>983652</v>
      </c>
      <c r="D42" s="54">
        <v>21586</v>
      </c>
      <c r="E42" s="18">
        <v>3729</v>
      </c>
      <c r="F42" s="78">
        <v>127506</v>
      </c>
      <c r="G42" s="9">
        <v>15397</v>
      </c>
      <c r="H42" s="9">
        <v>127033</v>
      </c>
      <c r="I42" s="78">
        <v>13550</v>
      </c>
      <c r="J42" s="30">
        <v>5699477</v>
      </c>
      <c r="K42" s="19">
        <v>32494919</v>
      </c>
      <c r="L42" s="97">
        <v>38415352</v>
      </c>
      <c r="M42" s="18">
        <v>255593514</v>
      </c>
      <c r="N42" s="58" t="s">
        <v>49</v>
      </c>
    </row>
    <row r="43" spans="1:14" ht="22.5" customHeight="1" x14ac:dyDescent="0.2">
      <c r="A43" s="98" t="s">
        <v>50</v>
      </c>
      <c r="B43" s="18">
        <v>34606</v>
      </c>
      <c r="C43" s="33">
        <v>2433</v>
      </c>
      <c r="D43" s="54">
        <v>0</v>
      </c>
      <c r="E43" s="18">
        <v>0</v>
      </c>
      <c r="F43" s="78">
        <v>6328</v>
      </c>
      <c r="G43" s="9">
        <v>567</v>
      </c>
      <c r="H43" s="9">
        <v>9782</v>
      </c>
      <c r="I43" s="78">
        <v>367</v>
      </c>
      <c r="J43" s="30">
        <v>1057260</v>
      </c>
      <c r="K43" s="19">
        <v>23476606</v>
      </c>
      <c r="L43" s="97">
        <v>20771870</v>
      </c>
      <c r="M43" s="18">
        <v>359914093</v>
      </c>
      <c r="N43" s="58" t="s">
        <v>50</v>
      </c>
    </row>
    <row r="44" spans="1:14" ht="22.5" customHeight="1" x14ac:dyDescent="0.2">
      <c r="A44" s="98" t="s">
        <v>51</v>
      </c>
      <c r="B44" s="18">
        <v>263781</v>
      </c>
      <c r="C44" s="33">
        <v>254698</v>
      </c>
      <c r="D44" s="54">
        <v>0</v>
      </c>
      <c r="E44" s="18">
        <v>0</v>
      </c>
      <c r="F44" s="78">
        <v>0</v>
      </c>
      <c r="G44" s="9">
        <v>0</v>
      </c>
      <c r="H44" s="9">
        <v>0</v>
      </c>
      <c r="I44" s="78">
        <v>0</v>
      </c>
      <c r="J44" s="30">
        <v>1034839</v>
      </c>
      <c r="K44" s="19">
        <v>66519168</v>
      </c>
      <c r="L44" s="97">
        <v>10552368</v>
      </c>
      <c r="M44" s="18">
        <v>753581203</v>
      </c>
      <c r="N44" s="58" t="s">
        <v>51</v>
      </c>
    </row>
    <row r="45" spans="1:14" ht="22.5" customHeight="1" thickBot="1" x14ac:dyDescent="0.25">
      <c r="A45" s="98" t="s">
        <v>52</v>
      </c>
      <c r="B45" s="42">
        <v>355365</v>
      </c>
      <c r="C45" s="38">
        <v>307383</v>
      </c>
      <c r="D45" s="54">
        <v>0</v>
      </c>
      <c r="E45" s="18">
        <v>0</v>
      </c>
      <c r="F45" s="78">
        <v>47031</v>
      </c>
      <c r="G45" s="9">
        <v>2886</v>
      </c>
      <c r="H45" s="9">
        <v>48759</v>
      </c>
      <c r="I45" s="57">
        <v>2784</v>
      </c>
      <c r="J45" s="26">
        <v>1401919</v>
      </c>
      <c r="K45" s="18">
        <v>22637673</v>
      </c>
      <c r="L45" s="97">
        <v>18599122</v>
      </c>
      <c r="M45" s="18">
        <v>260587206</v>
      </c>
      <c r="N45" s="58" t="s">
        <v>52</v>
      </c>
    </row>
    <row r="46" spans="1:14" ht="22.5" customHeight="1" thickTop="1" thickBot="1" x14ac:dyDescent="0.25">
      <c r="A46" s="109" t="s">
        <v>74</v>
      </c>
      <c r="B46" s="121">
        <f>SUM(B6:B45)</f>
        <v>222674709</v>
      </c>
      <c r="C46" s="92">
        <f>SUM(C6:C45)</f>
        <v>68463275</v>
      </c>
      <c r="D46" s="91">
        <f>SUM(D6:D45)</f>
        <v>35181</v>
      </c>
      <c r="E46" s="91">
        <f>SUM(E6:E45)</f>
        <v>4683</v>
      </c>
      <c r="F46" s="93">
        <f>SUM(F6:F45)</f>
        <v>6340442</v>
      </c>
      <c r="G46" s="9"/>
      <c r="H46" s="9"/>
      <c r="I46" s="114">
        <f>SUM(I6:I45)</f>
        <v>755892</v>
      </c>
      <c r="J46" s="112">
        <f>SUM(J6:J45)</f>
        <v>143004216</v>
      </c>
      <c r="K46" s="112">
        <f>SUM(K6:K45)</f>
        <v>3652381313</v>
      </c>
      <c r="L46" s="112">
        <f>SUM(L6:L45)</f>
        <v>1650878129</v>
      </c>
      <c r="M46" s="112">
        <f>SUM(M6:M45)</f>
        <v>40320032931</v>
      </c>
      <c r="N46" s="95" t="s">
        <v>73</v>
      </c>
    </row>
    <row r="47" spans="1:14" ht="22.5" customHeight="1" x14ac:dyDescent="0.2">
      <c r="A47" s="98" t="s">
        <v>53</v>
      </c>
      <c r="B47" s="42">
        <v>510255</v>
      </c>
      <c r="C47" s="38">
        <v>310266</v>
      </c>
      <c r="D47" s="54">
        <v>0</v>
      </c>
      <c r="E47" s="18">
        <v>0</v>
      </c>
      <c r="F47" s="78">
        <v>4893</v>
      </c>
      <c r="G47" s="9">
        <v>385</v>
      </c>
      <c r="H47" s="9">
        <v>6018</v>
      </c>
      <c r="I47" s="57">
        <v>313</v>
      </c>
      <c r="J47" s="26">
        <v>1236167</v>
      </c>
      <c r="K47" s="18">
        <v>15108463</v>
      </c>
      <c r="L47" s="97">
        <v>10616503</v>
      </c>
      <c r="M47" s="18">
        <v>222557122</v>
      </c>
      <c r="N47" s="58" t="s">
        <v>53</v>
      </c>
    </row>
    <row r="48" spans="1:14" ht="22.5" customHeight="1" x14ac:dyDescent="0.2">
      <c r="A48" s="98" t="s">
        <v>54</v>
      </c>
      <c r="B48" s="42">
        <v>1238529</v>
      </c>
      <c r="C48" s="38">
        <v>191783</v>
      </c>
      <c r="D48" s="54">
        <v>0</v>
      </c>
      <c r="E48" s="18">
        <v>0</v>
      </c>
      <c r="F48" s="78">
        <v>124</v>
      </c>
      <c r="G48" s="9">
        <v>6</v>
      </c>
      <c r="H48" s="9">
        <v>124</v>
      </c>
      <c r="I48" s="57">
        <v>6</v>
      </c>
      <c r="J48" s="26">
        <v>1475488</v>
      </c>
      <c r="K48" s="18">
        <v>28698575</v>
      </c>
      <c r="L48" s="97">
        <v>12794400</v>
      </c>
      <c r="M48" s="18">
        <v>328157336</v>
      </c>
      <c r="N48" s="58" t="s">
        <v>54</v>
      </c>
    </row>
    <row r="49" spans="1:14" ht="22.5" customHeight="1" x14ac:dyDescent="0.2">
      <c r="A49" s="98" t="s">
        <v>8</v>
      </c>
      <c r="B49" s="42">
        <v>12854847</v>
      </c>
      <c r="C49" s="38">
        <v>602347</v>
      </c>
      <c r="D49" s="54">
        <v>0</v>
      </c>
      <c r="E49" s="18">
        <v>0</v>
      </c>
      <c r="F49" s="78">
        <v>256486</v>
      </c>
      <c r="G49" s="9">
        <v>11772</v>
      </c>
      <c r="H49" s="9">
        <v>263272</v>
      </c>
      <c r="I49" s="57">
        <v>11366</v>
      </c>
      <c r="J49" s="26">
        <v>3808174</v>
      </c>
      <c r="K49" s="18">
        <v>12673539</v>
      </c>
      <c r="L49" s="97">
        <v>27301213</v>
      </c>
      <c r="M49" s="18">
        <v>99840239</v>
      </c>
      <c r="N49" s="58" t="s">
        <v>8</v>
      </c>
    </row>
    <row r="50" spans="1:14" ht="22.5" customHeight="1" x14ac:dyDescent="0.2">
      <c r="A50" s="98" t="s">
        <v>55</v>
      </c>
      <c r="B50" s="42">
        <v>21262262</v>
      </c>
      <c r="C50" s="38">
        <v>780584</v>
      </c>
      <c r="D50" s="54">
        <v>0</v>
      </c>
      <c r="E50" s="18">
        <v>0</v>
      </c>
      <c r="F50" s="78">
        <v>705187</v>
      </c>
      <c r="G50" s="9">
        <v>36929</v>
      </c>
      <c r="H50" s="9">
        <v>705367</v>
      </c>
      <c r="I50" s="57">
        <v>36925</v>
      </c>
      <c r="J50" s="26">
        <v>2616191</v>
      </c>
      <c r="K50" s="18">
        <v>7058040</v>
      </c>
      <c r="L50" s="97">
        <v>31090365</v>
      </c>
      <c r="M50" s="18">
        <v>48248607</v>
      </c>
      <c r="N50" s="58" t="s">
        <v>55</v>
      </c>
    </row>
    <row r="51" spans="1:14" ht="22.5" customHeight="1" x14ac:dyDescent="0.2">
      <c r="A51" s="101" t="s">
        <v>56</v>
      </c>
      <c r="B51" s="43">
        <v>5603661</v>
      </c>
      <c r="C51" s="39">
        <v>457679</v>
      </c>
      <c r="D51" s="68">
        <v>0</v>
      </c>
      <c r="E51" s="21">
        <v>0</v>
      </c>
      <c r="F51" s="82">
        <v>6825</v>
      </c>
      <c r="G51" s="9">
        <v>455</v>
      </c>
      <c r="H51" s="9">
        <v>9890</v>
      </c>
      <c r="I51" s="72">
        <v>293</v>
      </c>
      <c r="J51" s="29">
        <v>3613328</v>
      </c>
      <c r="K51" s="20">
        <v>14566059</v>
      </c>
      <c r="L51" s="105">
        <v>21361350</v>
      </c>
      <c r="M51" s="20">
        <v>95939661</v>
      </c>
      <c r="N51" s="64" t="s">
        <v>56</v>
      </c>
    </row>
    <row r="52" spans="1:14" ht="22.5" customHeight="1" x14ac:dyDescent="0.2">
      <c r="A52" s="98" t="s">
        <v>57</v>
      </c>
      <c r="B52" s="42">
        <v>8214585</v>
      </c>
      <c r="C52" s="38">
        <v>423895</v>
      </c>
      <c r="D52" s="54">
        <v>0</v>
      </c>
      <c r="E52" s="18">
        <v>0</v>
      </c>
      <c r="F52" s="78">
        <v>490165</v>
      </c>
      <c r="G52" s="9">
        <v>11607</v>
      </c>
      <c r="H52" s="9">
        <v>491792</v>
      </c>
      <c r="I52" s="57">
        <v>11567</v>
      </c>
      <c r="J52" s="26">
        <v>2034349</v>
      </c>
      <c r="K52" s="18">
        <v>8957299</v>
      </c>
      <c r="L52" s="97">
        <v>22304817</v>
      </c>
      <c r="M52" s="18">
        <v>77530574</v>
      </c>
      <c r="N52" s="58" t="s">
        <v>57</v>
      </c>
    </row>
    <row r="53" spans="1:14" ht="22.5" customHeight="1" x14ac:dyDescent="0.2">
      <c r="A53" s="98" t="s">
        <v>58</v>
      </c>
      <c r="B53" s="42">
        <v>27914473</v>
      </c>
      <c r="C53" s="38">
        <v>1166148</v>
      </c>
      <c r="D53" s="54">
        <v>0</v>
      </c>
      <c r="E53" s="18">
        <v>0</v>
      </c>
      <c r="F53" s="78">
        <v>212842</v>
      </c>
      <c r="G53" s="9">
        <v>18266</v>
      </c>
      <c r="H53" s="9">
        <v>235240</v>
      </c>
      <c r="I53" s="57">
        <v>15342</v>
      </c>
      <c r="J53" s="26">
        <v>3261349</v>
      </c>
      <c r="K53" s="18">
        <v>10492528</v>
      </c>
      <c r="L53" s="97">
        <v>45765213</v>
      </c>
      <c r="M53" s="18">
        <v>96818050</v>
      </c>
      <c r="N53" s="58" t="s">
        <v>58</v>
      </c>
    </row>
    <row r="54" spans="1:14" ht="22.5" customHeight="1" x14ac:dyDescent="0.2">
      <c r="A54" s="98" t="s">
        <v>59</v>
      </c>
      <c r="B54" s="42">
        <v>109690</v>
      </c>
      <c r="C54" s="38">
        <v>12832</v>
      </c>
      <c r="D54" s="54">
        <v>0</v>
      </c>
      <c r="E54" s="18">
        <v>0</v>
      </c>
      <c r="F54" s="78">
        <v>133045</v>
      </c>
      <c r="G54" s="9">
        <v>2628</v>
      </c>
      <c r="H54" s="9">
        <v>141559</v>
      </c>
      <c r="I54" s="57">
        <v>2493</v>
      </c>
      <c r="J54" s="26">
        <v>786222</v>
      </c>
      <c r="K54" s="18">
        <v>4242754</v>
      </c>
      <c r="L54" s="97">
        <v>27683711</v>
      </c>
      <c r="M54" s="18">
        <v>95646799</v>
      </c>
      <c r="N54" s="58" t="s">
        <v>59</v>
      </c>
    </row>
    <row r="55" spans="1:14" ht="22.5" customHeight="1" x14ac:dyDescent="0.2">
      <c r="A55" s="98" t="s">
        <v>60</v>
      </c>
      <c r="B55" s="42">
        <v>1585802</v>
      </c>
      <c r="C55" s="38">
        <v>236132</v>
      </c>
      <c r="D55" s="54">
        <v>0</v>
      </c>
      <c r="E55" s="18">
        <v>0</v>
      </c>
      <c r="F55" s="78">
        <v>440828</v>
      </c>
      <c r="G55" s="9">
        <v>19499</v>
      </c>
      <c r="H55" s="9">
        <v>444124</v>
      </c>
      <c r="I55" s="57">
        <v>19362</v>
      </c>
      <c r="J55" s="26">
        <v>1503442</v>
      </c>
      <c r="K55" s="18">
        <v>3714652</v>
      </c>
      <c r="L55" s="97">
        <v>25182624</v>
      </c>
      <c r="M55" s="18">
        <v>64629607</v>
      </c>
      <c r="N55" s="58" t="s">
        <v>60</v>
      </c>
    </row>
    <row r="56" spans="1:14" ht="22.5" customHeight="1" x14ac:dyDescent="0.2">
      <c r="A56" s="101" t="s">
        <v>61</v>
      </c>
      <c r="B56" s="43">
        <v>7269818</v>
      </c>
      <c r="C56" s="39">
        <v>325079</v>
      </c>
      <c r="D56" s="68">
        <v>2088</v>
      </c>
      <c r="E56" s="21">
        <v>97</v>
      </c>
      <c r="F56" s="82">
        <v>194284</v>
      </c>
      <c r="G56" s="9">
        <v>7019</v>
      </c>
      <c r="H56" s="9">
        <v>197423</v>
      </c>
      <c r="I56" s="72">
        <v>6908</v>
      </c>
      <c r="J56" s="29">
        <v>4011619</v>
      </c>
      <c r="K56" s="20">
        <v>7959397</v>
      </c>
      <c r="L56" s="105">
        <v>19766215</v>
      </c>
      <c r="M56" s="20">
        <v>53498122</v>
      </c>
      <c r="N56" s="64" t="s">
        <v>61</v>
      </c>
    </row>
    <row r="57" spans="1:14" ht="22.5" customHeight="1" x14ac:dyDescent="0.2">
      <c r="A57" s="98" t="s">
        <v>62</v>
      </c>
      <c r="B57" s="42">
        <v>15055736</v>
      </c>
      <c r="C57" s="38">
        <v>384883</v>
      </c>
      <c r="D57" s="54">
        <v>0</v>
      </c>
      <c r="E57" s="18">
        <v>0</v>
      </c>
      <c r="F57" s="78">
        <v>439385</v>
      </c>
      <c r="G57" s="9">
        <v>19273</v>
      </c>
      <c r="H57" s="9">
        <v>535513</v>
      </c>
      <c r="I57" s="57">
        <v>18106</v>
      </c>
      <c r="J57" s="26">
        <v>2411987</v>
      </c>
      <c r="K57" s="18">
        <v>5856570</v>
      </c>
      <c r="L57" s="97">
        <v>25898289</v>
      </c>
      <c r="M57" s="18">
        <v>31635107</v>
      </c>
      <c r="N57" s="58" t="s">
        <v>62</v>
      </c>
    </row>
    <row r="58" spans="1:14" ht="22.5" customHeight="1" x14ac:dyDescent="0.2">
      <c r="A58" s="98" t="s">
        <v>63</v>
      </c>
      <c r="B58" s="42">
        <v>23496125</v>
      </c>
      <c r="C58" s="38">
        <v>337713</v>
      </c>
      <c r="D58" s="54">
        <v>0</v>
      </c>
      <c r="E58" s="18">
        <v>0</v>
      </c>
      <c r="F58" s="78">
        <v>4399470</v>
      </c>
      <c r="G58" s="9">
        <v>35878</v>
      </c>
      <c r="H58" s="9">
        <v>4408007</v>
      </c>
      <c r="I58" s="57">
        <v>35823</v>
      </c>
      <c r="J58" s="26">
        <v>669510</v>
      </c>
      <c r="K58" s="18">
        <v>5062801</v>
      </c>
      <c r="L58" s="97">
        <v>32403931</v>
      </c>
      <c r="M58" s="18">
        <v>30142559</v>
      </c>
      <c r="N58" s="58" t="s">
        <v>63</v>
      </c>
    </row>
    <row r="59" spans="1:14" ht="22.5" customHeight="1" x14ac:dyDescent="0.2">
      <c r="A59" s="98" t="s">
        <v>64</v>
      </c>
      <c r="B59" s="42">
        <v>32247867</v>
      </c>
      <c r="C59" s="38">
        <v>470861</v>
      </c>
      <c r="D59" s="54">
        <v>0</v>
      </c>
      <c r="E59" s="18">
        <v>0</v>
      </c>
      <c r="F59" s="78">
        <v>2698447</v>
      </c>
      <c r="G59" s="9">
        <v>16554</v>
      </c>
      <c r="H59" s="9">
        <v>2703799</v>
      </c>
      <c r="I59" s="57">
        <v>16467</v>
      </c>
      <c r="J59" s="26">
        <v>1833908</v>
      </c>
      <c r="K59" s="18">
        <v>4118620</v>
      </c>
      <c r="L59" s="97">
        <v>44829704</v>
      </c>
      <c r="M59" s="18">
        <v>28232903</v>
      </c>
      <c r="N59" s="58" t="s">
        <v>64</v>
      </c>
    </row>
    <row r="60" spans="1:14" ht="22.5" customHeight="1" x14ac:dyDescent="0.2">
      <c r="A60" s="98" t="s">
        <v>65</v>
      </c>
      <c r="B60" s="42">
        <v>13364933</v>
      </c>
      <c r="C60" s="38">
        <v>309067</v>
      </c>
      <c r="D60" s="54">
        <v>0</v>
      </c>
      <c r="E60" s="18">
        <v>0</v>
      </c>
      <c r="F60" s="78">
        <v>1342804</v>
      </c>
      <c r="G60" s="9">
        <v>21926</v>
      </c>
      <c r="H60" s="9">
        <v>1343463</v>
      </c>
      <c r="I60" s="57">
        <v>21906</v>
      </c>
      <c r="J60" s="26">
        <v>1204885</v>
      </c>
      <c r="K60" s="18">
        <v>3226816</v>
      </c>
      <c r="L60" s="97">
        <v>20697868</v>
      </c>
      <c r="M60" s="18">
        <v>21301600</v>
      </c>
      <c r="N60" s="58" t="s">
        <v>65</v>
      </c>
    </row>
    <row r="61" spans="1:14" ht="22.5" customHeight="1" x14ac:dyDescent="0.2">
      <c r="A61" s="101" t="s">
        <v>9</v>
      </c>
      <c r="B61" s="43">
        <v>51765792</v>
      </c>
      <c r="C61" s="39">
        <v>661918</v>
      </c>
      <c r="D61" s="68">
        <v>0</v>
      </c>
      <c r="E61" s="21">
        <v>0</v>
      </c>
      <c r="F61" s="82">
        <v>3689773</v>
      </c>
      <c r="G61" s="9">
        <v>28890</v>
      </c>
      <c r="H61" s="9">
        <v>3943083</v>
      </c>
      <c r="I61" s="72">
        <v>27196</v>
      </c>
      <c r="J61" s="29">
        <v>1214761</v>
      </c>
      <c r="K61" s="20">
        <v>2345909</v>
      </c>
      <c r="L61" s="105">
        <v>71422389</v>
      </c>
      <c r="M61" s="20">
        <v>27825107</v>
      </c>
      <c r="N61" s="64" t="s">
        <v>9</v>
      </c>
    </row>
    <row r="62" spans="1:14" ht="22.5" customHeight="1" x14ac:dyDescent="0.2">
      <c r="A62" s="98" t="s">
        <v>10</v>
      </c>
      <c r="B62" s="42">
        <v>11538732</v>
      </c>
      <c r="C62" s="38">
        <v>252544</v>
      </c>
      <c r="D62" s="54">
        <v>0</v>
      </c>
      <c r="E62" s="18">
        <v>0</v>
      </c>
      <c r="F62" s="78">
        <v>91122</v>
      </c>
      <c r="G62" s="9">
        <v>518</v>
      </c>
      <c r="H62" s="9">
        <v>89867</v>
      </c>
      <c r="I62" s="57">
        <v>525</v>
      </c>
      <c r="J62" s="26">
        <v>180037</v>
      </c>
      <c r="K62" s="18">
        <v>133348</v>
      </c>
      <c r="L62" s="97">
        <v>14838515</v>
      </c>
      <c r="M62" s="18">
        <v>3138008</v>
      </c>
      <c r="N62" s="58" t="s">
        <v>10</v>
      </c>
    </row>
    <row r="63" spans="1:14" ht="22.5" customHeight="1" x14ac:dyDescent="0.2">
      <c r="A63" s="98" t="s">
        <v>66</v>
      </c>
      <c r="B63" s="42">
        <v>5109376</v>
      </c>
      <c r="C63" s="38">
        <v>147529</v>
      </c>
      <c r="D63" s="54">
        <v>0</v>
      </c>
      <c r="E63" s="18">
        <v>0</v>
      </c>
      <c r="F63" s="78">
        <v>267021</v>
      </c>
      <c r="G63" s="9">
        <v>7236</v>
      </c>
      <c r="H63" s="9">
        <v>270418</v>
      </c>
      <c r="I63" s="57">
        <v>7156</v>
      </c>
      <c r="J63" s="26">
        <v>3411536</v>
      </c>
      <c r="K63" s="18">
        <v>6703805</v>
      </c>
      <c r="L63" s="97">
        <v>25427934</v>
      </c>
      <c r="M63" s="18">
        <v>40715072</v>
      </c>
      <c r="N63" s="58" t="s">
        <v>66</v>
      </c>
    </row>
    <row r="64" spans="1:14" ht="22.5" customHeight="1" x14ac:dyDescent="0.2">
      <c r="A64" s="98" t="s">
        <v>67</v>
      </c>
      <c r="B64" s="42">
        <v>10633101</v>
      </c>
      <c r="C64" s="38">
        <v>207740</v>
      </c>
      <c r="D64" s="54">
        <v>0</v>
      </c>
      <c r="E64" s="18">
        <v>0</v>
      </c>
      <c r="F64" s="78">
        <v>63768</v>
      </c>
      <c r="G64" s="9">
        <v>4278</v>
      </c>
      <c r="H64" s="9">
        <v>63768</v>
      </c>
      <c r="I64" s="57">
        <v>4278</v>
      </c>
      <c r="J64" s="26">
        <v>2448619</v>
      </c>
      <c r="K64" s="18">
        <v>4103040</v>
      </c>
      <c r="L64" s="97">
        <v>28865796</v>
      </c>
      <c r="M64" s="18">
        <v>36124881</v>
      </c>
      <c r="N64" s="58" t="s">
        <v>67</v>
      </c>
    </row>
    <row r="65" spans="1:14" ht="22.5" customHeight="1" x14ac:dyDescent="0.2">
      <c r="A65" s="98" t="s">
        <v>68</v>
      </c>
      <c r="B65" s="42">
        <v>90478</v>
      </c>
      <c r="C65" s="38">
        <v>134602</v>
      </c>
      <c r="D65" s="54">
        <v>0</v>
      </c>
      <c r="E65" s="18">
        <v>0</v>
      </c>
      <c r="F65" s="78">
        <v>17739</v>
      </c>
      <c r="G65" s="9">
        <v>1022</v>
      </c>
      <c r="H65" s="9">
        <v>18489</v>
      </c>
      <c r="I65" s="57">
        <v>981</v>
      </c>
      <c r="J65" s="26">
        <v>1200745</v>
      </c>
      <c r="K65" s="18">
        <v>4647853</v>
      </c>
      <c r="L65" s="97">
        <v>19599861</v>
      </c>
      <c r="M65" s="18">
        <v>93712447</v>
      </c>
      <c r="N65" s="58" t="s">
        <v>68</v>
      </c>
    </row>
    <row r="66" spans="1:14" ht="22.5" customHeight="1" x14ac:dyDescent="0.2">
      <c r="A66" s="99" t="s">
        <v>69</v>
      </c>
      <c r="B66" s="43">
        <v>13704750</v>
      </c>
      <c r="C66" s="39">
        <v>359850</v>
      </c>
      <c r="D66" s="68">
        <v>0</v>
      </c>
      <c r="E66" s="21">
        <v>0</v>
      </c>
      <c r="F66" s="80">
        <v>1015416</v>
      </c>
      <c r="G66" s="9">
        <v>28853</v>
      </c>
      <c r="H66" s="9">
        <v>1068954</v>
      </c>
      <c r="I66" s="63">
        <v>27520</v>
      </c>
      <c r="J66" s="28">
        <v>3597926</v>
      </c>
      <c r="K66" s="21">
        <v>11337788</v>
      </c>
      <c r="L66" s="100">
        <v>40988178</v>
      </c>
      <c r="M66" s="21">
        <v>101247875</v>
      </c>
      <c r="N66" s="64" t="s">
        <v>69</v>
      </c>
    </row>
    <row r="67" spans="1:14" ht="22.5" customHeight="1" x14ac:dyDescent="0.2">
      <c r="A67" s="98" t="s">
        <v>70</v>
      </c>
      <c r="B67" s="42">
        <v>206698</v>
      </c>
      <c r="C67" s="38">
        <v>31675</v>
      </c>
      <c r="D67" s="54">
        <v>0</v>
      </c>
      <c r="E67" s="18">
        <v>0</v>
      </c>
      <c r="F67" s="78">
        <v>62757</v>
      </c>
      <c r="G67" s="9">
        <v>4822</v>
      </c>
      <c r="H67" s="9">
        <v>62898</v>
      </c>
      <c r="I67" s="57">
        <v>4811</v>
      </c>
      <c r="J67" s="26">
        <v>1165175</v>
      </c>
      <c r="K67" s="18">
        <v>15302574</v>
      </c>
      <c r="L67" s="97">
        <v>11857142</v>
      </c>
      <c r="M67" s="18">
        <v>127462239</v>
      </c>
      <c r="N67" s="58" t="s">
        <v>70</v>
      </c>
    </row>
    <row r="68" spans="1:14" ht="22.5" customHeight="1" x14ac:dyDescent="0.2">
      <c r="A68" s="98" t="s">
        <v>71</v>
      </c>
      <c r="B68" s="42">
        <v>167226</v>
      </c>
      <c r="C68" s="38">
        <v>22254</v>
      </c>
      <c r="D68" s="54">
        <v>0</v>
      </c>
      <c r="E68" s="18">
        <v>0</v>
      </c>
      <c r="F68" s="78">
        <v>45457</v>
      </c>
      <c r="G68" s="9">
        <v>2173</v>
      </c>
      <c r="H68" s="9">
        <v>45457</v>
      </c>
      <c r="I68" s="57">
        <v>2173</v>
      </c>
      <c r="J68" s="26">
        <v>856114</v>
      </c>
      <c r="K68" s="18">
        <v>10430169</v>
      </c>
      <c r="L68" s="97">
        <v>21815930</v>
      </c>
      <c r="M68" s="18">
        <v>166498235</v>
      </c>
      <c r="N68" s="58" t="s">
        <v>71</v>
      </c>
    </row>
    <row r="69" spans="1:14" ht="22.5" customHeight="1" thickBot="1" x14ac:dyDescent="0.25">
      <c r="A69" s="98" t="s">
        <v>72</v>
      </c>
      <c r="B69" s="42">
        <v>41982</v>
      </c>
      <c r="C69" s="38">
        <v>7445</v>
      </c>
      <c r="D69" s="54">
        <v>0</v>
      </c>
      <c r="E69" s="18">
        <v>0</v>
      </c>
      <c r="F69" s="78">
        <v>0</v>
      </c>
      <c r="G69" s="9">
        <v>0</v>
      </c>
      <c r="H69" s="9">
        <v>0</v>
      </c>
      <c r="I69" s="57">
        <v>0</v>
      </c>
      <c r="J69" s="26">
        <v>724280</v>
      </c>
      <c r="K69" s="18">
        <v>8551477</v>
      </c>
      <c r="L69" s="97">
        <v>10577437</v>
      </c>
      <c r="M69" s="18">
        <v>112951947</v>
      </c>
      <c r="N69" s="58" t="s">
        <v>72</v>
      </c>
    </row>
    <row r="70" spans="1:14" ht="22.5" customHeight="1" thickTop="1" thickBot="1" x14ac:dyDescent="0.25">
      <c r="A70" s="106" t="s">
        <v>75</v>
      </c>
      <c r="B70" s="107">
        <f>SUM(B47:B69)</f>
        <v>263986718</v>
      </c>
      <c r="C70" s="86">
        <f t="shared" ref="C70:F70" si="0">SUM(C47:C69)</f>
        <v>7834826</v>
      </c>
      <c r="D70" s="85">
        <f t="shared" si="0"/>
        <v>2088</v>
      </c>
      <c r="E70" s="85">
        <f t="shared" si="0"/>
        <v>97</v>
      </c>
      <c r="F70" s="87">
        <f t="shared" si="0"/>
        <v>16577838</v>
      </c>
      <c r="G70" s="9"/>
      <c r="H70" s="9"/>
      <c r="I70" s="108">
        <f t="shared" ref="I70:M70" si="1">SUM(I47:I69)</f>
        <v>271517</v>
      </c>
      <c r="J70" s="85">
        <f t="shared" si="1"/>
        <v>45265812</v>
      </c>
      <c r="K70" s="85">
        <f t="shared" si="1"/>
        <v>195292076</v>
      </c>
      <c r="L70" s="85">
        <f t="shared" si="1"/>
        <v>613089385</v>
      </c>
      <c r="M70" s="85">
        <f t="shared" si="1"/>
        <v>2003854097</v>
      </c>
      <c r="N70" s="89" t="s">
        <v>75</v>
      </c>
    </row>
    <row r="71" spans="1:14" ht="22.5" customHeight="1" thickTop="1" thickBot="1" x14ac:dyDescent="0.25">
      <c r="A71" s="109" t="s">
        <v>76</v>
      </c>
      <c r="B71" s="110">
        <f>B46+B70</f>
        <v>486661427</v>
      </c>
      <c r="C71" s="111">
        <f t="shared" ref="C71:F71" si="2">C46+C70</f>
        <v>76298101</v>
      </c>
      <c r="D71" s="112">
        <f t="shared" si="2"/>
        <v>37269</v>
      </c>
      <c r="E71" s="112">
        <f t="shared" si="2"/>
        <v>4780</v>
      </c>
      <c r="F71" s="113">
        <f t="shared" si="2"/>
        <v>22918280</v>
      </c>
      <c r="G71" s="9"/>
      <c r="H71" s="9"/>
      <c r="I71" s="114">
        <f t="shared" ref="I71:M71" si="3">I46+I70</f>
        <v>1027409</v>
      </c>
      <c r="J71" s="112">
        <f t="shared" si="3"/>
        <v>188270028</v>
      </c>
      <c r="K71" s="112">
        <f t="shared" si="3"/>
        <v>3847673389</v>
      </c>
      <c r="L71" s="112">
        <f t="shared" si="3"/>
        <v>2263967514</v>
      </c>
      <c r="M71" s="112">
        <f t="shared" si="3"/>
        <v>42323887028</v>
      </c>
      <c r="N71" s="95" t="s">
        <v>76</v>
      </c>
    </row>
    <row r="72" spans="1:14" ht="22.5" customHeight="1" x14ac:dyDescent="0.2">
      <c r="A72" s="7" t="s">
        <v>86</v>
      </c>
      <c r="B72" s="143"/>
      <c r="C72" s="143"/>
      <c r="D72" s="143"/>
      <c r="E72" s="143"/>
      <c r="F72" s="143"/>
      <c r="G72" s="9"/>
      <c r="H72" s="9"/>
      <c r="I72" s="143"/>
      <c r="J72" s="143"/>
      <c r="K72" s="143"/>
      <c r="L72" s="143"/>
      <c r="M72" s="143"/>
      <c r="N72" s="11"/>
    </row>
    <row r="73" spans="1:14" ht="22.5" customHeight="1" x14ac:dyDescent="0.2">
      <c r="A73" s="7" t="s">
        <v>12</v>
      </c>
      <c r="B73" s="143"/>
      <c r="C73" s="143"/>
      <c r="D73" s="143"/>
      <c r="E73" s="143"/>
      <c r="F73" s="143"/>
      <c r="G73" s="9"/>
      <c r="H73" s="9"/>
      <c r="I73" s="143"/>
      <c r="J73" s="143"/>
      <c r="K73" s="143"/>
      <c r="L73" s="143"/>
      <c r="M73" s="143"/>
      <c r="N73" s="11"/>
    </row>
    <row r="74" spans="1:14" ht="18" x14ac:dyDescent="0.2">
      <c r="G74" s="9"/>
      <c r="H74" s="9"/>
    </row>
    <row r="75" spans="1:14" ht="18" x14ac:dyDescent="0.2">
      <c r="G75" s="9"/>
      <c r="H75" s="9"/>
    </row>
    <row r="76" spans="1:14" ht="18" x14ac:dyDescent="0.2">
      <c r="G76" s="9"/>
      <c r="H76" s="9"/>
    </row>
    <row r="77" spans="1:14" ht="18" x14ac:dyDescent="0.2">
      <c r="G77" s="9"/>
      <c r="H77" s="9"/>
    </row>
    <row r="78" spans="1:14" ht="18" x14ac:dyDescent="0.2">
      <c r="G78" s="9"/>
      <c r="H78" s="9"/>
    </row>
    <row r="79" spans="1:14" ht="18" x14ac:dyDescent="0.2">
      <c r="G79" s="9"/>
      <c r="H79" s="9"/>
    </row>
    <row r="80" spans="1:14" ht="18" x14ac:dyDescent="0.2">
      <c r="G80" s="9"/>
      <c r="H80" s="9"/>
    </row>
    <row r="81" spans="7:8" ht="18" x14ac:dyDescent="0.2">
      <c r="G81" s="9"/>
      <c r="H81" s="9"/>
    </row>
    <row r="82" spans="7:8" ht="18" x14ac:dyDescent="0.2">
      <c r="G82" s="9"/>
      <c r="H82" s="9"/>
    </row>
    <row r="83" spans="7:8" ht="18" x14ac:dyDescent="0.2">
      <c r="G83" s="9"/>
      <c r="H83" s="9"/>
    </row>
    <row r="84" spans="7:8" ht="18" x14ac:dyDescent="0.2">
      <c r="G84" s="9"/>
      <c r="H84" s="9"/>
    </row>
    <row r="85" spans="7:8" ht="18" x14ac:dyDescent="0.2">
      <c r="G85" s="9"/>
      <c r="H85" s="9"/>
    </row>
    <row r="86" spans="7:8" ht="18" x14ac:dyDescent="0.2">
      <c r="G86" s="9"/>
      <c r="H86" s="9"/>
    </row>
    <row r="87" spans="7:8" ht="18" x14ac:dyDescent="0.2">
      <c r="G87" s="9"/>
      <c r="H87" s="9"/>
    </row>
    <row r="88" spans="7:8" ht="18" x14ac:dyDescent="0.2">
      <c r="G88" s="9"/>
      <c r="H88" s="9"/>
    </row>
    <row r="89" spans="7:8" ht="18" x14ac:dyDescent="0.2">
      <c r="G89" s="9"/>
      <c r="H89" s="9"/>
    </row>
    <row r="90" spans="7:8" ht="18" x14ac:dyDescent="0.2">
      <c r="G90" s="9"/>
      <c r="H90" s="9"/>
    </row>
    <row r="91" spans="7:8" ht="18" x14ac:dyDescent="0.2">
      <c r="G91" s="9"/>
      <c r="H91" s="9"/>
    </row>
    <row r="92" spans="7:8" ht="18" x14ac:dyDescent="0.2">
      <c r="G92" s="9"/>
      <c r="H92" s="9"/>
    </row>
    <row r="93" spans="7:8" ht="18" x14ac:dyDescent="0.2">
      <c r="G93" s="9"/>
      <c r="H93" s="9"/>
    </row>
    <row r="94" spans="7:8" ht="18" x14ac:dyDescent="0.2">
      <c r="G94" s="9"/>
      <c r="H94" s="9"/>
    </row>
    <row r="95" spans="7:8" ht="18" x14ac:dyDescent="0.2">
      <c r="G95" s="9"/>
      <c r="H95" s="9"/>
    </row>
    <row r="96" spans="7:8" ht="18" x14ac:dyDescent="0.2">
      <c r="G96" s="9"/>
      <c r="H96" s="9"/>
    </row>
    <row r="97" spans="7:8" ht="18" x14ac:dyDescent="0.2">
      <c r="G97" s="9"/>
      <c r="H97" s="9"/>
    </row>
    <row r="98" spans="7:8" ht="18" x14ac:dyDescent="0.2">
      <c r="G98" s="9"/>
      <c r="H98" s="9"/>
    </row>
    <row r="99" spans="7:8" ht="18" x14ac:dyDescent="0.2">
      <c r="G99" s="9"/>
      <c r="H99" s="9"/>
    </row>
    <row r="100" spans="7:8" ht="18" x14ac:dyDescent="0.2">
      <c r="G100" s="9"/>
      <c r="H100" s="9"/>
    </row>
    <row r="101" spans="7:8" ht="18" x14ac:dyDescent="0.2">
      <c r="G101" s="9"/>
      <c r="H101" s="9"/>
    </row>
    <row r="102" spans="7:8" ht="18" x14ac:dyDescent="0.2">
      <c r="G102" s="9"/>
      <c r="H102" s="9"/>
    </row>
    <row r="103" spans="7:8" ht="18" x14ac:dyDescent="0.2">
      <c r="G103" s="9"/>
      <c r="H103" s="9"/>
    </row>
    <row r="104" spans="7:8" ht="18" x14ac:dyDescent="0.2">
      <c r="G104" s="9"/>
      <c r="H104" s="9"/>
    </row>
    <row r="105" spans="7:8" ht="18" x14ac:dyDescent="0.2">
      <c r="G105" s="9"/>
      <c r="H105" s="9"/>
    </row>
    <row r="106" spans="7:8" ht="18" x14ac:dyDescent="0.2">
      <c r="G106" s="9"/>
      <c r="H106" s="9"/>
    </row>
    <row r="107" spans="7:8" ht="18" x14ac:dyDescent="0.2">
      <c r="G107" s="9"/>
      <c r="H107" s="9"/>
    </row>
    <row r="108" spans="7:8" ht="18" x14ac:dyDescent="0.2">
      <c r="G108" s="9"/>
      <c r="H108" s="9"/>
    </row>
    <row r="109" spans="7:8" ht="18" x14ac:dyDescent="0.2">
      <c r="G109" s="9"/>
      <c r="H109" s="9"/>
    </row>
    <row r="110" spans="7:8" ht="18" x14ac:dyDescent="0.2">
      <c r="G110" s="9"/>
      <c r="H110" s="9"/>
    </row>
    <row r="111" spans="7:8" ht="18" x14ac:dyDescent="0.2">
      <c r="G111" s="9"/>
      <c r="H111" s="9"/>
    </row>
    <row r="112" spans="7:8" ht="18" x14ac:dyDescent="0.2">
      <c r="G112" s="9"/>
      <c r="H112" s="9"/>
    </row>
    <row r="113" spans="7:8" ht="18" x14ac:dyDescent="0.2">
      <c r="G113" s="9"/>
      <c r="H113" s="9"/>
    </row>
    <row r="114" spans="7:8" ht="18" x14ac:dyDescent="0.2">
      <c r="G114" s="9"/>
      <c r="H114" s="9"/>
    </row>
    <row r="115" spans="7:8" ht="18" x14ac:dyDescent="0.2">
      <c r="G115" s="9"/>
      <c r="H115" s="9"/>
    </row>
    <row r="116" spans="7:8" ht="18" x14ac:dyDescent="0.2">
      <c r="G116" s="9"/>
      <c r="H116" s="9"/>
    </row>
    <row r="117" spans="7:8" ht="18" x14ac:dyDescent="0.2">
      <c r="G117" s="9"/>
      <c r="H117" s="9"/>
    </row>
    <row r="118" spans="7:8" ht="18" x14ac:dyDescent="0.2">
      <c r="G118" s="9"/>
      <c r="H118" s="9"/>
    </row>
    <row r="119" spans="7:8" ht="18" x14ac:dyDescent="0.2">
      <c r="G119" s="9"/>
      <c r="H119" s="9"/>
    </row>
    <row r="120" spans="7:8" ht="18" x14ac:dyDescent="0.2">
      <c r="G120" s="9"/>
      <c r="H120" s="9"/>
    </row>
    <row r="121" spans="7:8" ht="18" x14ac:dyDescent="0.2">
      <c r="G121" s="9"/>
      <c r="H121" s="9"/>
    </row>
    <row r="122" spans="7:8" ht="18" x14ac:dyDescent="0.2">
      <c r="G122" s="9"/>
      <c r="H122" s="9"/>
    </row>
    <row r="123" spans="7:8" ht="18" x14ac:dyDescent="0.2">
      <c r="G123" s="9"/>
      <c r="H123" s="9"/>
    </row>
    <row r="124" spans="7:8" ht="18" x14ac:dyDescent="0.2">
      <c r="G124" s="9"/>
      <c r="H124" s="9"/>
    </row>
    <row r="125" spans="7:8" ht="18" x14ac:dyDescent="0.2">
      <c r="G125" s="9"/>
      <c r="H125" s="9"/>
    </row>
    <row r="126" spans="7:8" ht="18" x14ac:dyDescent="0.2">
      <c r="G126" s="9"/>
      <c r="H126" s="9"/>
    </row>
    <row r="127" spans="7:8" ht="18" x14ac:dyDescent="0.2">
      <c r="G127" s="9"/>
      <c r="H127" s="9"/>
    </row>
    <row r="128" spans="7:8" ht="18" x14ac:dyDescent="0.2">
      <c r="G128" s="9"/>
      <c r="H128" s="9"/>
    </row>
    <row r="129" spans="7:8" ht="18" x14ac:dyDescent="0.2">
      <c r="G129" s="9"/>
      <c r="H129" s="9"/>
    </row>
    <row r="130" spans="7:8" ht="18" x14ac:dyDescent="0.2">
      <c r="G130" s="9"/>
      <c r="H130" s="9"/>
    </row>
    <row r="131" spans="7:8" ht="18" x14ac:dyDescent="0.2">
      <c r="G131" s="9"/>
      <c r="H131" s="9"/>
    </row>
    <row r="132" spans="7:8" ht="18" x14ac:dyDescent="0.2">
      <c r="G132" s="9"/>
      <c r="H132" s="9"/>
    </row>
    <row r="133" spans="7:8" ht="18" x14ac:dyDescent="0.2">
      <c r="G133" s="9"/>
      <c r="H133" s="9"/>
    </row>
    <row r="134" spans="7:8" ht="18" x14ac:dyDescent="0.2">
      <c r="G134" s="9"/>
      <c r="H134" s="9"/>
    </row>
    <row r="135" spans="7:8" ht="18" x14ac:dyDescent="0.2">
      <c r="G135" s="9"/>
      <c r="H135" s="9"/>
    </row>
    <row r="136" spans="7:8" ht="18" x14ac:dyDescent="0.2">
      <c r="G136" s="9"/>
      <c r="H136" s="9"/>
    </row>
    <row r="137" spans="7:8" ht="18" x14ac:dyDescent="0.2">
      <c r="G137" s="9"/>
      <c r="H137" s="9"/>
    </row>
    <row r="138" spans="7:8" ht="18" x14ac:dyDescent="0.2">
      <c r="G138" s="9"/>
      <c r="H138" s="9"/>
    </row>
    <row r="139" spans="7:8" ht="18" x14ac:dyDescent="0.2">
      <c r="G139" s="9"/>
      <c r="H139" s="9"/>
    </row>
    <row r="140" spans="7:8" ht="18" x14ac:dyDescent="0.2">
      <c r="G140" s="9"/>
      <c r="H140" s="9"/>
    </row>
    <row r="141" spans="7:8" ht="18" x14ac:dyDescent="0.2">
      <c r="G141" s="9"/>
      <c r="H141" s="9"/>
    </row>
    <row r="142" spans="7:8" ht="18" x14ac:dyDescent="0.2">
      <c r="G142" s="9"/>
      <c r="H142" s="9"/>
    </row>
    <row r="143" spans="7:8" ht="18" x14ac:dyDescent="0.2">
      <c r="G143" s="9"/>
      <c r="H143" s="9"/>
    </row>
    <row r="144" spans="7:8" ht="18" x14ac:dyDescent="0.2">
      <c r="G144" s="9"/>
      <c r="H144" s="9"/>
    </row>
    <row r="145" spans="7:8" ht="18" x14ac:dyDescent="0.2">
      <c r="G145" s="9"/>
      <c r="H145" s="9"/>
    </row>
    <row r="146" spans="7:8" ht="18" x14ac:dyDescent="0.2">
      <c r="G146" s="9"/>
      <c r="H146" s="9"/>
    </row>
    <row r="147" spans="7:8" ht="18" x14ac:dyDescent="0.2">
      <c r="G147" s="9"/>
      <c r="H147" s="9"/>
    </row>
    <row r="148" spans="7:8" ht="18" x14ac:dyDescent="0.2">
      <c r="G148" s="9"/>
      <c r="H148" s="9"/>
    </row>
    <row r="149" spans="7:8" ht="18" x14ac:dyDescent="0.2">
      <c r="G149" s="9"/>
      <c r="H149" s="9"/>
    </row>
    <row r="150" spans="7:8" ht="18" x14ac:dyDescent="0.2">
      <c r="G150" s="9"/>
      <c r="H150" s="9"/>
    </row>
    <row r="151" spans="7:8" ht="18" x14ac:dyDescent="0.2">
      <c r="G151" s="9"/>
      <c r="H151" s="9"/>
    </row>
    <row r="152" spans="7:8" ht="18" x14ac:dyDescent="0.2">
      <c r="G152" s="9"/>
      <c r="H152" s="9"/>
    </row>
    <row r="153" spans="7:8" ht="18" x14ac:dyDescent="0.2">
      <c r="G153" s="9"/>
      <c r="H153" s="9"/>
    </row>
    <row r="154" spans="7:8" ht="18" x14ac:dyDescent="0.2">
      <c r="G154" s="9"/>
      <c r="H154" s="9"/>
    </row>
    <row r="155" spans="7:8" ht="18" x14ac:dyDescent="0.2">
      <c r="G155" s="9"/>
      <c r="H155" s="9"/>
    </row>
    <row r="156" spans="7:8" ht="18" x14ac:dyDescent="0.2">
      <c r="G156" s="9"/>
      <c r="H156" s="9"/>
    </row>
    <row r="157" spans="7:8" ht="18" x14ac:dyDescent="0.2">
      <c r="G157" s="9"/>
      <c r="H157" s="9"/>
    </row>
    <row r="158" spans="7:8" ht="18" x14ac:dyDescent="0.2">
      <c r="G158" s="9"/>
      <c r="H158" s="9"/>
    </row>
    <row r="159" spans="7:8" ht="18" x14ac:dyDescent="0.2">
      <c r="G159" s="9"/>
      <c r="H159" s="9"/>
    </row>
    <row r="160" spans="7:8" ht="18" x14ac:dyDescent="0.2">
      <c r="G160" s="9"/>
      <c r="H160" s="9"/>
    </row>
    <row r="161" spans="7:8" ht="18" x14ac:dyDescent="0.2">
      <c r="G161" s="9"/>
      <c r="H161" s="9"/>
    </row>
    <row r="162" spans="7:8" ht="18" x14ac:dyDescent="0.2">
      <c r="G162" s="9"/>
      <c r="H162" s="9"/>
    </row>
    <row r="163" spans="7:8" ht="18" x14ac:dyDescent="0.2">
      <c r="G163" s="9"/>
      <c r="H163" s="9"/>
    </row>
    <row r="164" spans="7:8" ht="18" x14ac:dyDescent="0.2">
      <c r="G164" s="9"/>
      <c r="H164" s="9"/>
    </row>
    <row r="165" spans="7:8" ht="18" x14ac:dyDescent="0.2">
      <c r="G165" s="9"/>
      <c r="H165" s="9"/>
    </row>
    <row r="166" spans="7:8" ht="18" x14ac:dyDescent="0.2">
      <c r="G166" s="9"/>
      <c r="H166" s="9"/>
    </row>
    <row r="167" spans="7:8" ht="18" x14ac:dyDescent="0.2">
      <c r="G167" s="9"/>
      <c r="H167" s="9"/>
    </row>
    <row r="168" spans="7:8" ht="18" x14ac:dyDescent="0.2">
      <c r="G168" s="9"/>
      <c r="H168" s="9"/>
    </row>
    <row r="169" spans="7:8" ht="18" x14ac:dyDescent="0.2">
      <c r="G169" s="9"/>
      <c r="H169" s="9"/>
    </row>
    <row r="170" spans="7:8" ht="18" x14ac:dyDescent="0.2">
      <c r="G170" s="9"/>
      <c r="H170" s="9"/>
    </row>
    <row r="171" spans="7:8" ht="18" x14ac:dyDescent="0.2">
      <c r="G171" s="9"/>
      <c r="H171" s="9"/>
    </row>
    <row r="172" spans="7:8" ht="18" x14ac:dyDescent="0.2">
      <c r="G172" s="9"/>
      <c r="H172" s="9"/>
    </row>
    <row r="173" spans="7:8" ht="18" x14ac:dyDescent="0.2">
      <c r="G173" s="9"/>
      <c r="H173" s="9"/>
    </row>
    <row r="174" spans="7:8" ht="18" x14ac:dyDescent="0.2">
      <c r="G174" s="9"/>
      <c r="H174" s="9"/>
    </row>
    <row r="175" spans="7:8" ht="18" x14ac:dyDescent="0.2">
      <c r="G175" s="9"/>
      <c r="H175" s="9"/>
    </row>
    <row r="176" spans="7:8" ht="18" x14ac:dyDescent="0.2">
      <c r="G176" s="9"/>
      <c r="H176" s="9"/>
    </row>
    <row r="177" spans="7:8" ht="18" x14ac:dyDescent="0.2">
      <c r="G177" s="9"/>
      <c r="H177" s="9"/>
    </row>
    <row r="178" spans="7:8" ht="18" x14ac:dyDescent="0.2">
      <c r="G178" s="9"/>
      <c r="H178" s="9"/>
    </row>
    <row r="179" spans="7:8" ht="18" x14ac:dyDescent="0.2">
      <c r="G179" s="9"/>
      <c r="H179" s="9"/>
    </row>
    <row r="180" spans="7:8" ht="18" x14ac:dyDescent="0.2">
      <c r="G180" s="9"/>
      <c r="H180" s="9"/>
    </row>
    <row r="181" spans="7:8" ht="18" x14ac:dyDescent="0.2">
      <c r="G181" s="9"/>
      <c r="H181" s="9"/>
    </row>
    <row r="182" spans="7:8" ht="18" x14ac:dyDescent="0.2">
      <c r="G182" s="9"/>
      <c r="H182" s="9"/>
    </row>
    <row r="183" spans="7:8" ht="18" x14ac:dyDescent="0.2">
      <c r="G183" s="9"/>
      <c r="H183" s="9"/>
    </row>
    <row r="184" spans="7:8" ht="18" x14ac:dyDescent="0.2">
      <c r="G184" s="9"/>
      <c r="H184" s="9"/>
    </row>
    <row r="185" spans="7:8" ht="18" x14ac:dyDescent="0.2">
      <c r="G185" s="9"/>
      <c r="H185" s="9"/>
    </row>
    <row r="186" spans="7:8" ht="18" x14ac:dyDescent="0.2">
      <c r="G186" s="9"/>
      <c r="H186" s="9"/>
    </row>
    <row r="187" spans="7:8" ht="18" x14ac:dyDescent="0.2">
      <c r="G187" s="9"/>
      <c r="H187" s="9"/>
    </row>
    <row r="188" spans="7:8" ht="18" x14ac:dyDescent="0.2">
      <c r="G188" s="9"/>
      <c r="H188" s="9"/>
    </row>
  </sheetData>
  <mergeCells count="6">
    <mergeCell ref="L3:M4"/>
    <mergeCell ref="B3:C4"/>
    <mergeCell ref="D3:E4"/>
    <mergeCell ref="F3:F4"/>
    <mergeCell ref="I3:I4"/>
    <mergeCell ref="J3:K4"/>
  </mergeCells>
  <phoneticPr fontId="4"/>
  <printOptions horizontalCentered="1"/>
  <pageMargins left="0.62992125984251968" right="0.19685039370078741" top="0.9055118110236221" bottom="0.39370078740157483" header="0.59055118110236227" footer="0.51181102362204722"/>
  <pageSetup paperSize="9" scale="51" firstPageNumber="66" fitToWidth="0" orientation="portrait" useFirstPageNumber="1" r:id="rId1"/>
  <headerFooter alignWithMargins="0">
    <oddHeader>&amp;L</oddHeader>
    <oddFooter>&amp;C&amp;"ＭＳ ゴシック,標準"&amp;11&amp;P</oddFooter>
  </headerFooter>
  <colBreaks count="1" manualBreakCount="1">
    <brk id="7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2(3)第15表-1</vt:lpstr>
      <vt:lpstr>2(3)第15表-2</vt:lpstr>
      <vt:lpstr>'2(3)第15表-1'!Print_Area</vt:lpstr>
      <vt:lpstr>'2(3)第15表-2'!Print_Area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2023-02-28T03:37:54Z</cp:lastPrinted>
  <dcterms:created xsi:type="dcterms:W3CDTF">2000-06-13T06:45:09Z</dcterms:created>
  <dcterms:modified xsi:type="dcterms:W3CDTF">2023-02-28T03:38:03Z</dcterms:modified>
</cp:coreProperties>
</file>