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H28年度\05税政担当\◎税政共有\市町村税の概要\○H28市町村税の概要（HPアップ用）\"/>
    </mc:Choice>
  </mc:AlternateContent>
  <bookViews>
    <workbookView xWindow="-15" yWindow="0" windowWidth="12120" windowHeight="4530"/>
  </bookViews>
  <sheets>
    <sheet name="2(3)第16表" sheetId="5" r:id="rId1"/>
  </sheets>
  <definedNames>
    <definedName name="_xlnm.Print_Area" localSheetId="0">'2(3)第16表'!$A$1:$S$73</definedName>
  </definedNames>
  <calcPr calcId="152511" fullPrecision="0"/>
</workbook>
</file>

<file path=xl/calcChain.xml><?xml version="1.0" encoding="utf-8"?>
<calcChain xmlns="http://schemas.openxmlformats.org/spreadsheetml/2006/main">
  <c r="Q70" i="5" l="1"/>
  <c r="P70" i="5"/>
  <c r="O70" i="5"/>
  <c r="I70" i="5"/>
  <c r="H70" i="5"/>
  <c r="G70" i="5"/>
  <c r="F70" i="5"/>
  <c r="E70" i="5"/>
  <c r="D70" i="5"/>
  <c r="C70" i="5"/>
  <c r="R46" i="5"/>
  <c r="Q46" i="5"/>
  <c r="Q71" i="5" s="1"/>
  <c r="P46" i="5"/>
  <c r="P71" i="5" s="1"/>
  <c r="O46" i="5"/>
  <c r="O71" i="5" s="1"/>
  <c r="N46" i="5"/>
  <c r="M46" i="5"/>
  <c r="L46" i="5"/>
  <c r="I46" i="5"/>
  <c r="H46" i="5"/>
  <c r="G46" i="5"/>
  <c r="F46" i="5"/>
  <c r="E46" i="5"/>
  <c r="D46" i="5"/>
  <c r="C46" i="5"/>
  <c r="B46" i="5"/>
  <c r="M70" i="5" l="1"/>
  <c r="M71" i="5" s="1"/>
  <c r="L70" i="5"/>
  <c r="L71" i="5" s="1"/>
  <c r="B70" i="5"/>
  <c r="B71" i="5" s="1"/>
  <c r="E71" i="5"/>
  <c r="R70" i="5" l="1"/>
  <c r="R71" i="5" s="1"/>
  <c r="N70" i="5"/>
  <c r="N71" i="5" s="1"/>
  <c r="H71" i="5"/>
  <c r="I71" i="5"/>
  <c r="F71" i="5"/>
  <c r="C71" i="5"/>
  <c r="G71" i="5"/>
  <c r="D71" i="5"/>
</calcChain>
</file>

<file path=xl/sharedStrings.xml><?xml version="1.0" encoding="utf-8"?>
<sst xmlns="http://schemas.openxmlformats.org/spreadsheetml/2006/main" count="163" uniqueCount="97">
  <si>
    <t>区分</t>
  </si>
  <si>
    <t>市町村名</t>
  </si>
  <si>
    <t>（人）</t>
  </si>
  <si>
    <t>（筆）</t>
  </si>
  <si>
    <t>東松山市</t>
  </si>
  <si>
    <t>春日部市</t>
  </si>
  <si>
    <t>富士見市</t>
  </si>
  <si>
    <t>毛呂山町</t>
  </si>
  <si>
    <t>小鹿野町</t>
  </si>
  <si>
    <t>東秩父村</t>
  </si>
  <si>
    <t>ときがわ町</t>
  </si>
  <si>
    <t>区分</t>
    <phoneticPr fontId="3"/>
  </si>
  <si>
    <t>市町村名</t>
    <phoneticPr fontId="3"/>
  </si>
  <si>
    <t>納税
義務者数</t>
    <phoneticPr fontId="3"/>
  </si>
  <si>
    <t>筆数</t>
    <phoneticPr fontId="3"/>
  </si>
  <si>
    <t>一般市街化区域農地</t>
    <phoneticPr fontId="3"/>
  </si>
  <si>
    <t>畑</t>
    <phoneticPr fontId="3"/>
  </si>
  <si>
    <t>田</t>
    <phoneticPr fontId="3"/>
  </si>
  <si>
    <t>第16表　市街化区域農地の地積等の状況調</t>
    <phoneticPr fontId="3"/>
  </si>
  <si>
    <t>（単位：㎡）</t>
    <phoneticPr fontId="3"/>
  </si>
  <si>
    <t>田（ア）</t>
    <rPh sb="0" eb="1">
      <t>タ</t>
    </rPh>
    <phoneticPr fontId="3"/>
  </si>
  <si>
    <t>畑（イ）</t>
    <rPh sb="0" eb="1">
      <t>ハタケ</t>
    </rPh>
    <phoneticPr fontId="3"/>
  </si>
  <si>
    <t>計</t>
    <rPh sb="0" eb="1">
      <t>ケイ</t>
    </rPh>
    <phoneticPr fontId="3"/>
  </si>
  <si>
    <t>田（ウ）</t>
    <rPh sb="0" eb="1">
      <t>タ</t>
    </rPh>
    <phoneticPr fontId="3"/>
  </si>
  <si>
    <t>畑（エ）</t>
    <rPh sb="0" eb="1">
      <t>ハタケ</t>
    </rPh>
    <phoneticPr fontId="3"/>
  </si>
  <si>
    <t>小計</t>
    <rPh sb="0" eb="2">
      <t>ショウケイ</t>
    </rPh>
    <phoneticPr fontId="3"/>
  </si>
  <si>
    <t>平成24年度以前参入分</t>
    <rPh sb="0" eb="2">
      <t>ヘイセイ</t>
    </rPh>
    <rPh sb="4" eb="5">
      <t>ネン</t>
    </rPh>
    <rPh sb="5" eb="6">
      <t>ド</t>
    </rPh>
    <rPh sb="6" eb="8">
      <t>イゼン</t>
    </rPh>
    <phoneticPr fontId="3"/>
  </si>
  <si>
    <t>平成25年度以後参入分</t>
    <rPh sb="0" eb="2">
      <t>ヘイセイ</t>
    </rPh>
    <rPh sb="4" eb="5">
      <t>ネン</t>
    </rPh>
    <rPh sb="5" eb="6">
      <t>ド</t>
    </rPh>
    <rPh sb="8" eb="10">
      <t>サンニュウ</t>
    </rPh>
    <phoneticPr fontId="3"/>
  </si>
  <si>
    <t>田（ア＋ウ）</t>
    <rPh sb="0" eb="1">
      <t>タ</t>
    </rPh>
    <phoneticPr fontId="3"/>
  </si>
  <si>
    <t>畑（イ＋エ）</t>
    <rPh sb="0" eb="1">
      <t>ハタケ</t>
    </rPh>
    <phoneticPr fontId="3"/>
  </si>
  <si>
    <t>計（オ）</t>
    <rPh sb="0" eb="1">
      <t>ケイ</t>
    </rPh>
    <phoneticPr fontId="3"/>
  </si>
  <si>
    <t>特定市街化区</t>
    <phoneticPr fontId="3"/>
  </si>
  <si>
    <t>域農地</t>
    <rPh sb="0" eb="1">
      <t>イキ</t>
    </rPh>
    <phoneticPr fontId="3"/>
  </si>
  <si>
    <t>計（カ）</t>
    <phoneticPr fontId="3"/>
  </si>
  <si>
    <t>合計
（オ＋カ）</t>
    <phoneticPr fontId="3"/>
  </si>
  <si>
    <t>さいたま市</t>
  </si>
  <si>
    <t>川越市</t>
  </si>
  <si>
    <t>熊谷市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</si>
  <si>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</si>
  <si>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</si>
  <si>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</si>
  <si>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</si>
  <si>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</si>
  <si>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</si>
  <si>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</si>
  <si>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狭山市</t>
  </si>
  <si>
    <t>羽生市</t>
  </si>
  <si>
    <t>鴻巣市</t>
  </si>
  <si>
    <t>深谷市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</si>
  <si>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</si>
  <si>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</si>
  <si>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</si>
  <si>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</si>
  <si>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</si>
  <si>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</si>
  <si>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</si>
  <si>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</si>
  <si>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</si>
  <si>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</si>
  <si>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</si>
  <si>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</si>
  <si>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</si>
  <si>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</si>
  <si>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</si>
  <si>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</si>
  <si>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</si>
  <si>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</si>
  <si>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</si>
  <si>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</si>
  <si>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</si>
  <si>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</si>
  <si>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  <rPh sb="0" eb="2">
      <t>シラオカ</t>
    </rPh>
    <rPh sb="2" eb="3">
      <t>シ</t>
    </rPh>
    <phoneticPr fontId="1"/>
  </si>
  <si>
    <t>伊奈町</t>
  </si>
  <si>
    <t>三芳町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</si>
  <si>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</si>
  <si>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</si>
  <si>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</si>
  <si>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</si>
  <si>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</si>
  <si>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</si>
  <si>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</si>
  <si>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横瀬町</t>
  </si>
  <si>
    <t>皆野町</t>
  </si>
  <si>
    <t>長瀞町</t>
  </si>
  <si>
    <t>美里町</t>
  </si>
  <si>
    <t>神川町</t>
  </si>
  <si>
    <t>上里町</t>
  </si>
  <si>
    <t>寄居町</t>
  </si>
  <si>
    <t>宮代町</t>
  </si>
  <si>
    <t>杉戸町</t>
  </si>
  <si>
    <t>松伏町</t>
  </si>
  <si>
    <t>市計</t>
    <phoneticPr fontId="3"/>
  </si>
  <si>
    <t>町村計</t>
    <rPh sb="0" eb="2">
      <t>チョウソン</t>
    </rPh>
    <rPh sb="2" eb="3">
      <t>ケイ</t>
    </rPh>
    <phoneticPr fontId="3"/>
  </si>
  <si>
    <t>県計</t>
    <rPh sb="0" eb="1">
      <t>ケン</t>
    </rPh>
    <rPh sb="1" eb="2">
      <t>ケイ</t>
    </rPh>
    <phoneticPr fontId="3"/>
  </si>
  <si>
    <t>市計</t>
    <rPh sb="0" eb="1">
      <t>シ</t>
    </rPh>
    <rPh sb="1" eb="2">
      <t>ケイ</t>
    </rPh>
    <phoneticPr fontId="3"/>
  </si>
  <si>
    <t>(注) 法定免税点未満のものを含む「総数」である。</t>
    <rPh sb="1" eb="2">
      <t>チュウ</t>
    </rPh>
    <rPh sb="4" eb="6">
      <t>ホウテイ</t>
    </rPh>
    <phoneticPr fontId="3"/>
  </si>
  <si>
    <t>資料「土地に関する概要調書等報告書」第18表</t>
    <rPh sb="13" eb="14">
      <t>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</si>
</sst>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_ "/>
    <numFmt numFmtId="177" formatCode="#,##0_);[Red]\(#,##0\)"/>
    <numFmt numFmtId="178" formatCode="#,##0_ ;[Red]\-#,##0\ "/>
  </numFmts>
  <fonts count="6" x14ac:knownFonts="1">
    <font>
      <sz val="12.05"/>
      <color indexed="8"/>
      <name val="ＭＳ Ｐゴシック"/>
      <family val="3"/>
      <charset val="128"/>
    </font>
    <font>
      <b/>
      <sz val="12.05"/>
      <color indexed="8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7"/>
      <name val="ＭＳ 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7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 style="double">
        <color indexed="8"/>
      </bottom>
      <diagonal/>
    </border>
    <border>
      <left style="thin">
        <color indexed="8"/>
      </left>
      <right/>
      <top style="double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/>
      <right/>
      <top style="double">
        <color indexed="8"/>
      </top>
      <bottom style="double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/>
      <right/>
      <top style="double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64"/>
      </left>
      <right style="medium">
        <color indexed="64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8"/>
      </top>
      <bottom/>
      <diagonal/>
    </border>
    <border>
      <left style="medium">
        <color indexed="8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/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double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64"/>
      </bottom>
      <diagonal/>
    </border>
    <border>
      <left style="thin">
        <color indexed="8"/>
      </left>
      <right/>
      <top style="double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38">
    <xf numFmtId="0" fontId="0" fillId="0" borderId="0" xfId="0"/>
    <xf numFmtId="0" fontId="2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/>
      <protection locked="0"/>
    </xf>
    <xf numFmtId="0" fontId="5" fillId="0" borderId="0" xfId="0" applyFont="1" applyBorder="1" applyAlignment="1" applyProtection="1">
      <alignment horizontal="right" vertical="center"/>
      <protection locked="0"/>
    </xf>
    <xf numFmtId="0" fontId="5" fillId="0" borderId="1" xfId="0" applyFont="1" applyBorder="1" applyAlignment="1" applyProtection="1">
      <alignment horizontal="right" vertical="center"/>
      <protection locked="0"/>
    </xf>
    <xf numFmtId="0" fontId="5" fillId="0" borderId="26" xfId="0" applyFont="1" applyBorder="1" applyAlignment="1" applyProtection="1">
      <alignment horizontal="right" vertical="center"/>
      <protection locked="0"/>
    </xf>
    <xf numFmtId="0" fontId="5" fillId="0" borderId="27" xfId="0" applyFont="1" applyBorder="1" applyAlignment="1" applyProtection="1">
      <alignment vertical="center"/>
      <protection locked="0"/>
    </xf>
    <xf numFmtId="176" fontId="5" fillId="0" borderId="24" xfId="0" applyNumberFormat="1" applyFont="1" applyBorder="1" applyAlignment="1" applyProtection="1">
      <alignment horizontal="right" vertical="center"/>
      <protection locked="0"/>
    </xf>
    <xf numFmtId="176" fontId="5" fillId="0" borderId="24" xfId="0" applyNumberFormat="1" applyFont="1" applyBorder="1" applyAlignment="1" applyProtection="1">
      <alignment vertical="center"/>
      <protection locked="0"/>
    </xf>
    <xf numFmtId="176" fontId="5" fillId="0" borderId="25" xfId="0" applyNumberFormat="1" applyFont="1" applyBorder="1" applyAlignment="1" applyProtection="1">
      <alignment vertical="center"/>
      <protection locked="0"/>
    </xf>
    <xf numFmtId="176" fontId="5" fillId="0" borderId="33" xfId="0" applyNumberFormat="1" applyFont="1" applyBorder="1" applyAlignment="1" applyProtection="1">
      <alignment vertical="center"/>
      <protection locked="0"/>
    </xf>
    <xf numFmtId="176" fontId="5" fillId="0" borderId="35" xfId="0" applyNumberFormat="1" applyFont="1" applyBorder="1" applyAlignment="1" applyProtection="1">
      <alignment vertical="center"/>
      <protection locked="0"/>
    </xf>
    <xf numFmtId="176" fontId="5" fillId="0" borderId="47" xfId="0" applyNumberFormat="1" applyFont="1" applyBorder="1" applyAlignment="1" applyProtection="1">
      <alignment vertical="center"/>
      <protection locked="0"/>
    </xf>
    <xf numFmtId="176" fontId="5" fillId="0" borderId="48" xfId="0" applyNumberFormat="1" applyFont="1" applyBorder="1" applyAlignment="1" applyProtection="1">
      <alignment vertical="center"/>
      <protection locked="0"/>
    </xf>
    <xf numFmtId="0" fontId="5" fillId="0" borderId="2" xfId="0" applyFont="1" applyBorder="1" applyAlignment="1" applyProtection="1">
      <alignment horizontal="right" vertical="center"/>
      <protection locked="0"/>
    </xf>
    <xf numFmtId="176" fontId="5" fillId="0" borderId="47" xfId="0" applyNumberFormat="1" applyFont="1" applyBorder="1" applyAlignment="1" applyProtection="1">
      <alignment horizontal="right" vertical="center"/>
      <protection locked="0"/>
    </xf>
    <xf numFmtId="0" fontId="5" fillId="0" borderId="54" xfId="0" applyFont="1" applyBorder="1" applyAlignment="1" applyProtection="1">
      <alignment vertical="center"/>
      <protection locked="0"/>
    </xf>
    <xf numFmtId="176" fontId="5" fillId="0" borderId="63" xfId="0" applyNumberFormat="1" applyFont="1" applyBorder="1" applyAlignment="1" applyProtection="1">
      <alignment vertical="center"/>
      <protection locked="0"/>
    </xf>
    <xf numFmtId="176" fontId="5" fillId="0" borderId="64" xfId="0" applyNumberFormat="1" applyFont="1" applyBorder="1" applyAlignment="1" applyProtection="1">
      <alignment vertical="center"/>
      <protection locked="0"/>
    </xf>
    <xf numFmtId="0" fontId="5" fillId="0" borderId="0" xfId="0" applyFont="1" applyAlignment="1" applyProtection="1">
      <alignment vertical="center"/>
      <protection locked="0"/>
    </xf>
    <xf numFmtId="178" fontId="5" fillId="0" borderId="3" xfId="1" applyNumberFormat="1" applyFont="1" applyBorder="1" applyAlignment="1">
      <alignment vertical="center"/>
    </xf>
    <xf numFmtId="178" fontId="5" fillId="0" borderId="4" xfId="1" quotePrefix="1" applyNumberFormat="1" applyFont="1" applyBorder="1" applyAlignment="1">
      <alignment vertical="center"/>
    </xf>
    <xf numFmtId="178" fontId="5" fillId="0" borderId="3" xfId="1" quotePrefix="1" applyNumberFormat="1" applyFont="1" applyBorder="1" applyAlignment="1">
      <alignment vertical="center"/>
    </xf>
    <xf numFmtId="178" fontId="5" fillId="0" borderId="39" xfId="1" applyNumberFormat="1" applyFont="1" applyBorder="1" applyAlignment="1">
      <alignment vertical="center"/>
    </xf>
    <xf numFmtId="178" fontId="5" fillId="0" borderId="49" xfId="1" quotePrefix="1" applyNumberFormat="1" applyFont="1" applyBorder="1" applyAlignment="1">
      <alignment vertical="center"/>
    </xf>
    <xf numFmtId="178" fontId="5" fillId="0" borderId="4" xfId="1" applyNumberFormat="1" applyFont="1" applyBorder="1" applyAlignment="1">
      <alignment vertical="center"/>
    </xf>
    <xf numFmtId="178" fontId="5" fillId="0" borderId="13" xfId="1" applyNumberFormat="1" applyFont="1" applyBorder="1" applyAlignment="1">
      <alignment vertical="center"/>
    </xf>
    <xf numFmtId="178" fontId="5" fillId="0" borderId="44" xfId="1" applyNumberFormat="1" applyFont="1" applyBorder="1" applyAlignment="1">
      <alignment vertical="center"/>
    </xf>
    <xf numFmtId="178" fontId="5" fillId="0" borderId="14" xfId="1" quotePrefix="1" applyNumberFormat="1" applyFont="1" applyBorder="1" applyAlignment="1">
      <alignment vertical="center"/>
    </xf>
    <xf numFmtId="178" fontId="5" fillId="0" borderId="14" xfId="1" applyNumberFormat="1" applyFont="1" applyBorder="1" applyAlignment="1">
      <alignment vertical="center"/>
    </xf>
    <xf numFmtId="178" fontId="5" fillId="0" borderId="0" xfId="1" applyNumberFormat="1" applyFont="1" applyBorder="1" applyAlignment="1">
      <alignment vertical="center"/>
    </xf>
    <xf numFmtId="178" fontId="5" fillId="0" borderId="5" xfId="1" quotePrefix="1" applyNumberFormat="1" applyFont="1" applyBorder="1" applyAlignment="1">
      <alignment vertical="center"/>
    </xf>
    <xf numFmtId="178" fontId="5" fillId="0" borderId="0" xfId="1" quotePrefix="1" applyNumberFormat="1" applyFont="1" applyBorder="1" applyAlignment="1">
      <alignment vertical="center"/>
    </xf>
    <xf numFmtId="178" fontId="5" fillId="0" borderId="40" xfId="1" applyNumberFormat="1" applyFont="1" applyBorder="1" applyAlignment="1">
      <alignment vertical="center"/>
    </xf>
    <xf numFmtId="178" fontId="5" fillId="0" borderId="50" xfId="1" quotePrefix="1" applyNumberFormat="1" applyFont="1" applyBorder="1" applyAlignment="1">
      <alignment vertical="center"/>
    </xf>
    <xf numFmtId="178" fontId="5" fillId="0" borderId="5" xfId="1" applyNumberFormat="1" applyFont="1" applyBorder="1" applyAlignment="1">
      <alignment vertical="center"/>
    </xf>
    <xf numFmtId="178" fontId="5" fillId="0" borderId="8" xfId="1" applyNumberFormat="1" applyFont="1" applyBorder="1" applyAlignment="1">
      <alignment vertical="center"/>
    </xf>
    <xf numFmtId="178" fontId="5" fillId="0" borderId="43" xfId="1" applyNumberFormat="1" applyFont="1" applyBorder="1" applyAlignment="1">
      <alignment vertical="center"/>
    </xf>
    <xf numFmtId="178" fontId="5" fillId="0" borderId="15" xfId="1" quotePrefix="1" applyNumberFormat="1" applyFont="1" applyBorder="1" applyAlignment="1">
      <alignment vertical="center"/>
    </xf>
    <xf numFmtId="178" fontId="5" fillId="0" borderId="15" xfId="1" applyNumberFormat="1" applyFont="1" applyBorder="1" applyAlignment="1">
      <alignment vertical="center"/>
    </xf>
    <xf numFmtId="178" fontId="5" fillId="0" borderId="6" xfId="1" applyNumberFormat="1" applyFont="1" applyBorder="1" applyAlignment="1">
      <alignment vertical="center"/>
    </xf>
    <xf numFmtId="178" fontId="5" fillId="0" borderId="7" xfId="1" quotePrefix="1" applyNumberFormat="1" applyFont="1" applyBorder="1" applyAlignment="1">
      <alignment vertical="center"/>
    </xf>
    <xf numFmtId="178" fontId="5" fillId="0" borderId="6" xfId="1" quotePrefix="1" applyNumberFormat="1" applyFont="1" applyBorder="1" applyAlignment="1">
      <alignment vertical="center"/>
    </xf>
    <xf numFmtId="178" fontId="5" fillId="0" borderId="41" xfId="1" applyNumberFormat="1" applyFont="1" applyBorder="1" applyAlignment="1">
      <alignment vertical="center"/>
    </xf>
    <xf numFmtId="178" fontId="5" fillId="0" borderId="51" xfId="1" quotePrefix="1" applyNumberFormat="1" applyFont="1" applyBorder="1" applyAlignment="1">
      <alignment vertical="center"/>
    </xf>
    <xf numFmtId="178" fontId="5" fillId="0" borderId="7" xfId="1" applyNumberFormat="1" applyFont="1" applyBorder="1" applyAlignment="1">
      <alignment vertical="center"/>
    </xf>
    <xf numFmtId="178" fontId="5" fillId="0" borderId="12" xfId="1" applyNumberFormat="1" applyFont="1" applyBorder="1" applyAlignment="1">
      <alignment vertical="center"/>
    </xf>
    <xf numFmtId="178" fontId="5" fillId="0" borderId="46" xfId="1" applyNumberFormat="1" applyFont="1" applyBorder="1" applyAlignment="1">
      <alignment vertical="center"/>
    </xf>
    <xf numFmtId="178" fontId="5" fillId="0" borderId="20" xfId="1" quotePrefix="1" applyNumberFormat="1" applyFont="1" applyBorder="1" applyAlignment="1">
      <alignment vertical="center"/>
    </xf>
    <xf numFmtId="178" fontId="5" fillId="0" borderId="20" xfId="1" applyNumberFormat="1" applyFont="1" applyBorder="1" applyAlignment="1">
      <alignment vertical="center"/>
    </xf>
    <xf numFmtId="178" fontId="5" fillId="0" borderId="9" xfId="1" applyNumberFormat="1" applyFont="1" applyBorder="1" applyAlignment="1">
      <alignment vertical="center"/>
    </xf>
    <xf numFmtId="178" fontId="5" fillId="0" borderId="10" xfId="1" quotePrefix="1" applyNumberFormat="1" applyFont="1" applyBorder="1" applyAlignment="1">
      <alignment vertical="center"/>
    </xf>
    <xf numFmtId="178" fontId="5" fillId="0" borderId="11" xfId="1" quotePrefix="1" applyNumberFormat="1" applyFont="1" applyBorder="1" applyAlignment="1">
      <alignment vertical="center"/>
    </xf>
    <xf numFmtId="178" fontId="5" fillId="0" borderId="42" xfId="1" applyNumberFormat="1" applyFont="1" applyBorder="1" applyAlignment="1">
      <alignment vertical="center"/>
    </xf>
    <xf numFmtId="178" fontId="5" fillId="0" borderId="62" xfId="1" quotePrefix="1" applyNumberFormat="1" applyFont="1" applyBorder="1" applyAlignment="1">
      <alignment vertical="center"/>
    </xf>
    <xf numFmtId="178" fontId="5" fillId="0" borderId="10" xfId="1" applyNumberFormat="1" applyFont="1" applyBorder="1" applyAlignment="1">
      <alignment vertical="center"/>
    </xf>
    <xf numFmtId="178" fontId="5" fillId="0" borderId="8" xfId="1" quotePrefix="1" applyNumberFormat="1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5" fillId="0" borderId="18" xfId="1" applyNumberFormat="1" applyFont="1" applyBorder="1" applyAlignment="1">
      <alignment vertical="center"/>
    </xf>
    <xf numFmtId="178" fontId="5" fillId="0" borderId="45" xfId="1" applyNumberFormat="1" applyFont="1" applyBorder="1" applyAlignment="1">
      <alignment vertical="center"/>
    </xf>
    <xf numFmtId="178" fontId="5" fillId="0" borderId="52" xfId="1" quotePrefix="1" applyNumberFormat="1" applyFont="1" applyBorder="1" applyAlignment="1">
      <alignment vertical="center"/>
    </xf>
    <xf numFmtId="178" fontId="5" fillId="0" borderId="19" xfId="1" quotePrefix="1" applyNumberFormat="1" applyFont="1" applyBorder="1" applyAlignment="1">
      <alignment vertical="center"/>
    </xf>
    <xf numFmtId="178" fontId="5" fillId="0" borderId="19" xfId="1" applyNumberFormat="1" applyFont="1" applyBorder="1" applyAlignment="1">
      <alignment vertical="center"/>
    </xf>
    <xf numFmtId="178" fontId="5" fillId="0" borderId="16" xfId="0" applyNumberFormat="1" applyFont="1" applyBorder="1" applyAlignment="1">
      <alignment vertical="center"/>
    </xf>
    <xf numFmtId="178" fontId="5" fillId="0" borderId="16" xfId="1" applyNumberFormat="1" applyFont="1" applyBorder="1" applyAlignment="1">
      <alignment vertical="center"/>
    </xf>
    <xf numFmtId="178" fontId="5" fillId="0" borderId="17" xfId="1" quotePrefix="1" applyNumberFormat="1" applyFont="1" applyBorder="1" applyAlignment="1">
      <alignment vertical="center"/>
    </xf>
    <xf numFmtId="178" fontId="5" fillId="0" borderId="16" xfId="1" quotePrefix="1" applyNumberFormat="1" applyFont="1" applyBorder="1" applyAlignment="1">
      <alignment vertical="center"/>
    </xf>
    <xf numFmtId="178" fontId="5" fillId="0" borderId="18" xfId="1" quotePrefix="1" applyNumberFormat="1" applyFont="1" applyBorder="1" applyAlignment="1">
      <alignment vertical="center"/>
    </xf>
    <xf numFmtId="178" fontId="5" fillId="0" borderId="12" xfId="1" quotePrefix="1" applyNumberFormat="1" applyFont="1" applyBorder="1" applyAlignment="1">
      <alignment vertical="center"/>
    </xf>
    <xf numFmtId="178" fontId="5" fillId="0" borderId="6" xfId="0" applyNumberFormat="1" applyFont="1" applyBorder="1" applyAlignment="1">
      <alignment vertical="center"/>
    </xf>
    <xf numFmtId="0" fontId="5" fillId="0" borderId="0" xfId="0" applyFont="1" applyBorder="1" applyAlignment="1" applyProtection="1">
      <alignment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0" fontId="5" fillId="0" borderId="53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shrinkToFit="1"/>
      <protection locked="0"/>
    </xf>
    <xf numFmtId="177" fontId="5" fillId="0" borderId="74" xfId="0" applyNumberFormat="1" applyFont="1" applyBorder="1" applyAlignment="1" applyProtection="1">
      <alignment vertical="center"/>
      <protection locked="0"/>
    </xf>
    <xf numFmtId="177" fontId="5" fillId="0" borderId="75" xfId="0" applyNumberFormat="1" applyFont="1" applyBorder="1" applyAlignment="1" applyProtection="1">
      <alignment vertical="center"/>
      <protection locked="0"/>
    </xf>
    <xf numFmtId="177" fontId="5" fillId="0" borderId="25" xfId="0" applyNumberFormat="1" applyFont="1" applyBorder="1" applyAlignment="1" applyProtection="1">
      <alignment vertical="center"/>
      <protection locked="0"/>
    </xf>
    <xf numFmtId="177" fontId="5" fillId="0" borderId="76" xfId="0" applyNumberFormat="1" applyFont="1" applyBorder="1" applyAlignment="1" applyProtection="1">
      <alignment vertical="center"/>
      <protection locked="0"/>
    </xf>
    <xf numFmtId="176" fontId="5" fillId="0" borderId="77" xfId="0" applyNumberFormat="1" applyFont="1" applyBorder="1" applyAlignment="1" applyProtection="1">
      <alignment vertical="center"/>
      <protection locked="0"/>
    </xf>
    <xf numFmtId="176" fontId="5" fillId="0" borderId="78" xfId="0" applyNumberFormat="1" applyFont="1" applyBorder="1" applyAlignment="1" applyProtection="1">
      <alignment vertical="center"/>
      <protection locked="0"/>
    </xf>
    <xf numFmtId="176" fontId="5" fillId="0" borderId="79" xfId="0" applyNumberFormat="1" applyFont="1" applyBorder="1" applyAlignment="1" applyProtection="1">
      <alignment vertical="center"/>
      <protection locked="0"/>
    </xf>
    <xf numFmtId="178" fontId="5" fillId="0" borderId="67" xfId="1" applyNumberFormat="1" applyFont="1" applyBorder="1" applyAlignment="1">
      <alignment vertical="center"/>
    </xf>
    <xf numFmtId="178" fontId="5" fillId="0" borderId="72" xfId="1" quotePrefix="1" applyNumberFormat="1" applyFont="1" applyBorder="1" applyAlignment="1">
      <alignment vertical="center"/>
    </xf>
    <xf numFmtId="178" fontId="5" fillId="0" borderId="67" xfId="1" quotePrefix="1" applyNumberFormat="1" applyFont="1" applyBorder="1" applyAlignment="1">
      <alignment vertical="center"/>
    </xf>
    <xf numFmtId="178" fontId="5" fillId="0" borderId="68" xfId="1" applyNumberFormat="1" applyFont="1" applyBorder="1" applyAlignment="1">
      <alignment vertical="center"/>
    </xf>
    <xf numFmtId="178" fontId="5" fillId="0" borderId="80" xfId="1" quotePrefix="1" applyNumberFormat="1" applyFont="1" applyBorder="1" applyAlignment="1">
      <alignment vertical="center"/>
    </xf>
    <xf numFmtId="178" fontId="5" fillId="0" borderId="72" xfId="1" applyNumberFormat="1" applyFont="1" applyBorder="1" applyAlignment="1">
      <alignment vertical="center"/>
    </xf>
    <xf numFmtId="0" fontId="5" fillId="0" borderId="54" xfId="0" applyFont="1" applyBorder="1" applyAlignment="1" applyProtection="1">
      <alignment horizontal="right" vertical="center"/>
      <protection locked="0"/>
    </xf>
    <xf numFmtId="178" fontId="5" fillId="0" borderId="81" xfId="1" applyNumberFormat="1" applyFont="1" applyBorder="1" applyAlignment="1">
      <alignment vertical="center"/>
    </xf>
    <xf numFmtId="178" fontId="5" fillId="0" borderId="82" xfId="1" applyNumberFormat="1" applyFont="1" applyBorder="1" applyAlignment="1">
      <alignment vertical="center"/>
    </xf>
    <xf numFmtId="178" fontId="5" fillId="0" borderId="83" xfId="1" applyNumberFormat="1" applyFont="1" applyBorder="1" applyAlignment="1">
      <alignment vertical="center"/>
    </xf>
    <xf numFmtId="178" fontId="5" fillId="0" borderId="84" xfId="1" quotePrefix="1" applyNumberFormat="1" applyFont="1" applyBorder="1" applyAlignment="1">
      <alignment vertical="center"/>
    </xf>
    <xf numFmtId="178" fontId="5" fillId="0" borderId="85" xfId="1" quotePrefix="1" applyNumberFormat="1" applyFont="1" applyBorder="1" applyAlignment="1">
      <alignment vertical="center"/>
    </xf>
    <xf numFmtId="178" fontId="5" fillId="0" borderId="85" xfId="1" applyNumberFormat="1" applyFont="1" applyBorder="1" applyAlignment="1">
      <alignment vertical="center"/>
    </xf>
    <xf numFmtId="178" fontId="5" fillId="0" borderId="86" xfId="1" applyNumberFormat="1" applyFont="1" applyBorder="1" applyAlignment="1">
      <alignment vertical="center"/>
    </xf>
    <xf numFmtId="0" fontId="5" fillId="0" borderId="26" xfId="0" applyFont="1" applyBorder="1" applyAlignment="1" applyProtection="1">
      <alignment horizontal="distributed" vertical="center"/>
      <protection locked="0"/>
    </xf>
    <xf numFmtId="0" fontId="5" fillId="0" borderId="27" xfId="0" applyFont="1" applyBorder="1" applyAlignment="1" applyProtection="1">
      <alignment horizontal="distributed" vertical="center"/>
      <protection locked="0"/>
    </xf>
    <xf numFmtId="0" fontId="5" fillId="0" borderId="29" xfId="0" applyFont="1" applyBorder="1" applyAlignment="1" applyProtection="1">
      <alignment horizontal="distributed" vertical="center"/>
      <protection locked="0"/>
    </xf>
    <xf numFmtId="0" fontId="5" fillId="0" borderId="28" xfId="0" applyFont="1" applyBorder="1" applyAlignment="1" applyProtection="1">
      <alignment horizontal="distributed" vertical="center"/>
      <protection locked="0"/>
    </xf>
    <xf numFmtId="0" fontId="5" fillId="0" borderId="21" xfId="0" applyFont="1" applyBorder="1" applyAlignment="1" applyProtection="1">
      <alignment horizontal="distributed" vertical="center"/>
      <protection locked="0"/>
    </xf>
    <xf numFmtId="0" fontId="5" fillId="0" borderId="23" xfId="0" applyFont="1" applyBorder="1" applyAlignment="1" applyProtection="1">
      <alignment horizontal="distributed" vertical="center"/>
      <protection locked="0"/>
    </xf>
    <xf numFmtId="0" fontId="5" fillId="0" borderId="22" xfId="0" applyFont="1" applyBorder="1" applyAlignment="1" applyProtection="1">
      <alignment horizontal="distributed" vertical="center"/>
      <protection locked="0"/>
    </xf>
    <xf numFmtId="0" fontId="5" fillId="0" borderId="30" xfId="0" applyFont="1" applyBorder="1" applyAlignment="1" applyProtection="1">
      <alignment horizontal="distributed" vertical="center"/>
      <protection locked="0"/>
    </xf>
    <xf numFmtId="0" fontId="5" fillId="0" borderId="73" xfId="0" applyFont="1" applyBorder="1" applyAlignment="1" applyProtection="1">
      <alignment horizontal="distributed" vertical="center"/>
      <protection locked="0"/>
    </xf>
    <xf numFmtId="0" fontId="5" fillId="0" borderId="31" xfId="0" applyFont="1" applyBorder="1" applyAlignment="1" applyProtection="1">
      <alignment horizontal="distributed" vertical="center"/>
      <protection locked="0"/>
    </xf>
    <xf numFmtId="0" fontId="5" fillId="0" borderId="32" xfId="0" applyFont="1" applyBorder="1" applyAlignment="1" applyProtection="1">
      <alignment horizontal="distributed" vertical="center"/>
      <protection locked="0"/>
    </xf>
    <xf numFmtId="0" fontId="5" fillId="0" borderId="34" xfId="0" applyFont="1" applyBorder="1" applyAlignment="1" applyProtection="1">
      <alignment horizontal="distributed" vertical="center"/>
      <protection locked="0"/>
    </xf>
    <xf numFmtId="0" fontId="5" fillId="0" borderId="53" xfId="0" applyFont="1" applyBorder="1" applyAlignment="1" applyProtection="1">
      <alignment horizontal="distributed" vertical="center"/>
      <protection locked="0"/>
    </xf>
    <xf numFmtId="0" fontId="5" fillId="0" borderId="54" xfId="0" applyFont="1" applyBorder="1" applyAlignment="1" applyProtection="1">
      <alignment horizontal="distributed" vertical="center"/>
      <protection locked="0"/>
    </xf>
    <xf numFmtId="0" fontId="5" fillId="0" borderId="56" xfId="0" applyFont="1" applyBorder="1" applyAlignment="1" applyProtection="1">
      <alignment horizontal="distributed" vertical="center"/>
      <protection locked="0"/>
    </xf>
    <xf numFmtId="0" fontId="5" fillId="0" borderId="57" xfId="0" applyFont="1" applyBorder="1" applyAlignment="1" applyProtection="1">
      <alignment horizontal="distributed" vertical="center"/>
      <protection locked="0"/>
    </xf>
    <xf numFmtId="0" fontId="5" fillId="0" borderId="55" xfId="0" applyFont="1" applyBorder="1" applyAlignment="1" applyProtection="1">
      <alignment horizontal="distributed" vertical="center"/>
      <protection locked="0"/>
    </xf>
    <xf numFmtId="0" fontId="5" fillId="0" borderId="60" xfId="0" applyFont="1" applyBorder="1" applyAlignment="1" applyProtection="1">
      <alignment horizontal="distributed" vertical="center"/>
      <protection locked="0"/>
    </xf>
    <xf numFmtId="0" fontId="5" fillId="0" borderId="58" xfId="0" applyFont="1" applyBorder="1" applyAlignment="1" applyProtection="1">
      <alignment horizontal="distributed" vertical="center"/>
      <protection locked="0"/>
    </xf>
    <xf numFmtId="0" fontId="5" fillId="0" borderId="59" xfId="0" applyFont="1" applyBorder="1" applyAlignment="1" applyProtection="1">
      <alignment horizontal="distributed" vertical="center"/>
      <protection locked="0"/>
    </xf>
    <xf numFmtId="0" fontId="5" fillId="0" borderId="72" xfId="0" applyFont="1" applyBorder="1" applyAlignment="1" applyProtection="1">
      <alignment horizontal="distributed" vertical="center" wrapText="1" justifyLastLine="1"/>
      <protection locked="0"/>
    </xf>
    <xf numFmtId="0" fontId="5" fillId="0" borderId="5" xfId="0" applyFont="1" applyBorder="1" applyAlignment="1" applyProtection="1">
      <alignment horizontal="distributed" vertical="center" wrapText="1" justifyLastLine="1"/>
      <protection locked="0"/>
    </xf>
    <xf numFmtId="0" fontId="5" fillId="0" borderId="70" xfId="0" applyFont="1" applyBorder="1" applyAlignment="1" applyProtection="1">
      <alignment horizontal="distributed" vertical="center" justifyLastLine="1"/>
      <protection locked="0"/>
    </xf>
    <xf numFmtId="0" fontId="5" fillId="0" borderId="71" xfId="0" applyFont="1" applyBorder="1" applyAlignment="1" applyProtection="1">
      <alignment horizontal="distributed" vertical="center" justifyLastLine="1"/>
      <protection locked="0"/>
    </xf>
    <xf numFmtId="0" fontId="5" fillId="0" borderId="36" xfId="0" applyFont="1" applyBorder="1" applyAlignment="1" applyProtection="1">
      <alignment horizontal="distributed" vertical="center" justifyLastLine="1"/>
      <protection locked="0"/>
    </xf>
    <xf numFmtId="0" fontId="5" fillId="0" borderId="37" xfId="0" applyFont="1" applyBorder="1" applyAlignment="1" applyProtection="1">
      <alignment horizontal="distributed" vertical="center" justifyLastLine="1"/>
      <protection locked="0"/>
    </xf>
    <xf numFmtId="0" fontId="5" fillId="0" borderId="61" xfId="0" applyFont="1" applyBorder="1" applyAlignment="1" applyProtection="1">
      <alignment horizontal="distributed" vertical="center" wrapText="1" justifyLastLine="1"/>
      <protection locked="0"/>
    </xf>
    <xf numFmtId="0" fontId="5" fillId="0" borderId="2" xfId="0" applyFont="1" applyBorder="1" applyAlignment="1" applyProtection="1">
      <alignment horizontal="distributed" vertical="center" wrapText="1" justifyLastLine="1"/>
      <protection locked="0"/>
    </xf>
    <xf numFmtId="0" fontId="5" fillId="0" borderId="61" xfId="0" applyFont="1" applyBorder="1" applyAlignment="1" applyProtection="1">
      <alignment horizontal="distributed" vertical="center" justifyLastLine="1"/>
      <protection locked="0"/>
    </xf>
    <xf numFmtId="0" fontId="5" fillId="0" borderId="1" xfId="0" applyFont="1" applyBorder="1" applyAlignment="1" applyProtection="1">
      <alignment horizontal="distributed" vertical="center" justifyLastLine="1"/>
      <protection locked="0"/>
    </xf>
    <xf numFmtId="0" fontId="5" fillId="0" borderId="66" xfId="0" applyFont="1" applyBorder="1" applyAlignment="1" applyProtection="1">
      <alignment horizontal="distributed" vertical="center" justifyLastLine="1"/>
      <protection locked="0"/>
    </xf>
    <xf numFmtId="0" fontId="5" fillId="0" borderId="69" xfId="0" applyFont="1" applyBorder="1" applyAlignment="1" applyProtection="1">
      <alignment horizontal="distributed" vertical="center" justifyLastLine="1"/>
      <protection locked="0"/>
    </xf>
    <xf numFmtId="0" fontId="5" fillId="0" borderId="66" xfId="0" applyFont="1" applyBorder="1" applyAlignment="1" applyProtection="1">
      <alignment horizontal="center" vertical="center"/>
      <protection locked="0"/>
    </xf>
    <xf numFmtId="0" fontId="5" fillId="0" borderId="65" xfId="0" applyFont="1" applyBorder="1" applyAlignment="1" applyProtection="1">
      <alignment horizontal="center" vertical="center"/>
      <protection locked="0"/>
    </xf>
    <xf numFmtId="0" fontId="5" fillId="0" borderId="40" xfId="0" applyFont="1" applyBorder="1" applyAlignment="1" applyProtection="1">
      <alignment horizontal="center" vertical="center"/>
      <protection locked="0"/>
    </xf>
    <xf numFmtId="0" fontId="5" fillId="0" borderId="38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52" xfId="0" applyFont="1" applyBorder="1" applyAlignment="1" applyProtection="1">
      <alignment horizontal="center" vertical="center"/>
      <protection locked="0"/>
    </xf>
    <xf numFmtId="0" fontId="5" fillId="0" borderId="50" xfId="0" applyFont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2</xdr:row>
      <xdr:rowOff>19050</xdr:rowOff>
    </xdr:from>
    <xdr:to>
      <xdr:col>1</xdr:col>
      <xdr:colOff>0</xdr:colOff>
      <xdr:row>5</xdr:row>
      <xdr:rowOff>0</xdr:rowOff>
    </xdr:to>
    <xdr:sp macro="" textlink="">
      <xdr:nvSpPr>
        <xdr:cNvPr id="9229" name="Line 1"/>
        <xdr:cNvSpPr>
          <a:spLocks noChangeShapeType="1"/>
        </xdr:cNvSpPr>
      </xdr:nvSpPr>
      <xdr:spPr bwMode="auto">
        <a:xfrm>
          <a:off x="19050" y="428625"/>
          <a:ext cx="1171575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15874</xdr:colOff>
      <xdr:row>2</xdr:row>
      <xdr:rowOff>1</xdr:rowOff>
    </xdr:from>
    <xdr:to>
      <xdr:col>18</xdr:col>
      <xdr:colOff>1285871</xdr:colOff>
      <xdr:row>4</xdr:row>
      <xdr:rowOff>222250</xdr:rowOff>
    </xdr:to>
    <xdr:sp macro="" textlink="">
      <xdr:nvSpPr>
        <xdr:cNvPr id="9230" name="Line 2"/>
        <xdr:cNvSpPr>
          <a:spLocks noChangeShapeType="1"/>
        </xdr:cNvSpPr>
      </xdr:nvSpPr>
      <xdr:spPr bwMode="auto">
        <a:xfrm flipH="1">
          <a:off x="18589624" y="539751"/>
          <a:ext cx="1269997" cy="698499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B76"/>
  <sheetViews>
    <sheetView tabSelected="1" view="pageBreakPreview" zoomScale="60" zoomScaleNormal="70" workbookViewId="0"/>
  </sheetViews>
  <sheetFormatPr defaultColWidth="12" defaultRowHeight="17.25" x14ac:dyDescent="0.15"/>
  <cols>
    <col min="1" max="1" width="18.125" style="20" customWidth="1"/>
    <col min="2" max="2" width="13.125" style="20" customWidth="1"/>
    <col min="3" max="3" width="11.875" style="20" customWidth="1"/>
    <col min="4" max="9" width="15" style="20" customWidth="1"/>
    <col min="10" max="11" width="1.875" style="20" customWidth="1"/>
    <col min="12" max="17" width="15" style="20" customWidth="1"/>
    <col min="18" max="18" width="16.875" style="20" customWidth="1"/>
    <col min="19" max="19" width="18.125" style="20" customWidth="1"/>
    <col min="20" max="262" width="12" style="20" customWidth="1"/>
    <col min="263" max="16384" width="12" style="20"/>
  </cols>
  <sheetData>
    <row r="1" spans="1:19" ht="18.75" customHeight="1" x14ac:dyDescent="0.15">
      <c r="A1" s="2" t="s">
        <v>18</v>
      </c>
      <c r="B1" s="1"/>
      <c r="C1" s="1"/>
      <c r="D1" s="1"/>
      <c r="E1" s="1"/>
      <c r="F1" s="1"/>
      <c r="G1" s="1"/>
      <c r="H1" s="1"/>
      <c r="I1" s="1"/>
      <c r="J1" s="1"/>
      <c r="K1" s="1"/>
      <c r="S1" s="1"/>
    </row>
    <row r="2" spans="1:19" ht="18.75" customHeight="1" thickBo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S2" s="3" t="s">
        <v>19</v>
      </c>
    </row>
    <row r="3" spans="1:19" ht="18.75" customHeight="1" x14ac:dyDescent="0.15">
      <c r="A3" s="6" t="s">
        <v>11</v>
      </c>
      <c r="B3" s="125" t="s">
        <v>13</v>
      </c>
      <c r="C3" s="127" t="s">
        <v>14</v>
      </c>
      <c r="D3" s="130" t="s">
        <v>31</v>
      </c>
      <c r="E3" s="121"/>
      <c r="F3" s="121"/>
      <c r="G3" s="121"/>
      <c r="H3" s="121"/>
      <c r="I3" s="121"/>
      <c r="J3" s="1"/>
      <c r="K3" s="1"/>
      <c r="L3" s="121" t="s">
        <v>32</v>
      </c>
      <c r="M3" s="121"/>
      <c r="N3" s="122"/>
      <c r="O3" s="123" t="s">
        <v>15</v>
      </c>
      <c r="P3" s="124"/>
      <c r="Q3" s="124"/>
      <c r="R3" s="119" t="s">
        <v>34</v>
      </c>
      <c r="S3" s="73" t="s">
        <v>0</v>
      </c>
    </row>
    <row r="4" spans="1:19" ht="18.75" customHeight="1" x14ac:dyDescent="0.15">
      <c r="A4" s="7"/>
      <c r="B4" s="126"/>
      <c r="C4" s="128"/>
      <c r="D4" s="129" t="s">
        <v>26</v>
      </c>
      <c r="E4" s="129"/>
      <c r="F4" s="129"/>
      <c r="G4" s="129" t="s">
        <v>27</v>
      </c>
      <c r="H4" s="129"/>
      <c r="I4" s="129"/>
      <c r="J4" s="1"/>
      <c r="K4" s="1"/>
      <c r="L4" s="131" t="s">
        <v>22</v>
      </c>
      <c r="M4" s="131"/>
      <c r="N4" s="131"/>
      <c r="O4" s="132" t="s">
        <v>17</v>
      </c>
      <c r="P4" s="134" t="s">
        <v>16</v>
      </c>
      <c r="Q4" s="136" t="s">
        <v>33</v>
      </c>
      <c r="R4" s="120"/>
      <c r="S4" s="17"/>
    </row>
    <row r="5" spans="1:19" ht="18.75" customHeight="1" thickBot="1" x14ac:dyDescent="0.2">
      <c r="A5" s="7" t="s">
        <v>12</v>
      </c>
      <c r="B5" s="4" t="s">
        <v>2</v>
      </c>
      <c r="C5" s="5" t="s">
        <v>3</v>
      </c>
      <c r="D5" s="74" t="s">
        <v>20</v>
      </c>
      <c r="E5" s="74" t="s">
        <v>21</v>
      </c>
      <c r="F5" s="75" t="s">
        <v>25</v>
      </c>
      <c r="G5" s="74" t="s">
        <v>23</v>
      </c>
      <c r="H5" s="74" t="s">
        <v>24</v>
      </c>
      <c r="I5" s="76" t="s">
        <v>25</v>
      </c>
      <c r="J5" s="1"/>
      <c r="K5" s="1"/>
      <c r="L5" s="77" t="s">
        <v>28</v>
      </c>
      <c r="M5" s="77" t="s">
        <v>29</v>
      </c>
      <c r="N5" s="15" t="s">
        <v>30</v>
      </c>
      <c r="O5" s="133"/>
      <c r="P5" s="135"/>
      <c r="Q5" s="137"/>
      <c r="R5" s="120"/>
      <c r="S5" s="91" t="s">
        <v>1</v>
      </c>
    </row>
    <row r="6" spans="1:19" ht="18.75" customHeight="1" x14ac:dyDescent="0.15">
      <c r="A6" s="99" t="s">
        <v>35</v>
      </c>
      <c r="B6" s="85">
        <v>4600</v>
      </c>
      <c r="C6" s="86">
        <v>11533</v>
      </c>
      <c r="D6" s="87">
        <v>402876</v>
      </c>
      <c r="E6" s="86">
        <v>3642033</v>
      </c>
      <c r="F6" s="88">
        <v>4044909</v>
      </c>
      <c r="G6" s="89">
        <v>8574</v>
      </c>
      <c r="H6" s="87">
        <v>75033</v>
      </c>
      <c r="I6" s="90">
        <v>83607</v>
      </c>
      <c r="J6" s="1"/>
      <c r="K6" s="1"/>
      <c r="L6" s="92">
        <v>411450</v>
      </c>
      <c r="M6" s="93">
        <v>3717066</v>
      </c>
      <c r="N6" s="94">
        <v>4128516</v>
      </c>
      <c r="O6" s="95">
        <v>0</v>
      </c>
      <c r="P6" s="96">
        <v>0</v>
      </c>
      <c r="Q6" s="97">
        <v>0</v>
      </c>
      <c r="R6" s="98">
        <v>4128516</v>
      </c>
      <c r="S6" s="111" t="s">
        <v>35</v>
      </c>
    </row>
    <row r="7" spans="1:19" ht="18.75" customHeight="1" x14ac:dyDescent="0.15">
      <c r="A7" s="100" t="s">
        <v>36</v>
      </c>
      <c r="B7" s="31">
        <v>1199</v>
      </c>
      <c r="C7" s="32">
        <v>2759</v>
      </c>
      <c r="D7" s="33">
        <v>226287</v>
      </c>
      <c r="E7" s="32">
        <v>876569</v>
      </c>
      <c r="F7" s="34">
        <v>1102856</v>
      </c>
      <c r="G7" s="35">
        <v>0</v>
      </c>
      <c r="H7" s="33">
        <v>0</v>
      </c>
      <c r="I7" s="36">
        <v>0</v>
      </c>
      <c r="J7" s="1"/>
      <c r="K7" s="1"/>
      <c r="L7" s="36">
        <v>226287</v>
      </c>
      <c r="M7" s="37">
        <v>876569</v>
      </c>
      <c r="N7" s="38">
        <v>1102856</v>
      </c>
      <c r="O7" s="35">
        <v>0</v>
      </c>
      <c r="P7" s="39">
        <v>0</v>
      </c>
      <c r="Q7" s="40">
        <v>0</v>
      </c>
      <c r="R7" s="31">
        <v>1102856</v>
      </c>
      <c r="S7" s="112" t="s">
        <v>36</v>
      </c>
    </row>
    <row r="8" spans="1:19" ht="18.75" customHeight="1" x14ac:dyDescent="0.15">
      <c r="A8" s="100" t="s">
        <v>37</v>
      </c>
      <c r="B8" s="31">
        <v>1437</v>
      </c>
      <c r="C8" s="32">
        <v>3050</v>
      </c>
      <c r="D8" s="33">
        <v>407436</v>
      </c>
      <c r="E8" s="32">
        <v>783226</v>
      </c>
      <c r="F8" s="34">
        <v>1190662</v>
      </c>
      <c r="G8" s="35">
        <v>0</v>
      </c>
      <c r="H8" s="33">
        <v>41782</v>
      </c>
      <c r="I8" s="36">
        <v>41782</v>
      </c>
      <c r="J8" s="1"/>
      <c r="K8" s="1"/>
      <c r="L8" s="36">
        <v>407436</v>
      </c>
      <c r="M8" s="37">
        <v>825008</v>
      </c>
      <c r="N8" s="38">
        <v>1232444</v>
      </c>
      <c r="O8" s="35">
        <v>0</v>
      </c>
      <c r="P8" s="39">
        <v>0</v>
      </c>
      <c r="Q8" s="40">
        <v>0</v>
      </c>
      <c r="R8" s="31">
        <v>1232444</v>
      </c>
      <c r="S8" s="112" t="s">
        <v>37</v>
      </c>
    </row>
    <row r="9" spans="1:19" ht="18.75" customHeight="1" x14ac:dyDescent="0.15">
      <c r="A9" s="100" t="s">
        <v>38</v>
      </c>
      <c r="B9" s="31">
        <v>1806</v>
      </c>
      <c r="C9" s="32">
        <v>5509</v>
      </c>
      <c r="D9" s="33">
        <v>39240</v>
      </c>
      <c r="E9" s="32">
        <v>1539538</v>
      </c>
      <c r="F9" s="34">
        <v>1578778</v>
      </c>
      <c r="G9" s="35">
        <v>0</v>
      </c>
      <c r="H9" s="33">
        <v>0</v>
      </c>
      <c r="I9" s="36">
        <v>0</v>
      </c>
      <c r="J9" s="1"/>
      <c r="K9" s="1"/>
      <c r="L9" s="36">
        <v>39240</v>
      </c>
      <c r="M9" s="37">
        <v>1539538</v>
      </c>
      <c r="N9" s="38">
        <v>1578778</v>
      </c>
      <c r="O9" s="35">
        <v>0</v>
      </c>
      <c r="P9" s="39">
        <v>0</v>
      </c>
      <c r="Q9" s="40">
        <v>0</v>
      </c>
      <c r="R9" s="31">
        <v>1578778</v>
      </c>
      <c r="S9" s="112" t="s">
        <v>38</v>
      </c>
    </row>
    <row r="10" spans="1:19" ht="18.75" customHeight="1" x14ac:dyDescent="0.15">
      <c r="A10" s="101" t="s">
        <v>39</v>
      </c>
      <c r="B10" s="41">
        <v>458</v>
      </c>
      <c r="C10" s="42">
        <v>1128</v>
      </c>
      <c r="D10" s="43">
        <v>276234</v>
      </c>
      <c r="E10" s="42">
        <v>201998</v>
      </c>
      <c r="F10" s="44">
        <v>478232</v>
      </c>
      <c r="G10" s="45">
        <v>0</v>
      </c>
      <c r="H10" s="43">
        <v>0</v>
      </c>
      <c r="I10" s="46">
        <v>0</v>
      </c>
      <c r="J10" s="1"/>
      <c r="K10" s="1"/>
      <c r="L10" s="46">
        <v>276234</v>
      </c>
      <c r="M10" s="47">
        <v>201998</v>
      </c>
      <c r="N10" s="48">
        <v>478232</v>
      </c>
      <c r="O10" s="45">
        <v>0</v>
      </c>
      <c r="P10" s="49">
        <v>0</v>
      </c>
      <c r="Q10" s="50">
        <v>0</v>
      </c>
      <c r="R10" s="41">
        <v>478232</v>
      </c>
      <c r="S10" s="113" t="s">
        <v>39</v>
      </c>
    </row>
    <row r="11" spans="1:19" ht="18.75" customHeight="1" x14ac:dyDescent="0.15">
      <c r="A11" s="100" t="s">
        <v>40</v>
      </c>
      <c r="B11" s="31">
        <v>0</v>
      </c>
      <c r="C11" s="32">
        <v>0</v>
      </c>
      <c r="D11" s="33">
        <v>0</v>
      </c>
      <c r="E11" s="32">
        <v>0</v>
      </c>
      <c r="F11" s="34">
        <v>0</v>
      </c>
      <c r="G11" s="35">
        <v>0</v>
      </c>
      <c r="H11" s="33">
        <v>0</v>
      </c>
      <c r="I11" s="36">
        <v>0</v>
      </c>
      <c r="J11" s="1"/>
      <c r="K11" s="1"/>
      <c r="L11" s="36">
        <v>0</v>
      </c>
      <c r="M11" s="37">
        <v>0</v>
      </c>
      <c r="N11" s="38">
        <v>0</v>
      </c>
      <c r="O11" s="35">
        <v>0</v>
      </c>
      <c r="P11" s="39">
        <v>0</v>
      </c>
      <c r="Q11" s="40">
        <v>0</v>
      </c>
      <c r="R11" s="31">
        <v>0</v>
      </c>
      <c r="S11" s="112" t="s">
        <v>40</v>
      </c>
    </row>
    <row r="12" spans="1:19" ht="18.75" customHeight="1" x14ac:dyDescent="0.15">
      <c r="A12" s="100" t="s">
        <v>41</v>
      </c>
      <c r="B12" s="31">
        <v>763</v>
      </c>
      <c r="C12" s="32">
        <v>1372</v>
      </c>
      <c r="D12" s="33">
        <v>1274</v>
      </c>
      <c r="E12" s="32">
        <v>557842</v>
      </c>
      <c r="F12" s="34">
        <v>559116</v>
      </c>
      <c r="G12" s="35">
        <v>0</v>
      </c>
      <c r="H12" s="33">
        <v>16037</v>
      </c>
      <c r="I12" s="36">
        <v>16037</v>
      </c>
      <c r="J12" s="1"/>
      <c r="K12" s="1"/>
      <c r="L12" s="36">
        <v>1274</v>
      </c>
      <c r="M12" s="37">
        <v>573879</v>
      </c>
      <c r="N12" s="38">
        <v>575153</v>
      </c>
      <c r="O12" s="35">
        <v>0</v>
      </c>
      <c r="P12" s="39">
        <v>0</v>
      </c>
      <c r="Q12" s="40">
        <v>0</v>
      </c>
      <c r="R12" s="31">
        <v>575153</v>
      </c>
      <c r="S12" s="112" t="s">
        <v>41</v>
      </c>
    </row>
    <row r="13" spans="1:19" ht="18.75" customHeight="1" x14ac:dyDescent="0.15">
      <c r="A13" s="100" t="s">
        <v>42</v>
      </c>
      <c r="B13" s="31">
        <v>553</v>
      </c>
      <c r="C13" s="32">
        <v>1030</v>
      </c>
      <c r="D13" s="33">
        <v>16965</v>
      </c>
      <c r="E13" s="32">
        <v>378015</v>
      </c>
      <c r="F13" s="34">
        <v>394980</v>
      </c>
      <c r="G13" s="35">
        <v>1971</v>
      </c>
      <c r="H13" s="33">
        <v>14837</v>
      </c>
      <c r="I13" s="36">
        <v>16808</v>
      </c>
      <c r="J13" s="1"/>
      <c r="K13" s="1"/>
      <c r="L13" s="36">
        <v>18936</v>
      </c>
      <c r="M13" s="37">
        <v>392852</v>
      </c>
      <c r="N13" s="38">
        <v>411788</v>
      </c>
      <c r="O13" s="35">
        <v>0</v>
      </c>
      <c r="P13" s="39">
        <v>0</v>
      </c>
      <c r="Q13" s="40">
        <v>0</v>
      </c>
      <c r="R13" s="31">
        <v>411788</v>
      </c>
      <c r="S13" s="112" t="s">
        <v>42</v>
      </c>
    </row>
    <row r="14" spans="1:19" ht="18.75" customHeight="1" x14ac:dyDescent="0.15">
      <c r="A14" s="100" t="s">
        <v>43</v>
      </c>
      <c r="B14" s="31">
        <v>885</v>
      </c>
      <c r="C14" s="32">
        <v>1850</v>
      </c>
      <c r="D14" s="33">
        <v>65939</v>
      </c>
      <c r="E14" s="32">
        <v>223446</v>
      </c>
      <c r="F14" s="34">
        <v>289385</v>
      </c>
      <c r="G14" s="35">
        <v>362242</v>
      </c>
      <c r="H14" s="33">
        <v>206945</v>
      </c>
      <c r="I14" s="36">
        <v>569187</v>
      </c>
      <c r="J14" s="1"/>
      <c r="K14" s="1"/>
      <c r="L14" s="36">
        <v>428181</v>
      </c>
      <c r="M14" s="37">
        <v>430391</v>
      </c>
      <c r="N14" s="38">
        <v>858572</v>
      </c>
      <c r="O14" s="35">
        <v>0</v>
      </c>
      <c r="P14" s="39">
        <v>0</v>
      </c>
      <c r="Q14" s="40">
        <v>0</v>
      </c>
      <c r="R14" s="31">
        <v>858572</v>
      </c>
      <c r="S14" s="112" t="s">
        <v>43</v>
      </c>
    </row>
    <row r="15" spans="1:19" ht="18.75" customHeight="1" x14ac:dyDescent="0.15">
      <c r="A15" s="101" t="s">
        <v>44</v>
      </c>
      <c r="B15" s="41">
        <v>805</v>
      </c>
      <c r="C15" s="42">
        <v>1725</v>
      </c>
      <c r="D15" s="43">
        <v>0</v>
      </c>
      <c r="E15" s="42">
        <v>0</v>
      </c>
      <c r="F15" s="44">
        <v>0</v>
      </c>
      <c r="G15" s="45">
        <v>0</v>
      </c>
      <c r="H15" s="43">
        <v>0</v>
      </c>
      <c r="I15" s="46">
        <v>0</v>
      </c>
      <c r="J15" s="1"/>
      <c r="K15" s="1"/>
      <c r="L15" s="46">
        <v>0</v>
      </c>
      <c r="M15" s="47">
        <v>0</v>
      </c>
      <c r="N15" s="48">
        <v>0</v>
      </c>
      <c r="O15" s="45">
        <v>57345</v>
      </c>
      <c r="P15" s="49">
        <v>853116</v>
      </c>
      <c r="Q15" s="50">
        <v>910461</v>
      </c>
      <c r="R15" s="41">
        <v>910461</v>
      </c>
      <c r="S15" s="113" t="s">
        <v>44</v>
      </c>
    </row>
    <row r="16" spans="1:19" ht="18.75" customHeight="1" x14ac:dyDescent="0.15">
      <c r="A16" s="102" t="s">
        <v>4</v>
      </c>
      <c r="B16" s="21">
        <v>450</v>
      </c>
      <c r="C16" s="22">
        <v>688</v>
      </c>
      <c r="D16" s="23">
        <v>18667</v>
      </c>
      <c r="E16" s="22">
        <v>235102</v>
      </c>
      <c r="F16" s="24">
        <v>253769</v>
      </c>
      <c r="G16" s="25">
        <v>0</v>
      </c>
      <c r="H16" s="23">
        <v>0</v>
      </c>
      <c r="I16" s="26">
        <v>0</v>
      </c>
      <c r="J16" s="1"/>
      <c r="K16" s="1"/>
      <c r="L16" s="36">
        <v>18667</v>
      </c>
      <c r="M16" s="37">
        <v>235102</v>
      </c>
      <c r="N16" s="38">
        <v>253769</v>
      </c>
      <c r="O16" s="35">
        <v>0</v>
      </c>
      <c r="P16" s="39">
        <v>0</v>
      </c>
      <c r="Q16" s="40">
        <v>0</v>
      </c>
      <c r="R16" s="31">
        <v>253769</v>
      </c>
      <c r="S16" s="114" t="s">
        <v>4</v>
      </c>
    </row>
    <row r="17" spans="1:19" ht="18.75" customHeight="1" x14ac:dyDescent="0.15">
      <c r="A17" s="100" t="s">
        <v>5</v>
      </c>
      <c r="B17" s="31">
        <v>1192</v>
      </c>
      <c r="C17" s="32">
        <v>2849</v>
      </c>
      <c r="D17" s="33">
        <v>180039</v>
      </c>
      <c r="E17" s="32">
        <v>669723</v>
      </c>
      <c r="F17" s="34">
        <v>849762</v>
      </c>
      <c r="G17" s="35">
        <v>0</v>
      </c>
      <c r="H17" s="33">
        <v>0</v>
      </c>
      <c r="I17" s="36">
        <v>0</v>
      </c>
      <c r="J17" s="1"/>
      <c r="K17" s="1"/>
      <c r="L17" s="36">
        <v>180039</v>
      </c>
      <c r="M17" s="37">
        <v>669723</v>
      </c>
      <c r="N17" s="38">
        <v>849762</v>
      </c>
      <c r="O17" s="35">
        <v>0</v>
      </c>
      <c r="P17" s="39">
        <v>0</v>
      </c>
      <c r="Q17" s="40">
        <v>0</v>
      </c>
      <c r="R17" s="31">
        <v>849762</v>
      </c>
      <c r="S17" s="112" t="s">
        <v>5</v>
      </c>
    </row>
    <row r="18" spans="1:19" ht="18.75" customHeight="1" x14ac:dyDescent="0.15">
      <c r="A18" s="103" t="s">
        <v>45</v>
      </c>
      <c r="B18" s="37">
        <v>474</v>
      </c>
      <c r="C18" s="32">
        <v>821</v>
      </c>
      <c r="D18" s="33">
        <v>45505</v>
      </c>
      <c r="E18" s="32">
        <v>292665</v>
      </c>
      <c r="F18" s="34">
        <v>338170</v>
      </c>
      <c r="G18" s="35">
        <v>0</v>
      </c>
      <c r="H18" s="33">
        <v>2968</v>
      </c>
      <c r="I18" s="36">
        <v>2968</v>
      </c>
      <c r="J18" s="1"/>
      <c r="K18" s="1"/>
      <c r="L18" s="36">
        <v>45505</v>
      </c>
      <c r="M18" s="37">
        <v>295633</v>
      </c>
      <c r="N18" s="38">
        <v>341138</v>
      </c>
      <c r="O18" s="35">
        <v>0</v>
      </c>
      <c r="P18" s="39">
        <v>0</v>
      </c>
      <c r="Q18" s="40">
        <v>0</v>
      </c>
      <c r="R18" s="31">
        <v>341138</v>
      </c>
      <c r="S18" s="112" t="s">
        <v>45</v>
      </c>
    </row>
    <row r="19" spans="1:19" ht="18.75" customHeight="1" x14ac:dyDescent="0.15">
      <c r="A19" s="103" t="s">
        <v>46</v>
      </c>
      <c r="B19" s="37">
        <v>623</v>
      </c>
      <c r="C19" s="32">
        <v>1585</v>
      </c>
      <c r="D19" s="33">
        <v>422911</v>
      </c>
      <c r="E19" s="32">
        <v>259958</v>
      </c>
      <c r="F19" s="34">
        <v>682869</v>
      </c>
      <c r="G19" s="35">
        <v>0</v>
      </c>
      <c r="H19" s="33">
        <v>0</v>
      </c>
      <c r="I19" s="36">
        <v>0</v>
      </c>
      <c r="J19" s="1"/>
      <c r="K19" s="1"/>
      <c r="L19" s="36">
        <v>422911</v>
      </c>
      <c r="M19" s="37">
        <v>259958</v>
      </c>
      <c r="N19" s="38">
        <v>682869</v>
      </c>
      <c r="O19" s="35">
        <v>0</v>
      </c>
      <c r="P19" s="39">
        <v>0</v>
      </c>
      <c r="Q19" s="40">
        <v>0</v>
      </c>
      <c r="R19" s="31">
        <v>682869</v>
      </c>
      <c r="S19" s="112" t="s">
        <v>46</v>
      </c>
    </row>
    <row r="20" spans="1:19" ht="18.75" customHeight="1" x14ac:dyDescent="0.15">
      <c r="A20" s="104" t="s">
        <v>47</v>
      </c>
      <c r="B20" s="51">
        <v>1038</v>
      </c>
      <c r="C20" s="52">
        <v>2258</v>
      </c>
      <c r="D20" s="53">
        <v>183102</v>
      </c>
      <c r="E20" s="52">
        <v>592448</v>
      </c>
      <c r="F20" s="54">
        <v>775550</v>
      </c>
      <c r="G20" s="55">
        <v>1679</v>
      </c>
      <c r="H20" s="53">
        <v>7577</v>
      </c>
      <c r="I20" s="56">
        <v>9256</v>
      </c>
      <c r="J20" s="1"/>
      <c r="K20" s="1"/>
      <c r="L20" s="46">
        <v>184781</v>
      </c>
      <c r="M20" s="47">
        <v>600025</v>
      </c>
      <c r="N20" s="48">
        <v>784806</v>
      </c>
      <c r="O20" s="45">
        <v>0</v>
      </c>
      <c r="P20" s="49">
        <v>0</v>
      </c>
      <c r="Q20" s="50">
        <v>0</v>
      </c>
      <c r="R20" s="41">
        <v>784806</v>
      </c>
      <c r="S20" s="115" t="s">
        <v>47</v>
      </c>
    </row>
    <row r="21" spans="1:19" ht="18.75" customHeight="1" x14ac:dyDescent="0.15">
      <c r="A21" s="103" t="s">
        <v>48</v>
      </c>
      <c r="B21" s="37">
        <v>981</v>
      </c>
      <c r="C21" s="32">
        <v>2027</v>
      </c>
      <c r="D21" s="33">
        <v>0</v>
      </c>
      <c r="E21" s="32">
        <v>0</v>
      </c>
      <c r="F21" s="34">
        <v>0</v>
      </c>
      <c r="G21" s="35">
        <v>0</v>
      </c>
      <c r="H21" s="33">
        <v>0</v>
      </c>
      <c r="I21" s="36">
        <v>0</v>
      </c>
      <c r="J21" s="1"/>
      <c r="K21" s="1"/>
      <c r="L21" s="36">
        <v>0</v>
      </c>
      <c r="M21" s="37">
        <v>0</v>
      </c>
      <c r="N21" s="38">
        <v>0</v>
      </c>
      <c r="O21" s="35">
        <v>102769</v>
      </c>
      <c r="P21" s="39">
        <v>890517</v>
      </c>
      <c r="Q21" s="40">
        <v>993286</v>
      </c>
      <c r="R21" s="31">
        <v>993286</v>
      </c>
      <c r="S21" s="112" t="s">
        <v>48</v>
      </c>
    </row>
    <row r="22" spans="1:19" ht="18.75" customHeight="1" x14ac:dyDescent="0.15">
      <c r="A22" s="103" t="s">
        <v>49</v>
      </c>
      <c r="B22" s="37">
        <v>925</v>
      </c>
      <c r="C22" s="32">
        <v>2004</v>
      </c>
      <c r="D22" s="33">
        <v>7468</v>
      </c>
      <c r="E22" s="32">
        <v>729735</v>
      </c>
      <c r="F22" s="34">
        <v>737203</v>
      </c>
      <c r="G22" s="35">
        <v>0</v>
      </c>
      <c r="H22" s="33">
        <v>0</v>
      </c>
      <c r="I22" s="36">
        <v>0</v>
      </c>
      <c r="J22" s="1"/>
      <c r="K22" s="1"/>
      <c r="L22" s="36">
        <v>7468</v>
      </c>
      <c r="M22" s="37">
        <v>729735</v>
      </c>
      <c r="N22" s="38">
        <v>737203</v>
      </c>
      <c r="O22" s="35">
        <v>0</v>
      </c>
      <c r="P22" s="39">
        <v>0</v>
      </c>
      <c r="Q22" s="40">
        <v>0</v>
      </c>
      <c r="R22" s="31">
        <v>737203</v>
      </c>
      <c r="S22" s="112" t="s">
        <v>49</v>
      </c>
    </row>
    <row r="23" spans="1:19" ht="18.75" customHeight="1" x14ac:dyDescent="0.15">
      <c r="A23" s="103" t="s">
        <v>50</v>
      </c>
      <c r="B23" s="37">
        <v>661</v>
      </c>
      <c r="C23" s="32">
        <v>1847</v>
      </c>
      <c r="D23" s="33">
        <v>58956</v>
      </c>
      <c r="E23" s="32">
        <v>435320</v>
      </c>
      <c r="F23" s="34">
        <v>494276</v>
      </c>
      <c r="G23" s="35">
        <v>0</v>
      </c>
      <c r="H23" s="33">
        <v>0</v>
      </c>
      <c r="I23" s="36">
        <v>0</v>
      </c>
      <c r="J23" s="1"/>
      <c r="K23" s="1"/>
      <c r="L23" s="36">
        <v>58956</v>
      </c>
      <c r="M23" s="37">
        <v>435320</v>
      </c>
      <c r="N23" s="38">
        <v>494276</v>
      </c>
      <c r="O23" s="35">
        <v>0</v>
      </c>
      <c r="P23" s="39">
        <v>0</v>
      </c>
      <c r="Q23" s="40">
        <v>0</v>
      </c>
      <c r="R23" s="31">
        <v>494276</v>
      </c>
      <c r="S23" s="112" t="s">
        <v>50</v>
      </c>
    </row>
    <row r="24" spans="1:19" ht="18.75" customHeight="1" x14ac:dyDescent="0.15">
      <c r="A24" s="103" t="s">
        <v>51</v>
      </c>
      <c r="B24" s="37">
        <v>768</v>
      </c>
      <c r="C24" s="32">
        <v>2122</v>
      </c>
      <c r="D24" s="33">
        <v>391852</v>
      </c>
      <c r="E24" s="32">
        <v>334377</v>
      </c>
      <c r="F24" s="34">
        <v>726229</v>
      </c>
      <c r="G24" s="35">
        <v>1553</v>
      </c>
      <c r="H24" s="33">
        <v>3339</v>
      </c>
      <c r="I24" s="36">
        <v>4892</v>
      </c>
      <c r="J24" s="1"/>
      <c r="K24" s="1"/>
      <c r="L24" s="36">
        <v>393405</v>
      </c>
      <c r="M24" s="37">
        <v>337716</v>
      </c>
      <c r="N24" s="38">
        <v>731121</v>
      </c>
      <c r="O24" s="35">
        <v>0</v>
      </c>
      <c r="P24" s="39">
        <v>0</v>
      </c>
      <c r="Q24" s="40">
        <v>0</v>
      </c>
      <c r="R24" s="31">
        <v>731121</v>
      </c>
      <c r="S24" s="112" t="s">
        <v>51</v>
      </c>
    </row>
    <row r="25" spans="1:19" ht="18.75" customHeight="1" x14ac:dyDescent="0.15">
      <c r="A25" s="105" t="s">
        <v>52</v>
      </c>
      <c r="B25" s="47">
        <v>45</v>
      </c>
      <c r="C25" s="42">
        <v>109</v>
      </c>
      <c r="D25" s="43">
        <v>0</v>
      </c>
      <c r="E25" s="42">
        <v>28487</v>
      </c>
      <c r="F25" s="44">
        <v>28487</v>
      </c>
      <c r="G25" s="45">
        <v>0</v>
      </c>
      <c r="H25" s="43">
        <v>0</v>
      </c>
      <c r="I25" s="46">
        <v>0</v>
      </c>
      <c r="J25" s="1"/>
      <c r="K25" s="1"/>
      <c r="L25" s="46">
        <v>0</v>
      </c>
      <c r="M25" s="47">
        <v>28487</v>
      </c>
      <c r="N25" s="48">
        <v>28487</v>
      </c>
      <c r="O25" s="45">
        <v>0</v>
      </c>
      <c r="P25" s="49">
        <v>0</v>
      </c>
      <c r="Q25" s="50">
        <v>0</v>
      </c>
      <c r="R25" s="41">
        <v>28487</v>
      </c>
      <c r="S25" s="113" t="s">
        <v>52</v>
      </c>
    </row>
    <row r="26" spans="1:19" ht="18.75" customHeight="1" x14ac:dyDescent="0.15">
      <c r="A26" s="103" t="s">
        <v>53</v>
      </c>
      <c r="B26" s="37">
        <v>141</v>
      </c>
      <c r="C26" s="32">
        <v>263</v>
      </c>
      <c r="D26" s="33">
        <v>7407</v>
      </c>
      <c r="E26" s="32">
        <v>88205</v>
      </c>
      <c r="F26" s="34">
        <v>95612</v>
      </c>
      <c r="G26" s="35">
        <v>0</v>
      </c>
      <c r="H26" s="33">
        <v>0</v>
      </c>
      <c r="I26" s="36">
        <v>0</v>
      </c>
      <c r="J26" s="1"/>
      <c r="K26" s="1"/>
      <c r="L26" s="36">
        <v>7407</v>
      </c>
      <c r="M26" s="37">
        <v>88205</v>
      </c>
      <c r="N26" s="38">
        <v>95612</v>
      </c>
      <c r="O26" s="35">
        <v>0</v>
      </c>
      <c r="P26" s="39">
        <v>0</v>
      </c>
      <c r="Q26" s="40">
        <v>0</v>
      </c>
      <c r="R26" s="31">
        <v>95612</v>
      </c>
      <c r="S26" s="112" t="s">
        <v>53</v>
      </c>
    </row>
    <row r="27" spans="1:19" ht="18.75" customHeight="1" x14ac:dyDescent="0.15">
      <c r="A27" s="103" t="s">
        <v>54</v>
      </c>
      <c r="B27" s="37">
        <v>612</v>
      </c>
      <c r="C27" s="32">
        <v>1026</v>
      </c>
      <c r="D27" s="33">
        <v>1702</v>
      </c>
      <c r="E27" s="32">
        <v>439510</v>
      </c>
      <c r="F27" s="34">
        <v>441212</v>
      </c>
      <c r="G27" s="35">
        <v>0</v>
      </c>
      <c r="H27" s="33">
        <v>8354</v>
      </c>
      <c r="I27" s="36">
        <v>8354</v>
      </c>
      <c r="J27" s="1"/>
      <c r="K27" s="1"/>
      <c r="L27" s="36">
        <v>1702</v>
      </c>
      <c r="M27" s="37">
        <v>447864</v>
      </c>
      <c r="N27" s="38">
        <v>449566</v>
      </c>
      <c r="O27" s="35">
        <v>0</v>
      </c>
      <c r="P27" s="39">
        <v>0</v>
      </c>
      <c r="Q27" s="40">
        <v>0</v>
      </c>
      <c r="R27" s="31">
        <v>449566</v>
      </c>
      <c r="S27" s="112" t="s">
        <v>54</v>
      </c>
    </row>
    <row r="28" spans="1:19" ht="18.75" customHeight="1" x14ac:dyDescent="0.15">
      <c r="A28" s="103" t="s">
        <v>55</v>
      </c>
      <c r="B28" s="37">
        <v>382</v>
      </c>
      <c r="C28" s="32">
        <v>802</v>
      </c>
      <c r="D28" s="33">
        <v>1246</v>
      </c>
      <c r="E28" s="32">
        <v>354807</v>
      </c>
      <c r="F28" s="34">
        <v>356053</v>
      </c>
      <c r="G28" s="35">
        <v>0</v>
      </c>
      <c r="H28" s="33">
        <v>0</v>
      </c>
      <c r="I28" s="36">
        <v>0</v>
      </c>
      <c r="J28" s="1"/>
      <c r="K28" s="1"/>
      <c r="L28" s="36">
        <v>1246</v>
      </c>
      <c r="M28" s="37">
        <v>354807</v>
      </c>
      <c r="N28" s="38">
        <v>356053</v>
      </c>
      <c r="O28" s="35">
        <v>0</v>
      </c>
      <c r="P28" s="39">
        <v>0</v>
      </c>
      <c r="Q28" s="40">
        <v>0</v>
      </c>
      <c r="R28" s="31">
        <v>356053</v>
      </c>
      <c r="S28" s="112" t="s">
        <v>55</v>
      </c>
    </row>
    <row r="29" spans="1:19" ht="18.75" customHeight="1" x14ac:dyDescent="0.15">
      <c r="A29" s="103" t="s">
        <v>56</v>
      </c>
      <c r="B29" s="37">
        <v>206</v>
      </c>
      <c r="C29" s="32">
        <v>416</v>
      </c>
      <c r="D29" s="33">
        <v>88749</v>
      </c>
      <c r="E29" s="32">
        <v>75031</v>
      </c>
      <c r="F29" s="34">
        <v>163780</v>
      </c>
      <c r="G29" s="35">
        <v>0</v>
      </c>
      <c r="H29" s="33">
        <v>0</v>
      </c>
      <c r="I29" s="36">
        <v>0</v>
      </c>
      <c r="J29" s="1"/>
      <c r="K29" s="1"/>
      <c r="L29" s="36">
        <v>88749</v>
      </c>
      <c r="M29" s="37">
        <v>75031</v>
      </c>
      <c r="N29" s="38">
        <v>163780</v>
      </c>
      <c r="O29" s="35">
        <v>0</v>
      </c>
      <c r="P29" s="39">
        <v>0</v>
      </c>
      <c r="Q29" s="40">
        <v>0</v>
      </c>
      <c r="R29" s="31">
        <v>163780</v>
      </c>
      <c r="S29" s="112" t="s">
        <v>56</v>
      </c>
    </row>
    <row r="30" spans="1:19" ht="18.75" customHeight="1" x14ac:dyDescent="0.15">
      <c r="A30" s="101" t="s">
        <v>57</v>
      </c>
      <c r="B30" s="41">
        <v>255</v>
      </c>
      <c r="C30" s="42">
        <v>621</v>
      </c>
      <c r="D30" s="43">
        <v>0</v>
      </c>
      <c r="E30" s="42">
        <v>237147</v>
      </c>
      <c r="F30" s="44">
        <v>237147</v>
      </c>
      <c r="G30" s="45">
        <v>0</v>
      </c>
      <c r="H30" s="43">
        <v>0</v>
      </c>
      <c r="I30" s="46">
        <v>0</v>
      </c>
      <c r="J30" s="1"/>
      <c r="K30" s="1"/>
      <c r="L30" s="46">
        <v>0</v>
      </c>
      <c r="M30" s="47">
        <v>237147</v>
      </c>
      <c r="N30" s="48">
        <v>237147</v>
      </c>
      <c r="O30" s="45">
        <v>0</v>
      </c>
      <c r="P30" s="49">
        <v>0</v>
      </c>
      <c r="Q30" s="50">
        <v>0</v>
      </c>
      <c r="R30" s="41">
        <v>237147</v>
      </c>
      <c r="S30" s="113" t="s">
        <v>57</v>
      </c>
    </row>
    <row r="31" spans="1:19" ht="18.75" customHeight="1" x14ac:dyDescent="0.15">
      <c r="A31" s="100" t="s">
        <v>58</v>
      </c>
      <c r="B31" s="31">
        <v>408</v>
      </c>
      <c r="C31" s="32">
        <v>847</v>
      </c>
      <c r="D31" s="33">
        <v>0</v>
      </c>
      <c r="E31" s="32">
        <v>382617</v>
      </c>
      <c r="F31" s="34">
        <v>382617</v>
      </c>
      <c r="G31" s="35">
        <v>0</v>
      </c>
      <c r="H31" s="33">
        <v>1506</v>
      </c>
      <c r="I31" s="36">
        <v>1506</v>
      </c>
      <c r="J31" s="1"/>
      <c r="K31" s="1"/>
      <c r="L31" s="36">
        <v>0</v>
      </c>
      <c r="M31" s="37">
        <v>384123</v>
      </c>
      <c r="N31" s="38">
        <v>384123</v>
      </c>
      <c r="O31" s="35">
        <v>0</v>
      </c>
      <c r="P31" s="39">
        <v>0</v>
      </c>
      <c r="Q31" s="40">
        <v>0</v>
      </c>
      <c r="R31" s="31">
        <v>384123</v>
      </c>
      <c r="S31" s="112" t="s">
        <v>58</v>
      </c>
    </row>
    <row r="32" spans="1:19" ht="18.75" customHeight="1" x14ac:dyDescent="0.15">
      <c r="A32" s="100" t="s">
        <v>59</v>
      </c>
      <c r="B32" s="31">
        <v>279</v>
      </c>
      <c r="C32" s="32">
        <v>605</v>
      </c>
      <c r="D32" s="33">
        <v>8279</v>
      </c>
      <c r="E32" s="32">
        <v>215258</v>
      </c>
      <c r="F32" s="34">
        <v>223537</v>
      </c>
      <c r="G32" s="35">
        <v>0</v>
      </c>
      <c r="H32" s="33">
        <v>2941</v>
      </c>
      <c r="I32" s="36">
        <v>2941</v>
      </c>
      <c r="J32" s="1"/>
      <c r="K32" s="1"/>
      <c r="L32" s="36">
        <v>8279</v>
      </c>
      <c r="M32" s="37">
        <v>218199</v>
      </c>
      <c r="N32" s="38">
        <v>226478</v>
      </c>
      <c r="O32" s="35">
        <v>0</v>
      </c>
      <c r="P32" s="39">
        <v>0</v>
      </c>
      <c r="Q32" s="40">
        <v>0</v>
      </c>
      <c r="R32" s="31">
        <v>226478</v>
      </c>
      <c r="S32" s="112" t="s">
        <v>59</v>
      </c>
    </row>
    <row r="33" spans="1:19" ht="18.75" customHeight="1" x14ac:dyDescent="0.15">
      <c r="A33" s="100" t="s">
        <v>60</v>
      </c>
      <c r="B33" s="31">
        <v>857</v>
      </c>
      <c r="C33" s="32">
        <v>1763</v>
      </c>
      <c r="D33" s="33">
        <v>16979</v>
      </c>
      <c r="E33" s="32">
        <v>129558</v>
      </c>
      <c r="F33" s="34">
        <v>146537</v>
      </c>
      <c r="G33" s="35">
        <v>74775</v>
      </c>
      <c r="H33" s="33">
        <v>454871</v>
      </c>
      <c r="I33" s="36">
        <v>529646</v>
      </c>
      <c r="J33" s="1"/>
      <c r="K33" s="1"/>
      <c r="L33" s="36">
        <v>91754</v>
      </c>
      <c r="M33" s="37">
        <v>584429</v>
      </c>
      <c r="N33" s="38">
        <v>676183</v>
      </c>
      <c r="O33" s="35">
        <v>0</v>
      </c>
      <c r="P33" s="39">
        <v>0</v>
      </c>
      <c r="Q33" s="40">
        <v>0</v>
      </c>
      <c r="R33" s="31">
        <v>676183</v>
      </c>
      <c r="S33" s="112" t="s">
        <v>60</v>
      </c>
    </row>
    <row r="34" spans="1:19" ht="18.75" customHeight="1" x14ac:dyDescent="0.15">
      <c r="A34" s="100" t="s">
        <v>61</v>
      </c>
      <c r="B34" s="31">
        <v>277</v>
      </c>
      <c r="C34" s="32">
        <v>677</v>
      </c>
      <c r="D34" s="33">
        <v>2300</v>
      </c>
      <c r="E34" s="32">
        <v>237506</v>
      </c>
      <c r="F34" s="34">
        <v>239806</v>
      </c>
      <c r="G34" s="35">
        <v>0</v>
      </c>
      <c r="H34" s="33">
        <v>6259</v>
      </c>
      <c r="I34" s="36">
        <v>6259</v>
      </c>
      <c r="J34" s="1"/>
      <c r="K34" s="1"/>
      <c r="L34" s="36">
        <v>2300</v>
      </c>
      <c r="M34" s="37">
        <v>243765</v>
      </c>
      <c r="N34" s="38">
        <v>246065</v>
      </c>
      <c r="O34" s="35">
        <v>0</v>
      </c>
      <c r="P34" s="39">
        <v>0</v>
      </c>
      <c r="Q34" s="40">
        <v>0</v>
      </c>
      <c r="R34" s="31">
        <v>246065</v>
      </c>
      <c r="S34" s="112" t="s">
        <v>61</v>
      </c>
    </row>
    <row r="35" spans="1:19" ht="18.75" customHeight="1" x14ac:dyDescent="0.15">
      <c r="A35" s="106" t="s">
        <v>62</v>
      </c>
      <c r="B35" s="31">
        <v>429</v>
      </c>
      <c r="C35" s="32">
        <v>1174</v>
      </c>
      <c r="D35" s="33">
        <v>15682</v>
      </c>
      <c r="E35" s="32">
        <v>336229</v>
      </c>
      <c r="F35" s="34">
        <v>351911</v>
      </c>
      <c r="G35" s="35">
        <v>0</v>
      </c>
      <c r="H35" s="33">
        <v>0</v>
      </c>
      <c r="I35" s="36">
        <v>0</v>
      </c>
      <c r="J35" s="1"/>
      <c r="K35" s="1"/>
      <c r="L35" s="36">
        <v>15682</v>
      </c>
      <c r="M35" s="37">
        <v>336229</v>
      </c>
      <c r="N35" s="38">
        <v>351911</v>
      </c>
      <c r="O35" s="35">
        <v>0</v>
      </c>
      <c r="P35" s="39">
        <v>0</v>
      </c>
      <c r="Q35" s="40">
        <v>0</v>
      </c>
      <c r="R35" s="31">
        <v>351911</v>
      </c>
      <c r="S35" s="115" t="s">
        <v>62</v>
      </c>
    </row>
    <row r="36" spans="1:19" ht="18.75" customHeight="1" x14ac:dyDescent="0.15">
      <c r="A36" s="103" t="s">
        <v>6</v>
      </c>
      <c r="B36" s="27">
        <v>384</v>
      </c>
      <c r="C36" s="22">
        <v>697</v>
      </c>
      <c r="D36" s="23">
        <v>2205</v>
      </c>
      <c r="E36" s="22">
        <v>225271</v>
      </c>
      <c r="F36" s="24">
        <v>227476</v>
      </c>
      <c r="G36" s="25">
        <v>0</v>
      </c>
      <c r="H36" s="23">
        <v>6259</v>
      </c>
      <c r="I36" s="26">
        <v>6259</v>
      </c>
      <c r="J36" s="1"/>
      <c r="K36" s="1"/>
      <c r="L36" s="26">
        <v>2205</v>
      </c>
      <c r="M36" s="27">
        <v>231530</v>
      </c>
      <c r="N36" s="28">
        <v>233735</v>
      </c>
      <c r="O36" s="25">
        <v>0</v>
      </c>
      <c r="P36" s="29">
        <v>0</v>
      </c>
      <c r="Q36" s="30">
        <v>0</v>
      </c>
      <c r="R36" s="21">
        <v>233735</v>
      </c>
      <c r="S36" s="112" t="s">
        <v>6</v>
      </c>
    </row>
    <row r="37" spans="1:19" ht="18.75" customHeight="1" x14ac:dyDescent="0.15">
      <c r="A37" s="103" t="s">
        <v>63</v>
      </c>
      <c r="B37" s="37">
        <v>487</v>
      </c>
      <c r="C37" s="32">
        <v>862</v>
      </c>
      <c r="D37" s="33">
        <v>17051</v>
      </c>
      <c r="E37" s="32">
        <v>333376</v>
      </c>
      <c r="F37" s="34">
        <v>350427</v>
      </c>
      <c r="G37" s="35">
        <v>0</v>
      </c>
      <c r="H37" s="33">
        <v>1819</v>
      </c>
      <c r="I37" s="36">
        <v>1819</v>
      </c>
      <c r="J37" s="1"/>
      <c r="K37" s="1"/>
      <c r="L37" s="36">
        <v>17051</v>
      </c>
      <c r="M37" s="37">
        <v>335195</v>
      </c>
      <c r="N37" s="38">
        <v>352246</v>
      </c>
      <c r="O37" s="35">
        <v>0</v>
      </c>
      <c r="P37" s="39">
        <v>0</v>
      </c>
      <c r="Q37" s="40">
        <v>0</v>
      </c>
      <c r="R37" s="31">
        <v>352246</v>
      </c>
      <c r="S37" s="112" t="s">
        <v>63</v>
      </c>
    </row>
    <row r="38" spans="1:19" ht="18.75" customHeight="1" x14ac:dyDescent="0.15">
      <c r="A38" s="103" t="s">
        <v>64</v>
      </c>
      <c r="B38" s="37">
        <v>295</v>
      </c>
      <c r="C38" s="32">
        <v>525</v>
      </c>
      <c r="D38" s="33">
        <v>4281</v>
      </c>
      <c r="E38" s="32">
        <v>177554</v>
      </c>
      <c r="F38" s="34">
        <v>181835</v>
      </c>
      <c r="G38" s="35">
        <v>0</v>
      </c>
      <c r="H38" s="33">
        <v>0</v>
      </c>
      <c r="I38" s="36">
        <v>0</v>
      </c>
      <c r="J38" s="1"/>
      <c r="K38" s="1"/>
      <c r="L38" s="36">
        <v>4281</v>
      </c>
      <c r="M38" s="37">
        <v>177554</v>
      </c>
      <c r="N38" s="38">
        <v>181835</v>
      </c>
      <c r="O38" s="35">
        <v>0</v>
      </c>
      <c r="P38" s="39">
        <v>0</v>
      </c>
      <c r="Q38" s="40">
        <v>0</v>
      </c>
      <c r="R38" s="31">
        <v>181835</v>
      </c>
      <c r="S38" s="112" t="s">
        <v>64</v>
      </c>
    </row>
    <row r="39" spans="1:19" ht="18.75" customHeight="1" x14ac:dyDescent="0.15">
      <c r="A39" s="103" t="s">
        <v>65</v>
      </c>
      <c r="B39" s="37">
        <v>324</v>
      </c>
      <c r="C39" s="32">
        <v>597</v>
      </c>
      <c r="D39" s="33">
        <v>14473</v>
      </c>
      <c r="E39" s="32">
        <v>193324</v>
      </c>
      <c r="F39" s="34">
        <v>207797</v>
      </c>
      <c r="G39" s="35">
        <v>3690</v>
      </c>
      <c r="H39" s="33">
        <v>1975</v>
      </c>
      <c r="I39" s="36">
        <v>5665</v>
      </c>
      <c r="J39" s="1"/>
      <c r="K39" s="1"/>
      <c r="L39" s="36">
        <v>18163</v>
      </c>
      <c r="M39" s="37">
        <v>195299</v>
      </c>
      <c r="N39" s="38">
        <v>213462</v>
      </c>
      <c r="O39" s="35">
        <v>0</v>
      </c>
      <c r="P39" s="39">
        <v>0</v>
      </c>
      <c r="Q39" s="40">
        <v>0</v>
      </c>
      <c r="R39" s="31">
        <v>213462</v>
      </c>
      <c r="S39" s="112" t="s">
        <v>65</v>
      </c>
    </row>
    <row r="40" spans="1:19" ht="18.75" customHeight="1" x14ac:dyDescent="0.15">
      <c r="A40" s="105" t="s">
        <v>66</v>
      </c>
      <c r="B40" s="47">
        <v>179</v>
      </c>
      <c r="C40" s="42">
        <v>308</v>
      </c>
      <c r="D40" s="43">
        <v>47869</v>
      </c>
      <c r="E40" s="42">
        <v>61121</v>
      </c>
      <c r="F40" s="44">
        <v>108990</v>
      </c>
      <c r="G40" s="45">
        <v>0</v>
      </c>
      <c r="H40" s="43">
        <v>0</v>
      </c>
      <c r="I40" s="46">
        <v>0</v>
      </c>
      <c r="J40" s="1"/>
      <c r="K40" s="1"/>
      <c r="L40" s="46">
        <v>47869</v>
      </c>
      <c r="M40" s="47">
        <v>61121</v>
      </c>
      <c r="N40" s="48">
        <v>108990</v>
      </c>
      <c r="O40" s="45">
        <v>0</v>
      </c>
      <c r="P40" s="49">
        <v>0</v>
      </c>
      <c r="Q40" s="50">
        <v>0</v>
      </c>
      <c r="R40" s="41">
        <v>108990</v>
      </c>
      <c r="S40" s="113" t="s">
        <v>66</v>
      </c>
    </row>
    <row r="41" spans="1:19" ht="18.75" customHeight="1" x14ac:dyDescent="0.15">
      <c r="A41" s="103" t="s">
        <v>67</v>
      </c>
      <c r="B41" s="37">
        <v>305</v>
      </c>
      <c r="C41" s="32">
        <v>612</v>
      </c>
      <c r="D41" s="33">
        <v>1854</v>
      </c>
      <c r="E41" s="32">
        <v>299588</v>
      </c>
      <c r="F41" s="34">
        <v>301442</v>
      </c>
      <c r="G41" s="35">
        <v>0</v>
      </c>
      <c r="H41" s="33">
        <v>0</v>
      </c>
      <c r="I41" s="36">
        <v>0</v>
      </c>
      <c r="J41" s="1"/>
      <c r="K41" s="1"/>
      <c r="L41" s="26">
        <v>1854</v>
      </c>
      <c r="M41" s="27">
        <v>299588</v>
      </c>
      <c r="N41" s="28">
        <v>301442</v>
      </c>
      <c r="O41" s="25">
        <v>0</v>
      </c>
      <c r="P41" s="29">
        <v>0</v>
      </c>
      <c r="Q41" s="30">
        <v>0</v>
      </c>
      <c r="R41" s="21">
        <v>301442</v>
      </c>
      <c r="S41" s="112" t="s">
        <v>67</v>
      </c>
    </row>
    <row r="42" spans="1:19" ht="18.75" customHeight="1" x14ac:dyDescent="0.15">
      <c r="A42" s="100" t="s">
        <v>68</v>
      </c>
      <c r="B42" s="31">
        <v>321</v>
      </c>
      <c r="C42" s="32">
        <v>619</v>
      </c>
      <c r="D42" s="33">
        <v>6910</v>
      </c>
      <c r="E42" s="32">
        <v>243711</v>
      </c>
      <c r="F42" s="34">
        <v>250621</v>
      </c>
      <c r="G42" s="35">
        <v>0</v>
      </c>
      <c r="H42" s="33">
        <v>0</v>
      </c>
      <c r="I42" s="36">
        <v>0</v>
      </c>
      <c r="J42" s="1"/>
      <c r="K42" s="1"/>
      <c r="L42" s="36">
        <v>6910</v>
      </c>
      <c r="M42" s="37">
        <v>243711</v>
      </c>
      <c r="N42" s="38">
        <v>250621</v>
      </c>
      <c r="O42" s="35">
        <v>0</v>
      </c>
      <c r="P42" s="39">
        <v>0</v>
      </c>
      <c r="Q42" s="40">
        <v>0</v>
      </c>
      <c r="R42" s="31">
        <v>250621</v>
      </c>
      <c r="S42" s="112" t="s">
        <v>68</v>
      </c>
    </row>
    <row r="43" spans="1:19" ht="18.75" customHeight="1" x14ac:dyDescent="0.15">
      <c r="A43" s="100" t="s">
        <v>69</v>
      </c>
      <c r="B43" s="31">
        <v>180</v>
      </c>
      <c r="C43" s="32">
        <v>363</v>
      </c>
      <c r="D43" s="33">
        <v>7840</v>
      </c>
      <c r="E43" s="32">
        <v>101888</v>
      </c>
      <c r="F43" s="34">
        <v>109728</v>
      </c>
      <c r="G43" s="35">
        <v>0</v>
      </c>
      <c r="H43" s="33">
        <v>0</v>
      </c>
      <c r="I43" s="36">
        <v>0</v>
      </c>
      <c r="J43" s="1"/>
      <c r="K43" s="1"/>
      <c r="L43" s="36">
        <v>7840</v>
      </c>
      <c r="M43" s="37">
        <v>101888</v>
      </c>
      <c r="N43" s="38">
        <v>109728</v>
      </c>
      <c r="O43" s="35">
        <v>0</v>
      </c>
      <c r="P43" s="39">
        <v>0</v>
      </c>
      <c r="Q43" s="40">
        <v>0</v>
      </c>
      <c r="R43" s="31">
        <v>109728</v>
      </c>
      <c r="S43" s="112" t="s">
        <v>69</v>
      </c>
    </row>
    <row r="44" spans="1:19" ht="18.75" customHeight="1" x14ac:dyDescent="0.15">
      <c r="A44" s="100" t="s">
        <v>70</v>
      </c>
      <c r="B44" s="31">
        <v>306</v>
      </c>
      <c r="C44" s="32">
        <v>535</v>
      </c>
      <c r="D44" s="33">
        <v>3504</v>
      </c>
      <c r="E44" s="32">
        <v>224386</v>
      </c>
      <c r="F44" s="34">
        <v>227890</v>
      </c>
      <c r="G44" s="35">
        <v>0</v>
      </c>
      <c r="H44" s="33">
        <v>0</v>
      </c>
      <c r="I44" s="36">
        <v>0</v>
      </c>
      <c r="J44" s="1"/>
      <c r="K44" s="1"/>
      <c r="L44" s="36">
        <v>3504</v>
      </c>
      <c r="M44" s="37">
        <v>224386</v>
      </c>
      <c r="N44" s="38">
        <v>227890</v>
      </c>
      <c r="O44" s="35">
        <v>0</v>
      </c>
      <c r="P44" s="39">
        <v>0</v>
      </c>
      <c r="Q44" s="40">
        <v>0</v>
      </c>
      <c r="R44" s="31">
        <v>227890</v>
      </c>
      <c r="S44" s="112" t="s">
        <v>70</v>
      </c>
    </row>
    <row r="45" spans="1:19" ht="18.75" customHeight="1" thickBot="1" x14ac:dyDescent="0.2">
      <c r="A45" s="100" t="s">
        <v>71</v>
      </c>
      <c r="B45" s="31">
        <v>380</v>
      </c>
      <c r="C45" s="32">
        <v>858</v>
      </c>
      <c r="D45" s="33">
        <v>0</v>
      </c>
      <c r="E45" s="57">
        <v>0</v>
      </c>
      <c r="F45" s="38">
        <v>0</v>
      </c>
      <c r="G45" s="35">
        <v>1986</v>
      </c>
      <c r="H45" s="39">
        <v>338695</v>
      </c>
      <c r="I45" s="40">
        <v>340681</v>
      </c>
      <c r="J45" s="1"/>
      <c r="K45" s="1"/>
      <c r="L45" s="37">
        <v>1986</v>
      </c>
      <c r="M45" s="37">
        <v>338695</v>
      </c>
      <c r="N45" s="38">
        <v>340681</v>
      </c>
      <c r="O45" s="35">
        <v>0</v>
      </c>
      <c r="P45" s="39">
        <v>0</v>
      </c>
      <c r="Q45" s="40">
        <v>0</v>
      </c>
      <c r="R45" s="58">
        <v>340681</v>
      </c>
      <c r="S45" s="112" t="s">
        <v>71</v>
      </c>
    </row>
    <row r="46" spans="1:19" ht="18.75" customHeight="1" thickTop="1" thickBot="1" x14ac:dyDescent="0.2">
      <c r="A46" s="107" t="s">
        <v>91</v>
      </c>
      <c r="B46" s="78">
        <f>SUM(B6:B45)</f>
        <v>26670</v>
      </c>
      <c r="C46" s="78">
        <f t="shared" ref="C46:I46" si="0">SUM(C6:C45)</f>
        <v>60436</v>
      </c>
      <c r="D46" s="78">
        <f t="shared" si="0"/>
        <v>2993082</v>
      </c>
      <c r="E46" s="78">
        <f t="shared" si="0"/>
        <v>16136569</v>
      </c>
      <c r="F46" s="79">
        <f t="shared" si="0"/>
        <v>19129651</v>
      </c>
      <c r="G46" s="80">
        <f t="shared" si="0"/>
        <v>456470</v>
      </c>
      <c r="H46" s="78">
        <f t="shared" si="0"/>
        <v>1191197</v>
      </c>
      <c r="I46" s="81">
        <f t="shared" si="0"/>
        <v>1647667</v>
      </c>
      <c r="J46" s="1"/>
      <c r="K46" s="1"/>
      <c r="L46" s="82">
        <f t="shared" ref="L46" si="1">SUM(L6:L45)</f>
        <v>3449552</v>
      </c>
      <c r="M46" s="83">
        <f t="shared" ref="M46" si="2">SUM(M6:M45)</f>
        <v>17327766</v>
      </c>
      <c r="N46" s="83">
        <f t="shared" ref="N46" si="3">SUM(N6:N45)</f>
        <v>20777318</v>
      </c>
      <c r="O46" s="84">
        <f t="shared" ref="O46" si="4">SUM(O6:O45)</f>
        <v>160114</v>
      </c>
      <c r="P46" s="84">
        <f t="shared" ref="P46" si="5">SUM(P6:P45)</f>
        <v>1743633</v>
      </c>
      <c r="Q46" s="84">
        <f t="shared" ref="Q46" si="6">SUM(Q6:Q45)</f>
        <v>1903747</v>
      </c>
      <c r="R46" s="84">
        <f t="shared" ref="R46" si="7">SUM(R6:R45)</f>
        <v>22681065</v>
      </c>
      <c r="S46" s="116" t="s">
        <v>94</v>
      </c>
    </row>
    <row r="47" spans="1:19" ht="18.75" customHeight="1" x14ac:dyDescent="0.15">
      <c r="A47" s="103" t="s">
        <v>72</v>
      </c>
      <c r="B47" s="37">
        <v>541</v>
      </c>
      <c r="C47" s="32">
        <v>1106</v>
      </c>
      <c r="D47" s="33">
        <v>0</v>
      </c>
      <c r="E47" s="57">
        <v>0</v>
      </c>
      <c r="F47" s="38">
        <v>0</v>
      </c>
      <c r="G47" s="35">
        <v>0</v>
      </c>
      <c r="H47" s="39">
        <v>0</v>
      </c>
      <c r="I47" s="40">
        <v>0</v>
      </c>
      <c r="J47" s="1"/>
      <c r="K47" s="1"/>
      <c r="L47" s="37">
        <v>0</v>
      </c>
      <c r="M47" s="37">
        <v>0</v>
      </c>
      <c r="N47" s="38">
        <v>0</v>
      </c>
      <c r="O47" s="35">
        <v>10676</v>
      </c>
      <c r="P47" s="39">
        <v>452621</v>
      </c>
      <c r="Q47" s="40">
        <v>463297</v>
      </c>
      <c r="R47" s="58">
        <v>463297</v>
      </c>
      <c r="S47" s="112" t="s">
        <v>72</v>
      </c>
    </row>
    <row r="48" spans="1:19" ht="18.75" customHeight="1" x14ac:dyDescent="0.15">
      <c r="A48" s="103" t="s">
        <v>73</v>
      </c>
      <c r="B48" s="37">
        <v>118</v>
      </c>
      <c r="C48" s="32">
        <v>353</v>
      </c>
      <c r="D48" s="33">
        <v>0</v>
      </c>
      <c r="E48" s="57">
        <v>0</v>
      </c>
      <c r="F48" s="38">
        <v>0</v>
      </c>
      <c r="G48" s="35">
        <v>0</v>
      </c>
      <c r="H48" s="39">
        <v>0</v>
      </c>
      <c r="I48" s="40">
        <v>0</v>
      </c>
      <c r="J48" s="1"/>
      <c r="K48" s="1"/>
      <c r="L48" s="37">
        <v>0</v>
      </c>
      <c r="M48" s="37">
        <v>0</v>
      </c>
      <c r="N48" s="38">
        <v>0</v>
      </c>
      <c r="O48" s="35">
        <v>0</v>
      </c>
      <c r="P48" s="39">
        <v>209234</v>
      </c>
      <c r="Q48" s="40">
        <v>209234</v>
      </c>
      <c r="R48" s="58">
        <v>209234</v>
      </c>
      <c r="S48" s="112" t="s">
        <v>73</v>
      </c>
    </row>
    <row r="49" spans="1:19" ht="18.75" customHeight="1" x14ac:dyDescent="0.15">
      <c r="A49" s="100" t="s">
        <v>7</v>
      </c>
      <c r="B49" s="31">
        <v>218</v>
      </c>
      <c r="C49" s="32">
        <v>453</v>
      </c>
      <c r="D49" s="33">
        <v>0</v>
      </c>
      <c r="E49" s="57">
        <v>0</v>
      </c>
      <c r="F49" s="38">
        <v>0</v>
      </c>
      <c r="G49" s="35">
        <v>0</v>
      </c>
      <c r="H49" s="39">
        <v>0</v>
      </c>
      <c r="I49" s="40">
        <v>0</v>
      </c>
      <c r="J49" s="1"/>
      <c r="K49" s="1"/>
      <c r="L49" s="37">
        <v>0</v>
      </c>
      <c r="M49" s="37">
        <v>0</v>
      </c>
      <c r="N49" s="38">
        <v>0</v>
      </c>
      <c r="O49" s="35">
        <v>3158</v>
      </c>
      <c r="P49" s="39">
        <v>217789</v>
      </c>
      <c r="Q49" s="40">
        <v>220947</v>
      </c>
      <c r="R49" s="58">
        <v>220947</v>
      </c>
      <c r="S49" s="112" t="s">
        <v>7</v>
      </c>
    </row>
    <row r="50" spans="1:19" ht="18.75" customHeight="1" x14ac:dyDescent="0.15">
      <c r="A50" s="100" t="s">
        <v>74</v>
      </c>
      <c r="B50" s="31">
        <v>213</v>
      </c>
      <c r="C50" s="32">
        <v>427</v>
      </c>
      <c r="D50" s="33">
        <v>0</v>
      </c>
      <c r="E50" s="57">
        <v>0</v>
      </c>
      <c r="F50" s="38">
        <v>0</v>
      </c>
      <c r="G50" s="35">
        <v>0</v>
      </c>
      <c r="H50" s="39">
        <v>0</v>
      </c>
      <c r="I50" s="40">
        <v>0</v>
      </c>
      <c r="J50" s="1"/>
      <c r="K50" s="1"/>
      <c r="L50" s="37">
        <v>0</v>
      </c>
      <c r="M50" s="37">
        <v>0</v>
      </c>
      <c r="N50" s="38">
        <v>0</v>
      </c>
      <c r="O50" s="35">
        <v>16676</v>
      </c>
      <c r="P50" s="39">
        <v>164104</v>
      </c>
      <c r="Q50" s="40">
        <v>180780</v>
      </c>
      <c r="R50" s="58">
        <v>180780</v>
      </c>
      <c r="S50" s="112" t="s">
        <v>74</v>
      </c>
    </row>
    <row r="51" spans="1:19" ht="18.75" customHeight="1" x14ac:dyDescent="0.15">
      <c r="A51" s="100" t="s">
        <v>75</v>
      </c>
      <c r="B51" s="31">
        <v>52</v>
      </c>
      <c r="C51" s="32">
        <v>100</v>
      </c>
      <c r="D51" s="33">
        <v>0</v>
      </c>
      <c r="E51" s="57">
        <v>0</v>
      </c>
      <c r="F51" s="38">
        <v>0</v>
      </c>
      <c r="G51" s="35">
        <v>0</v>
      </c>
      <c r="H51" s="39">
        <v>0</v>
      </c>
      <c r="I51" s="40">
        <v>0</v>
      </c>
      <c r="J51" s="1"/>
      <c r="K51" s="1"/>
      <c r="L51" s="37">
        <v>0</v>
      </c>
      <c r="M51" s="37">
        <v>0</v>
      </c>
      <c r="N51" s="38">
        <v>0</v>
      </c>
      <c r="O51" s="35">
        <v>2498</v>
      </c>
      <c r="P51" s="39">
        <v>40812</v>
      </c>
      <c r="Q51" s="40">
        <v>43310</v>
      </c>
      <c r="R51" s="58">
        <v>43310</v>
      </c>
      <c r="S51" s="112" t="s">
        <v>75</v>
      </c>
    </row>
    <row r="52" spans="1:19" ht="18.75" customHeight="1" x14ac:dyDescent="0.15">
      <c r="A52" s="108" t="s">
        <v>76</v>
      </c>
      <c r="B52" s="65">
        <v>169</v>
      </c>
      <c r="C52" s="66">
        <v>285</v>
      </c>
      <c r="D52" s="67">
        <v>0</v>
      </c>
      <c r="E52" s="68">
        <v>0</v>
      </c>
      <c r="F52" s="60">
        <v>0</v>
      </c>
      <c r="G52" s="61">
        <v>0</v>
      </c>
      <c r="H52" s="62">
        <v>0</v>
      </c>
      <c r="I52" s="63">
        <v>0</v>
      </c>
      <c r="J52" s="1"/>
      <c r="K52" s="1"/>
      <c r="L52" s="59">
        <v>0</v>
      </c>
      <c r="M52" s="59">
        <v>0</v>
      </c>
      <c r="N52" s="60">
        <v>0</v>
      </c>
      <c r="O52" s="61">
        <v>320</v>
      </c>
      <c r="P52" s="62">
        <v>133780</v>
      </c>
      <c r="Q52" s="63">
        <v>134100</v>
      </c>
      <c r="R52" s="64">
        <v>134100</v>
      </c>
      <c r="S52" s="117" t="s">
        <v>76</v>
      </c>
    </row>
    <row r="53" spans="1:19" ht="18.75" customHeight="1" x14ac:dyDescent="0.15">
      <c r="A53" s="100" t="s">
        <v>77</v>
      </c>
      <c r="B53" s="31">
        <v>510</v>
      </c>
      <c r="C53" s="32">
        <v>1267</v>
      </c>
      <c r="D53" s="33">
        <v>0</v>
      </c>
      <c r="E53" s="57">
        <v>0</v>
      </c>
      <c r="F53" s="38">
        <v>0</v>
      </c>
      <c r="G53" s="35">
        <v>0</v>
      </c>
      <c r="H53" s="39">
        <v>0</v>
      </c>
      <c r="I53" s="40">
        <v>0</v>
      </c>
      <c r="J53" s="1"/>
      <c r="K53" s="1"/>
      <c r="L53" s="37">
        <v>0</v>
      </c>
      <c r="M53" s="37">
        <v>0</v>
      </c>
      <c r="N53" s="38">
        <v>0</v>
      </c>
      <c r="O53" s="35">
        <v>131348</v>
      </c>
      <c r="P53" s="39">
        <v>386009</v>
      </c>
      <c r="Q53" s="40">
        <v>517357</v>
      </c>
      <c r="R53" s="58">
        <v>517357</v>
      </c>
      <c r="S53" s="112" t="s">
        <v>77</v>
      </c>
    </row>
    <row r="54" spans="1:19" ht="18.75" customHeight="1" x14ac:dyDescent="0.15">
      <c r="A54" s="100" t="s">
        <v>78</v>
      </c>
      <c r="B54" s="31">
        <v>288</v>
      </c>
      <c r="C54" s="32">
        <v>777</v>
      </c>
      <c r="D54" s="33">
        <v>0</v>
      </c>
      <c r="E54" s="57">
        <v>0</v>
      </c>
      <c r="F54" s="38">
        <v>0</v>
      </c>
      <c r="G54" s="35">
        <v>0</v>
      </c>
      <c r="H54" s="39">
        <v>0</v>
      </c>
      <c r="I54" s="40">
        <v>0</v>
      </c>
      <c r="J54" s="1"/>
      <c r="K54" s="1"/>
      <c r="L54" s="37">
        <v>0</v>
      </c>
      <c r="M54" s="37">
        <v>0</v>
      </c>
      <c r="N54" s="38">
        <v>0</v>
      </c>
      <c r="O54" s="35">
        <v>34178</v>
      </c>
      <c r="P54" s="39">
        <v>224525</v>
      </c>
      <c r="Q54" s="40">
        <v>258703</v>
      </c>
      <c r="R54" s="58">
        <v>258703</v>
      </c>
      <c r="S54" s="112" t="s">
        <v>78</v>
      </c>
    </row>
    <row r="55" spans="1:19" ht="18.75" customHeight="1" x14ac:dyDescent="0.15">
      <c r="A55" s="103" t="s">
        <v>79</v>
      </c>
      <c r="B55" s="37">
        <v>248</v>
      </c>
      <c r="C55" s="32">
        <v>746</v>
      </c>
      <c r="D55" s="33">
        <v>0</v>
      </c>
      <c r="E55" s="57">
        <v>0</v>
      </c>
      <c r="F55" s="38">
        <v>0</v>
      </c>
      <c r="G55" s="35">
        <v>0</v>
      </c>
      <c r="H55" s="39">
        <v>0</v>
      </c>
      <c r="I55" s="40">
        <v>0</v>
      </c>
      <c r="J55" s="1"/>
      <c r="K55" s="1"/>
      <c r="L55" s="37">
        <v>0</v>
      </c>
      <c r="M55" s="37">
        <v>0</v>
      </c>
      <c r="N55" s="38">
        <v>0</v>
      </c>
      <c r="O55" s="35">
        <v>20985</v>
      </c>
      <c r="P55" s="39">
        <v>205318</v>
      </c>
      <c r="Q55" s="40">
        <v>226303</v>
      </c>
      <c r="R55" s="58">
        <v>226303</v>
      </c>
      <c r="S55" s="112" t="s">
        <v>79</v>
      </c>
    </row>
    <row r="56" spans="1:19" ht="18.75" customHeight="1" x14ac:dyDescent="0.15">
      <c r="A56" s="105" t="s">
        <v>80</v>
      </c>
      <c r="B56" s="47">
        <v>95</v>
      </c>
      <c r="C56" s="42">
        <v>186</v>
      </c>
      <c r="D56" s="43">
        <v>0</v>
      </c>
      <c r="E56" s="69">
        <v>0</v>
      </c>
      <c r="F56" s="48">
        <v>0</v>
      </c>
      <c r="G56" s="45">
        <v>0</v>
      </c>
      <c r="H56" s="49">
        <v>0</v>
      </c>
      <c r="I56" s="50">
        <v>0</v>
      </c>
      <c r="J56" s="1"/>
      <c r="K56" s="1"/>
      <c r="L56" s="47">
        <v>0</v>
      </c>
      <c r="M56" s="47">
        <v>0</v>
      </c>
      <c r="N56" s="48">
        <v>0</v>
      </c>
      <c r="O56" s="45">
        <v>15761</v>
      </c>
      <c r="P56" s="49">
        <v>60911</v>
      </c>
      <c r="Q56" s="50">
        <v>76672</v>
      </c>
      <c r="R56" s="70">
        <v>76672</v>
      </c>
      <c r="S56" s="113" t="s">
        <v>80</v>
      </c>
    </row>
    <row r="57" spans="1:19" ht="18.75" customHeight="1" x14ac:dyDescent="0.15">
      <c r="A57" s="103" t="s">
        <v>10</v>
      </c>
      <c r="B57" s="37">
        <v>0</v>
      </c>
      <c r="C57" s="32">
        <v>0</v>
      </c>
      <c r="D57" s="33">
        <v>0</v>
      </c>
      <c r="E57" s="57">
        <v>0</v>
      </c>
      <c r="F57" s="38">
        <v>0</v>
      </c>
      <c r="G57" s="35">
        <v>0</v>
      </c>
      <c r="H57" s="39">
        <v>0</v>
      </c>
      <c r="I57" s="40">
        <v>0</v>
      </c>
      <c r="J57" s="1"/>
      <c r="K57" s="1"/>
      <c r="L57" s="37">
        <v>0</v>
      </c>
      <c r="M57" s="37">
        <v>0</v>
      </c>
      <c r="N57" s="38">
        <v>0</v>
      </c>
      <c r="O57" s="35">
        <v>0</v>
      </c>
      <c r="P57" s="39">
        <v>0</v>
      </c>
      <c r="Q57" s="40">
        <v>0</v>
      </c>
      <c r="R57" s="58">
        <v>0</v>
      </c>
      <c r="S57" s="112" t="s">
        <v>10</v>
      </c>
    </row>
    <row r="58" spans="1:19" ht="18.75" customHeight="1" x14ac:dyDescent="0.15">
      <c r="A58" s="103" t="s">
        <v>81</v>
      </c>
      <c r="B58" s="37">
        <v>0</v>
      </c>
      <c r="C58" s="32">
        <v>0</v>
      </c>
      <c r="D58" s="33">
        <v>0</v>
      </c>
      <c r="E58" s="57">
        <v>0</v>
      </c>
      <c r="F58" s="38">
        <v>0</v>
      </c>
      <c r="G58" s="35">
        <v>0</v>
      </c>
      <c r="H58" s="39">
        <v>0</v>
      </c>
      <c r="I58" s="40">
        <v>0</v>
      </c>
      <c r="J58" s="1"/>
      <c r="K58" s="1"/>
      <c r="L58" s="37">
        <v>0</v>
      </c>
      <c r="M58" s="37">
        <v>0</v>
      </c>
      <c r="N58" s="38">
        <v>0</v>
      </c>
      <c r="O58" s="35">
        <v>0</v>
      </c>
      <c r="P58" s="39">
        <v>0</v>
      </c>
      <c r="Q58" s="40">
        <v>0</v>
      </c>
      <c r="R58" s="58">
        <v>0</v>
      </c>
      <c r="S58" s="112" t="s">
        <v>81</v>
      </c>
    </row>
    <row r="59" spans="1:19" ht="18.75" customHeight="1" x14ac:dyDescent="0.15">
      <c r="A59" s="103" t="s">
        <v>82</v>
      </c>
      <c r="B59" s="37">
        <v>0</v>
      </c>
      <c r="C59" s="32">
        <v>0</v>
      </c>
      <c r="D59" s="33">
        <v>0</v>
      </c>
      <c r="E59" s="57">
        <v>0</v>
      </c>
      <c r="F59" s="38">
        <v>0</v>
      </c>
      <c r="G59" s="35">
        <v>0</v>
      </c>
      <c r="H59" s="39">
        <v>0</v>
      </c>
      <c r="I59" s="40">
        <v>0</v>
      </c>
      <c r="J59" s="1"/>
      <c r="K59" s="1"/>
      <c r="L59" s="37">
        <v>0</v>
      </c>
      <c r="M59" s="37">
        <v>0</v>
      </c>
      <c r="N59" s="38">
        <v>0</v>
      </c>
      <c r="O59" s="35">
        <v>0</v>
      </c>
      <c r="P59" s="39">
        <v>0</v>
      </c>
      <c r="Q59" s="40">
        <v>0</v>
      </c>
      <c r="R59" s="58">
        <v>0</v>
      </c>
      <c r="S59" s="112" t="s">
        <v>82</v>
      </c>
    </row>
    <row r="60" spans="1:19" ht="18.75" customHeight="1" x14ac:dyDescent="0.15">
      <c r="A60" s="103" t="s">
        <v>83</v>
      </c>
      <c r="B60" s="37">
        <v>0</v>
      </c>
      <c r="C60" s="32">
        <v>0</v>
      </c>
      <c r="D60" s="33">
        <v>0</v>
      </c>
      <c r="E60" s="57">
        <v>0</v>
      </c>
      <c r="F60" s="38">
        <v>0</v>
      </c>
      <c r="G60" s="35">
        <v>0</v>
      </c>
      <c r="H60" s="39">
        <v>0</v>
      </c>
      <c r="I60" s="40">
        <v>0</v>
      </c>
      <c r="J60" s="1"/>
      <c r="K60" s="1"/>
      <c r="L60" s="37">
        <v>0</v>
      </c>
      <c r="M60" s="37">
        <v>0</v>
      </c>
      <c r="N60" s="38">
        <v>0</v>
      </c>
      <c r="O60" s="35">
        <v>0</v>
      </c>
      <c r="P60" s="39">
        <v>0</v>
      </c>
      <c r="Q60" s="40">
        <v>0</v>
      </c>
      <c r="R60" s="58">
        <v>0</v>
      </c>
      <c r="S60" s="112" t="s">
        <v>83</v>
      </c>
    </row>
    <row r="61" spans="1:19" ht="18.75" customHeight="1" x14ac:dyDescent="0.15">
      <c r="A61" s="101" t="s">
        <v>8</v>
      </c>
      <c r="B61" s="41">
        <v>0</v>
      </c>
      <c r="C61" s="42">
        <v>0</v>
      </c>
      <c r="D61" s="43">
        <v>0</v>
      </c>
      <c r="E61" s="69">
        <v>0</v>
      </c>
      <c r="F61" s="48">
        <v>0</v>
      </c>
      <c r="G61" s="45">
        <v>0</v>
      </c>
      <c r="H61" s="49">
        <v>0</v>
      </c>
      <c r="I61" s="50">
        <v>0</v>
      </c>
      <c r="J61" s="1"/>
      <c r="K61" s="1"/>
      <c r="L61" s="47">
        <v>0</v>
      </c>
      <c r="M61" s="47">
        <v>0</v>
      </c>
      <c r="N61" s="48">
        <v>0</v>
      </c>
      <c r="O61" s="45">
        <v>0</v>
      </c>
      <c r="P61" s="49">
        <v>0</v>
      </c>
      <c r="Q61" s="50">
        <v>0</v>
      </c>
      <c r="R61" s="70">
        <v>0</v>
      </c>
      <c r="S61" s="113" t="s">
        <v>8</v>
      </c>
    </row>
    <row r="62" spans="1:19" ht="18.75" customHeight="1" x14ac:dyDescent="0.15">
      <c r="A62" s="100" t="s">
        <v>9</v>
      </c>
      <c r="B62" s="31">
        <v>0</v>
      </c>
      <c r="C62" s="32">
        <v>0</v>
      </c>
      <c r="D62" s="33">
        <v>0</v>
      </c>
      <c r="E62" s="57">
        <v>0</v>
      </c>
      <c r="F62" s="38">
        <v>0</v>
      </c>
      <c r="G62" s="35">
        <v>0</v>
      </c>
      <c r="H62" s="39">
        <v>0</v>
      </c>
      <c r="I62" s="40">
        <v>0</v>
      </c>
      <c r="J62" s="1"/>
      <c r="K62" s="1"/>
      <c r="L62" s="37">
        <v>0</v>
      </c>
      <c r="M62" s="37">
        <v>0</v>
      </c>
      <c r="N62" s="38">
        <v>0</v>
      </c>
      <c r="O62" s="35">
        <v>0</v>
      </c>
      <c r="P62" s="39">
        <v>0</v>
      </c>
      <c r="Q62" s="40">
        <v>0</v>
      </c>
      <c r="R62" s="58">
        <v>0</v>
      </c>
      <c r="S62" s="112" t="s">
        <v>9</v>
      </c>
    </row>
    <row r="63" spans="1:19" ht="18.75" customHeight="1" x14ac:dyDescent="0.15">
      <c r="A63" s="100" t="s">
        <v>84</v>
      </c>
      <c r="B63" s="31">
        <v>0</v>
      </c>
      <c r="C63" s="32">
        <v>0</v>
      </c>
      <c r="D63" s="33">
        <v>0</v>
      </c>
      <c r="E63" s="57">
        <v>0</v>
      </c>
      <c r="F63" s="38">
        <v>0</v>
      </c>
      <c r="G63" s="35">
        <v>0</v>
      </c>
      <c r="H63" s="39">
        <v>0</v>
      </c>
      <c r="I63" s="40">
        <v>0</v>
      </c>
      <c r="J63" s="1"/>
      <c r="K63" s="1"/>
      <c r="L63" s="37">
        <v>0</v>
      </c>
      <c r="M63" s="37">
        <v>0</v>
      </c>
      <c r="N63" s="38">
        <v>0</v>
      </c>
      <c r="O63" s="35">
        <v>0</v>
      </c>
      <c r="P63" s="39">
        <v>0</v>
      </c>
      <c r="Q63" s="40">
        <v>0</v>
      </c>
      <c r="R63" s="58">
        <v>0</v>
      </c>
      <c r="S63" s="112" t="s">
        <v>84</v>
      </c>
    </row>
    <row r="64" spans="1:19" ht="18.75" customHeight="1" x14ac:dyDescent="0.15">
      <c r="A64" s="100" t="s">
        <v>85</v>
      </c>
      <c r="B64" s="31">
        <v>0</v>
      </c>
      <c r="C64" s="32">
        <v>0</v>
      </c>
      <c r="D64" s="33">
        <v>0</v>
      </c>
      <c r="E64" s="57">
        <v>0</v>
      </c>
      <c r="F64" s="38">
        <v>0</v>
      </c>
      <c r="G64" s="35">
        <v>0</v>
      </c>
      <c r="H64" s="39">
        <v>0</v>
      </c>
      <c r="I64" s="40">
        <v>0</v>
      </c>
      <c r="J64" s="1"/>
      <c r="K64" s="1"/>
      <c r="L64" s="37">
        <v>0</v>
      </c>
      <c r="M64" s="37">
        <v>0</v>
      </c>
      <c r="N64" s="38">
        <v>0</v>
      </c>
      <c r="O64" s="35">
        <v>0</v>
      </c>
      <c r="P64" s="39">
        <v>0</v>
      </c>
      <c r="Q64" s="40">
        <v>0</v>
      </c>
      <c r="R64" s="58">
        <v>0</v>
      </c>
      <c r="S64" s="112" t="s">
        <v>85</v>
      </c>
    </row>
    <row r="65" spans="1:262" ht="18.75" customHeight="1" x14ac:dyDescent="0.15">
      <c r="A65" s="100" t="s">
        <v>86</v>
      </c>
      <c r="B65" s="31">
        <v>0</v>
      </c>
      <c r="C65" s="32">
        <v>0</v>
      </c>
      <c r="D65" s="33">
        <v>0</v>
      </c>
      <c r="E65" s="57">
        <v>0</v>
      </c>
      <c r="F65" s="38">
        <v>0</v>
      </c>
      <c r="G65" s="35">
        <v>0</v>
      </c>
      <c r="H65" s="39">
        <v>0</v>
      </c>
      <c r="I65" s="40">
        <v>0</v>
      </c>
      <c r="J65" s="1"/>
      <c r="K65" s="1"/>
      <c r="L65" s="37">
        <v>0</v>
      </c>
      <c r="M65" s="37">
        <v>0</v>
      </c>
      <c r="N65" s="38">
        <v>0</v>
      </c>
      <c r="O65" s="35">
        <v>0</v>
      </c>
      <c r="P65" s="39">
        <v>0</v>
      </c>
      <c r="Q65" s="40">
        <v>0</v>
      </c>
      <c r="R65" s="58">
        <v>0</v>
      </c>
      <c r="S65" s="112" t="s">
        <v>86</v>
      </c>
    </row>
    <row r="66" spans="1:262" ht="18.75" customHeight="1" x14ac:dyDescent="0.15">
      <c r="A66" s="105" t="s">
        <v>87</v>
      </c>
      <c r="B66" s="47">
        <v>0</v>
      </c>
      <c r="C66" s="42">
        <v>0</v>
      </c>
      <c r="D66" s="43">
        <v>0</v>
      </c>
      <c r="E66" s="69">
        <v>0</v>
      </c>
      <c r="F66" s="48">
        <v>0</v>
      </c>
      <c r="G66" s="45">
        <v>0</v>
      </c>
      <c r="H66" s="49">
        <v>0</v>
      </c>
      <c r="I66" s="50">
        <v>0</v>
      </c>
      <c r="J66" s="1"/>
      <c r="K66" s="1"/>
      <c r="L66" s="47">
        <v>0</v>
      </c>
      <c r="M66" s="47">
        <v>0</v>
      </c>
      <c r="N66" s="48">
        <v>0</v>
      </c>
      <c r="O66" s="45">
        <v>0</v>
      </c>
      <c r="P66" s="49">
        <v>0</v>
      </c>
      <c r="Q66" s="50">
        <v>0</v>
      </c>
      <c r="R66" s="70">
        <v>0</v>
      </c>
      <c r="S66" s="113" t="s">
        <v>87</v>
      </c>
    </row>
    <row r="67" spans="1:262" ht="18.75" customHeight="1" x14ac:dyDescent="0.15">
      <c r="A67" s="103" t="s">
        <v>88</v>
      </c>
      <c r="B67" s="37">
        <v>256</v>
      </c>
      <c r="C67" s="32">
        <v>623</v>
      </c>
      <c r="D67" s="33">
        <v>0</v>
      </c>
      <c r="E67" s="57">
        <v>0</v>
      </c>
      <c r="F67" s="38">
        <v>0</v>
      </c>
      <c r="G67" s="35">
        <v>0</v>
      </c>
      <c r="H67" s="39">
        <v>0</v>
      </c>
      <c r="I67" s="40">
        <v>0</v>
      </c>
      <c r="J67" s="1"/>
      <c r="K67" s="1"/>
      <c r="L67" s="37">
        <v>0</v>
      </c>
      <c r="M67" s="37">
        <v>0</v>
      </c>
      <c r="N67" s="38">
        <v>0</v>
      </c>
      <c r="O67" s="35">
        <v>39853</v>
      </c>
      <c r="P67" s="39">
        <v>202261</v>
      </c>
      <c r="Q67" s="40">
        <v>242114</v>
      </c>
      <c r="R67" s="58">
        <v>242114</v>
      </c>
      <c r="S67" s="112" t="s">
        <v>88</v>
      </c>
    </row>
    <row r="68" spans="1:262" ht="18.75" customHeight="1" x14ac:dyDescent="0.15">
      <c r="A68" s="100" t="s">
        <v>89</v>
      </c>
      <c r="B68" s="31">
        <v>208</v>
      </c>
      <c r="C68" s="32">
        <v>397</v>
      </c>
      <c r="D68" s="33">
        <v>0</v>
      </c>
      <c r="E68" s="57">
        <v>0</v>
      </c>
      <c r="F68" s="38">
        <v>0</v>
      </c>
      <c r="G68" s="35">
        <v>0</v>
      </c>
      <c r="H68" s="39">
        <v>0</v>
      </c>
      <c r="I68" s="40">
        <v>0</v>
      </c>
      <c r="J68" s="1"/>
      <c r="K68" s="1"/>
      <c r="L68" s="37">
        <v>0</v>
      </c>
      <c r="M68" s="37">
        <v>0</v>
      </c>
      <c r="N68" s="38">
        <v>0</v>
      </c>
      <c r="O68" s="35">
        <v>77580</v>
      </c>
      <c r="P68" s="39">
        <v>104574</v>
      </c>
      <c r="Q68" s="40">
        <v>182154</v>
      </c>
      <c r="R68" s="58">
        <v>182154</v>
      </c>
      <c r="S68" s="112" t="s">
        <v>89</v>
      </c>
    </row>
    <row r="69" spans="1:262" ht="18.75" customHeight="1" thickBot="1" x14ac:dyDescent="0.2">
      <c r="A69" s="100" t="s">
        <v>90</v>
      </c>
      <c r="B69" s="31">
        <v>146</v>
      </c>
      <c r="C69" s="32">
        <v>282</v>
      </c>
      <c r="D69" s="33">
        <v>0</v>
      </c>
      <c r="E69" s="57">
        <v>0</v>
      </c>
      <c r="F69" s="38">
        <v>0</v>
      </c>
      <c r="G69" s="35">
        <v>0</v>
      </c>
      <c r="H69" s="39">
        <v>0</v>
      </c>
      <c r="I69" s="40">
        <v>0</v>
      </c>
      <c r="J69" s="1"/>
      <c r="K69" s="1"/>
      <c r="L69" s="37">
        <v>0</v>
      </c>
      <c r="M69" s="37">
        <v>0</v>
      </c>
      <c r="N69" s="38">
        <v>0</v>
      </c>
      <c r="O69" s="35">
        <v>6798</v>
      </c>
      <c r="P69" s="39">
        <v>103164</v>
      </c>
      <c r="Q69" s="40">
        <v>109962</v>
      </c>
      <c r="R69" s="58">
        <v>109962</v>
      </c>
      <c r="S69" s="112" t="s">
        <v>90</v>
      </c>
    </row>
    <row r="70" spans="1:262" ht="18.75" customHeight="1" thickTop="1" thickBot="1" x14ac:dyDescent="0.2">
      <c r="A70" s="109" t="s">
        <v>92</v>
      </c>
      <c r="B70" s="11">
        <f t="shared" ref="B70:I70" si="8">SUM(B47:B69)</f>
        <v>3062</v>
      </c>
      <c r="C70" s="9">
        <f t="shared" si="8"/>
        <v>7002</v>
      </c>
      <c r="D70" s="9">
        <f t="shared" si="8"/>
        <v>0</v>
      </c>
      <c r="E70" s="9">
        <f t="shared" si="8"/>
        <v>0</v>
      </c>
      <c r="F70" s="13">
        <f t="shared" si="8"/>
        <v>0</v>
      </c>
      <c r="G70" s="9">
        <f t="shared" si="8"/>
        <v>0</v>
      </c>
      <c r="H70" s="9">
        <f t="shared" si="8"/>
        <v>0</v>
      </c>
      <c r="I70" s="18">
        <f t="shared" si="8"/>
        <v>0</v>
      </c>
      <c r="J70" s="1"/>
      <c r="K70" s="1"/>
      <c r="L70" s="8">
        <f t="shared" ref="L70:R70" si="9">SUM(L47:L69)</f>
        <v>0</v>
      </c>
      <c r="M70" s="9">
        <f t="shared" si="9"/>
        <v>0</v>
      </c>
      <c r="N70" s="16">
        <f t="shared" si="9"/>
        <v>0</v>
      </c>
      <c r="O70" s="8">
        <f t="shared" si="9"/>
        <v>359831</v>
      </c>
      <c r="P70" s="8">
        <f t="shared" si="9"/>
        <v>2505102</v>
      </c>
      <c r="Q70" s="8">
        <f t="shared" si="9"/>
        <v>2864933</v>
      </c>
      <c r="R70" s="8">
        <f t="shared" si="9"/>
        <v>2864933</v>
      </c>
      <c r="S70" s="118" t="s">
        <v>92</v>
      </c>
    </row>
    <row r="71" spans="1:262" ht="18.75" customHeight="1" thickTop="1" thickBot="1" x14ac:dyDescent="0.2">
      <c r="A71" s="110" t="s">
        <v>93</v>
      </c>
      <c r="B71" s="12">
        <f>B46+B70</f>
        <v>29732</v>
      </c>
      <c r="C71" s="10">
        <f t="shared" ref="C71:I71" si="10">C46+C70</f>
        <v>67438</v>
      </c>
      <c r="D71" s="10">
        <f t="shared" si="10"/>
        <v>2993082</v>
      </c>
      <c r="E71" s="10">
        <f t="shared" si="10"/>
        <v>16136569</v>
      </c>
      <c r="F71" s="14">
        <f t="shared" si="10"/>
        <v>19129651</v>
      </c>
      <c r="G71" s="10">
        <f t="shared" si="10"/>
        <v>456470</v>
      </c>
      <c r="H71" s="10">
        <f t="shared" si="10"/>
        <v>1191197</v>
      </c>
      <c r="I71" s="19">
        <f t="shared" si="10"/>
        <v>1647667</v>
      </c>
      <c r="J71" s="1"/>
      <c r="K71" s="1"/>
      <c r="L71" s="10">
        <f>L46+L70</f>
        <v>3449552</v>
      </c>
      <c r="M71" s="10">
        <f t="shared" ref="M71:R71" si="11">M46+M70</f>
        <v>17327766</v>
      </c>
      <c r="N71" s="14">
        <f t="shared" si="11"/>
        <v>20777318</v>
      </c>
      <c r="O71" s="10">
        <f t="shared" si="11"/>
        <v>519945</v>
      </c>
      <c r="P71" s="10">
        <f t="shared" si="11"/>
        <v>4248735</v>
      </c>
      <c r="Q71" s="10">
        <f t="shared" si="11"/>
        <v>4768680</v>
      </c>
      <c r="R71" s="10">
        <f t="shared" si="11"/>
        <v>25545998</v>
      </c>
      <c r="S71" s="116" t="s">
        <v>93</v>
      </c>
    </row>
    <row r="72" spans="1:262" ht="18.75" customHeight="1" x14ac:dyDescent="0.15">
      <c r="A72" s="71" t="s">
        <v>95</v>
      </c>
      <c r="B72" s="71"/>
      <c r="C72" s="71"/>
      <c r="D72" s="71"/>
      <c r="E72" s="71"/>
      <c r="F72" s="71"/>
      <c r="G72" s="71"/>
      <c r="H72" s="71"/>
      <c r="I72" s="71"/>
      <c r="J72" s="1"/>
      <c r="K72" s="1"/>
      <c r="L72" s="71"/>
      <c r="M72" s="71"/>
      <c r="N72" s="71"/>
      <c r="O72" s="71"/>
      <c r="P72" s="71"/>
      <c r="Q72" s="71"/>
      <c r="R72" s="71"/>
      <c r="S72" s="7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  <c r="CY72" s="1"/>
      <c r="CZ72" s="1"/>
      <c r="DA72" s="1"/>
      <c r="DB72" s="1"/>
      <c r="DC72" s="1"/>
      <c r="DD72" s="1"/>
      <c r="DE72" s="1"/>
      <c r="DF72" s="1"/>
      <c r="DG72" s="1"/>
      <c r="DH72" s="1"/>
      <c r="DI72" s="1"/>
      <c r="DJ72" s="1"/>
      <c r="DK72" s="1"/>
      <c r="DL72" s="1"/>
      <c r="DM72" s="1"/>
      <c r="DN72" s="1"/>
      <c r="DO72" s="1"/>
      <c r="DP72" s="1"/>
      <c r="DQ72" s="1"/>
      <c r="DR72" s="1"/>
      <c r="DS72" s="1"/>
      <c r="DT72" s="1"/>
      <c r="DU72" s="1"/>
      <c r="DV72" s="1"/>
      <c r="DW72" s="1"/>
      <c r="DX72" s="1"/>
      <c r="DY72" s="1"/>
      <c r="DZ72" s="1"/>
      <c r="EA72" s="1"/>
      <c r="EB72" s="1"/>
      <c r="EC72" s="1"/>
      <c r="ED72" s="1"/>
      <c r="EE72" s="1"/>
      <c r="EF72" s="1"/>
      <c r="EG72" s="1"/>
      <c r="EH72" s="1"/>
      <c r="EI72" s="1"/>
      <c r="EJ72" s="1"/>
      <c r="EK72" s="1"/>
      <c r="EL72" s="1"/>
      <c r="EM72" s="1"/>
      <c r="EN72" s="1"/>
      <c r="EO72" s="1"/>
      <c r="EP72" s="1"/>
      <c r="EQ72" s="1"/>
      <c r="ER72" s="1"/>
      <c r="ES72" s="1"/>
      <c r="ET72" s="1"/>
      <c r="EU72" s="1"/>
      <c r="EV72" s="1"/>
      <c r="EW72" s="1"/>
      <c r="EX72" s="1"/>
      <c r="EY72" s="1"/>
      <c r="EZ72" s="1"/>
      <c r="FA72" s="1"/>
      <c r="FB72" s="1"/>
      <c r="FC72" s="1"/>
      <c r="FD72" s="1"/>
      <c r="FE72" s="1"/>
      <c r="FF72" s="1"/>
      <c r="FG72" s="1"/>
      <c r="FH72" s="1"/>
      <c r="FI72" s="1"/>
      <c r="FJ72" s="1"/>
      <c r="FK72" s="1"/>
      <c r="FL72" s="1"/>
      <c r="FM72" s="1"/>
      <c r="FN72" s="1"/>
      <c r="FO72" s="1"/>
      <c r="FP72" s="1"/>
      <c r="FQ72" s="1"/>
      <c r="FR72" s="1"/>
      <c r="FS72" s="1"/>
      <c r="FT72" s="1"/>
      <c r="FU72" s="1"/>
      <c r="FV72" s="1"/>
      <c r="FW72" s="1"/>
      <c r="FX72" s="1"/>
      <c r="FY72" s="1"/>
      <c r="FZ72" s="1"/>
      <c r="GA72" s="1"/>
      <c r="GB72" s="1"/>
      <c r="GC72" s="1"/>
      <c r="GD72" s="1"/>
      <c r="GE72" s="1"/>
      <c r="GF72" s="1"/>
      <c r="GG72" s="1"/>
      <c r="GH72" s="1"/>
      <c r="GI72" s="1"/>
      <c r="GJ72" s="1"/>
      <c r="GK72" s="1"/>
      <c r="GL72" s="1"/>
      <c r="GM72" s="1"/>
      <c r="GN72" s="1"/>
      <c r="GO72" s="1"/>
      <c r="GP72" s="1"/>
      <c r="GQ72" s="1"/>
      <c r="GR72" s="1"/>
      <c r="GS72" s="1"/>
      <c r="GT72" s="1"/>
      <c r="GU72" s="1"/>
      <c r="GV72" s="1"/>
      <c r="GW72" s="1"/>
      <c r="GX72" s="1"/>
      <c r="GY72" s="1"/>
      <c r="GZ72" s="1"/>
      <c r="HA72" s="1"/>
      <c r="HB72" s="1"/>
      <c r="HC72" s="1"/>
      <c r="HD72" s="1"/>
      <c r="HE72" s="1"/>
      <c r="HF72" s="1"/>
      <c r="HG72" s="1"/>
      <c r="HH72" s="1"/>
      <c r="HI72" s="1"/>
      <c r="HJ72" s="1"/>
      <c r="HK72" s="1"/>
      <c r="HL72" s="1"/>
      <c r="HM72" s="1"/>
      <c r="HN72" s="1"/>
      <c r="HO72" s="1"/>
      <c r="HP72" s="1"/>
      <c r="HQ72" s="1"/>
      <c r="HR72" s="1"/>
      <c r="HS72" s="1"/>
      <c r="HT72" s="1"/>
      <c r="HU72" s="1"/>
      <c r="HV72" s="1"/>
      <c r="HW72" s="1"/>
      <c r="HX72" s="1"/>
      <c r="HY72" s="1"/>
      <c r="HZ72" s="1"/>
      <c r="IA72" s="1"/>
      <c r="IB72" s="1"/>
      <c r="IC72" s="1"/>
      <c r="ID72" s="1"/>
      <c r="IE72" s="1"/>
      <c r="IF72" s="1"/>
      <c r="IG72" s="1"/>
      <c r="IH72" s="1"/>
      <c r="II72" s="1"/>
      <c r="IJ72" s="1"/>
      <c r="IK72" s="1"/>
      <c r="IL72" s="1"/>
      <c r="IM72" s="1"/>
      <c r="IN72" s="1"/>
      <c r="IO72" s="1"/>
      <c r="IP72" s="1"/>
      <c r="IQ72" s="1"/>
      <c r="IR72" s="1"/>
      <c r="IS72" s="1"/>
      <c r="IT72" s="1"/>
      <c r="IU72" s="1"/>
      <c r="IV72" s="1"/>
      <c r="IW72" s="1"/>
      <c r="IX72" s="1"/>
      <c r="IY72" s="1"/>
      <c r="IZ72" s="1"/>
      <c r="JA72" s="1"/>
      <c r="JB72" s="1"/>
    </row>
    <row r="73" spans="1:262" ht="18.75" customHeight="1" x14ac:dyDescent="0.15">
      <c r="A73" s="20" t="s">
        <v>96</v>
      </c>
      <c r="J73" s="1"/>
      <c r="K73" s="1"/>
      <c r="M73" s="72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  <c r="CY73" s="1"/>
      <c r="CZ73" s="1"/>
      <c r="DA73" s="1"/>
      <c r="DB73" s="1"/>
      <c r="DC73" s="1"/>
      <c r="DD73" s="1"/>
      <c r="DE73" s="1"/>
      <c r="DF73" s="1"/>
      <c r="DG73" s="1"/>
      <c r="DH73" s="1"/>
      <c r="DI73" s="1"/>
      <c r="DJ73" s="1"/>
      <c r="DK73" s="1"/>
      <c r="DL73" s="1"/>
      <c r="DM73" s="1"/>
      <c r="DN73" s="1"/>
      <c r="DO73" s="1"/>
      <c r="DP73" s="1"/>
      <c r="DQ73" s="1"/>
      <c r="DR73" s="1"/>
      <c r="DS73" s="1"/>
      <c r="DT73" s="1"/>
      <c r="DU73" s="1"/>
      <c r="DV73" s="1"/>
      <c r="DW73" s="1"/>
      <c r="DX73" s="1"/>
      <c r="DY73" s="1"/>
      <c r="DZ73" s="1"/>
      <c r="EA73" s="1"/>
      <c r="EB73" s="1"/>
      <c r="EC73" s="1"/>
      <c r="ED73" s="1"/>
      <c r="EE73" s="1"/>
      <c r="EF73" s="1"/>
      <c r="EG73" s="1"/>
      <c r="EH73" s="1"/>
      <c r="EI73" s="1"/>
      <c r="EJ73" s="1"/>
      <c r="EK73" s="1"/>
      <c r="EL73" s="1"/>
      <c r="EM73" s="1"/>
      <c r="EN73" s="1"/>
      <c r="EO73" s="1"/>
      <c r="EP73" s="1"/>
      <c r="EQ73" s="1"/>
      <c r="ER73" s="1"/>
      <c r="ES73" s="1"/>
      <c r="ET73" s="1"/>
      <c r="EU73" s="1"/>
      <c r="EV73" s="1"/>
      <c r="EW73" s="1"/>
      <c r="EX73" s="1"/>
      <c r="EY73" s="1"/>
      <c r="EZ73" s="1"/>
      <c r="FA73" s="1"/>
      <c r="FB73" s="1"/>
      <c r="FC73" s="1"/>
      <c r="FD73" s="1"/>
      <c r="FE73" s="1"/>
      <c r="FF73" s="1"/>
      <c r="FG73" s="1"/>
      <c r="FH73" s="1"/>
      <c r="FI73" s="1"/>
      <c r="FJ73" s="1"/>
      <c r="FK73" s="1"/>
      <c r="FL73" s="1"/>
      <c r="FM73" s="1"/>
      <c r="FN73" s="1"/>
      <c r="FO73" s="1"/>
      <c r="FP73" s="1"/>
      <c r="FQ73" s="1"/>
      <c r="FR73" s="1"/>
      <c r="FS73" s="1"/>
      <c r="FT73" s="1"/>
      <c r="FU73" s="1"/>
      <c r="FV73" s="1"/>
      <c r="FW73" s="1"/>
      <c r="FX73" s="1"/>
      <c r="FY73" s="1"/>
      <c r="FZ73" s="1"/>
      <c r="GA73" s="1"/>
      <c r="GB73" s="1"/>
      <c r="GC73" s="1"/>
      <c r="GD73" s="1"/>
      <c r="GE73" s="1"/>
      <c r="GF73" s="1"/>
      <c r="GG73" s="1"/>
      <c r="GH73" s="1"/>
      <c r="GI73" s="1"/>
      <c r="GJ73" s="1"/>
      <c r="GK73" s="1"/>
      <c r="GL73" s="1"/>
      <c r="GM73" s="1"/>
      <c r="GN73" s="1"/>
      <c r="GO73" s="1"/>
      <c r="GP73" s="1"/>
      <c r="GQ73" s="1"/>
      <c r="GR73" s="1"/>
      <c r="GS73" s="1"/>
      <c r="GT73" s="1"/>
      <c r="GU73" s="1"/>
      <c r="GV73" s="1"/>
      <c r="GW73" s="1"/>
      <c r="GX73" s="1"/>
      <c r="GY73" s="1"/>
      <c r="GZ73" s="1"/>
      <c r="HA73" s="1"/>
      <c r="HB73" s="1"/>
      <c r="HC73" s="1"/>
      <c r="HD73" s="1"/>
      <c r="HE73" s="1"/>
      <c r="HF73" s="1"/>
      <c r="HG73" s="1"/>
      <c r="HH73" s="1"/>
      <c r="HI73" s="1"/>
      <c r="HJ73" s="1"/>
      <c r="HK73" s="1"/>
      <c r="HL73" s="1"/>
      <c r="HM73" s="1"/>
      <c r="HN73" s="1"/>
      <c r="HO73" s="1"/>
      <c r="HP73" s="1"/>
      <c r="HQ73" s="1"/>
      <c r="HR73" s="1"/>
      <c r="HS73" s="1"/>
      <c r="HT73" s="1"/>
      <c r="HU73" s="1"/>
      <c r="HV73" s="1"/>
      <c r="HW73" s="1"/>
      <c r="HX73" s="1"/>
      <c r="HY73" s="1"/>
      <c r="HZ73" s="1"/>
      <c r="IA73" s="1"/>
      <c r="IB73" s="1"/>
      <c r="IC73" s="1"/>
      <c r="ID73" s="1"/>
      <c r="IE73" s="1"/>
      <c r="IF73" s="1"/>
      <c r="IG73" s="1"/>
      <c r="IH73" s="1"/>
      <c r="II73" s="1"/>
      <c r="IJ73" s="1"/>
      <c r="IK73" s="1"/>
      <c r="IL73" s="1"/>
      <c r="IM73" s="1"/>
      <c r="IN73" s="1"/>
      <c r="IO73" s="1"/>
      <c r="IP73" s="1"/>
      <c r="IQ73" s="1"/>
      <c r="IR73" s="1"/>
      <c r="IS73" s="1"/>
      <c r="IT73" s="1"/>
      <c r="IU73" s="1"/>
      <c r="IV73" s="1"/>
      <c r="IW73" s="1"/>
      <c r="IX73" s="1"/>
      <c r="IY73" s="1"/>
      <c r="IZ73" s="1"/>
      <c r="JA73" s="1"/>
      <c r="JB73" s="1"/>
    </row>
    <row r="74" spans="1:262" x14ac:dyDescent="0.15">
      <c r="J74" s="1"/>
      <c r="K74" s="1"/>
    </row>
    <row r="75" spans="1:262" x14ac:dyDescent="0.15">
      <c r="J75" s="1"/>
      <c r="K75" s="1"/>
      <c r="L75" s="72"/>
      <c r="M75" s="72"/>
      <c r="N75" s="72"/>
    </row>
    <row r="76" spans="1:262" x14ac:dyDescent="0.15">
      <c r="J76" s="1"/>
      <c r="K76" s="1"/>
      <c r="L76" s="72"/>
      <c r="M76" s="72"/>
      <c r="N76" s="72"/>
    </row>
  </sheetData>
  <mergeCells count="12">
    <mergeCell ref="R3:R5"/>
    <mergeCell ref="L3:N3"/>
    <mergeCell ref="O3:Q3"/>
    <mergeCell ref="B3:B4"/>
    <mergeCell ref="C3:C4"/>
    <mergeCell ref="D4:F4"/>
    <mergeCell ref="G4:I4"/>
    <mergeCell ref="D3:I3"/>
    <mergeCell ref="L4:N4"/>
    <mergeCell ref="O4:O5"/>
    <mergeCell ref="P4:P5"/>
    <mergeCell ref="Q4:Q5"/>
  </mergeCells>
  <phoneticPr fontId="3"/>
  <pageMargins left="0.78740157480314965" right="0.6692913385826772" top="0.55118110236220474" bottom="0.59055118110236227" header="0.35433070866141736" footer="0.31496062992125984"/>
  <pageSetup paperSize="9" scale="60" fitToWidth="0" orientation="portrait" useFirstPageNumber="1" r:id="rId1"/>
  <headerFooter alignWithMargins="0"/>
  <colBreaks count="1" manualBreakCount="1">
    <brk id="10" max="72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2(3)第16表</vt:lpstr>
      <vt:lpstr>'2(3)第16表'!Print_Area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okada3</dc:creator>
  <cp:lastModifiedBy>saitamaken</cp:lastModifiedBy>
  <cp:lastPrinted>2017-02-07T05:09:48Z</cp:lastPrinted>
  <dcterms:created xsi:type="dcterms:W3CDTF">2001-01-29T08:26:16Z</dcterms:created>
  <dcterms:modified xsi:type="dcterms:W3CDTF">2017-02-20T01:30:14Z</dcterms:modified>
</cp:coreProperties>
</file>