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1" activeTab="12"/>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<sst xmlns="http://schemas.openxmlformats.org/spreadsheetml/2006/main" xmlns:r="http://schemas.openxmlformats.org/officeDocument/2006/relationships" count="536" uniqueCount="536">
  <si>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</si>
  <si>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</si>
  <si>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</si>
  <si>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</si>
  <si>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（百万円）</t>
    <rPh sb="1" eb="2">
      <t>ヒャク</t>
    </rPh>
    <rPh sb="2" eb="4">
      <t>マンエン</t>
    </rPh>
    <phoneticPr fontId="5"/>
  </si>
  <si>
    <t>手数料</t>
  </si>
  <si>
    <t>人口</t>
    <rPh sb="0" eb="2">
      <t>ジンコウ</t>
    </rPh>
    <phoneticPr fontId="5"/>
  </si>
  <si>
    <t>令和3年度　財政状況資料集</t>
  </si>
  <si>
    <t>（注釈）</t>
    <rPh sb="1" eb="3">
      <t>チュウシャク</t>
    </rPh>
    <phoneticPr fontId="5"/>
  </si>
  <si>
    <t>令04.01.01(人)</t>
    <rPh sb="0" eb="1">
      <t>レイ</t>
    </rPh>
    <phoneticPr fontId="5"/>
  </si>
  <si>
    <t>保険給付費</t>
  </si>
  <si>
    <t>議会議員</t>
    <rPh sb="0" eb="2">
      <t>ギカイ</t>
    </rPh>
    <rPh sb="2" eb="4">
      <t>ギイン</t>
    </rPh>
    <phoneticPr fontId="5"/>
  </si>
  <si>
    <t>　法定外目的税</t>
  </si>
  <si>
    <t>R02</t>
  </si>
  <si>
    <t>埼玉県市町村総合事務組合</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</si>
  <si>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</si>
  <si>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R03</t>
  </si>
  <si>
    <t>国民健康保険特別会計</t>
  </si>
  <si>
    <t>職員の状況</t>
    <rPh sb="0" eb="2">
      <t>ショクイン</t>
    </rPh>
    <rPh sb="3" eb="5">
      <t>ジョウキョウ</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</si>
  <si>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</si>
  <si>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</si>
  <si>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</si>
  <si>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H29</t>
  </si>
  <si>
    <t>財政再生基準</t>
  </si>
  <si>
    <t>再差引収支</t>
    <rPh sb="0" eb="1">
      <t>サイ</t>
    </rPh>
    <rPh sb="1" eb="3">
      <t>サシヒキ</t>
    </rPh>
    <rPh sb="3" eb="5">
      <t>シュウシ</t>
    </rPh>
    <phoneticPr fontId="5"/>
  </si>
  <si>
    <t>実質公債費比率</t>
  </si>
  <si>
    <t>(Ｅ)</t>
  </si>
  <si>
    <t>会計名</t>
    <rPh sb="0" eb="2">
      <t>カイケイ</t>
    </rPh>
    <rPh sb="2" eb="3">
      <t>メイ</t>
    </rPh>
    <phoneticPr fontId="5"/>
  </si>
  <si>
    <t>(　参考　）</t>
    <rPh sb="2" eb="4">
      <t>サンコウ</t>
    </rPh>
    <phoneticPr fontId="5"/>
  </si>
  <si>
    <t>歳入歳出差引</t>
  </si>
  <si>
    <t>減債基金積立相当額</t>
    <rPh sb="0" eb="2">
      <t>ゲンサイ</t>
    </rPh>
    <rPh sb="2" eb="4">
      <t>キキン</t>
    </rPh>
    <rPh sb="4" eb="6">
      <t>ツミタテ</t>
    </rPh>
    <rPh sb="6" eb="9">
      <t>ソウトウガク</t>
    </rPh>
    <phoneticPr fontId="34"/>
  </si>
  <si>
    <t>満期一括償還地方債の一年当たりの元金償還金に相当するもの
（年度割相当額）</t>
  </si>
  <si>
    <t>類似団体内平均値</t>
  </si>
  <si>
    <t>標準財政規模比（％）</t>
  </si>
  <si>
    <t>R01</t>
  </si>
  <si>
    <t>教育長</t>
  </si>
  <si>
    <t>財政調整基金残高</t>
    <rPh sb="0" eb="2">
      <t>ザイセイ</t>
    </rPh>
    <rPh sb="2" eb="4">
      <t>チョウセイ</t>
    </rPh>
    <rPh sb="4" eb="6">
      <t>キキン</t>
    </rPh>
    <rPh sb="6" eb="8">
      <t>ザンダカ</t>
    </rPh>
    <phoneticPr fontId="5"/>
  </si>
  <si>
    <t>-0.5</t>
  </si>
  <si>
    <t>※令和4年度中に市町村合併した団体で、合併前の団体ごとの決算に基づく将来負担比率を算出していない団体については、グラフを表記しない。</t>
    <rPh sb="1" eb="3">
      <t>レイワ</t>
    </rPh>
    <phoneticPr fontId="5"/>
  </si>
  <si>
    <t>企業債
（地方債）
現在高</t>
  </si>
  <si>
    <t>　　特別土地保有税</t>
  </si>
  <si>
    <t>H30</t>
  </si>
  <si>
    <t>将来負担比率</t>
  </si>
  <si>
    <t>歳出合計</t>
  </si>
  <si>
    <r>
      <t xml:space="preserve">増減率 </t>
    </r>
    <r>
      <rPr>
        <sz val="9"/>
        <color indexed="8"/>
        <rFont val="ＭＳ ゴシック"/>
      </rPr>
      <t xml:space="preserve"> (％)</t>
    </r>
    <rPh sb="0" eb="2">
      <t>ゾウゲン</t>
    </rPh>
    <rPh sb="2" eb="3">
      <t>リツ</t>
    </rPh>
    <phoneticPr fontId="5"/>
  </si>
  <si>
    <t>団体名</t>
    <rPh sb="0" eb="2">
      <t>ダンタイ</t>
    </rPh>
    <phoneticPr fontId="5"/>
  </si>
  <si>
    <t>当該団体値</t>
    <rPh sb="0" eb="2">
      <t>トウガイ</t>
    </rPh>
    <rPh sb="2" eb="4">
      <t>ダンタイ</t>
    </rPh>
    <rPh sb="4" eb="5">
      <t>アタイ</t>
    </rPh>
    <phoneticPr fontId="5"/>
  </si>
  <si>
    <t>有形固定資産減価償却率</t>
  </si>
  <si>
    <t>　法定外普通税</t>
  </si>
  <si>
    <t xml:space="preserve"> </t>
  </si>
  <si>
    <t>会計名</t>
  </si>
  <si>
    <t>地方消費税交付金</t>
  </si>
  <si>
    <t>財政調整基金</t>
    <rPh sb="0" eb="2">
      <t>ザイセイ</t>
    </rPh>
    <rPh sb="2" eb="4">
      <t>チョウセイ</t>
    </rPh>
    <rPh sb="4" eb="6">
      <t>キキン</t>
    </rPh>
    <phoneticPr fontId="5"/>
  </si>
  <si>
    <t>うち日本人(％)</t>
  </si>
  <si>
    <t>総括表（市町村）</t>
    <rPh sb="0" eb="2">
      <t>ソウカツ</t>
    </rPh>
    <rPh sb="2" eb="3">
      <t>ヒョウ</t>
    </rPh>
    <rPh sb="4" eb="7">
      <t>シチョウソン</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</si>
  <si>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</si>
  <si>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</si>
  <si>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労働費</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</si>
  <si>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</si>
  <si>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2-9</t>
  </si>
  <si>
    <t>都道府県名</t>
  </si>
  <si>
    <t>いわゆる五省協定等に係るもの</t>
    <rPh sb="4" eb="6">
      <t>ゴショウ</t>
    </rPh>
    <rPh sb="6" eb="9">
      <t>キョウテイトウ</t>
    </rPh>
    <rPh sb="10" eb="11">
      <t>カカ</t>
    </rPh>
    <phoneticPr fontId="33"/>
  </si>
  <si>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</si>
  <si>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</si>
  <si>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</si>
  <si>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</si>
  <si>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</si>
  <si>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</si>
  <si>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</si>
  <si>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</si>
  <si>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</si>
  <si>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</si>
  <si>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</si>
  <si>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面積 (k㎡)</t>
    <rPh sb="0" eb="2">
      <t>メンセキ</t>
    </rPh>
    <phoneticPr fontId="5"/>
  </si>
  <si>
    <t xml:space="preserve"> H29</t>
  </si>
  <si>
    <t>一般会計等に係る地方債の現在高</t>
  </si>
  <si>
    <t>人口密度 (人/k㎡)</t>
    <rPh sb="0" eb="2">
      <t>ジンコウ</t>
    </rPh>
    <rPh sb="2" eb="4">
      <t>ミツド</t>
    </rPh>
    <phoneticPr fontId="5"/>
  </si>
  <si>
    <t>-0.2</t>
  </si>
  <si>
    <t>世帯数 (世帯)</t>
    <rPh sb="0" eb="3">
      <t>セタイスウ</t>
    </rPh>
    <phoneticPr fontId="5"/>
  </si>
  <si>
    <t>(Ｃ)</t>
  </si>
  <si>
    <t>市区町村長</t>
    <rPh sb="0" eb="2">
      <t>シク</t>
    </rPh>
    <rPh sb="2" eb="4">
      <t>チョウソン</t>
    </rPh>
    <rPh sb="4" eb="5">
      <t>チョウ</t>
    </rPh>
    <phoneticPr fontId="5"/>
  </si>
  <si>
    <t>計</t>
    <rPh sb="0" eb="1">
      <t>ケイ</t>
    </rPh>
    <phoneticPr fontId="5"/>
  </si>
  <si>
    <t>一般会計</t>
    <rPh sb="0" eb="4">
      <t>イッパンカイケイ</t>
    </rPh>
    <phoneticPr fontId="5"/>
  </si>
  <si>
    <t>特別職等</t>
    <rPh sb="0" eb="2">
      <t>トクベツ</t>
    </rPh>
    <rPh sb="2" eb="3">
      <t>ショク</t>
    </rPh>
    <rPh sb="3" eb="4">
      <t>トウ</t>
    </rPh>
    <phoneticPr fontId="5"/>
  </si>
  <si>
    <t>当該団体からの債務保証に係る債務残高</t>
    <rPh sb="9" eb="11">
      <t>ホショウ</t>
    </rPh>
    <phoneticPr fontId="5"/>
  </si>
  <si>
    <t>一般会計等の一覧</t>
  </si>
  <si>
    <t>過疎</t>
    <rPh sb="0" eb="2">
      <t>カソ</t>
    </rPh>
    <phoneticPr fontId="5"/>
  </si>
  <si>
    <t>地方交付税種地</t>
    <rPh sb="0" eb="2">
      <t>チホウ</t>
    </rPh>
    <rPh sb="2" eb="5">
      <t>コウフゼイ</t>
    </rPh>
    <rPh sb="5" eb="6">
      <t>シュ</t>
    </rPh>
    <rPh sb="6" eb="7">
      <t>チ</t>
    </rPh>
    <phoneticPr fontId="5"/>
  </si>
  <si>
    <t>定数</t>
    <rPh sb="0" eb="2">
      <t>テイスウ</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</si>
  <si>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</si>
  <si>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</si>
  <si>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区分</t>
    <rPh sb="0" eb="2">
      <t>クブン</t>
    </rPh>
    <phoneticPr fontId="5"/>
  </si>
  <si>
    <t>徴収率
(％)</t>
    <rPh sb="0" eb="2">
      <t>チョウシュウ</t>
    </rPh>
    <rPh sb="2" eb="3">
      <t>リツ</t>
    </rPh>
    <phoneticPr fontId="5"/>
  </si>
  <si>
    <t>議会議長</t>
    <rPh sb="0" eb="2">
      <t>ギカイ</t>
    </rPh>
    <rPh sb="2" eb="4">
      <t>ギチョウ</t>
    </rPh>
    <phoneticPr fontId="5"/>
  </si>
  <si>
    <t>まちづくり基金</t>
    <rPh sb="5" eb="7">
      <t>キキン</t>
    </rPh>
    <phoneticPr fontId="5"/>
  </si>
  <si>
    <t>議会副議長</t>
    <rPh sb="0" eb="2">
      <t>ギカイ</t>
    </rPh>
    <rPh sb="2" eb="3">
      <t>フク</t>
    </rPh>
    <rPh sb="3" eb="5">
      <t>ギチョウ</t>
    </rPh>
    <phoneticPr fontId="5"/>
  </si>
  <si>
    <t>※1：経常収支比率の( )内の数値は、「減収補塡債（特例分）」「猶予特例債」及び「臨時財政対策債」を除いて算出したものである。</t>
  </si>
  <si>
    <t>繰越金</t>
  </si>
  <si>
    <t>市町村民税</t>
    <rPh sb="0" eb="3">
      <t>シチョウソン</t>
    </rPh>
    <rPh sb="3" eb="4">
      <t>ミン</t>
    </rPh>
    <rPh sb="4" eb="5">
      <t>ゼイ</t>
    </rPh>
    <phoneticPr fontId="5"/>
  </si>
  <si>
    <t>決算額</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</si>
  <si>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</si>
  <si>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</si>
  <si>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</si>
  <si>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</si>
  <si>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</si>
  <si>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</si>
  <si>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</si>
  <si>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</si>
  <si>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</si>
  <si>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※8：職員の状況については、令和3年地方公務員給与実態調査に基づいている。</t>
    <rPh sb="3" eb="5">
      <t>ショクイン</t>
    </rPh>
    <rPh sb="6" eb="8">
      <t>ジョウキョウ</t>
    </rPh>
    <rPh sb="14" eb="16">
      <t>レイワ</t>
    </rPh>
    <rPh sb="17" eb="18">
      <t>トシ</t>
    </rPh>
    <rPh sb="18" eb="20">
      <t>チホウ</t>
    </rPh>
    <rPh sb="20" eb="23">
      <t>コウムイン</t>
    </rPh>
    <rPh sb="23" eb="25">
      <t>キュウヨ</t>
    </rPh>
    <rPh sb="25" eb="27">
      <t>ジッタイ</t>
    </rPh>
    <rPh sb="27" eb="29">
      <t>チョウサ</t>
    </rPh>
    <phoneticPr fontId="5"/>
  </si>
  <si>
    <t>Ⅱ－３</t>
  </si>
  <si>
    <t>　実質赤字比率</t>
    <rPh sb="1" eb="3">
      <t>ジッシツ</t>
    </rPh>
    <rPh sb="3" eb="5">
      <t>アカジ</t>
    </rPh>
    <rPh sb="5" eb="7">
      <t>ヒリツ</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</si>
  <si>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</si>
  <si>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</si>
  <si>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埼玉県後期高齢者医療広域連合</t>
  </si>
  <si>
    <t>埼玉県</t>
  </si>
  <si>
    <t>地方債</t>
  </si>
  <si>
    <t>和光市</t>
  </si>
  <si>
    <t>会計名</t>
    <rPh sb="0" eb="2">
      <t>カイケイ</t>
    </rPh>
    <rPh sb="2" eb="3">
      <t>メイ</t>
    </rPh>
    <phoneticPr fontId="33"/>
  </si>
  <si>
    <t>令和2年国調(人)</t>
    <rPh sb="3" eb="4">
      <t>ネン</t>
    </rPh>
    <rPh sb="4" eb="5">
      <t>コク</t>
    </rPh>
    <rPh sb="5" eb="6">
      <t>チョウ</t>
    </rPh>
    <phoneticPr fontId="5"/>
  </si>
  <si>
    <t>会計</t>
    <rPh sb="0" eb="2">
      <t>カイケイ</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</si>
  <si>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</si>
  <si>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</si>
  <si>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</si>
  <si>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</si>
  <si>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学校教育施設整備基金</t>
    <rPh sb="0" eb="4">
      <t>ガッコ</t>
    </rPh>
    <rPh sb="4" eb="6">
      <t>シセツ</t>
    </rPh>
    <rPh sb="6" eb="8">
      <t>セイビ</t>
    </rPh>
    <rPh sb="8" eb="10">
      <t>キキン</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</si>
  <si>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</si>
  <si>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</si>
  <si>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</si>
  <si>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</si>
  <si>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うち日本人(人)</t>
  </si>
  <si>
    <r>
      <t>資金不足比率 (※</t>
    </r>
    <r>
      <rPr>
        <sz val="9"/>
        <color indexed="8"/>
        <rFont val="ＭＳ ゴシック"/>
      </rPr>
      <t>4)</t>
    </r>
  </si>
  <si>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</si>
  <si>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</si>
  <si>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3.9</t>
  </si>
  <si>
    <t>事業会計の一覧</t>
    <rPh sb="0" eb="2">
      <t>ジギョウ</t>
    </rPh>
    <rPh sb="2" eb="4">
      <t>カイケイ</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</si>
  <si>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</si>
  <si>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</si>
  <si>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第1次</t>
    <rPh sb="0" eb="1">
      <t>ダイ</t>
    </rPh>
    <rPh sb="2" eb="3">
      <t>ジ</t>
    </rPh>
    <phoneticPr fontId="5"/>
  </si>
  <si>
    <t>第2次</t>
    <rPh sb="0" eb="1">
      <t>ダイ</t>
    </rPh>
    <rPh sb="2" eb="3">
      <t>ジ</t>
    </rPh>
    <phoneticPr fontId="5"/>
  </si>
  <si>
    <t>(Ｂ)</t>
  </si>
  <si>
    <t>（参考）</t>
    <rPh sb="1" eb="3">
      <t>サンコウ</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</si>
  <si>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</si>
  <si>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</si>
  <si>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</si>
  <si>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</si>
  <si>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</si>
  <si>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</si>
  <si>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</si>
  <si>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一般職員</t>
    <rPh sb="0" eb="2">
      <t>イッパン</t>
    </rPh>
    <rPh sb="2" eb="4">
      <t>ショクイン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</si>
  <si>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</si>
  <si>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</si>
  <si>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</si>
  <si>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</si>
  <si>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</si>
  <si>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</si>
  <si>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</si>
  <si>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</si>
  <si>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合計</t>
    <rPh sb="0" eb="2">
      <t>ゴウケイ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</si>
  <si>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</si>
  <si>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</si>
  <si>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</si>
  <si>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</si>
  <si>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</si>
  <si>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</si>
  <si>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</si>
  <si>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</si>
  <si>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</si>
  <si>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</si>
  <si>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</si>
  <si>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</si>
  <si>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公営企業債等繰入見込額</t>
  </si>
  <si>
    <t>財源超過</t>
    <rPh sb="0" eb="2">
      <t>ザイゲン</t>
    </rPh>
    <rPh sb="2" eb="4">
      <t>チョウカ</t>
    </rPh>
    <phoneticPr fontId="5"/>
  </si>
  <si>
    <t>首都</t>
    <rPh sb="0" eb="2">
      <t>シュト</t>
    </rPh>
    <phoneticPr fontId="5"/>
  </si>
  <si>
    <t>内訳</t>
    <rPh sb="0" eb="2">
      <t>ウチワケ</t>
    </rPh>
    <phoneticPr fontId="5"/>
  </si>
  <si>
    <t>近畿</t>
    <rPh sb="0" eb="2">
      <t>キンキ</t>
    </rPh>
    <phoneticPr fontId="5"/>
  </si>
  <si>
    <t>(Ｃ)－(Ｄ)</t>
  </si>
  <si>
    <t>山振</t>
    <rPh sb="0" eb="1">
      <t>ヤマ</t>
    </rPh>
    <rPh sb="1" eb="2">
      <t>フ</t>
    </rPh>
    <phoneticPr fontId="5"/>
  </si>
  <si>
    <t>和光都市計画事業和光市駅北口土地区画整理事業特別会計</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</si>
  <si>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</si>
  <si>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</si>
  <si>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</si>
  <si>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</si>
  <si>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給料月額
(百円)</t>
    <rPh sb="0" eb="2">
      <t>キュウリョウ</t>
    </rPh>
    <rPh sb="2" eb="3">
      <t>ツキ</t>
    </rPh>
    <rPh sb="3" eb="4">
      <t>ガク</t>
    </rPh>
    <rPh sb="6" eb="8">
      <t>ヒャクエン</t>
    </rPh>
    <phoneticPr fontId="5"/>
  </si>
  <si>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</si>
  <si>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</si>
  <si>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</si>
  <si>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t>
  </si>
  <si>
    <t>参考</t>
    <rPh sb="0" eb="2">
      <t>サンコウ</t>
    </rPh>
    <phoneticPr fontId="5"/>
  </si>
  <si>
    <t>歳入総額</t>
  </si>
  <si>
    <t>翌年度に繰越すべき財源</t>
  </si>
  <si>
    <t>実質収支</t>
  </si>
  <si>
    <t>単年度収支</t>
  </si>
  <si>
    <t>積立金</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</si>
  <si>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</si>
  <si>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</si>
  <si>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実質単年度収支</t>
  </si>
  <si>
    <t>　　軽自動車税</t>
  </si>
  <si>
    <t>基準財政収入額</t>
  </si>
  <si>
    <t>後期高齢者医療特別会計</t>
  </si>
  <si>
    <t>朝霞和光資源循環組合</t>
    <rPh sb="0" eb="4">
      <t>アサカワコウ</t>
    </rPh>
    <rPh sb="4" eb="6">
      <t>シゲン</t>
    </rPh>
    <rPh sb="6" eb="10">
      <t>ジュンカンクミアイ</t>
    </rPh>
    <phoneticPr fontId="5"/>
  </si>
  <si>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</si>
  <si>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</si>
  <si>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</si>
  <si>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</si>
  <si>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7"/>
  </si>
  <si>
    <t>地方債現在高</t>
  </si>
  <si>
    <t>・計</t>
  </si>
  <si>
    <t>資金剰余額
/不足額
（実質収支）</t>
  </si>
  <si>
    <t>　うち公的資金</t>
    <rPh sb="3" eb="5">
      <t>コウテキ</t>
    </rPh>
    <phoneticPr fontId="5"/>
  </si>
  <si>
    <t>地方債現在高（臨時財政対策債除き）</t>
  </si>
  <si>
    <t>目的税</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</si>
  <si>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</si>
  <si>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</si>
  <si>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収益事業収入</t>
  </si>
  <si>
    <t>土地開発基金現在高</t>
    <rPh sb="0" eb="2">
      <t>トチ</t>
    </rPh>
    <rPh sb="2" eb="4">
      <t>カイハツ</t>
    </rPh>
    <rPh sb="4" eb="6">
      <t>キキン</t>
    </rPh>
    <rPh sb="6" eb="8">
      <t>ゲンザイ</t>
    </rPh>
    <rPh sb="8" eb="9">
      <t>タカ</t>
    </rPh>
    <phoneticPr fontId="37"/>
  </si>
  <si>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</si>
  <si>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</si>
  <si>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</si>
  <si>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</si>
  <si>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</si>
  <si>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</si>
  <si>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項番</t>
    <rPh sb="0" eb="2">
      <t>コウバン</t>
    </rPh>
    <phoneticPr fontId="5"/>
  </si>
  <si>
    <t>　前年度繰上充用金</t>
  </si>
  <si>
    <t>令和3年度(千円)</t>
    <rPh sb="0" eb="2">
      <t>レイワ</t>
    </rPh>
    <rPh sb="3" eb="5">
      <t>ネンド</t>
    </rPh>
    <rPh sb="6" eb="8">
      <t>センエン</t>
    </rPh>
    <phoneticPr fontId="5"/>
  </si>
  <si>
    <t>　新型コロナウイルス感染症対策地方税減収補塡特別交付金</t>
  </si>
  <si>
    <t>令和2年度(千円)</t>
    <rPh sb="0" eb="2">
      <t>レイワ</t>
    </rPh>
    <rPh sb="4" eb="5">
      <t>ド</t>
    </rPh>
    <rPh sb="6" eb="8">
      <t>センエン</t>
    </rPh>
    <phoneticPr fontId="5"/>
  </si>
  <si>
    <t>実質収支額</t>
    <rPh sb="0" eb="2">
      <t>ジッシツ</t>
    </rPh>
    <rPh sb="2" eb="4">
      <t>シュウシ</t>
    </rPh>
    <rPh sb="4" eb="5">
      <t>ガク</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</si>
  <si>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</si>
  <si>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</si>
  <si>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実質収支比率</t>
    <rPh sb="0" eb="2">
      <t>ジッシツ</t>
    </rPh>
    <rPh sb="2" eb="4">
      <t>シュウシ</t>
    </rPh>
    <rPh sb="4" eb="6">
      <t>ヒリツ</t>
    </rPh>
    <phoneticPr fontId="5"/>
  </si>
  <si>
    <t>準元利償還金</t>
    <rPh sb="0" eb="1">
      <t>ジュン</t>
    </rPh>
    <rPh sb="1" eb="3">
      <t>ガンリ</t>
    </rPh>
    <rPh sb="3" eb="6">
      <t>ショウカンキン</t>
    </rPh>
    <phoneticPr fontId="33"/>
  </si>
  <si>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</si>
  <si>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</si>
  <si>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</si>
  <si>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</si>
  <si>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</si>
  <si>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和光市学校給食協会</t>
  </si>
  <si>
    <t>健全化判断比率</t>
  </si>
  <si>
    <t>　　　法人均等割</t>
  </si>
  <si>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</si>
  <si>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</si>
  <si>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</si>
  <si>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　扶助費</t>
  </si>
  <si>
    <t>　うち、健全化法施行規則附則第三条に係る負担見込額</t>
  </si>
  <si>
    <t>地方公社・第三セクター等一覧</t>
    <rPh sb="0" eb="2">
      <t>チホウ</t>
    </rPh>
    <rPh sb="2" eb="4">
      <t>コウシャ</t>
    </rPh>
    <rPh sb="5" eb="6">
      <t>ダイ</t>
    </rPh>
    <rPh sb="6" eb="7">
      <t>３</t>
    </rPh>
    <rPh sb="11" eb="12">
      <t>トウ</t>
    </rPh>
    <rPh sb="12" eb="14">
      <t>イチラン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</si>
  <si>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</si>
  <si>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</si>
  <si>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3"/>
  </si>
  <si>
    <t>うち、健全化法施行規則附則第三条に係る負担見込額</t>
  </si>
  <si>
    <r>
      <t>(※</t>
    </r>
    <r>
      <rPr>
        <sz val="9"/>
        <color indexed="8"/>
        <rFont val="ＭＳ ゴシック"/>
      </rPr>
      <t>3)</t>
    </r>
  </si>
  <si>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</si>
  <si>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</si>
  <si>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歳入の状況（単位 千円・％）</t>
    <rPh sb="0" eb="2">
      <t>サイニュウ</t>
    </rPh>
    <rPh sb="3" eb="5">
      <t>ジョウキョウ</t>
    </rPh>
    <rPh sb="6" eb="8">
      <t>タンイ</t>
    </rPh>
    <rPh sb="9" eb="11">
      <t>センエン</t>
    </rPh>
    <phoneticPr fontId="5"/>
  </si>
  <si>
    <t>地方税</t>
  </si>
  <si>
    <t>決算額</t>
    <rPh sb="0" eb="2">
      <t>ケッサン</t>
    </rPh>
    <rPh sb="2" eb="3">
      <t>ガク</t>
    </rPh>
    <phoneticPr fontId="5"/>
  </si>
  <si>
    <t>▲退職金</t>
    <rPh sb="1" eb="3">
      <t>タイショク</t>
    </rPh>
    <rPh sb="3" eb="4">
      <t>キン</t>
    </rPh>
    <phoneticPr fontId="5"/>
  </si>
  <si>
    <t>地方譲与税</t>
  </si>
  <si>
    <t>基準財政需要額算入見込額</t>
  </si>
  <si>
    <t>利子割交付金</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</si>
  <si>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</si>
  <si>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</si>
  <si>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8"/>
  </si>
  <si>
    <t>民生費</t>
  </si>
  <si>
    <t>分離課税所得割交付金</t>
  </si>
  <si>
    <t>特別地方消費税交付金</t>
  </si>
  <si>
    <t>自動車取得税交付金</t>
  </si>
  <si>
    <t>彩の国さいたま人づくり広域連合</t>
  </si>
  <si>
    <t>公債費に準ずる債務負担行為に係るもの</t>
  </si>
  <si>
    <t>軽油引取税交付金</t>
  </si>
  <si>
    <t>普通税</t>
    <rPh sb="0" eb="2">
      <t>フツウ</t>
    </rPh>
    <rPh sb="2" eb="3">
      <t>ゼイ</t>
    </rPh>
    <phoneticPr fontId="38"/>
  </si>
  <si>
    <t xml:space="preserve"> R03</t>
  </si>
  <si>
    <t>自動車税環境性能割交付金</t>
  </si>
  <si>
    <t>法人事業税交付金</t>
  </si>
  <si>
    <t>H29末</t>
  </si>
  <si>
    <t>地方特例交付金等</t>
    <rPh sb="7" eb="8">
      <t>トウ</t>
    </rPh>
    <phoneticPr fontId="39"/>
  </si>
  <si>
    <t>　個人住民税減収補塡特例交付金</t>
  </si>
  <si>
    <t>退職手当負担見込額</t>
  </si>
  <si>
    <t>　自動車税減収補塡特例交付金</t>
    <rPh sb="7" eb="9">
      <t>ホテン</t>
    </rPh>
    <rPh sb="13" eb="14">
      <t>キン</t>
    </rPh>
    <phoneticPr fontId="35"/>
  </si>
  <si>
    <t>利子補給に係るもの</t>
  </si>
  <si>
    <t>　軽自動車税減収補塡特例交付金</t>
    <rPh sb="8" eb="10">
      <t>ホテン</t>
    </rPh>
    <phoneticPr fontId="35"/>
  </si>
  <si>
    <t>埼玉県和光市</t>
  </si>
  <si>
    <t>地方交付税</t>
  </si>
  <si>
    <t>国庫支出金</t>
  </si>
  <si>
    <t>　　　法人税割</t>
  </si>
  <si>
    <t>　震災復興特別交付税</t>
  </si>
  <si>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</si>
  <si>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</si>
  <si>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</si>
  <si>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</si>
  <si>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</si>
  <si>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当該団体
からの
補助金</t>
  </si>
  <si>
    <t>国有提供交付金(特別区財調交付金)</t>
  </si>
  <si>
    <t>実質公債費比率の分子</t>
  </si>
  <si>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</si>
  <si>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</si>
  <si>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繰入金</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</si>
  <si>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</si>
  <si>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</si>
  <si>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</si>
  <si>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うち減収補塡債(特例分)</t>
    <rPh sb="4" eb="5">
      <t>シュウ</t>
    </rPh>
    <rPh sb="9" eb="10">
      <t>トク</t>
    </rPh>
    <rPh sb="10" eb="11">
      <t>レイ</t>
    </rPh>
    <rPh sb="11" eb="12">
      <t>ブン</t>
    </rPh>
    <phoneticPr fontId="39"/>
  </si>
  <si>
    <t>　うち猶予特例債</t>
  </si>
  <si>
    <t>　うち臨時財政対策債</t>
  </si>
  <si>
    <t>歳入合計</t>
  </si>
  <si>
    <t>(注釈)</t>
    <rPh sb="1" eb="2">
      <t>チュウ</t>
    </rPh>
    <rPh sb="2" eb="3">
      <t>シャク</t>
    </rPh>
    <phoneticPr fontId="5"/>
  </si>
  <si>
    <t>(A)－(B)</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</si>
  <si>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</si>
  <si>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</si>
  <si>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</si>
  <si>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地方税の状況（単位 千円・％）</t>
    <rPh sb="0" eb="2">
      <t>チホウ</t>
    </rPh>
    <rPh sb="2" eb="3">
      <t>ゼイ</t>
    </rPh>
    <rPh sb="4" eb="6">
      <t>ジョウキョウ</t>
    </rPh>
    <rPh sb="7" eb="9">
      <t>タンイ</t>
    </rPh>
    <rPh sb="10" eb="12">
      <t>センエン</t>
    </rPh>
    <phoneticPr fontId="5"/>
  </si>
  <si>
    <t>区分</t>
  </si>
  <si>
    <t>　うち利子</t>
  </si>
  <si>
    <t>減債基金</t>
    <rPh sb="0" eb="2">
      <t>ゲンサイ</t>
    </rPh>
    <rPh sb="2" eb="4">
      <t>キキン</t>
    </rPh>
    <phoneticPr fontId="5"/>
  </si>
  <si>
    <t>　法定普通税</t>
  </si>
  <si>
    <t>　　市町村民税</t>
  </si>
  <si>
    <t>元利償還金</t>
    <rPh sb="0" eb="2">
      <t>ガンリ</t>
    </rPh>
    <rPh sb="2" eb="5">
      <t>ショウカンキン</t>
    </rPh>
    <phoneticPr fontId="33"/>
  </si>
  <si>
    <t>　　　個人均等割</t>
  </si>
  <si>
    <t>　　うち職員給</t>
    <rPh sb="4" eb="6">
      <t>ショクイン</t>
    </rPh>
    <rPh sb="6" eb="7">
      <t>キュウ</t>
    </rPh>
    <phoneticPr fontId="5"/>
  </si>
  <si>
    <t>将来負担額</t>
    <rPh sb="0" eb="2">
      <t>ショウライ</t>
    </rPh>
    <rPh sb="2" eb="4">
      <t>フタン</t>
    </rPh>
    <rPh sb="4" eb="5">
      <t>ガク</t>
    </rPh>
    <phoneticPr fontId="5"/>
  </si>
  <si>
    <t>被保険者数(人)</t>
  </si>
  <si>
    <t>　　　所得割</t>
  </si>
  <si>
    <t>類似団体平均</t>
    <rPh sb="0" eb="2">
      <t>ルイジ</t>
    </rPh>
    <rPh sb="2" eb="4">
      <t>ダンタイ</t>
    </rPh>
    <rPh sb="4" eb="6">
      <t>ヘイキン</t>
    </rPh>
    <phoneticPr fontId="5"/>
  </si>
  <si>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</si>
  <si>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</si>
  <si>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</si>
  <si>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市町村たばこ税</t>
  </si>
  <si>
    <t>下水道事業会計</t>
  </si>
  <si>
    <t>　　鉱産税</t>
  </si>
  <si>
    <t>　法定目的税</t>
  </si>
  <si>
    <t>経常損益</t>
  </si>
  <si>
    <t>　　入湯税</t>
  </si>
  <si>
    <t>　　事業所税</t>
  </si>
  <si>
    <t>　投資・出資金・貸付金</t>
  </si>
  <si>
    <t>　　水利地益税等</t>
  </si>
  <si>
    <t>旧法による税</t>
  </si>
  <si>
    <t>債務負担行為</t>
    <rPh sb="0" eb="2">
      <t>サイム</t>
    </rPh>
    <rPh sb="2" eb="4">
      <t>フタン</t>
    </rPh>
    <rPh sb="4" eb="6">
      <t>コウイ</t>
    </rPh>
    <phoneticPr fontId="5"/>
  </si>
  <si>
    <t>合計</t>
  </si>
  <si>
    <t>他会計等
からの
繰入金</t>
  </si>
  <si>
    <t>公営事業等への繰出</t>
    <rPh sb="0" eb="2">
      <t>コウエイ</t>
    </rPh>
    <rPh sb="2" eb="4">
      <t>ジギョウ</t>
    </rPh>
    <rPh sb="4" eb="5">
      <t>トウ</t>
    </rPh>
    <rPh sb="7" eb="9">
      <t>クリダ</t>
    </rPh>
    <phoneticPr fontId="5"/>
  </si>
  <si>
    <t>下水道</t>
  </si>
  <si>
    <t>介護サービス</t>
  </si>
  <si>
    <t>上水道</t>
  </si>
  <si>
    <t>歳出の状況（単位 千円・％）</t>
  </si>
  <si>
    <t>実質赤字比率</t>
    <rPh sb="0" eb="2">
      <t>ジッシツ</t>
    </rPh>
    <rPh sb="2" eb="4">
      <t>アカジ</t>
    </rPh>
    <rPh sb="4" eb="6">
      <t>ヒリツ</t>
    </rPh>
    <phoneticPr fontId="40"/>
  </si>
  <si>
    <t>宅地造成</t>
  </si>
  <si>
    <t>実質公債費比率
（(Ａ)－((Ｂ)＋(Ｄ))）／（(Ｃ)－(Ｄ)）×１００</t>
    <rPh sb="0" eb="2">
      <t>ジッシツ</t>
    </rPh>
    <rPh sb="2" eb="4">
      <t>コウサイ</t>
    </rPh>
    <rPh sb="4" eb="5">
      <t>ヒ</t>
    </rPh>
    <rPh sb="5" eb="7">
      <t>ヒリツ</t>
    </rPh>
    <phoneticPr fontId="5"/>
  </si>
  <si>
    <t>国民健康保険</t>
  </si>
  <si>
    <t>その他</t>
  </si>
  <si>
    <t>現年</t>
    <rPh sb="0" eb="1">
      <t>ゲン</t>
    </rPh>
    <rPh sb="1" eb="2">
      <t>ネン</t>
    </rPh>
    <phoneticPr fontId="5"/>
  </si>
  <si>
    <t>令和3年度</t>
    <rPh sb="0" eb="2">
      <t>レイワ</t>
    </rPh>
    <rPh sb="3" eb="5">
      <t>ネンド</t>
    </rPh>
    <phoneticPr fontId="5"/>
  </si>
  <si>
    <t>実質収支</t>
    <rPh sb="0" eb="2">
      <t>ジッシツ</t>
    </rPh>
    <rPh sb="2" eb="4">
      <t>シュウシ</t>
    </rPh>
    <phoneticPr fontId="5"/>
  </si>
  <si>
    <t>加入世帯数(世帯)</t>
  </si>
  <si>
    <t>被保険者
1人当り</t>
  </si>
  <si>
    <t>保険税(料)収入額</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</si>
  <si>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</si>
  <si>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</si>
  <si>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</si>
  <si>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</si>
  <si>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</si>
  <si>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</si>
  <si>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R02末</t>
  </si>
  <si>
    <t>農林水産業費</t>
  </si>
  <si>
    <t>組合等連結実質赤字額負担見込額</t>
  </si>
  <si>
    <t>商工費</t>
  </si>
  <si>
    <t>土木費</t>
  </si>
  <si>
    <t>消防費</t>
  </si>
  <si>
    <t>教育費</t>
  </si>
  <si>
    <t>災害復旧費</t>
  </si>
  <si>
    <t>公債費</t>
  </si>
  <si>
    <t>諸支出金</t>
    <rPh sb="3" eb="4">
      <t>キン</t>
    </rPh>
    <phoneticPr fontId="37"/>
  </si>
  <si>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</si>
  <si>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</si>
  <si>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</si>
  <si>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</si>
  <si>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</si>
  <si>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</si>
  <si>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</si>
  <si>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補助費等</t>
    <rPh sb="1" eb="3">
      <t>ホジョ</t>
    </rPh>
    <rPh sb="3" eb="4">
      <t>ヒ</t>
    </rPh>
    <rPh sb="4" eb="5">
      <t>トウ</t>
    </rPh>
    <phoneticPr fontId="5"/>
  </si>
  <si>
    <t>減債基金積立不足算定額※2</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</si>
  <si>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</si>
  <si>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</si>
  <si>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</si>
  <si>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</si>
  <si>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3"/>
  </si>
  <si>
    <t>　　うち人件費</t>
  </si>
  <si>
    <t>(3ヵ年平均)</t>
    <rPh sb="3" eb="4">
      <t>ネン</t>
    </rPh>
    <rPh sb="4" eb="6">
      <t>ヘイキン</t>
    </rPh>
    <phoneticPr fontId="5"/>
  </si>
  <si>
    <t>連結実質赤字額</t>
  </si>
  <si>
    <t>▲特定財源の額</t>
  </si>
  <si>
    <t>元利償還金</t>
  </si>
  <si>
    <t>　うち元金</t>
  </si>
  <si>
    <t>一時借入金利子</t>
  </si>
  <si>
    <t>国営土地改良事業に係るもの</t>
    <rPh sb="0" eb="2">
      <t>コクエイ</t>
    </rPh>
    <rPh sb="2" eb="4">
      <t>トチ</t>
    </rPh>
    <rPh sb="4" eb="6">
      <t>カイリョウ</t>
    </rPh>
    <rPh sb="6" eb="8">
      <t>ジギョウ</t>
    </rPh>
    <rPh sb="9" eb="10">
      <t>カカ</t>
    </rPh>
    <phoneticPr fontId="33"/>
  </si>
  <si>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</si>
  <si>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</si>
  <si>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</si>
  <si>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</si>
  <si>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</si>
  <si>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40"/>
  </si>
  <si>
    <t>失業対策事業費</t>
  </si>
  <si>
    <t>決算額 (A)</t>
    <rPh sb="0" eb="2">
      <t>ケッサン</t>
    </rPh>
    <rPh sb="2" eb="3">
      <t>ガク</t>
    </rPh>
    <phoneticPr fontId="5"/>
  </si>
  <si>
    <t>交通災害特別会計</t>
    <rPh sb="0" eb="2">
      <t>コウツウ</t>
    </rPh>
    <rPh sb="2" eb="4">
      <t>サイガイ</t>
    </rPh>
    <rPh sb="4" eb="6">
      <t>トクベツ</t>
    </rPh>
    <rPh sb="6" eb="8">
      <t>カイケイ</t>
    </rPh>
    <phoneticPr fontId="5"/>
  </si>
  <si>
    <t>純資産又は
正味財産</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</si>
  <si>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</si>
  <si>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</si>
  <si>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</si>
  <si>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(A)のうち普通建設事業費</t>
    <rPh sb="6" eb="8">
      <t>フツウ</t>
    </rPh>
    <rPh sb="8" eb="10">
      <t>ケンセツ</t>
    </rPh>
    <rPh sb="10" eb="13">
      <t>ジギョウヒ</t>
    </rPh>
    <phoneticPr fontId="5"/>
  </si>
  <si>
    <t>(Ａ)</t>
  </si>
  <si>
    <t>令和3年度</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</si>
  <si>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</si>
  <si>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</si>
  <si>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40"/>
  </si>
  <si>
    <t>一般会計等の財政状況（単位：百万円）</t>
    <rPh sb="0" eb="2">
      <t>イッパン</t>
    </rPh>
    <rPh sb="2" eb="4">
      <t>カイケイ</t>
    </rPh>
    <rPh sb="4" eb="5">
      <t>トウ</t>
    </rPh>
    <rPh sb="6" eb="8">
      <t>ザイセイ</t>
    </rPh>
    <rPh sb="8" eb="10">
      <t>ジョウキョウ</t>
    </rPh>
    <phoneticPr fontId="3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</si>
  <si>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</si>
  <si>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</si>
  <si>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</si>
  <si>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</si>
  <si>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</si>
  <si>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</si>
  <si>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</si>
  <si>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</si>
  <si>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</si>
  <si>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介護保険特別会計</t>
  </si>
  <si>
    <t>元利償還金等(A)</t>
  </si>
  <si>
    <t>水道事業会計</t>
  </si>
  <si>
    <t>朝霞地区一部事務組合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</si>
  <si>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</si>
  <si>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</si>
  <si>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</si>
  <si>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</si>
  <si>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一時借入金の利子</t>
    <rPh sb="0" eb="2">
      <t>イチジ</t>
    </rPh>
    <rPh sb="2" eb="5">
      <t>カリイレキン</t>
    </rPh>
    <rPh sb="6" eb="8">
      <t>リシ</t>
    </rPh>
    <phoneticPr fontId="33"/>
  </si>
  <si>
    <t>組合等が起こした地方債の元利償還金に対する負担金等</t>
  </si>
  <si>
    <t>PFI事業に係るもの</t>
    <rPh sb="3" eb="5">
      <t>ジギョウ</t>
    </rPh>
    <rPh sb="6" eb="7">
      <t>カカ</t>
    </rPh>
    <phoneticPr fontId="33"/>
  </si>
  <si>
    <t>将来負担比率</t>
    <rPh sb="0" eb="2">
      <t>ショウライ</t>
    </rPh>
    <rPh sb="2" eb="4">
      <t>フタン</t>
    </rPh>
    <rPh sb="4" eb="6">
      <t>ヒリツ</t>
    </rPh>
    <phoneticPr fontId="4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</si>
  <si>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</si>
  <si>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</si>
  <si>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H28末</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</si>
  <si>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</si>
  <si>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</si>
  <si>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</si>
  <si>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</si>
  <si>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</si>
  <si>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</si>
  <si>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</si>
  <si>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形式収支</t>
  </si>
  <si>
    <t>純損益
（形式収支）</t>
  </si>
  <si>
    <t>令和元年度</t>
    <rPh sb="0" eb="2">
      <t>レイワ</t>
    </rPh>
    <rPh sb="3" eb="5">
      <t>ネンド</t>
    </rPh>
    <phoneticPr fontId="5"/>
  </si>
  <si>
    <t>地方債
現在高</t>
  </si>
  <si>
    <t>人口１人当たり決算額</t>
    <rPh sb="0" eb="2">
      <t>ジンコウ</t>
    </rPh>
    <rPh sb="2" eb="4">
      <t>ヒトリ</t>
    </rPh>
    <rPh sb="4" eb="5">
      <t>ア</t>
    </rPh>
    <rPh sb="7" eb="10">
      <t>ケッサンガク</t>
    </rPh>
    <phoneticPr fontId="5"/>
  </si>
  <si>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</si>
  <si>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</si>
  <si>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</si>
  <si>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</si>
  <si>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</si>
  <si>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40"/>
  </si>
  <si>
    <t>連結実質赤字比率</t>
    <rPh sb="0" eb="2">
      <t>レンケツ</t>
    </rPh>
    <rPh sb="2" eb="4">
      <t>ジッシツ</t>
    </rPh>
    <rPh sb="4" eb="6">
      <t>アカジ</t>
    </rPh>
    <rPh sb="6" eb="8">
      <t>ヒリツ</t>
    </rPh>
    <phoneticPr fontId="40"/>
  </si>
  <si>
    <t>資金不足
比率</t>
    <rPh sb="0" eb="2">
      <t>シキン</t>
    </rPh>
    <rPh sb="2" eb="4">
      <t>フソク</t>
    </rPh>
    <rPh sb="5" eb="7">
      <t>ヒリツ</t>
    </rPh>
    <phoneticPr fontId="5"/>
  </si>
  <si>
    <t>一般会計</t>
    <rPh sb="0" eb="2">
      <t>イッパン</t>
    </rPh>
    <rPh sb="2" eb="4">
      <t>カイケイ</t>
    </rPh>
    <phoneticPr fontId="5"/>
  </si>
  <si>
    <t>　将来負担比率は前年度から8.8ポイント上昇した37.5％となり、有形固定資産減価償却率は0.2ポイント上昇した58.0％となっている。
　比率増加の主な要因として、分子については、将来負担額のうち地方債の借入額を償還額が上回ったため、地方債現在高が減少した一方で、PFI事業による複合施設の整備が完了したため、債務負担行為に基づく支出予定額が増加した。分母についても、コロナ禍での標準税収入額の減少等があり、結果的に将来負担比率は大きく増加することとなった。当市の将来負担比率は類似団体内平均に比べると高い傾向にあるが、これは公共施設の老朽化対策等について地方債を活用していることが主な要因と考えられる。また、有形固定資産減価償却率は類似団体内平均を下回っており、将来にわたる負担額と公共施設の老朽化対策はバランスよく行われていると考えている。</t>
  </si>
  <si>
    <t>特別会計</t>
    <rPh sb="0" eb="2">
      <t>トクベツ</t>
    </rPh>
    <rPh sb="2" eb="4">
      <t>カイケイ</t>
    </rPh>
    <phoneticPr fontId="5"/>
  </si>
  <si>
    <t>　※地方公共団体財政健全化法に基づき将来負担比率の算定対象となっている法人については、○印を付与している。</t>
  </si>
  <si>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</si>
  <si>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</si>
  <si>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 xml:space="preserve">退職手当負担見込額 </t>
    <rPh sb="0" eb="2">
      <t>タイショク</t>
    </rPh>
    <rPh sb="2" eb="4">
      <t>テアテ</t>
    </rPh>
    <rPh sb="4" eb="6">
      <t>フタン</t>
    </rPh>
    <rPh sb="6" eb="9">
      <t>ミコミガク</t>
    </rPh>
    <phoneticPr fontId="33"/>
  </si>
  <si>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</si>
  <si>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</si>
  <si>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 xml:space="preserve">充当可能特定歳入 </t>
    <rPh sb="0" eb="2">
      <t>ジュウトウ</t>
    </rPh>
    <rPh sb="2" eb="4">
      <t>カノウ</t>
    </rPh>
    <rPh sb="4" eb="6">
      <t>トクテイ</t>
    </rPh>
    <rPh sb="6" eb="8">
      <t>サイニュウ</t>
    </rPh>
    <phoneticPr fontId="33"/>
  </si>
  <si>
    <t xml:space="preserve">基準財政需要額算入見込額 </t>
    <rPh sb="0" eb="2">
      <t>キジュン</t>
    </rPh>
    <rPh sb="2" eb="4">
      <t>ザイセイ</t>
    </rPh>
    <rPh sb="4" eb="7">
      <t>ジュヨウガク</t>
    </rPh>
    <rPh sb="7" eb="9">
      <t>サンニュウ</t>
    </rPh>
    <rPh sb="9" eb="12">
      <t>ミコミガク</t>
    </rPh>
    <phoneticPr fontId="33"/>
  </si>
  <si>
    <t>その他会計（黒字）</t>
  </si>
  <si>
    <t>法適用企業</t>
  </si>
  <si>
    <t>令和3年度</t>
    <rPh sb="0" eb="2">
      <t>レイワ</t>
    </rPh>
    <rPh sb="3" eb="5">
      <t>ネンド</t>
    </rPh>
    <phoneticPr fontId="40"/>
  </si>
  <si>
    <t>連結実質赤字額</t>
    <rPh sb="0" eb="2">
      <t>レンケツ</t>
    </rPh>
    <rPh sb="2" eb="4">
      <t>ジッシツ</t>
    </rPh>
    <rPh sb="4" eb="7">
      <t>アカジガク</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</si>
  <si>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</si>
  <si>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</si>
  <si>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地方公社・第三セクター等名</t>
    <rPh sb="12" eb="13">
      <t>メイ</t>
    </rPh>
    <phoneticPr fontId="5"/>
  </si>
  <si>
    <t>　※地方公共団体が①25%以上出資している法人又は②財政支援を行っている法人を記載している。</t>
  </si>
  <si>
    <t>地方公社・第三セクター等</t>
    <rPh sb="0" eb="4">
      <t>チホウコウシャ</t>
    </rPh>
    <rPh sb="5" eb="6">
      <t>ダイ</t>
    </rPh>
    <rPh sb="6" eb="7">
      <t>サン</t>
    </rPh>
    <rPh sb="11" eb="12">
      <t>ナド</t>
    </rPh>
    <phoneticPr fontId="5"/>
  </si>
  <si>
    <t>一般会計等
負担見込額</t>
  </si>
  <si>
    <t>和光市文化振興公社</t>
  </si>
  <si>
    <t xml:space="preserve"> 過去５年間平均</t>
    <rPh sb="1" eb="3">
      <t>カコ</t>
    </rPh>
    <rPh sb="4" eb="6">
      <t>ネンカン</t>
    </rPh>
    <rPh sb="6" eb="8">
      <t>ヘイキン</t>
    </rPh>
    <phoneticPr fontId="5"/>
  </si>
  <si>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</si>
  <si>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</si>
  <si>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</si>
  <si>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</si>
  <si>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</si>
  <si>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</si>
  <si>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</si>
  <si>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</si>
  <si>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</si>
  <si>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</si>
  <si>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</si>
  <si>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</si>
  <si>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</si>
  <si>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</si>
  <si>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</si>
  <si>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</si>
  <si>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</si>
  <si>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</si>
  <si>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</si>
  <si>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</si>
  <si>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5"/>
  </si>
  <si>
    <t xml:space="preserve"> H30</t>
  </si>
  <si>
    <t>当該団体（円）</t>
    <rPh sb="0" eb="2">
      <t>トウガイ</t>
    </rPh>
    <rPh sb="2" eb="4">
      <t>ダンタイ</t>
    </rPh>
    <rPh sb="5" eb="6">
      <t>エン</t>
    </rPh>
    <phoneticPr fontId="5"/>
  </si>
  <si>
    <t xml:space="preserve"> R01</t>
  </si>
  <si>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</si>
  <si>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</si>
  <si>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</si>
  <si>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</si>
  <si>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</si>
  <si>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</si>
  <si>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</si>
  <si>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</si>
  <si>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</si>
  <si>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(A)-(B)</t>
  </si>
  <si>
    <t>実質単年度収支</t>
    <rPh sb="0" eb="2">
      <t>ジッシツ</t>
    </rPh>
    <rPh sb="2" eb="5">
      <t>タンネンド</t>
    </rPh>
    <rPh sb="5" eb="7">
      <t>シュウシ</t>
    </rPh>
    <phoneticPr fontId="5"/>
  </si>
  <si>
    <t>年度</t>
    <rPh sb="0" eb="2">
      <t>ネンド</t>
    </rPh>
    <phoneticPr fontId="5"/>
  </si>
  <si>
    <t>その他会計（赤字）</t>
  </si>
  <si>
    <t>分子の構造</t>
    <rPh sb="0" eb="2">
      <t>ブンシ</t>
    </rPh>
    <rPh sb="3" eb="5">
      <t>コウゾウ</t>
    </rPh>
    <phoneticPr fontId="5"/>
  </si>
  <si>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</si>
  <si>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</si>
  <si>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rPr>
      <t>（注）</t>
    </r>
    <rPh sb="4" eb="6">
      <t>ザンダカ</t>
    </rPh>
    <rPh sb="7" eb="8">
      <t>チュウ</t>
    </rPh>
    <phoneticPr fontId="3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</si>
  <si>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</si>
  <si>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</si>
  <si>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算入公債費等</t>
  </si>
  <si>
    <t>H30末</t>
  </si>
  <si>
    <t>R01末</t>
  </si>
  <si>
    <r>
      <t>　</t>
    </r>
    <r>
      <rPr>
        <sz val="10"/>
        <color indexed="8"/>
        <rFont val="ＭＳ Ｐゴシック"/>
      </rPr>
      <t>将来負担比率は前年度から8.8ポイント上昇した37.5％となり、比率増加の主な要因としては、分子については、PFI事業による複合施設の整備が完了したため、債務負担行為に基づく支出予定額が増加したこと、分母についても、コロナ禍での標準税収入額の減少等があり、結果的に将来負担比率は大きく増加することとなった。また、実質公債費比率は前年度と比較して0.8ポイント上昇した4.0％となった。これは分子については、平成30年度に借入を行った土地区画整理事業に係る地方債の元金償還が開始されたことから元利償還金が増加したこと、分母については標準税収入額が減少したことが主な要因である。
　将来負担比率及び実質公債費比率は増加傾向にあり、都市基盤整備事業や公共施設の老朽化対策において今後も地方債を活用することが想定されるため、将来世代に過度な負担を残さないよう、計画的かつ安定的な財政運営を行う必要がある。</t>
    </r>
  </si>
  <si>
    <t>（百万円）</t>
  </si>
  <si>
    <t>充当可能財源等(B)</t>
  </si>
  <si>
    <t>債務負担行為に基づく支出予定額</t>
  </si>
  <si>
    <t>組合等負担等見込額</t>
  </si>
  <si>
    <t>設立法人等の負債額等負担見込額</t>
  </si>
  <si>
    <t>充当可能基金</t>
  </si>
  <si>
    <t>将来負担比率の分子</t>
  </si>
  <si>
    <t>公共用地取得事業基金</t>
    <rPh sb="0" eb="4">
      <t>コウキョ</t>
    </rPh>
    <rPh sb="4" eb="6">
      <t>シュトク</t>
    </rPh>
    <rPh sb="6" eb="8">
      <t>ジギョウ</t>
    </rPh>
    <rPh sb="8" eb="10">
      <t>キキン</t>
    </rPh>
    <phoneticPr fontId="5"/>
  </si>
  <si>
    <t>都市基盤整備基金</t>
    <rPh sb="0" eb="6">
      <t>トシキバン</t>
    </rPh>
    <rPh sb="6" eb="8">
      <t>キキン</t>
    </rPh>
    <phoneticPr fontId="5"/>
  </si>
  <si>
    <t>公共施設整備基金</t>
    <rPh sb="0" eb="4">
      <t>コウキョ</t>
    </rPh>
    <rPh sb="4" eb="6">
      <t>セイビ</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</si>
</sst>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s>
  <fonts count="43">
    <font>
      <sz val="11"/>
      <color theme="1"/>
      <name val="ＭＳ Ｐゴシック"/>
      <family val="3"/>
    </font>
    <font>
      <sz val="11"/>
      <color auto="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sz val="9"/>
      <color indexed="8"/>
      <name val="ＭＳ 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b/>
      <sz val="13"/>
      <color indexed="56"/>
      <name val="ＭＳ ゴシック"/>
      <family val="3"/>
    </font>
    <font>
      <sz val="6"/>
      <color auto="1"/>
      <name val="ＭＳ ゴシック"/>
      <family val="3"/>
    </font>
    <font>
      <sz val="9"/>
      <color auto="1"/>
      <name val="ＭＳ ゴシック"/>
      <family val="3"/>
    </font>
    <font>
      <sz val="11"/>
      <color auto="1"/>
      <name val="ＭＳ Ｐゴシック"/>
      <family val="3"/>
    </font>
    <font>
      <sz val="9"/>
      <color indexed="8"/>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6" fillId="0" borderId="0" xfId="8" applyFont="1">
      <alignment vertical="center"/>
    </xf>
    <xf numFmtId="49" fontId="6" fillId="0" borderId="0" xfId="8" applyNumberFormat="1" applyFont="1">
      <alignment vertical="center"/>
    </xf>
    <xf numFmtId="49" fontId="7" fillId="0" borderId="0" xfId="8" applyNumberFormat="1" applyFont="1" applyAlignment="1">
      <alignment horizontal="center" vertical="center"/>
    </xf>
    <xf numFmtId="0" fontId="8" fillId="0" borderId="0" xfId="8" applyFont="1">
      <alignment vertical="center"/>
    </xf>
    <xf numFmtId="0" fontId="6" fillId="0" borderId="1" xfId="8" applyFont="1" applyBorder="1" applyAlignment="1">
      <alignment horizontal="center" vertical="center"/>
    </xf>
    <xf numFmtId="0" fontId="6" fillId="0" borderId="2" xfId="8" applyFont="1" applyBorder="1" applyAlignment="1">
      <alignment horizontal="center"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5" xfId="8" applyFont="1" applyBorder="1" applyAlignment="1">
      <alignment horizontal="center" vertical="center"/>
    </xf>
    <xf numFmtId="0" fontId="6" fillId="0" borderId="6" xfId="8" applyFont="1" applyBorder="1" applyAlignment="1">
      <alignment horizontal="center" vertical="center"/>
    </xf>
    <xf numFmtId="0" fontId="6" fillId="0" borderId="7" xfId="8" applyFont="1" applyBorder="1" applyAlignment="1">
      <alignment horizontal="center" vertical="center" wrapText="1"/>
    </xf>
    <xf numFmtId="0" fontId="6" fillId="0" borderId="8" xfId="8" applyFont="1" applyBorder="1" applyAlignment="1">
      <alignment horizontal="center" vertical="center" wrapText="1"/>
    </xf>
    <xf numFmtId="0" fontId="6" fillId="0" borderId="9" xfId="8" applyFont="1" applyBorder="1" applyAlignment="1">
      <alignment horizontal="center" vertical="center" wrapText="1"/>
    </xf>
    <xf numFmtId="0" fontId="6" fillId="0" borderId="10" xfId="8" applyFont="1" applyBorder="1" applyAlignment="1">
      <alignment horizontal="center" vertical="center"/>
    </xf>
    <xf numFmtId="0" fontId="6" fillId="0" borderId="11" xfId="8" applyFont="1" applyBorder="1" applyAlignment="1">
      <alignment horizontal="center" vertical="center"/>
    </xf>
    <xf numFmtId="0" fontId="6" fillId="0" borderId="12" xfId="8" applyFont="1" applyBorder="1" applyAlignment="1">
      <alignment horizontal="center" vertical="center" textRotation="255"/>
    </xf>
    <xf numFmtId="0" fontId="6" fillId="0" borderId="8" xfId="8" applyFont="1" applyBorder="1" applyAlignment="1">
      <alignment horizontal="center" vertical="center" textRotation="255"/>
    </xf>
    <xf numFmtId="0" fontId="6" fillId="0" borderId="9" xfId="8" applyFont="1" applyBorder="1" applyAlignment="1">
      <alignment horizontal="center" vertical="center" textRotation="255"/>
    </xf>
    <xf numFmtId="0" fontId="6" fillId="0" borderId="8" xfId="8" applyFont="1" applyBorder="1">
      <alignment vertical="center"/>
    </xf>
    <xf numFmtId="49" fontId="6" fillId="0" borderId="8" xfId="8" applyNumberFormat="1" applyFont="1" applyBorder="1">
      <alignment vertical="center"/>
    </xf>
    <xf numFmtId="0" fontId="6" fillId="0" borderId="9" xfId="8" applyFont="1" applyBorder="1">
      <alignment vertical="center"/>
    </xf>
    <xf numFmtId="0" fontId="6" fillId="0" borderId="13" xfId="8" applyFont="1" applyBorder="1" applyAlignment="1">
      <alignment horizontal="center" vertical="center"/>
    </xf>
    <xf numFmtId="0" fontId="6" fillId="0" borderId="14" xfId="8" applyFont="1" applyBorder="1" applyAlignment="1">
      <alignment horizontal="center" vertical="center"/>
    </xf>
    <xf numFmtId="0" fontId="6" fillId="0" borderId="15" xfId="8" applyFont="1" applyBorder="1" applyAlignment="1">
      <alignment horizontal="center" vertical="center"/>
    </xf>
    <xf numFmtId="0" fontId="6" fillId="0" borderId="16" xfId="8" applyFont="1" applyBorder="1" applyAlignment="1">
      <alignment horizontal="center" vertical="center"/>
    </xf>
    <xf numFmtId="0" fontId="6" fillId="0" borderId="17" xfId="8" applyFont="1" applyBorder="1" applyAlignment="1">
      <alignment horizontal="center" vertical="center"/>
    </xf>
    <xf numFmtId="0" fontId="6" fillId="0" borderId="18" xfId="8" applyFont="1" applyBorder="1" applyAlignment="1">
      <alignment horizontal="center" vertical="center"/>
    </xf>
    <xf numFmtId="0" fontId="6" fillId="0" borderId="19" xfId="8" applyFont="1" applyBorder="1" applyAlignment="1">
      <alignment horizontal="center" vertical="center" wrapText="1"/>
    </xf>
    <xf numFmtId="0" fontId="6" fillId="0" borderId="0" xfId="8" applyFont="1" applyAlignment="1">
      <alignment horizontal="center" vertical="center" wrapText="1"/>
    </xf>
    <xf numFmtId="0" fontId="6" fillId="0" borderId="20" xfId="8" applyFont="1" applyBorder="1" applyAlignment="1">
      <alignment horizontal="center" vertical="center" wrapText="1"/>
    </xf>
    <xf numFmtId="0" fontId="6" fillId="0" borderId="21" xfId="8" applyFont="1" applyBorder="1" applyAlignment="1">
      <alignment horizontal="center" vertical="center"/>
    </xf>
    <xf numFmtId="0" fontId="6" fillId="0" borderId="22" xfId="8" applyFont="1" applyBorder="1" applyAlignment="1">
      <alignment horizontal="center" vertical="center"/>
    </xf>
    <xf numFmtId="0" fontId="6" fillId="0" borderId="23" xfId="8" applyFont="1" applyBorder="1" applyAlignment="1">
      <alignment horizontal="center" vertical="center" textRotation="255"/>
    </xf>
    <xf numFmtId="0" fontId="6" fillId="0" borderId="0" xfId="8" applyFont="1" applyAlignment="1">
      <alignment horizontal="center" vertical="center" textRotation="255"/>
    </xf>
    <xf numFmtId="0" fontId="6" fillId="0" borderId="20" xfId="8" applyFont="1" applyBorder="1" applyAlignment="1">
      <alignment horizontal="center" vertical="center" textRotation="255"/>
    </xf>
    <xf numFmtId="49" fontId="6" fillId="0" borderId="0" xfId="8" applyNumberFormat="1" applyFont="1" applyAlignment="1">
      <alignment horizontal="left" vertical="center"/>
    </xf>
    <xf numFmtId="49" fontId="6" fillId="0" borderId="0" xfId="8" applyNumberFormat="1" applyFont="1" applyAlignment="1">
      <alignment horizontal="center" vertical="center"/>
    </xf>
    <xf numFmtId="176" fontId="6" fillId="0" borderId="0" xfId="8" applyNumberFormat="1" applyFont="1" applyAlignment="1" applyProtection="1">
      <alignment horizontal="center" vertical="center" shrinkToFit="1"/>
      <protection hidden="1"/>
    </xf>
    <xf numFmtId="0" fontId="6" fillId="0" borderId="20" xfId="8" applyFont="1" applyBorder="1">
      <alignment vertical="center"/>
    </xf>
    <xf numFmtId="0" fontId="9" fillId="0" borderId="0" xfId="8" applyFont="1">
      <alignment vertical="center"/>
    </xf>
    <xf numFmtId="0" fontId="6" fillId="0" borderId="16" xfId="8" applyFont="1" applyBorder="1" applyAlignment="1">
      <alignment horizontal="center" vertical="center" textRotation="255"/>
    </xf>
    <xf numFmtId="0" fontId="6" fillId="0" borderId="14" xfId="8" applyFont="1" applyBorder="1" applyAlignment="1">
      <alignment horizontal="center" vertical="center" textRotation="255"/>
    </xf>
    <xf numFmtId="0" fontId="6" fillId="0" borderId="17" xfId="8" applyFont="1" applyBorder="1" applyAlignment="1">
      <alignment horizontal="center" vertical="center" textRotation="255"/>
    </xf>
    <xf numFmtId="0" fontId="6" fillId="0" borderId="24" xfId="8" applyFont="1" applyBorder="1" applyAlignment="1">
      <alignment horizontal="center" vertical="center"/>
    </xf>
    <xf numFmtId="0" fontId="6" fillId="0" borderId="25" xfId="8" applyFont="1" applyBorder="1" applyAlignment="1">
      <alignment horizontal="center" vertical="center"/>
    </xf>
    <xf numFmtId="0" fontId="6" fillId="0" borderId="26" xfId="8" applyFont="1" applyBorder="1" applyAlignment="1">
      <alignment horizontal="center" vertical="center"/>
    </xf>
    <xf numFmtId="0" fontId="6" fillId="0" borderId="27" xfId="8" applyFont="1" applyBorder="1" applyAlignment="1">
      <alignment horizontal="center" vertical="center"/>
    </xf>
    <xf numFmtId="0" fontId="6" fillId="0" borderId="28" xfId="8" applyFont="1" applyBorder="1" applyAlignment="1">
      <alignment horizontal="center" vertical="center"/>
    </xf>
    <xf numFmtId="0" fontId="6" fillId="0" borderId="29" xfId="8" applyFont="1" applyBorder="1" applyAlignment="1">
      <alignment horizontal="center" vertical="center"/>
    </xf>
    <xf numFmtId="0" fontId="6" fillId="0" borderId="30" xfId="8" applyFont="1" applyBorder="1" applyAlignment="1">
      <alignment horizontal="center" vertical="center"/>
    </xf>
    <xf numFmtId="0" fontId="6" fillId="0" borderId="31" xfId="8" applyFont="1" applyBorder="1" applyAlignment="1">
      <alignment horizontal="center" vertical="center"/>
    </xf>
    <xf numFmtId="0" fontId="6" fillId="0" borderId="32" xfId="8" applyFont="1" applyBorder="1">
      <alignment vertical="center"/>
    </xf>
    <xf numFmtId="0" fontId="6" fillId="0" borderId="33" xfId="8" applyFont="1" applyBorder="1">
      <alignment vertical="center"/>
    </xf>
    <xf numFmtId="0" fontId="6" fillId="0" borderId="0" xfId="8" applyFont="1" applyAlignment="1">
      <alignment horizontal="center" vertical="center"/>
    </xf>
    <xf numFmtId="0" fontId="10" fillId="0" borderId="0" xfId="8" applyFont="1" applyAlignment="1" applyProtection="1">
      <alignment horizontal="left" vertical="center" wrapText="1"/>
      <protection hidden="1"/>
    </xf>
    <xf numFmtId="0" fontId="6" fillId="0" borderId="23" xfId="8" applyFont="1" applyBorder="1" applyAlignment="1">
      <alignment horizontal="center" vertical="center"/>
    </xf>
    <xf numFmtId="0" fontId="6" fillId="0" borderId="34" xfId="8" applyFont="1" applyBorder="1" applyAlignment="1">
      <alignment horizontal="center" vertical="center"/>
    </xf>
    <xf numFmtId="0" fontId="6" fillId="0" borderId="35" xfId="8" applyFont="1" applyBorder="1">
      <alignment vertical="center"/>
    </xf>
    <xf numFmtId="0" fontId="6" fillId="0" borderId="36" xfId="8" applyFont="1" applyBorder="1">
      <alignment vertical="center"/>
    </xf>
    <xf numFmtId="0" fontId="6" fillId="0" borderId="13" xfId="8" applyFont="1" applyBorder="1" applyAlignment="1">
      <alignment horizontal="center" vertical="center" wrapText="1"/>
    </xf>
    <xf numFmtId="0" fontId="6" fillId="0" borderId="14" xfId="8" applyFont="1" applyBorder="1" applyAlignment="1">
      <alignment horizontal="center" vertical="center" wrapText="1"/>
    </xf>
    <xf numFmtId="0" fontId="6" fillId="0" borderId="17" xfId="8" applyFont="1" applyBorder="1" applyAlignment="1">
      <alignment horizontal="center" vertical="center" wrapText="1"/>
    </xf>
    <xf numFmtId="0" fontId="6" fillId="0" borderId="37" xfId="8" applyFont="1" applyBorder="1">
      <alignment vertical="center"/>
    </xf>
    <xf numFmtId="0" fontId="6" fillId="0" borderId="38" xfId="8" applyFont="1" applyBorder="1">
      <alignment vertical="center"/>
    </xf>
    <xf numFmtId="0" fontId="6" fillId="0" borderId="39" xfId="8" applyFont="1" applyBorder="1">
      <alignment vertical="center"/>
    </xf>
    <xf numFmtId="0" fontId="11" fillId="0" borderId="40" xfId="8" applyFont="1" applyBorder="1">
      <alignment vertical="center"/>
    </xf>
    <xf numFmtId="0" fontId="11" fillId="0" borderId="26" xfId="9" applyFont="1" applyBorder="1">
      <alignment vertical="center"/>
    </xf>
    <xf numFmtId="0" fontId="11" fillId="0" borderId="30" xfId="8" applyFont="1" applyBorder="1">
      <alignment vertical="center"/>
    </xf>
    <xf numFmtId="0" fontId="11" fillId="0" borderId="28" xfId="9" applyFont="1" applyBorder="1" applyAlignment="1">
      <alignment horizontal="center" vertical="center"/>
    </xf>
    <xf numFmtId="177" fontId="6" fillId="0" borderId="29" xfId="8" applyNumberFormat="1" applyFont="1" applyBorder="1" applyAlignment="1">
      <alignment horizontal="right" vertical="center" shrinkToFit="1"/>
    </xf>
    <xf numFmtId="178" fontId="6" fillId="0" borderId="29" xfId="8" applyNumberFormat="1" applyFont="1" applyBorder="1" applyAlignment="1">
      <alignment horizontal="right" vertical="center" shrinkToFit="1"/>
    </xf>
    <xf numFmtId="178" fontId="6" fillId="0" borderId="32" xfId="8" applyNumberFormat="1" applyFont="1" applyBorder="1" applyAlignment="1">
      <alignment horizontal="right" vertical="center" shrinkToFit="1"/>
    </xf>
    <xf numFmtId="178" fontId="6" fillId="0" borderId="33" xfId="8" applyNumberFormat="1" applyFont="1" applyBorder="1" applyAlignment="1">
      <alignment horizontal="right" vertical="center"/>
    </xf>
    <xf numFmtId="0" fontId="6" fillId="0" borderId="22" xfId="8" applyFont="1" applyBorder="1">
      <alignment vertical="center"/>
    </xf>
    <xf numFmtId="0" fontId="11" fillId="0" borderId="22" xfId="8" applyFont="1" applyBorder="1">
      <alignment vertical="center"/>
    </xf>
    <xf numFmtId="0" fontId="11" fillId="0" borderId="30" xfId="9" applyFont="1" applyBorder="1" applyAlignment="1">
      <alignment horizontal="center" vertical="center" shrinkToFit="1"/>
    </xf>
    <xf numFmtId="0" fontId="11" fillId="0" borderId="35" xfId="8" applyFont="1" applyBorder="1">
      <alignment vertical="center"/>
    </xf>
    <xf numFmtId="0" fontId="11" fillId="0" borderId="23" xfId="8" applyFont="1" applyBorder="1">
      <alignment vertical="center"/>
    </xf>
    <xf numFmtId="0" fontId="11" fillId="0" borderId="33" xfId="9" applyFont="1" applyBorder="1" applyAlignment="1">
      <alignment horizontal="center" vertical="center" shrinkToFit="1"/>
    </xf>
    <xf numFmtId="178" fontId="6" fillId="0" borderId="35" xfId="8" applyNumberFormat="1" applyFont="1" applyBorder="1" applyAlignment="1">
      <alignment horizontal="right" vertical="center" shrinkToFit="1"/>
    </xf>
    <xf numFmtId="178" fontId="6" fillId="0" borderId="36" xfId="8" applyNumberFormat="1" applyFont="1" applyBorder="1" applyAlignment="1">
      <alignment horizontal="right" vertical="center"/>
    </xf>
    <xf numFmtId="0" fontId="11" fillId="0" borderId="23" xfId="9" applyFont="1" applyBorder="1" applyAlignment="1">
      <alignment horizontal="center" vertical="center" shrinkToFit="1"/>
    </xf>
    <xf numFmtId="0" fontId="11" fillId="0" borderId="36" xfId="9" applyFont="1" applyBorder="1" applyAlignment="1">
      <alignment horizontal="center" vertical="center" shrinkToFit="1"/>
    </xf>
    <xf numFmtId="178" fontId="6" fillId="0" borderId="37" xfId="8" applyNumberFormat="1" applyFont="1" applyBorder="1" applyAlignment="1">
      <alignment horizontal="right" vertical="center" shrinkToFit="1"/>
    </xf>
    <xf numFmtId="178" fontId="6" fillId="0" borderId="38" xfId="8" applyNumberFormat="1" applyFont="1" applyBorder="1" applyAlignment="1">
      <alignment horizontal="right" vertical="center"/>
    </xf>
    <xf numFmtId="0" fontId="6" fillId="0" borderId="41" xfId="8" applyFont="1" applyBorder="1">
      <alignment vertical="center"/>
    </xf>
    <xf numFmtId="0" fontId="11" fillId="0" borderId="41" xfId="8" applyFont="1" applyBorder="1">
      <alignment vertical="center"/>
    </xf>
    <xf numFmtId="0" fontId="11" fillId="0" borderId="16" xfId="9" applyFont="1" applyBorder="1" applyAlignment="1">
      <alignment horizontal="center" vertical="center" shrinkToFit="1"/>
    </xf>
    <xf numFmtId="0" fontId="11" fillId="0" borderId="37" xfId="8" applyFont="1" applyBorder="1">
      <alignment vertical="center"/>
    </xf>
    <xf numFmtId="0" fontId="11" fillId="0" borderId="16" xfId="8" applyFont="1" applyBorder="1">
      <alignment vertical="center"/>
    </xf>
    <xf numFmtId="0" fontId="11" fillId="0" borderId="38" xfId="9" applyFont="1" applyBorder="1" applyAlignment="1">
      <alignment horizontal="center" vertical="center" shrinkToFit="1"/>
    </xf>
    <xf numFmtId="0" fontId="10" fillId="0" borderId="30" xfId="8" applyFont="1" applyBorder="1" applyAlignment="1">
      <alignment horizontal="center" vertical="center" wrapText="1"/>
    </xf>
    <xf numFmtId="0" fontId="10" fillId="0" borderId="31" xfId="8" applyFont="1" applyBorder="1" applyAlignment="1">
      <alignment horizontal="center" vertical="center" wrapText="1"/>
    </xf>
    <xf numFmtId="0" fontId="6" fillId="0" borderId="40" xfId="8" applyFont="1" applyBorder="1" applyAlignment="1">
      <alignment horizontal="center" vertical="center"/>
    </xf>
    <xf numFmtId="0" fontId="6" fillId="0" borderId="42" xfId="8" applyFont="1" applyBorder="1" applyAlignment="1">
      <alignment horizontal="center" vertical="center"/>
    </xf>
    <xf numFmtId="0" fontId="6" fillId="0" borderId="43" xfId="8" applyFont="1" applyBorder="1" applyAlignment="1">
      <alignment horizontal="center" vertical="center"/>
    </xf>
    <xf numFmtId="178" fontId="6" fillId="0" borderId="39" xfId="8" applyNumberFormat="1" applyFont="1" applyBorder="1" applyAlignment="1">
      <alignment horizontal="right" vertical="center" shrinkToFit="1"/>
    </xf>
    <xf numFmtId="179" fontId="6" fillId="0" borderId="33" xfId="8" applyNumberFormat="1" applyFont="1" applyBorder="1" applyAlignment="1">
      <alignment horizontal="right" vertical="center" shrinkToFit="1"/>
    </xf>
    <xf numFmtId="178" fontId="11" fillId="0" borderId="40" xfId="8" applyNumberFormat="1" applyFont="1" applyBorder="1" applyAlignment="1">
      <alignment horizontal="right" vertical="center" shrinkToFit="1"/>
    </xf>
    <xf numFmtId="178" fontId="11" fillId="0" borderId="32" xfId="8" applyNumberFormat="1" applyFont="1" applyBorder="1" applyAlignment="1">
      <alignment horizontal="right" vertical="center" shrinkToFit="1"/>
    </xf>
    <xf numFmtId="179" fontId="11" fillId="0" borderId="30" xfId="8" applyNumberFormat="1" applyFont="1" applyBorder="1" applyAlignment="1">
      <alignment horizontal="right" vertical="center" shrinkToFit="1"/>
    </xf>
    <xf numFmtId="177" fontId="6" fillId="0" borderId="44" xfId="8" applyNumberFormat="1" applyFont="1" applyBorder="1" applyAlignment="1">
      <alignment horizontal="right" vertical="center" shrinkToFit="1"/>
    </xf>
    <xf numFmtId="178" fontId="6" fillId="0" borderId="44" xfId="8" applyNumberFormat="1" applyFont="1" applyBorder="1" applyAlignment="1">
      <alignment horizontal="right" vertical="center" shrinkToFit="1"/>
    </xf>
    <xf numFmtId="0" fontId="10" fillId="0" borderId="23" xfId="8" applyFont="1" applyBorder="1" applyAlignment="1">
      <alignment horizontal="center" vertical="center" wrapText="1"/>
    </xf>
    <xf numFmtId="0" fontId="10" fillId="0" borderId="34" xfId="8" applyFont="1" applyBorder="1" applyAlignment="1">
      <alignment horizontal="center" vertical="center" wrapText="1"/>
    </xf>
    <xf numFmtId="178" fontId="6" fillId="0" borderId="22" xfId="8" applyNumberFormat="1" applyFont="1" applyBorder="1" applyAlignment="1">
      <alignment horizontal="right" vertical="center" shrinkToFit="1"/>
    </xf>
    <xf numFmtId="179" fontId="6" fillId="0" borderId="36" xfId="8" applyNumberFormat="1" applyFont="1" applyBorder="1" applyAlignment="1">
      <alignment horizontal="right" vertical="center" shrinkToFit="1"/>
    </xf>
    <xf numFmtId="178" fontId="11" fillId="0" borderId="19" xfId="8" applyNumberFormat="1" applyFont="1" applyBorder="1" applyAlignment="1">
      <alignment horizontal="right" vertical="center" shrinkToFit="1"/>
    </xf>
    <xf numFmtId="178" fontId="11" fillId="0" borderId="35" xfId="8" applyNumberFormat="1" applyFont="1" applyBorder="1" applyAlignment="1">
      <alignment horizontal="right" vertical="center" shrinkToFit="1"/>
    </xf>
    <xf numFmtId="179" fontId="11" fillId="0" borderId="23" xfId="8" applyNumberFormat="1" applyFont="1" applyBorder="1" applyAlignment="1">
      <alignment horizontal="right" vertical="center" shrinkToFit="1"/>
    </xf>
    <xf numFmtId="0" fontId="6" fillId="0" borderId="0" xfId="8" applyFont="1" applyAlignment="1">
      <alignment horizontal="left" vertical="center"/>
    </xf>
    <xf numFmtId="0" fontId="6" fillId="0" borderId="45" xfId="8" applyFont="1" applyBorder="1" applyAlignment="1">
      <alignment horizontal="center" vertical="center"/>
    </xf>
    <xf numFmtId="0" fontId="6" fillId="0" borderId="46" xfId="8" applyFont="1" applyBorder="1" applyAlignment="1">
      <alignment horizontal="center" vertical="center"/>
    </xf>
    <xf numFmtId="0" fontId="6" fillId="0" borderId="47" xfId="8" applyFont="1" applyBorder="1" applyAlignment="1">
      <alignment horizontal="center" vertical="center"/>
    </xf>
    <xf numFmtId="0" fontId="6" fillId="0" borderId="48" xfId="8" applyFont="1" applyBorder="1" applyAlignment="1">
      <alignment horizontal="center" vertical="center"/>
    </xf>
    <xf numFmtId="0" fontId="6" fillId="0" borderId="49" xfId="8" applyFont="1" applyBorder="1" applyAlignment="1">
      <alignment horizontal="center" vertical="center"/>
    </xf>
    <xf numFmtId="178" fontId="6" fillId="0" borderId="50" xfId="8" applyNumberFormat="1" applyFont="1" applyBorder="1" applyAlignment="1">
      <alignment horizontal="right" vertical="center" shrinkToFit="1"/>
    </xf>
    <xf numFmtId="178" fontId="6" fillId="0" borderId="51" xfId="8" applyNumberFormat="1" applyFont="1" applyBorder="1" applyAlignment="1">
      <alignment horizontal="right" vertical="center" shrinkToFit="1"/>
    </xf>
    <xf numFmtId="179" fontId="6" fillId="0" borderId="52" xfId="8" applyNumberFormat="1" applyFont="1" applyBorder="1" applyAlignment="1">
      <alignment horizontal="right" vertical="center" shrinkToFit="1"/>
    </xf>
    <xf numFmtId="178" fontId="11" fillId="0" borderId="53" xfId="8" applyNumberFormat="1" applyFont="1" applyBorder="1" applyAlignment="1">
      <alignment horizontal="right" vertical="center" shrinkToFit="1"/>
    </xf>
    <xf numFmtId="178" fontId="11" fillId="0" borderId="51" xfId="8" applyNumberFormat="1" applyFont="1" applyBorder="1" applyAlignment="1">
      <alignment horizontal="right" vertical="center" shrinkToFit="1"/>
    </xf>
    <xf numFmtId="179" fontId="11" fillId="0" borderId="54" xfId="8" applyNumberFormat="1" applyFont="1" applyBorder="1" applyAlignment="1">
      <alignment horizontal="right" vertical="center" shrinkToFit="1"/>
    </xf>
    <xf numFmtId="177" fontId="6" fillId="0" borderId="55" xfId="8" applyNumberFormat="1" applyFont="1" applyBorder="1" applyAlignment="1">
      <alignment horizontal="right" vertical="center" shrinkToFit="1"/>
    </xf>
    <xf numFmtId="178" fontId="6" fillId="0" borderId="55" xfId="8" applyNumberFormat="1" applyFont="1" applyBorder="1" applyAlignment="1">
      <alignment horizontal="right" vertical="center" shrinkToFit="1"/>
    </xf>
    <xf numFmtId="0" fontId="10" fillId="0" borderId="16" xfId="8" applyFont="1" applyBorder="1" applyAlignment="1">
      <alignment horizontal="center" vertical="center" wrapText="1"/>
    </xf>
    <xf numFmtId="0" fontId="10" fillId="0" borderId="15" xfId="8" applyFont="1" applyBorder="1" applyAlignment="1">
      <alignment horizontal="center" vertical="center" wrapText="1"/>
    </xf>
    <xf numFmtId="0" fontId="6" fillId="0" borderId="7" xfId="8" applyFont="1" applyBorder="1" applyAlignment="1">
      <alignment horizontal="center" vertical="center"/>
    </xf>
    <xf numFmtId="0" fontId="6" fillId="0" borderId="8" xfId="8" applyFont="1" applyBorder="1" applyAlignment="1">
      <alignment horizontal="center" vertical="center"/>
    </xf>
    <xf numFmtId="0" fontId="6" fillId="0" borderId="56" xfId="8" applyFont="1" applyBorder="1" applyAlignment="1">
      <alignment horizontal="center" vertical="center"/>
    </xf>
    <xf numFmtId="0" fontId="6" fillId="0" borderId="12" xfId="8" applyFont="1" applyBorder="1" applyAlignment="1">
      <alignment horizontal="center" vertical="center"/>
    </xf>
    <xf numFmtId="0" fontId="6" fillId="0" borderId="9" xfId="8" applyFont="1" applyBorder="1" applyAlignment="1">
      <alignment horizontal="center" vertical="center"/>
    </xf>
    <xf numFmtId="0" fontId="6" fillId="0" borderId="57" xfId="8" applyFont="1" applyBorder="1" applyAlignment="1">
      <alignment horizontal="center" vertical="center"/>
    </xf>
    <xf numFmtId="0" fontId="6" fillId="0" borderId="30" xfId="8" applyFont="1" applyBorder="1" applyAlignment="1">
      <alignment horizontal="center" vertical="center" textRotation="255"/>
    </xf>
    <xf numFmtId="0" fontId="6" fillId="0" borderId="42" xfId="8" applyFont="1" applyBorder="1" applyAlignment="1">
      <alignment horizontal="center" vertical="center" textRotation="255"/>
    </xf>
    <xf numFmtId="0" fontId="6" fillId="0" borderId="31" xfId="8" applyFont="1" applyBorder="1" applyAlignment="1">
      <alignment horizontal="center" vertical="center" textRotation="255"/>
    </xf>
    <xf numFmtId="0" fontId="6" fillId="0" borderId="43" xfId="8" applyFont="1" applyBorder="1" applyAlignment="1">
      <alignment horizontal="center" vertical="center" shrinkToFit="1"/>
    </xf>
    <xf numFmtId="0" fontId="6" fillId="0" borderId="19" xfId="8" applyFont="1" applyBorder="1" applyAlignment="1">
      <alignment horizontal="center" vertical="center"/>
    </xf>
    <xf numFmtId="0" fontId="6" fillId="0" borderId="20" xfId="8" applyFont="1" applyBorder="1" applyAlignment="1">
      <alignment horizontal="center" vertical="center"/>
    </xf>
    <xf numFmtId="0" fontId="6" fillId="0" borderId="35" xfId="8" applyFont="1" applyBorder="1" applyAlignment="1">
      <alignment horizontal="center" vertical="center"/>
    </xf>
    <xf numFmtId="0" fontId="6" fillId="0" borderId="34" xfId="8" applyFont="1" applyBorder="1" applyAlignment="1">
      <alignment horizontal="center" vertical="center" textRotation="255"/>
    </xf>
    <xf numFmtId="0" fontId="6" fillId="0" borderId="20" xfId="8" applyFont="1" applyBorder="1" applyAlignment="1">
      <alignment horizontal="center" vertical="center" shrinkToFit="1"/>
    </xf>
    <xf numFmtId="0" fontId="6" fillId="0" borderId="15" xfId="8" applyFont="1" applyBorder="1" applyAlignment="1">
      <alignment horizontal="center" vertical="center" textRotation="255"/>
    </xf>
    <xf numFmtId="0" fontId="12" fillId="0" borderId="35" xfId="8" applyFont="1" applyBorder="1">
      <alignment vertical="center"/>
    </xf>
    <xf numFmtId="0" fontId="6" fillId="0" borderId="37" xfId="8" applyFont="1" applyBorder="1" applyAlignment="1">
      <alignment horizontal="center" vertical="center"/>
    </xf>
    <xf numFmtId="49" fontId="6" fillId="0" borderId="30" xfId="8" applyNumberFormat="1" applyFont="1" applyBorder="1" applyAlignment="1">
      <alignment horizontal="center" vertical="center"/>
    </xf>
    <xf numFmtId="49" fontId="6" fillId="0" borderId="42" xfId="8" applyNumberFormat="1" applyFont="1" applyBorder="1" applyAlignment="1">
      <alignment horizontal="center" vertical="center"/>
    </xf>
    <xf numFmtId="49" fontId="6" fillId="0" borderId="43" xfId="8" applyNumberFormat="1" applyFont="1" applyBorder="1" applyAlignment="1">
      <alignment horizontal="center" vertical="center"/>
    </xf>
    <xf numFmtId="0" fontId="6" fillId="0" borderId="32" xfId="8" applyFont="1" applyBorder="1" applyAlignment="1">
      <alignment horizontal="center" vertical="center" shrinkToFit="1"/>
    </xf>
    <xf numFmtId="180" fontId="6" fillId="0" borderId="32" xfId="8" applyNumberFormat="1" applyFont="1" applyBorder="1" applyAlignment="1">
      <alignment horizontal="right" vertical="center" shrinkToFit="1"/>
    </xf>
    <xf numFmtId="180" fontId="6" fillId="0" borderId="33" xfId="8" applyNumberFormat="1" applyFont="1" applyBorder="1" applyAlignment="1">
      <alignment horizontal="right" vertical="center" shrinkToFit="1"/>
    </xf>
    <xf numFmtId="178" fontId="6" fillId="0" borderId="19" xfId="8" applyNumberFormat="1" applyFont="1" applyBorder="1" applyAlignment="1">
      <alignment horizontal="right" vertical="center"/>
    </xf>
    <xf numFmtId="180" fontId="6" fillId="0" borderId="20" xfId="8" applyNumberFormat="1" applyFont="1" applyBorder="1" applyAlignment="1">
      <alignment horizontal="right" vertical="center"/>
    </xf>
    <xf numFmtId="49" fontId="6" fillId="0" borderId="23" xfId="8" applyNumberFormat="1" applyFont="1" applyBorder="1" applyAlignment="1">
      <alignment horizontal="center" vertical="center"/>
    </xf>
    <xf numFmtId="49" fontId="6" fillId="0" borderId="20" xfId="8" applyNumberFormat="1" applyFont="1" applyBorder="1" applyAlignment="1">
      <alignment horizontal="center" vertical="center"/>
    </xf>
    <xf numFmtId="0" fontId="6" fillId="0" borderId="35" xfId="8" applyFont="1" applyBorder="1" applyAlignment="1">
      <alignment horizontal="center" vertical="center" shrinkToFit="1"/>
    </xf>
    <xf numFmtId="180" fontId="6" fillId="0" borderId="35" xfId="8" applyNumberFormat="1" applyFont="1" applyBorder="1" applyAlignment="1">
      <alignment horizontal="right" vertical="center" shrinkToFit="1"/>
    </xf>
    <xf numFmtId="180" fontId="6" fillId="0" borderId="36" xfId="8" applyNumberFormat="1" applyFont="1" applyBorder="1" applyAlignment="1">
      <alignment horizontal="right" vertical="center" shrinkToFit="1"/>
    </xf>
    <xf numFmtId="0" fontId="6" fillId="0" borderId="37" xfId="8" applyFont="1" applyBorder="1" applyAlignment="1">
      <alignment horizontal="center" vertical="center" shrinkToFit="1"/>
    </xf>
    <xf numFmtId="180" fontId="6" fillId="0" borderId="37" xfId="8" applyNumberFormat="1" applyFont="1" applyBorder="1" applyAlignment="1">
      <alignment horizontal="right" vertical="center" shrinkToFit="1"/>
    </xf>
    <xf numFmtId="180" fontId="6" fillId="0" borderId="38" xfId="8" applyNumberFormat="1" applyFont="1" applyBorder="1" applyAlignment="1">
      <alignment horizontal="right" vertical="center" shrinkToFit="1"/>
    </xf>
    <xf numFmtId="0" fontId="12" fillId="0" borderId="37" xfId="8" applyFont="1" applyBorder="1">
      <alignment vertical="center"/>
    </xf>
    <xf numFmtId="0" fontId="6" fillId="0" borderId="17" xfId="8" applyFont="1" applyBorder="1" applyAlignment="1">
      <alignment horizontal="center" vertical="center" shrinkToFit="1"/>
    </xf>
    <xf numFmtId="0" fontId="6" fillId="0" borderId="30" xfId="8" applyFont="1" applyBorder="1" applyAlignment="1">
      <alignment horizontal="center" vertical="center" wrapText="1"/>
    </xf>
    <xf numFmtId="0" fontId="6" fillId="0" borderId="53" xfId="8" applyFont="1" applyBorder="1" applyAlignment="1">
      <alignment horizontal="center" vertical="center"/>
    </xf>
    <xf numFmtId="0" fontId="6" fillId="0" borderId="58" xfId="8" applyFont="1" applyBorder="1" applyAlignment="1">
      <alignment horizontal="center" vertical="center"/>
    </xf>
    <xf numFmtId="0" fontId="6" fillId="0" borderId="59" xfId="8" applyFont="1" applyBorder="1" applyAlignment="1">
      <alignment horizontal="center" vertical="center"/>
    </xf>
    <xf numFmtId="49" fontId="6" fillId="0" borderId="54" xfId="8" applyNumberFormat="1" applyFont="1" applyBorder="1" applyAlignment="1">
      <alignment horizontal="center" vertical="center"/>
    </xf>
    <xf numFmtId="49" fontId="6" fillId="0" borderId="58" xfId="8" applyNumberFormat="1" applyFont="1" applyBorder="1" applyAlignment="1">
      <alignment horizontal="center" vertical="center"/>
    </xf>
    <xf numFmtId="49" fontId="6" fillId="0" borderId="60" xfId="8" applyNumberFormat="1" applyFont="1" applyBorder="1" applyAlignment="1">
      <alignment horizontal="center" vertical="center"/>
    </xf>
    <xf numFmtId="0" fontId="6" fillId="0" borderId="51" xfId="8" applyFont="1" applyBorder="1" applyAlignment="1">
      <alignment horizontal="center" vertical="center" shrinkToFit="1"/>
    </xf>
    <xf numFmtId="180" fontId="6" fillId="0" borderId="51" xfId="8" applyNumberFormat="1" applyFont="1" applyBorder="1" applyAlignment="1">
      <alignment horizontal="right" vertical="center" shrinkToFit="1"/>
    </xf>
    <xf numFmtId="180" fontId="6" fillId="0" borderId="52" xfId="8" applyNumberFormat="1" applyFont="1" applyBorder="1" applyAlignment="1">
      <alignment horizontal="right" vertical="center" shrinkToFit="1"/>
    </xf>
    <xf numFmtId="178" fontId="6" fillId="0" borderId="53" xfId="8" applyNumberFormat="1" applyFont="1" applyBorder="1" applyAlignment="1">
      <alignment horizontal="right" vertical="center"/>
    </xf>
    <xf numFmtId="180" fontId="6" fillId="0" borderId="60" xfId="8" applyNumberFormat="1" applyFont="1" applyBorder="1" applyAlignment="1">
      <alignment horizontal="right" vertical="center"/>
    </xf>
    <xf numFmtId="0" fontId="6" fillId="0" borderId="57" xfId="8" applyFont="1" applyBorder="1">
      <alignment vertical="center"/>
    </xf>
    <xf numFmtId="0" fontId="6" fillId="0" borderId="61" xfId="8" applyFont="1" applyBorder="1">
      <alignment vertical="center"/>
    </xf>
    <xf numFmtId="0" fontId="6" fillId="0" borderId="31" xfId="8" applyFont="1" applyBorder="1" applyAlignment="1">
      <alignment horizontal="center" vertical="center" wrapText="1"/>
    </xf>
    <xf numFmtId="0" fontId="6" fillId="0" borderId="23" xfId="8" applyFont="1" applyBorder="1" applyAlignment="1">
      <alignment horizontal="center" vertical="center" wrapText="1"/>
    </xf>
    <xf numFmtId="0" fontId="6" fillId="0" borderId="34" xfId="8" applyFont="1" applyBorder="1" applyAlignment="1">
      <alignment horizontal="center" vertical="center" wrapText="1"/>
    </xf>
    <xf numFmtId="0" fontId="6" fillId="0" borderId="16" xfId="8" applyFont="1" applyBorder="1" applyAlignment="1">
      <alignment horizontal="center" vertical="center" wrapText="1"/>
    </xf>
    <xf numFmtId="0" fontId="6" fillId="0" borderId="15" xfId="8" applyFont="1" applyBorder="1" applyAlignment="1">
      <alignment horizontal="center" vertical="center" wrapText="1"/>
    </xf>
    <xf numFmtId="0" fontId="6" fillId="0" borderId="32" xfId="8" applyFont="1" applyBorder="1" applyAlignment="1">
      <alignment horizontal="center" vertical="center"/>
    </xf>
    <xf numFmtId="0" fontId="6" fillId="0" borderId="62" xfId="8" applyFont="1" applyBorder="1" applyAlignment="1">
      <alignment horizontal="center" vertical="center"/>
    </xf>
    <xf numFmtId="0" fontId="6" fillId="0" borderId="52" xfId="8" applyFont="1" applyBorder="1" applyAlignment="1">
      <alignment horizontal="center" vertical="center"/>
    </xf>
    <xf numFmtId="0" fontId="6" fillId="0" borderId="63" xfId="8" applyFont="1" applyBorder="1" applyAlignment="1">
      <alignment horizontal="center" vertical="center"/>
    </xf>
    <xf numFmtId="0" fontId="6" fillId="0" borderId="50" xfId="8" applyFont="1" applyBorder="1" applyAlignment="1">
      <alignment horizontal="center" vertical="center"/>
    </xf>
    <xf numFmtId="0" fontId="10" fillId="0" borderId="54" xfId="8" applyFont="1" applyBorder="1" applyAlignment="1">
      <alignment horizontal="center" vertical="center" wrapText="1"/>
    </xf>
    <xf numFmtId="0" fontId="10" fillId="0" borderId="59" xfId="8"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6" fillId="0" borderId="8" xfId="8" applyFont="1" applyBorder="1" applyAlignment="1">
      <alignment horizontal="left" vertical="center"/>
    </xf>
    <xf numFmtId="0" fontId="6" fillId="0" borderId="9" xfId="8"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6" fillId="0" borderId="20" xfId="8"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6" fillId="0" borderId="64" xfId="8"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6" fillId="0" borderId="58" xfId="8" applyFont="1" applyBorder="1" applyAlignment="1">
      <alignment horizontal="left" vertical="center"/>
    </xf>
    <xf numFmtId="0" fontId="6" fillId="0" borderId="60" xfId="8" applyFont="1" applyBorder="1" applyAlignment="1">
      <alignment horizontal="left" vertical="center"/>
    </xf>
    <xf numFmtId="178" fontId="6" fillId="0" borderId="7" xfId="8" applyNumberFormat="1" applyFont="1" applyBorder="1" applyAlignment="1">
      <alignment horizontal="right" vertical="center" shrinkToFit="1"/>
    </xf>
    <xf numFmtId="178" fontId="6" fillId="0" borderId="8" xfId="8" applyNumberFormat="1" applyFont="1" applyBorder="1" applyAlignment="1">
      <alignment horizontal="right" vertical="center" shrinkToFit="1"/>
    </xf>
    <xf numFmtId="178" fontId="6" fillId="0" borderId="9" xfId="8" applyNumberFormat="1" applyFont="1" applyBorder="1" applyAlignment="1">
      <alignment horizontal="right" vertical="center" shrinkToFit="1"/>
    </xf>
    <xf numFmtId="178" fontId="6" fillId="0" borderId="19" xfId="8" applyNumberFormat="1" applyFont="1" applyBorder="1" applyAlignment="1">
      <alignment horizontal="right" vertical="center" shrinkToFit="1"/>
    </xf>
    <xf numFmtId="178" fontId="6" fillId="0" borderId="0" xfId="8" applyNumberFormat="1" applyFont="1" applyAlignment="1">
      <alignment horizontal="right" vertical="center" shrinkToFit="1"/>
    </xf>
    <xf numFmtId="178" fontId="6" fillId="0" borderId="20" xfId="8" applyNumberFormat="1" applyFont="1" applyBorder="1" applyAlignment="1">
      <alignment horizontal="right" vertical="center" shrinkToFit="1"/>
    </xf>
    <xf numFmtId="178" fontId="6" fillId="0" borderId="53" xfId="8" applyNumberFormat="1" applyFont="1" applyBorder="1" applyAlignment="1">
      <alignment horizontal="right" vertical="center" shrinkToFit="1"/>
    </xf>
    <xf numFmtId="178" fontId="6" fillId="0" borderId="58" xfId="8" applyNumberFormat="1" applyFont="1" applyBorder="1" applyAlignment="1">
      <alignment horizontal="right" vertical="center" shrinkToFit="1"/>
    </xf>
    <xf numFmtId="178" fontId="6" fillId="0" borderId="60" xfId="8" applyNumberFormat="1" applyFont="1" applyBorder="1" applyAlignment="1">
      <alignment horizontal="right" vertical="center" shrinkToFit="1"/>
    </xf>
    <xf numFmtId="0" fontId="6" fillId="0" borderId="7" xfId="8" applyFont="1" applyBorder="1" applyAlignment="1">
      <alignment horizontal="left" vertical="center"/>
    </xf>
    <xf numFmtId="0" fontId="6" fillId="0" borderId="19" xfId="8" applyFont="1" applyBorder="1" applyAlignment="1">
      <alignment horizontal="left" vertical="center"/>
    </xf>
    <xf numFmtId="0" fontId="10" fillId="0" borderId="0" xfId="8" applyFont="1" applyAlignment="1">
      <alignment horizontal="left" vertical="center" wrapText="1"/>
    </xf>
    <xf numFmtId="0" fontId="10" fillId="0" borderId="20" xfId="8" applyFont="1" applyBorder="1" applyAlignment="1">
      <alignment vertical="center" wrapText="1"/>
    </xf>
    <xf numFmtId="0" fontId="6" fillId="0" borderId="53" xfId="8" applyFont="1" applyBorder="1" applyAlignment="1">
      <alignment horizontal="left" vertical="center"/>
    </xf>
    <xf numFmtId="0" fontId="10" fillId="0" borderId="58" xfId="8" applyFont="1" applyBorder="1" applyAlignment="1">
      <alignment horizontal="left" vertical="center" wrapText="1"/>
    </xf>
    <xf numFmtId="0" fontId="10" fillId="0" borderId="60" xfId="8" applyFont="1" applyBorder="1" applyAlignment="1">
      <alignment vertical="center" wrapText="1"/>
    </xf>
    <xf numFmtId="180" fontId="6" fillId="0" borderId="7" xfId="8" applyNumberFormat="1" applyFont="1" applyBorder="1" applyAlignment="1">
      <alignment horizontal="right" vertical="center" shrinkToFit="1"/>
    </xf>
    <xf numFmtId="180" fontId="6" fillId="0" borderId="8" xfId="8" applyNumberFormat="1" applyFont="1" applyBorder="1" applyAlignment="1">
      <alignment horizontal="right" vertical="center" shrinkToFit="1"/>
    </xf>
    <xf numFmtId="181" fontId="6" fillId="0" borderId="8" xfId="8" applyNumberFormat="1" applyFont="1" applyBorder="1" applyAlignment="1">
      <alignment horizontal="right" vertical="center" shrinkToFit="1"/>
    </xf>
    <xf numFmtId="177" fontId="6" fillId="0" borderId="8" xfId="8" applyNumberFormat="1" applyFont="1" applyBorder="1" applyAlignment="1">
      <alignment horizontal="right" vertical="center" shrinkToFit="1"/>
    </xf>
    <xf numFmtId="182" fontId="6" fillId="0" borderId="7" xfId="8" applyNumberFormat="1" applyFont="1" applyBorder="1" applyAlignment="1">
      <alignment horizontal="right" vertical="center" shrinkToFit="1"/>
    </xf>
    <xf numFmtId="180" fontId="6" fillId="0" borderId="9" xfId="8" applyNumberFormat="1" applyFont="1" applyBorder="1" applyAlignment="1">
      <alignment horizontal="right" vertical="center" shrinkToFit="1"/>
    </xf>
    <xf numFmtId="182" fontId="6" fillId="0" borderId="7" xfId="8" applyNumberFormat="1" applyFont="1" applyBorder="1" applyAlignment="1">
      <alignment vertical="center" shrinkToFit="1"/>
    </xf>
    <xf numFmtId="180" fontId="6" fillId="0" borderId="9" xfId="8" applyNumberFormat="1" applyFont="1" applyBorder="1">
      <alignment vertical="center"/>
    </xf>
    <xf numFmtId="180" fontId="6" fillId="0" borderId="19" xfId="8" applyNumberFormat="1" applyFont="1" applyBorder="1" applyAlignment="1">
      <alignment horizontal="right" vertical="center" shrinkToFit="1"/>
    </xf>
    <xf numFmtId="180" fontId="6" fillId="0" borderId="0" xfId="8" applyNumberFormat="1" applyFont="1" applyAlignment="1">
      <alignment horizontal="right" vertical="center" shrinkToFit="1"/>
    </xf>
    <xf numFmtId="181" fontId="6" fillId="0" borderId="0" xfId="8" applyNumberFormat="1" applyFont="1" applyAlignment="1">
      <alignment horizontal="right" vertical="center" shrinkToFit="1"/>
    </xf>
    <xf numFmtId="177" fontId="6" fillId="0" borderId="0" xfId="8" applyNumberFormat="1" applyFont="1" applyAlignment="1">
      <alignment horizontal="right" vertical="center" shrinkToFit="1"/>
    </xf>
    <xf numFmtId="182" fontId="6" fillId="0" borderId="19" xfId="8" applyNumberFormat="1" applyFont="1" applyBorder="1" applyAlignment="1">
      <alignment horizontal="right" vertical="center" shrinkToFit="1"/>
    </xf>
    <xf numFmtId="180" fontId="6" fillId="0" borderId="20" xfId="8" applyNumberFormat="1" applyFont="1" applyBorder="1" applyAlignment="1">
      <alignment horizontal="right" vertical="center" shrinkToFit="1"/>
    </xf>
    <xf numFmtId="182" fontId="6" fillId="0" borderId="19" xfId="8" applyNumberFormat="1" applyFont="1" applyBorder="1" applyAlignment="1">
      <alignment vertical="center" shrinkToFit="1"/>
    </xf>
    <xf numFmtId="180" fontId="6" fillId="0" borderId="20" xfId="8" applyNumberFormat="1" applyFont="1" applyBorder="1">
      <alignment vertical="center"/>
    </xf>
    <xf numFmtId="180" fontId="6" fillId="0" borderId="53" xfId="8" applyNumberFormat="1" applyFont="1" applyBorder="1" applyAlignment="1">
      <alignment horizontal="right" vertical="center" shrinkToFit="1"/>
    </xf>
    <xf numFmtId="180" fontId="6" fillId="0" borderId="58" xfId="8" applyNumberFormat="1" applyFont="1" applyBorder="1" applyAlignment="1">
      <alignment horizontal="right" vertical="center" shrinkToFit="1"/>
    </xf>
    <xf numFmtId="181" fontId="6" fillId="0" borderId="58" xfId="8" applyNumberFormat="1" applyFont="1" applyBorder="1" applyAlignment="1">
      <alignment horizontal="right" vertical="center" shrinkToFit="1"/>
    </xf>
    <xf numFmtId="177" fontId="6" fillId="0" borderId="58" xfId="8" applyNumberFormat="1" applyFont="1" applyBorder="1" applyAlignment="1">
      <alignment horizontal="right" vertical="center" shrinkToFit="1"/>
    </xf>
    <xf numFmtId="182" fontId="6" fillId="0" borderId="53" xfId="8" applyNumberFormat="1" applyFont="1" applyBorder="1" applyAlignment="1">
      <alignment horizontal="right" vertical="center" shrinkToFit="1"/>
    </xf>
    <xf numFmtId="180" fontId="6" fillId="0" borderId="60" xfId="8" applyNumberFormat="1" applyFont="1" applyBorder="1" applyAlignment="1">
      <alignment horizontal="right" vertical="center" shrinkToFit="1"/>
    </xf>
    <xf numFmtId="182" fontId="6" fillId="0" borderId="53" xfId="8" applyNumberFormat="1" applyFont="1" applyBorder="1" applyAlignment="1">
      <alignment vertical="center" shrinkToFit="1"/>
    </xf>
    <xf numFmtId="180" fontId="6" fillId="0" borderId="60" xfId="8" applyNumberFormat="1" applyFont="1" applyBorder="1">
      <alignment vertical="center"/>
    </xf>
    <xf numFmtId="0" fontId="6" fillId="0" borderId="0" xfId="8" applyFont="1" applyAlignment="1">
      <alignment horizontal="center" vertical="center" shrinkToFit="1"/>
    </xf>
    <xf numFmtId="0" fontId="6" fillId="0" borderId="0" xfId="8" applyFont="1" applyAlignment="1" applyProtection="1">
      <alignment horizontal="center" vertical="center" shrinkToFit="1"/>
      <protection hidden="1"/>
    </xf>
    <xf numFmtId="0" fontId="6" fillId="0" borderId="58" xfId="8" applyFont="1" applyBorder="1">
      <alignment vertical="center"/>
    </xf>
    <xf numFmtId="0" fontId="6" fillId="0" borderId="60" xfId="8" applyFont="1" applyBorder="1">
      <alignment vertical="center"/>
    </xf>
    <xf numFmtId="0" fontId="6" fillId="0" borderId="0" xfId="3" applyFont="1" applyAlignment="1">
      <alignment vertical="center" shrinkToFit="1"/>
    </xf>
    <xf numFmtId="0" fontId="6" fillId="0" borderId="0" xfId="3" applyFont="1" applyBorder="1">
      <alignment vertical="center"/>
    </xf>
    <xf numFmtId="49" fontId="13" fillId="0" borderId="0" xfId="3" applyNumberFormat="1" applyFont="1">
      <alignment vertical="center"/>
    </xf>
    <xf numFmtId="0" fontId="14" fillId="0" borderId="0" xfId="3" applyFont="1">
      <alignment vertical="center"/>
    </xf>
    <xf numFmtId="0" fontId="6" fillId="0" borderId="30" xfId="3" applyFont="1" applyBorder="1">
      <alignment vertical="center"/>
    </xf>
    <xf numFmtId="0" fontId="6" fillId="0" borderId="42" xfId="3" applyFont="1" applyBorder="1">
      <alignment vertical="center"/>
    </xf>
    <xf numFmtId="0" fontId="10" fillId="0" borderId="42" xfId="3" applyFont="1" applyBorder="1">
      <alignment vertical="center"/>
    </xf>
    <xf numFmtId="0" fontId="6" fillId="0" borderId="31" xfId="3" applyFont="1" applyBorder="1">
      <alignment vertical="center"/>
    </xf>
    <xf numFmtId="0" fontId="6" fillId="0" borderId="0" xfId="3" applyFont="1" applyBorder="1" applyAlignment="1">
      <alignment vertical="center"/>
    </xf>
    <xf numFmtId="0" fontId="6" fillId="0" borderId="0" xfId="3" applyFont="1" applyAlignment="1">
      <alignment vertical="center"/>
    </xf>
    <xf numFmtId="0" fontId="11" fillId="0" borderId="0" xfId="3" applyFont="1" applyBorder="1" applyAlignment="1">
      <alignment vertical="center"/>
    </xf>
    <xf numFmtId="0" fontId="11" fillId="0" borderId="0" xfId="3" applyFont="1" applyAlignment="1">
      <alignment vertical="center"/>
    </xf>
    <xf numFmtId="0" fontId="6" fillId="0" borderId="23" xfId="3" applyFont="1" applyBorder="1">
      <alignment vertical="center"/>
    </xf>
    <xf numFmtId="0" fontId="10" fillId="0" borderId="0" xfId="3" applyFont="1" applyBorder="1">
      <alignment vertical="center"/>
    </xf>
    <xf numFmtId="0" fontId="6" fillId="0" borderId="34" xfId="3" applyFont="1" applyBorder="1">
      <alignment vertical="center"/>
    </xf>
    <xf numFmtId="0" fontId="6" fillId="0" borderId="16" xfId="3" applyFont="1" applyBorder="1">
      <alignment vertical="center"/>
    </xf>
    <xf numFmtId="0" fontId="6" fillId="0" borderId="14" xfId="3" applyFont="1" applyBorder="1">
      <alignment vertical="center"/>
    </xf>
    <xf numFmtId="0" fontId="10" fillId="0" borderId="14" xfId="3" applyFont="1" applyBorder="1">
      <alignment vertical="center"/>
    </xf>
    <xf numFmtId="0" fontId="6" fillId="0" borderId="15" xfId="3" applyFont="1" applyBorder="1">
      <alignment vertical="center"/>
    </xf>
    <xf numFmtId="0" fontId="15" fillId="0" borderId="34" xfId="3" applyFont="1" applyBorder="1" applyAlignment="1">
      <alignment horizontal="center" vertical="center"/>
    </xf>
    <xf numFmtId="178" fontId="6" fillId="0" borderId="30"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shrinkToFit="1"/>
    </xf>
    <xf numFmtId="178" fontId="6" fillId="0" borderId="31" xfId="3" applyNumberFormat="1" applyFont="1" applyFill="1" applyBorder="1" applyAlignment="1">
      <alignment horizontal="right" vertical="center" shrinkToFit="1"/>
    </xf>
    <xf numFmtId="178" fontId="6" fillId="0" borderId="23" xfId="3" applyNumberFormat="1" applyFont="1" applyFill="1" applyBorder="1" applyAlignment="1">
      <alignment horizontal="right" vertical="center" shrinkToFit="1"/>
    </xf>
    <xf numFmtId="178" fontId="6" fillId="0" borderId="0" xfId="3" applyNumberFormat="1" applyFont="1" applyFill="1" applyBorder="1" applyAlignment="1">
      <alignment horizontal="right" vertical="center" shrinkToFit="1"/>
    </xf>
    <xf numFmtId="178" fontId="6" fillId="0" borderId="34" xfId="3" applyNumberFormat="1" applyFont="1" applyFill="1" applyBorder="1" applyAlignment="1">
      <alignment horizontal="right" vertical="center" shrinkToFit="1"/>
    </xf>
    <xf numFmtId="178" fontId="6" fillId="0" borderId="65" xfId="3" applyNumberFormat="1" applyFont="1" applyFill="1" applyBorder="1" applyAlignment="1">
      <alignment horizontal="right" vertical="center" shrinkToFit="1"/>
    </xf>
    <xf numFmtId="178" fontId="6" fillId="0" borderId="66" xfId="3" applyNumberFormat="1" applyFont="1" applyFill="1" applyBorder="1" applyAlignment="1">
      <alignment horizontal="right" vertical="center" shrinkToFit="1"/>
    </xf>
    <xf numFmtId="178" fontId="6" fillId="0" borderId="67" xfId="3" applyNumberFormat="1" applyFont="1" applyFill="1" applyBorder="1" applyAlignment="1">
      <alignment horizontal="right" vertical="center" shrinkToFit="1"/>
    </xf>
    <xf numFmtId="180" fontId="6" fillId="0" borderId="68" xfId="3" applyNumberFormat="1" applyFont="1" applyFill="1" applyBorder="1" applyAlignment="1">
      <alignment horizontal="right" vertical="center" shrinkToFit="1"/>
    </xf>
    <xf numFmtId="180" fontId="6" fillId="0" borderId="69" xfId="3" applyNumberFormat="1" applyFont="1" applyFill="1" applyBorder="1" applyAlignment="1">
      <alignment horizontal="right" vertical="center" shrinkToFit="1"/>
    </xf>
    <xf numFmtId="180" fontId="6" fillId="0" borderId="70" xfId="3" applyNumberFormat="1" applyFont="1" applyFill="1" applyBorder="1" applyAlignment="1">
      <alignment horizontal="right" vertical="center" shrinkToFit="1"/>
    </xf>
    <xf numFmtId="180" fontId="6" fillId="0" borderId="71" xfId="3" applyNumberFormat="1" applyFont="1" applyFill="1" applyBorder="1" applyAlignment="1">
      <alignment horizontal="right" vertical="center" shrinkToFit="1"/>
    </xf>
    <xf numFmtId="180" fontId="6" fillId="0" borderId="0" xfId="3" applyNumberFormat="1" applyFont="1" applyFill="1" applyBorder="1" applyAlignment="1">
      <alignment horizontal="right" vertical="center" shrinkToFit="1"/>
    </xf>
    <xf numFmtId="180" fontId="6" fillId="0" borderId="66" xfId="3" applyNumberFormat="1" applyFont="1" applyFill="1" applyBorder="1" applyAlignment="1">
      <alignment horizontal="right" vertical="center" shrinkToFit="1"/>
    </xf>
    <xf numFmtId="178" fontId="6" fillId="0" borderId="68" xfId="3" applyNumberFormat="1" applyFont="1" applyFill="1" applyBorder="1" applyAlignment="1">
      <alignment horizontal="right" vertical="center" shrinkToFit="1"/>
    </xf>
    <xf numFmtId="178" fontId="6" fillId="0" borderId="69" xfId="3" applyNumberFormat="1" applyFont="1" applyFill="1" applyBorder="1" applyAlignment="1">
      <alignment horizontal="right" vertical="center" shrinkToFit="1"/>
    </xf>
    <xf numFmtId="178" fontId="6" fillId="0" borderId="70" xfId="3" applyNumberFormat="1" applyFont="1" applyFill="1" applyBorder="1" applyAlignment="1">
      <alignment horizontal="right" vertical="center" shrinkToFit="1"/>
    </xf>
    <xf numFmtId="178" fontId="6" fillId="0" borderId="71" xfId="3" applyNumberFormat="1" applyFont="1" applyFill="1" applyBorder="1" applyAlignment="1">
      <alignment horizontal="right" vertical="center" shrinkToFit="1"/>
    </xf>
    <xf numFmtId="0" fontId="15" fillId="0" borderId="34" xfId="3" applyFont="1" applyBorder="1" applyAlignment="1">
      <alignment vertical="center"/>
    </xf>
    <xf numFmtId="180" fontId="6" fillId="0" borderId="72" xfId="3" applyNumberFormat="1" applyFont="1" applyFill="1" applyBorder="1" applyAlignment="1">
      <alignment horizontal="right" vertical="center" shrinkToFit="1"/>
    </xf>
    <xf numFmtId="180" fontId="6" fillId="0" borderId="73" xfId="3" applyNumberFormat="1" applyFont="1" applyFill="1" applyBorder="1" applyAlignment="1">
      <alignment horizontal="right" vertical="center" shrinkToFit="1"/>
    </xf>
    <xf numFmtId="180" fontId="6" fillId="0" borderId="23" xfId="3" applyNumberFormat="1" applyFont="1" applyFill="1" applyBorder="1" applyAlignment="1">
      <alignment horizontal="right" vertical="center" shrinkToFit="1"/>
    </xf>
    <xf numFmtId="180" fontId="6" fillId="0" borderId="34" xfId="3" applyNumberFormat="1" applyFont="1" applyFill="1" applyBorder="1" applyAlignment="1">
      <alignment horizontal="right" vertical="center" shrinkToFit="1"/>
    </xf>
    <xf numFmtId="180" fontId="6" fillId="0" borderId="16" xfId="3" applyNumberFormat="1" applyFont="1" applyFill="1" applyBorder="1" applyAlignment="1">
      <alignment horizontal="right" vertical="center" shrinkToFit="1"/>
    </xf>
    <xf numFmtId="180" fontId="6" fillId="0" borderId="14" xfId="3" applyNumberFormat="1" applyFont="1" applyFill="1" applyBorder="1" applyAlignment="1">
      <alignment horizontal="right" vertical="center" shrinkToFit="1"/>
    </xf>
    <xf numFmtId="180" fontId="6" fillId="0" borderId="15" xfId="3" applyNumberFormat="1" applyFont="1" applyFill="1" applyBorder="1" applyAlignment="1">
      <alignment horizontal="right" vertical="center" shrinkToFit="1"/>
    </xf>
    <xf numFmtId="0" fontId="6" fillId="0" borderId="74" xfId="3" applyFont="1" applyBorder="1" applyAlignment="1">
      <alignment horizontal="center" vertical="center"/>
    </xf>
    <xf numFmtId="0" fontId="6" fillId="0" borderId="42" xfId="3" applyFont="1" applyBorder="1" applyAlignment="1">
      <alignment vertical="center"/>
    </xf>
    <xf numFmtId="0" fontId="6" fillId="0" borderId="42" xfId="3"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6" fillId="0" borderId="0" xfId="3" applyFont="1" applyBorder="1" applyAlignment="1">
      <alignment horizontal="center" vertical="center" wrapText="1"/>
    </xf>
    <xf numFmtId="0" fontId="6" fillId="0" borderId="30" xfId="3" applyFont="1" applyFill="1" applyBorder="1" applyAlignment="1">
      <alignment horizontal="left" vertical="center"/>
    </xf>
    <xf numFmtId="0" fontId="6" fillId="0" borderId="42" xfId="3" applyFont="1" applyFill="1" applyBorder="1" applyAlignment="1">
      <alignment horizontal="left" vertical="center"/>
    </xf>
    <xf numFmtId="0" fontId="6" fillId="0" borderId="31" xfId="3" applyFont="1" applyFill="1" applyBorder="1" applyAlignment="1">
      <alignment horizontal="left" vertical="center"/>
    </xf>
    <xf numFmtId="0" fontId="6" fillId="0" borderId="23" xfId="3" applyFont="1" applyFill="1" applyBorder="1" applyAlignment="1">
      <alignment horizontal="left" vertical="center"/>
    </xf>
    <xf numFmtId="0" fontId="6" fillId="0" borderId="0" xfId="3" applyFont="1" applyFill="1" applyBorder="1" applyAlignment="1">
      <alignment horizontal="left" vertical="center"/>
    </xf>
    <xf numFmtId="0" fontId="6" fillId="0" borderId="34" xfId="3" applyFont="1" applyFill="1" applyBorder="1" applyAlignment="1">
      <alignment horizontal="left" vertical="center"/>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0" fontId="6" fillId="0" borderId="16" xfId="3" applyFont="1" applyFill="1" applyBorder="1" applyAlignment="1">
      <alignment horizontal="left" vertical="center"/>
    </xf>
    <xf numFmtId="0" fontId="6" fillId="0" borderId="14" xfId="3" applyFont="1" applyFill="1" applyBorder="1" applyAlignment="1">
      <alignment horizontal="left" vertical="center"/>
    </xf>
    <xf numFmtId="0" fontId="6" fillId="0" borderId="15" xfId="3" applyFont="1" applyFill="1" applyBorder="1" applyAlignment="1">
      <alignment horizontal="left" vertical="center"/>
    </xf>
    <xf numFmtId="0" fontId="2" fillId="0" borderId="34" xfId="3" applyFill="1" applyBorder="1" applyAlignment="1">
      <alignment horizontal="right" vertical="center" shrinkToFit="1"/>
    </xf>
    <xf numFmtId="0" fontId="2" fillId="0" borderId="0" xfId="3" applyFill="1" applyAlignment="1">
      <alignment horizontal="right" vertical="center" shrinkToFit="1"/>
    </xf>
    <xf numFmtId="0" fontId="1" fillId="0" borderId="14" xfId="1" applyBorder="1" applyAlignment="1">
      <alignment vertical="center"/>
    </xf>
    <xf numFmtId="178" fontId="6" fillId="0" borderId="16" xfId="3" applyNumberFormat="1" applyFont="1" applyFill="1" applyBorder="1" applyAlignment="1">
      <alignment horizontal="right" vertical="center" shrinkToFit="1"/>
    </xf>
    <xf numFmtId="0" fontId="2" fillId="0" borderId="14" xfId="3" applyFill="1" applyBorder="1" applyAlignment="1">
      <alignment horizontal="right" vertical="center" shrinkToFit="1"/>
    </xf>
    <xf numFmtId="0" fontId="2" fillId="0" borderId="15" xfId="3" applyFill="1" applyBorder="1" applyAlignment="1">
      <alignment horizontal="right" vertical="center" shrinkToFit="1"/>
    </xf>
    <xf numFmtId="180" fontId="6" fillId="0" borderId="30" xfId="3" applyNumberFormat="1" applyFont="1" applyFill="1" applyBorder="1" applyAlignment="1">
      <alignment horizontal="right" vertical="center" shrinkToFit="1"/>
    </xf>
    <xf numFmtId="180" fontId="6" fillId="0" borderId="42" xfId="3" applyNumberFormat="1" applyFont="1" applyFill="1" applyBorder="1" applyAlignment="1">
      <alignment horizontal="right" vertical="center" shrinkToFit="1"/>
    </xf>
    <xf numFmtId="180" fontId="6" fillId="0" borderId="31" xfId="3" applyNumberFormat="1" applyFont="1" applyFill="1" applyBorder="1" applyAlignment="1">
      <alignment horizontal="right" vertical="center" shrinkToFit="1"/>
    </xf>
    <xf numFmtId="0" fontId="2" fillId="0" borderId="35" xfId="3" applyBorder="1" applyAlignment="1">
      <alignment horizontal="center" vertical="center"/>
    </xf>
    <xf numFmtId="0" fontId="2" fillId="0" borderId="23" xfId="3" applyFill="1" applyBorder="1" applyAlignment="1">
      <alignment horizontal="right" vertical="center" shrinkToFit="1"/>
    </xf>
    <xf numFmtId="0" fontId="2" fillId="0" borderId="0" xfId="3" applyFill="1" applyBorder="1" applyAlignment="1">
      <alignment horizontal="right" vertical="center" shrinkToFit="1"/>
    </xf>
    <xf numFmtId="0" fontId="2" fillId="0" borderId="37" xfId="3" applyBorder="1" applyAlignment="1">
      <alignment horizontal="center" vertical="center"/>
    </xf>
    <xf numFmtId="0" fontId="2" fillId="0" borderId="16" xfId="3" applyFill="1" applyBorder="1" applyAlignment="1">
      <alignment horizontal="right" vertical="center" shrinkToFit="1"/>
    </xf>
    <xf numFmtId="178" fontId="6" fillId="0" borderId="75" xfId="3" applyNumberFormat="1" applyFont="1" applyFill="1" applyBorder="1" applyAlignment="1">
      <alignment horizontal="right" vertical="center" shrinkToFit="1"/>
    </xf>
    <xf numFmtId="178" fontId="6" fillId="0" borderId="14" xfId="3" applyNumberFormat="1" applyFont="1" applyFill="1" applyBorder="1" applyAlignment="1">
      <alignment horizontal="right" vertical="center" shrinkToFit="1"/>
    </xf>
    <xf numFmtId="178" fontId="6" fillId="0" borderId="15"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66" xfId="3" applyNumberFormat="1" applyFont="1" applyFill="1" applyBorder="1" applyAlignment="1">
      <alignment horizontal="right" vertical="center"/>
    </xf>
    <xf numFmtId="0" fontId="2" fillId="0" borderId="66" xfId="3" applyFill="1" applyBorder="1" applyAlignment="1">
      <alignment horizontal="right" vertical="center" shrinkToFit="1"/>
    </xf>
    <xf numFmtId="0" fontId="2" fillId="0" borderId="67" xfId="3" applyFill="1" applyBorder="1" applyAlignment="1">
      <alignment horizontal="right" vertical="center" shrinkToFit="1"/>
    </xf>
    <xf numFmtId="180" fontId="6" fillId="0" borderId="69" xfId="3" applyNumberFormat="1" applyFont="1" applyFill="1" applyBorder="1" applyAlignment="1">
      <alignment horizontal="right" vertical="center"/>
    </xf>
    <xf numFmtId="180" fontId="2" fillId="0" borderId="0" xfId="3" applyNumberFormat="1" applyFill="1" applyAlignment="1">
      <alignment horizontal="right" vertical="center" shrinkToFit="1"/>
    </xf>
    <xf numFmtId="180" fontId="2" fillId="0" borderId="34" xfId="3" applyNumberFormat="1" applyFill="1" applyBorder="1" applyAlignment="1">
      <alignment horizontal="right" vertical="center" shrinkToFit="1"/>
    </xf>
    <xf numFmtId="180" fontId="6" fillId="0" borderId="65" xfId="3" applyNumberFormat="1" applyFont="1" applyFill="1" applyBorder="1" applyAlignment="1">
      <alignment horizontal="right" vertical="center" shrinkToFit="1"/>
    </xf>
    <xf numFmtId="180" fontId="2" fillId="0" borderId="66" xfId="3" applyNumberFormat="1" applyFill="1" applyBorder="1" applyAlignment="1">
      <alignment horizontal="right" vertical="center" shrinkToFit="1"/>
    </xf>
    <xf numFmtId="180" fontId="2" fillId="0" borderId="67" xfId="3" applyNumberFormat="1" applyFill="1" applyBorder="1" applyAlignment="1">
      <alignment horizontal="right" vertical="center" shrinkToFit="1"/>
    </xf>
    <xf numFmtId="178" fontId="6" fillId="0" borderId="70" xfId="3" applyNumberFormat="1" applyFont="1" applyFill="1" applyBorder="1" applyAlignment="1">
      <alignment horizontal="right" vertical="center"/>
    </xf>
    <xf numFmtId="178" fontId="6" fillId="0" borderId="72" xfId="3" applyNumberFormat="1" applyFont="1" applyFill="1" applyBorder="1" applyAlignment="1">
      <alignment horizontal="right" vertical="center" shrinkToFit="1"/>
    </xf>
    <xf numFmtId="178" fontId="6" fillId="0" borderId="73" xfId="3" applyNumberFormat="1" applyFont="1" applyFill="1" applyBorder="1" applyAlignment="1">
      <alignment horizontal="right" vertical="center" shrinkToFit="1"/>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0" fontId="10" fillId="0" borderId="32" xfId="3" applyFont="1" applyFill="1" applyBorder="1" applyAlignment="1">
      <alignment horizontal="center" vertical="center"/>
    </xf>
    <xf numFmtId="178" fontId="6" fillId="2" borderId="70" xfId="3" applyNumberFormat="1" applyFont="1" applyFill="1" applyBorder="1" applyAlignment="1">
      <alignment horizontal="right" vertical="center" shrinkToFit="1"/>
    </xf>
    <xf numFmtId="178" fontId="6" fillId="2" borderId="73" xfId="3" applyNumberFormat="1" applyFont="1" applyFill="1" applyBorder="1" applyAlignment="1">
      <alignment horizontal="right" vertical="center" shrinkToFit="1"/>
    </xf>
    <xf numFmtId="0" fontId="10" fillId="0" borderId="35" xfId="3" applyFont="1" applyFill="1" applyBorder="1" applyAlignment="1">
      <alignment horizontal="center" vertical="center"/>
    </xf>
    <xf numFmtId="178" fontId="6" fillId="2" borderId="0" xfId="3" applyNumberFormat="1" applyFont="1" applyFill="1" applyBorder="1" applyAlignment="1">
      <alignment horizontal="right" vertical="center" shrinkToFit="1"/>
    </xf>
    <xf numFmtId="178" fontId="6" fillId="2" borderId="34" xfId="3" applyNumberFormat="1" applyFont="1" applyFill="1" applyBorder="1" applyAlignment="1">
      <alignment horizontal="right" vertical="center" shrinkToFit="1"/>
    </xf>
    <xf numFmtId="49" fontId="9" fillId="0" borderId="64" xfId="3" applyNumberFormat="1" applyFont="1" applyFill="1" applyBorder="1" applyAlignment="1">
      <alignment horizontal="center" vertical="center"/>
    </xf>
    <xf numFmtId="0" fontId="10" fillId="0" borderId="37" xfId="3" applyFont="1" applyFill="1" applyBorder="1" applyAlignment="1">
      <alignment horizontal="center" vertical="center"/>
    </xf>
    <xf numFmtId="178" fontId="6" fillId="2" borderId="66" xfId="3" applyNumberFormat="1" applyFont="1" applyFill="1" applyBorder="1" applyAlignment="1">
      <alignment horizontal="right" vertical="center" shrinkToFit="1"/>
    </xf>
    <xf numFmtId="178" fontId="6" fillId="2" borderId="67" xfId="3" applyNumberFormat="1" applyFont="1" applyFill="1" applyBorder="1" applyAlignment="1">
      <alignment horizontal="right" vertical="center" shrinkToFit="1"/>
    </xf>
    <xf numFmtId="0" fontId="6" fillId="2" borderId="70" xfId="3"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178" fontId="6" fillId="0" borderId="14" xfId="3" applyNumberFormat="1" applyFont="1" applyFill="1" applyBorder="1" applyAlignment="1">
      <alignment horizontal="right" vertical="center"/>
    </xf>
    <xf numFmtId="180" fontId="2" fillId="0" borderId="14" xfId="3" applyNumberForma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0" fontId="2" fillId="0" borderId="0" xfId="15">
      <alignment vertical="center"/>
    </xf>
    <xf numFmtId="0" fontId="16" fillId="0" borderId="0" xfId="15" applyFont="1">
      <alignment vertical="center"/>
    </xf>
    <xf numFmtId="0" fontId="2" fillId="3" borderId="0" xfId="15" applyFill="1">
      <alignment vertical="center"/>
    </xf>
    <xf numFmtId="49" fontId="6" fillId="3" borderId="0" xfId="11" applyNumberFormat="1" applyFont="1" applyFill="1">
      <alignment vertical="center"/>
    </xf>
    <xf numFmtId="0" fontId="17" fillId="3" borderId="0" xfId="11" applyFont="1" applyFill="1">
      <alignment vertical="center"/>
    </xf>
    <xf numFmtId="0" fontId="6" fillId="3" borderId="0" xfId="11" applyFont="1" applyFill="1">
      <alignment vertical="center"/>
    </xf>
    <xf numFmtId="0" fontId="18" fillId="3" borderId="20" xfId="11" applyFont="1" applyFill="1" applyBorder="1" applyAlignment="1">
      <alignment horizontal="left" vertical="center"/>
    </xf>
    <xf numFmtId="0" fontId="18" fillId="4" borderId="7" xfId="11" applyFont="1" applyFill="1" applyBorder="1" applyAlignment="1" applyProtection="1">
      <alignment horizontal="center" vertical="center"/>
      <protection locked="0"/>
    </xf>
    <xf numFmtId="0" fontId="18" fillId="4" borderId="76" xfId="11" applyFont="1" applyFill="1" applyBorder="1" applyAlignment="1" applyProtection="1">
      <alignment horizontal="center" vertical="center"/>
      <protection locked="0"/>
    </xf>
    <xf numFmtId="0" fontId="18" fillId="0" borderId="77" xfId="11" applyFont="1" applyBorder="1" applyAlignment="1" applyProtection="1">
      <alignment horizontal="center" vertical="center" shrinkToFit="1"/>
      <protection locked="0"/>
    </xf>
    <xf numFmtId="0" fontId="18" fillId="0" borderId="78" xfId="11" applyFont="1" applyBorder="1" applyAlignment="1" applyProtection="1">
      <alignment horizontal="center" vertical="center" shrinkToFit="1"/>
      <protection locked="0"/>
    </xf>
    <xf numFmtId="0" fontId="18" fillId="5" borderId="79" xfId="11" applyFont="1" applyFill="1" applyBorder="1" applyAlignment="1" applyProtection="1">
      <alignment horizontal="center" vertical="center" shrinkToFit="1"/>
      <protection locked="0"/>
    </xf>
    <xf numFmtId="0" fontId="18" fillId="3" borderId="19" xfId="11" applyFont="1" applyFill="1" applyBorder="1" applyAlignment="1">
      <alignment horizontal="left" vertical="center"/>
    </xf>
    <xf numFmtId="0" fontId="18" fillId="0" borderId="80" xfId="11" applyFont="1" applyBorder="1" applyAlignment="1" applyProtection="1">
      <alignment horizontal="center" vertical="center" shrinkToFit="1"/>
      <protection locked="0"/>
    </xf>
    <xf numFmtId="0" fontId="12" fillId="3" borderId="0" xfId="11" applyFont="1" applyFill="1">
      <alignment vertical="center"/>
    </xf>
    <xf numFmtId="0" fontId="18" fillId="3" borderId="0" xfId="11" applyFont="1" applyFill="1">
      <alignment vertical="center"/>
    </xf>
    <xf numFmtId="0" fontId="18" fillId="0" borderId="81" xfId="11" applyFont="1" applyBorder="1" applyAlignment="1" applyProtection="1">
      <alignment horizontal="center" vertical="center" shrinkToFit="1"/>
      <protection locked="0"/>
    </xf>
    <xf numFmtId="0" fontId="18" fillId="3" borderId="0" xfId="11" applyFont="1" applyFill="1" applyAlignment="1">
      <alignment horizontal="center" vertical="center" shrinkToFit="1"/>
    </xf>
    <xf numFmtId="0" fontId="18" fillId="3" borderId="20" xfId="11" applyFont="1" applyFill="1" applyBorder="1">
      <alignment vertical="center"/>
    </xf>
    <xf numFmtId="0" fontId="18" fillId="3" borderId="56" xfId="11" applyFont="1" applyFill="1" applyBorder="1" applyAlignment="1">
      <alignment horizontal="center" vertical="center"/>
    </xf>
    <xf numFmtId="0" fontId="18" fillId="3" borderId="57" xfId="11" applyFont="1" applyFill="1" applyBorder="1" applyAlignment="1">
      <alignment horizontal="center" vertical="center"/>
    </xf>
    <xf numFmtId="0" fontId="18" fillId="3" borderId="12" xfId="11" applyFont="1" applyFill="1" applyBorder="1">
      <alignment vertical="center"/>
    </xf>
    <xf numFmtId="0" fontId="18" fillId="3" borderId="8" xfId="11" applyFont="1" applyFill="1" applyBorder="1" applyAlignment="1">
      <alignment horizontal="left" vertical="center"/>
    </xf>
    <xf numFmtId="0" fontId="18" fillId="3" borderId="12" xfId="11" applyFont="1" applyFill="1" applyBorder="1" applyAlignment="1">
      <alignment horizontal="center" vertical="center" textRotation="255" shrinkToFit="1"/>
    </xf>
    <xf numFmtId="0" fontId="18" fillId="3" borderId="8" xfId="11" applyFont="1" applyFill="1" applyBorder="1" applyAlignment="1">
      <alignment horizontal="center" vertical="center" textRotation="255" shrinkToFit="1"/>
    </xf>
    <xf numFmtId="0" fontId="18" fillId="3" borderId="56" xfId="11" applyFont="1" applyFill="1" applyBorder="1" applyAlignment="1">
      <alignment horizontal="center" vertical="center" textRotation="255" shrinkToFit="1"/>
    </xf>
    <xf numFmtId="0" fontId="18" fillId="3" borderId="12" xfId="11" applyFont="1" applyFill="1" applyBorder="1" applyAlignment="1">
      <alignment horizontal="center" vertical="center" textRotation="255" wrapText="1"/>
    </xf>
    <xf numFmtId="0" fontId="18" fillId="3" borderId="8" xfId="11" applyFont="1" applyFill="1" applyBorder="1" applyAlignment="1">
      <alignment horizontal="center" vertical="center" textRotation="255" wrapText="1"/>
    </xf>
    <xf numFmtId="0" fontId="18" fillId="3" borderId="56" xfId="11" applyFont="1" applyFill="1" applyBorder="1" applyAlignment="1">
      <alignment horizontal="center" vertical="center" textRotation="255" wrapText="1"/>
    </xf>
    <xf numFmtId="0" fontId="18" fillId="3" borderId="12" xfId="11" applyFont="1" applyFill="1" applyBorder="1" applyAlignment="1">
      <alignment horizontal="left" vertical="center"/>
    </xf>
    <xf numFmtId="0" fontId="19" fillId="3" borderId="56" xfId="11" applyFont="1" applyFill="1" applyBorder="1" applyAlignment="1">
      <alignment horizontal="left" vertical="center"/>
    </xf>
    <xf numFmtId="0" fontId="18" fillId="3" borderId="12" xfId="11" applyFont="1" applyFill="1" applyBorder="1" applyAlignment="1">
      <alignment horizontal="left" vertical="center" wrapText="1"/>
    </xf>
    <xf numFmtId="0" fontId="18" fillId="3" borderId="9" xfId="11" applyFont="1" applyFill="1" applyBorder="1" applyAlignment="1">
      <alignment horizontal="left" vertical="center" wrapText="1"/>
    </xf>
    <xf numFmtId="0" fontId="20" fillId="3" borderId="0" xfId="15" applyFont="1" applyFill="1">
      <alignment vertical="center"/>
    </xf>
    <xf numFmtId="0" fontId="18" fillId="4" borderId="19" xfId="11" applyFont="1" applyFill="1" applyBorder="1" applyAlignment="1" applyProtection="1">
      <alignment horizontal="center" vertical="center"/>
      <protection locked="0"/>
    </xf>
    <xf numFmtId="0" fontId="18" fillId="4" borderId="82" xfId="11" applyFont="1" applyFill="1" applyBorder="1" applyAlignment="1" applyProtection="1">
      <alignment horizontal="center" vertical="center"/>
      <protection locked="0"/>
    </xf>
    <xf numFmtId="0" fontId="18" fillId="0" borderId="83" xfId="16" applyFont="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5" borderId="33" xfId="11" applyFont="1" applyFill="1" applyBorder="1" applyAlignment="1" applyProtection="1">
      <alignment horizontal="left" vertical="center" shrinkToFit="1"/>
      <protection locked="0"/>
    </xf>
    <xf numFmtId="0" fontId="18" fillId="3" borderId="85" xfId="11" applyFont="1" applyFill="1" applyBorder="1" applyAlignment="1" applyProtection="1">
      <alignment horizontal="left" vertical="center" shrinkToFit="1"/>
      <protection locked="0"/>
    </xf>
    <xf numFmtId="0" fontId="18" fillId="3" borderId="0" xfId="11" applyFont="1" applyFill="1" applyAlignment="1">
      <alignment horizontal="left" vertical="center" shrinkToFit="1"/>
    </xf>
    <xf numFmtId="0" fontId="18" fillId="3" borderId="20" xfId="11" applyFont="1" applyFill="1" applyBorder="1" applyAlignment="1">
      <alignment horizontal="center" vertical="center"/>
    </xf>
    <xf numFmtId="0" fontId="18" fillId="3" borderId="34" xfId="11" applyFont="1" applyFill="1" applyBorder="1" applyAlignment="1">
      <alignment horizontal="center" vertical="center"/>
    </xf>
    <xf numFmtId="0" fontId="18" fillId="3" borderId="35" xfId="11" applyFont="1" applyFill="1" applyBorder="1" applyAlignment="1">
      <alignment horizontal="center" vertical="center"/>
    </xf>
    <xf numFmtId="0" fontId="18" fillId="3" borderId="23" xfId="11" applyFont="1" applyFill="1" applyBorder="1">
      <alignment vertical="center"/>
    </xf>
    <xf numFmtId="0" fontId="18" fillId="3" borderId="0" xfId="11" applyFont="1" applyFill="1" applyAlignment="1">
      <alignment horizontal="left" vertical="center"/>
    </xf>
    <xf numFmtId="0" fontId="18" fillId="3" borderId="16" xfId="11" applyFont="1" applyFill="1" applyBorder="1" applyAlignment="1">
      <alignment horizontal="center" vertical="center" textRotation="255" shrinkToFit="1"/>
    </xf>
    <xf numFmtId="0" fontId="18" fillId="3" borderId="14" xfId="11" applyFont="1" applyFill="1" applyBorder="1" applyAlignment="1">
      <alignment horizontal="center" vertical="center" textRotation="255" shrinkToFit="1"/>
    </xf>
    <xf numFmtId="0" fontId="18" fillId="3" borderId="15" xfId="11" applyFont="1" applyFill="1" applyBorder="1" applyAlignment="1">
      <alignment horizontal="center" vertical="center" textRotation="255" shrinkToFit="1"/>
    </xf>
    <xf numFmtId="0" fontId="18" fillId="3" borderId="16" xfId="11" applyFont="1" applyFill="1" applyBorder="1" applyAlignment="1">
      <alignment horizontal="center" vertical="center" textRotation="255" wrapText="1"/>
    </xf>
    <xf numFmtId="0" fontId="18" fillId="3" borderId="14" xfId="11" applyFont="1" applyFill="1" applyBorder="1" applyAlignment="1">
      <alignment horizontal="center" vertical="center" textRotation="255" wrapText="1"/>
    </xf>
    <xf numFmtId="0" fontId="18" fillId="3" borderId="15" xfId="11" applyFont="1" applyFill="1" applyBorder="1" applyAlignment="1">
      <alignment horizontal="center" vertical="center" textRotation="255" wrapText="1"/>
    </xf>
    <xf numFmtId="0" fontId="18" fillId="3" borderId="23" xfId="11" applyFont="1" applyFill="1" applyBorder="1" applyAlignment="1">
      <alignment horizontal="left" vertical="center"/>
    </xf>
    <xf numFmtId="0" fontId="18" fillId="3" borderId="34" xfId="11" applyFont="1" applyFill="1" applyBorder="1" applyAlignment="1">
      <alignment horizontal="left" vertical="center"/>
    </xf>
    <xf numFmtId="0" fontId="18" fillId="3" borderId="23" xfId="11" applyFont="1" applyFill="1" applyBorder="1" applyAlignment="1">
      <alignment horizontal="left" vertical="center" wrapText="1"/>
    </xf>
    <xf numFmtId="0" fontId="18" fillId="3" borderId="20" xfId="11" applyFont="1" applyFill="1" applyBorder="1" applyAlignment="1">
      <alignment horizontal="left" vertical="center" wrapText="1"/>
    </xf>
    <xf numFmtId="0" fontId="18" fillId="0" borderId="86"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5" borderId="36" xfId="11" applyFont="1" applyFill="1" applyBorder="1" applyAlignment="1" applyProtection="1">
      <alignment horizontal="left" vertical="center" shrinkToFit="1"/>
      <protection locked="0"/>
    </xf>
    <xf numFmtId="0" fontId="18" fillId="3" borderId="88" xfId="11" applyFont="1" applyFill="1" applyBorder="1" applyAlignment="1" applyProtection="1">
      <alignment horizontal="left" vertical="center" shrinkToFit="1"/>
      <protection locked="0"/>
    </xf>
    <xf numFmtId="0" fontId="18" fillId="3" borderId="34" xfId="11" applyFont="1" applyFill="1" applyBorder="1">
      <alignment vertical="center"/>
    </xf>
    <xf numFmtId="0" fontId="18" fillId="3" borderId="30" xfId="11" applyFont="1" applyFill="1" applyBorder="1">
      <alignment vertical="center"/>
    </xf>
    <xf numFmtId="0" fontId="18" fillId="3" borderId="42" xfId="11" applyFont="1" applyFill="1" applyBorder="1">
      <alignment vertical="center"/>
    </xf>
    <xf numFmtId="0" fontId="18" fillId="3" borderId="42" xfId="11" applyFont="1" applyFill="1" applyBorder="1" applyAlignment="1">
      <alignment vertical="center" shrinkToFit="1"/>
    </xf>
    <xf numFmtId="0" fontId="18" fillId="3" borderId="31" xfId="11" applyFont="1" applyFill="1" applyBorder="1">
      <alignment vertical="center"/>
    </xf>
    <xf numFmtId="0" fontId="18" fillId="3" borderId="0" xfId="11" applyFont="1" applyFill="1" applyAlignment="1">
      <alignment vertical="center" shrinkToFit="1"/>
    </xf>
    <xf numFmtId="0" fontId="18" fillId="4" borderId="13" xfId="11" applyFont="1" applyFill="1" applyBorder="1" applyAlignment="1" applyProtection="1">
      <alignment horizontal="center" vertical="center"/>
      <protection locked="0"/>
    </xf>
    <xf numFmtId="0" fontId="18" fillId="4" borderId="89" xfId="11" applyFont="1" applyFill="1" applyBorder="1" applyAlignment="1" applyProtection="1">
      <alignment horizontal="center" vertical="center"/>
      <protection locked="0"/>
    </xf>
    <xf numFmtId="0" fontId="18" fillId="0" borderId="90"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0" fontId="18" fillId="5" borderId="38" xfId="11" applyFont="1" applyFill="1" applyBorder="1" applyAlignment="1" applyProtection="1">
      <alignment horizontal="left" vertical="center" shrinkToFit="1"/>
      <protection locked="0"/>
    </xf>
    <xf numFmtId="0" fontId="18" fillId="3" borderId="92" xfId="11" applyFont="1" applyFill="1" applyBorder="1" applyAlignment="1" applyProtection="1">
      <alignment horizontal="left" vertical="center" shrinkToFit="1"/>
      <protection locked="0"/>
    </xf>
    <xf numFmtId="0" fontId="18" fillId="4" borderId="40" xfId="11" applyFont="1" applyFill="1" applyBorder="1" applyAlignment="1" applyProtection="1">
      <alignment horizontal="center" vertical="center" wrapText="1"/>
      <protection locked="0"/>
    </xf>
    <xf numFmtId="0" fontId="18" fillId="4" borderId="93" xfId="11" applyFont="1" applyFill="1" applyBorder="1" applyAlignment="1" applyProtection="1">
      <alignment horizontal="center" vertical="center" wrapText="1"/>
      <protection locked="0"/>
    </xf>
    <xf numFmtId="183" fontId="18" fillId="0" borderId="94" xfId="16" applyNumberFormat="1" applyFont="1" applyBorder="1" applyAlignment="1" applyProtection="1">
      <alignment horizontal="righ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5" borderId="97" xfId="10" applyNumberFormat="1" applyFont="1" applyFill="1" applyBorder="1" applyAlignment="1" applyProtection="1">
      <alignment horizontal="right" vertical="center" shrinkToFit="1"/>
      <protection locked="0"/>
    </xf>
    <xf numFmtId="183" fontId="18" fillId="0" borderId="98" xfId="16" applyNumberFormat="1" applyFont="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5" borderId="99" xfId="11" applyNumberFormat="1" applyFont="1" applyFill="1" applyBorder="1" applyAlignment="1" applyProtection="1">
      <alignment horizontal="right" vertical="center" shrinkToFit="1"/>
      <protection locked="0"/>
    </xf>
    <xf numFmtId="183" fontId="18" fillId="0" borderId="84" xfId="11" applyNumberFormat="1" applyFont="1" applyBorder="1" applyAlignment="1" applyProtection="1">
      <alignment horizontal="right" vertical="center" shrinkToFit="1"/>
      <protection locked="0"/>
    </xf>
    <xf numFmtId="183" fontId="18" fillId="3" borderId="96" xfId="11" applyNumberFormat="1" applyFont="1" applyFill="1" applyBorder="1" applyAlignment="1" applyProtection="1">
      <alignment horizontal="right" vertical="center" shrinkToFit="1"/>
      <protection locked="0"/>
    </xf>
    <xf numFmtId="183" fontId="18" fillId="3" borderId="0" xfId="11" applyNumberFormat="1" applyFont="1" applyFill="1" applyAlignment="1">
      <alignment horizontal="right" vertical="center" shrinkToFit="1"/>
    </xf>
    <xf numFmtId="0" fontId="18" fillId="4" borderId="19" xfId="11" applyFont="1" applyFill="1" applyBorder="1" applyAlignment="1" applyProtection="1">
      <alignment horizontal="center" vertical="center" wrapText="1"/>
      <protection locked="0"/>
    </xf>
    <xf numFmtId="0" fontId="18" fillId="4" borderId="82" xfId="11" applyFont="1" applyFill="1" applyBorder="1" applyAlignment="1" applyProtection="1">
      <alignment horizontal="center" vertical="center" wrapText="1"/>
      <protection locked="0"/>
    </xf>
    <xf numFmtId="183" fontId="18" fillId="0" borderId="100"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5" borderId="103" xfId="10" applyNumberFormat="1" applyFont="1" applyFill="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5" borderId="105" xfId="11" applyNumberFormat="1" applyFont="1" applyFill="1" applyBorder="1" applyAlignment="1" applyProtection="1">
      <alignment horizontal="right" vertical="center" shrinkToFit="1"/>
      <protection locked="0"/>
    </xf>
    <xf numFmtId="183" fontId="18" fillId="0" borderId="87" xfId="11" applyNumberFormat="1" applyFont="1" applyBorder="1" applyAlignment="1" applyProtection="1">
      <alignment horizontal="right" vertical="center" shrinkToFit="1"/>
      <protection locked="0"/>
    </xf>
    <xf numFmtId="183" fontId="18" fillId="3" borderId="102" xfId="11" applyNumberFormat="1" applyFont="1" applyFill="1" applyBorder="1" applyAlignment="1" applyProtection="1">
      <alignment horizontal="right" vertical="center" shrinkToFit="1"/>
      <protection locked="0"/>
    </xf>
    <xf numFmtId="0" fontId="18" fillId="4" borderId="13" xfId="11" applyFont="1" applyFill="1" applyBorder="1" applyAlignment="1" applyProtection="1">
      <alignment horizontal="center" vertical="center" wrapText="1"/>
      <protection locked="0"/>
    </xf>
    <xf numFmtId="0" fontId="18" fillId="4" borderId="89" xfId="11" applyFont="1" applyFill="1" applyBorder="1" applyAlignment="1" applyProtection="1">
      <alignment horizontal="center" vertical="center" wrapText="1"/>
      <protection locked="0"/>
    </xf>
    <xf numFmtId="183" fontId="18" fillId="0" borderId="106" xfId="11" applyNumberFormat="1" applyFont="1" applyBorder="1" applyAlignment="1" applyProtection="1">
      <alignment horizontal="right" vertical="center" shrinkToFit="1"/>
      <protection locked="0"/>
    </xf>
    <xf numFmtId="183" fontId="18" fillId="0" borderId="107" xfId="11" applyNumberFormat="1" applyFont="1" applyBorder="1" applyAlignment="1" applyProtection="1">
      <alignment horizontal="right" vertical="center" shrinkToFit="1"/>
      <protection locked="0"/>
    </xf>
    <xf numFmtId="0" fontId="18" fillId="3" borderId="23" xfId="11" applyFont="1" applyFill="1" applyBorder="1" applyAlignment="1">
      <alignment horizontal="center" vertical="center"/>
    </xf>
    <xf numFmtId="0" fontId="18" fillId="3" borderId="23" xfId="11" applyFont="1" applyFill="1" applyBorder="1" applyAlignment="1">
      <alignment horizontal="right" vertical="center"/>
    </xf>
    <xf numFmtId="0" fontId="18" fillId="3" borderId="34" xfId="11" applyFont="1" applyFill="1" applyBorder="1" applyAlignment="1">
      <alignment horizontal="right" vertical="center" wrapText="1"/>
    </xf>
    <xf numFmtId="0" fontId="18" fillId="3" borderId="0" xfId="11" applyFont="1" applyFill="1" applyAlignment="1">
      <alignment horizontal="right" vertical="center" wrapText="1"/>
    </xf>
    <xf numFmtId="0" fontId="18" fillId="3" borderId="0" xfId="11" applyFont="1" applyFill="1" applyAlignment="1">
      <alignment horizontal="right" vertical="center"/>
    </xf>
    <xf numFmtId="0" fontId="18" fillId="3" borderId="34" xfId="11" applyFont="1" applyFill="1" applyBorder="1" applyAlignment="1">
      <alignment horizontal="right" vertical="center"/>
    </xf>
    <xf numFmtId="0" fontId="18" fillId="3" borderId="35" xfId="11" applyFont="1" applyFill="1" applyBorder="1" applyAlignment="1">
      <alignment horizontal="center" vertical="center" wrapText="1"/>
    </xf>
    <xf numFmtId="0" fontId="18" fillId="3" borderId="37" xfId="11" applyFont="1" applyFill="1" applyBorder="1" applyAlignment="1">
      <alignment horizontal="center" vertical="center"/>
    </xf>
    <xf numFmtId="0" fontId="18" fillId="3" borderId="16" xfId="11" applyFont="1" applyFill="1" applyBorder="1">
      <alignment vertical="center"/>
    </xf>
    <xf numFmtId="0" fontId="18" fillId="3" borderId="14" xfId="11" applyFont="1" applyFill="1" applyBorder="1" applyAlignment="1">
      <alignment horizontal="left" vertical="center"/>
    </xf>
    <xf numFmtId="0" fontId="18" fillId="3" borderId="14" xfId="11" applyFont="1" applyFill="1" applyBorder="1">
      <alignment vertical="center"/>
    </xf>
    <xf numFmtId="0" fontId="18" fillId="3" borderId="15" xfId="11" applyFont="1" applyFill="1" applyBorder="1">
      <alignment vertical="center"/>
    </xf>
    <xf numFmtId="0" fontId="18" fillId="3" borderId="14" xfId="11" applyFont="1" applyFill="1" applyBorder="1" applyAlignment="1">
      <alignment vertical="center" shrinkToFit="1"/>
    </xf>
    <xf numFmtId="0" fontId="18" fillId="3" borderId="16" xfId="11" applyFont="1" applyFill="1" applyBorder="1" applyAlignment="1">
      <alignment horizontal="right" vertical="center"/>
    </xf>
    <xf numFmtId="0" fontId="18" fillId="3" borderId="14" xfId="11" applyFont="1" applyFill="1" applyBorder="1" applyAlignment="1">
      <alignment horizontal="right" vertical="center"/>
    </xf>
    <xf numFmtId="0" fontId="18" fillId="3" borderId="15" xfId="11" applyFont="1" applyFill="1" applyBorder="1" applyAlignment="1">
      <alignment horizontal="right" vertical="center"/>
    </xf>
    <xf numFmtId="0" fontId="18" fillId="3" borderId="16" xfId="11" applyFont="1" applyFill="1" applyBorder="1" applyAlignment="1">
      <alignment horizontal="center" vertical="center"/>
    </xf>
    <xf numFmtId="0" fontId="18" fillId="3" borderId="17" xfId="11" applyFont="1" applyFill="1" applyBorder="1" applyAlignment="1">
      <alignment horizontal="center" vertical="center"/>
    </xf>
    <xf numFmtId="0" fontId="18" fillId="3" borderId="32" xfId="11" applyFont="1" applyFill="1" applyBorder="1" applyAlignment="1">
      <alignment horizontal="center" vertical="center"/>
    </xf>
    <xf numFmtId="183" fontId="18" fillId="3" borderId="30" xfId="16" applyNumberFormat="1" applyFont="1" applyFill="1" applyBorder="1" applyAlignment="1">
      <alignment horizontal="right" vertical="center" shrinkToFit="1"/>
    </xf>
    <xf numFmtId="183" fontId="18" fillId="3" borderId="42" xfId="15" applyNumberFormat="1" applyFont="1" applyFill="1" applyBorder="1" applyAlignment="1">
      <alignment horizontal="right" vertical="center" shrinkToFit="1"/>
    </xf>
    <xf numFmtId="183" fontId="18" fillId="3" borderId="32" xfId="16" applyNumberFormat="1" applyFont="1" applyFill="1" applyBorder="1" applyAlignment="1">
      <alignment horizontal="right" vertical="center" shrinkToFit="1"/>
    </xf>
    <xf numFmtId="183" fontId="18" fillId="3" borderId="31" xfId="16" applyNumberFormat="1" applyFont="1" applyFill="1" applyBorder="1" applyAlignment="1">
      <alignment horizontal="right" vertical="center" shrinkToFit="1"/>
    </xf>
    <xf numFmtId="184" fontId="18" fillId="3" borderId="32" xfId="16" applyNumberFormat="1" applyFont="1" applyFill="1" applyBorder="1" applyAlignment="1">
      <alignment horizontal="right" vertical="center" shrinkToFit="1"/>
    </xf>
    <xf numFmtId="184" fontId="18" fillId="3" borderId="108" xfId="16" applyNumberFormat="1" applyFont="1" applyFill="1" applyBorder="1" applyAlignment="1">
      <alignment horizontal="right" vertical="center" shrinkToFit="1"/>
    </xf>
    <xf numFmtId="183" fontId="18" fillId="3" borderId="23" xfId="16" applyNumberFormat="1" applyFont="1" applyFill="1" applyBorder="1" applyAlignment="1">
      <alignment horizontal="right" vertical="center" shrinkToFit="1"/>
    </xf>
    <xf numFmtId="183" fontId="18" fillId="3" borderId="35" xfId="16" applyNumberFormat="1" applyFont="1" applyFill="1" applyBorder="1" applyAlignment="1">
      <alignment horizontal="right" vertical="center" shrinkToFit="1"/>
    </xf>
    <xf numFmtId="183" fontId="18" fillId="3" borderId="34" xfId="16" applyNumberFormat="1" applyFont="1" applyFill="1" applyBorder="1" applyAlignment="1">
      <alignment horizontal="right" vertical="center" shrinkToFit="1"/>
    </xf>
    <xf numFmtId="184" fontId="18" fillId="3" borderId="35" xfId="16" applyNumberFormat="1" applyFont="1" applyFill="1" applyBorder="1" applyAlignment="1">
      <alignment horizontal="right" vertical="center" shrinkToFit="1"/>
    </xf>
    <xf numFmtId="184" fontId="18" fillId="3" borderId="36" xfId="16" applyNumberFormat="1" applyFont="1" applyFill="1" applyBorder="1" applyAlignment="1">
      <alignment horizontal="right" vertical="center" shrinkToFit="1"/>
    </xf>
    <xf numFmtId="183" fontId="18" fillId="0" borderId="109"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5" borderId="108" xfId="10" applyNumberFormat="1" applyFont="1" applyFill="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5" borderId="112" xfId="11" applyNumberFormat="1" applyFont="1" applyFill="1" applyBorder="1" applyAlignment="1" applyProtection="1">
      <alignment horizontal="right" vertical="center" shrinkToFit="1"/>
      <protection locked="0"/>
    </xf>
    <xf numFmtId="183" fontId="18" fillId="3" borderId="65" xfId="16" applyNumberFormat="1" applyFont="1" applyFill="1" applyBorder="1" applyAlignment="1">
      <alignment horizontal="right" vertical="center" shrinkToFit="1"/>
    </xf>
    <xf numFmtId="183" fontId="18" fillId="3" borderId="66" xfId="15" applyNumberFormat="1" applyFont="1" applyFill="1" applyBorder="1" applyAlignment="1">
      <alignment horizontal="right" vertical="center" shrinkToFit="1"/>
    </xf>
    <xf numFmtId="183" fontId="18" fillId="3" borderId="113" xfId="16" applyNumberFormat="1" applyFont="1" applyFill="1" applyBorder="1" applyAlignment="1">
      <alignment horizontal="right" vertical="center" shrinkToFit="1"/>
    </xf>
    <xf numFmtId="183" fontId="18" fillId="3" borderId="67" xfId="16" applyNumberFormat="1" applyFont="1" applyFill="1" applyBorder="1" applyAlignment="1">
      <alignment horizontal="right" vertical="center" shrinkToFit="1"/>
    </xf>
    <xf numFmtId="184" fontId="18" fillId="3" borderId="113" xfId="16" applyNumberFormat="1" applyFont="1" applyFill="1" applyBorder="1" applyAlignment="1">
      <alignment horizontal="right" vertical="center" shrinkToFit="1"/>
    </xf>
    <xf numFmtId="184" fontId="18" fillId="3" borderId="114" xfId="16" applyNumberFormat="1" applyFont="1" applyFill="1" applyBorder="1" applyAlignment="1">
      <alignment horizontal="right" vertical="center" shrinkToFit="1"/>
    </xf>
    <xf numFmtId="0" fontId="18" fillId="4" borderId="7" xfId="11" applyFont="1" applyFill="1" applyBorder="1" applyAlignment="1" applyProtection="1">
      <alignment horizontal="center" vertical="center" wrapText="1"/>
      <protection locked="0"/>
    </xf>
    <xf numFmtId="0" fontId="18" fillId="4" borderId="76" xfId="11" applyFont="1" applyFill="1" applyBorder="1" applyAlignment="1" applyProtection="1">
      <alignment horizontal="center" vertical="center" wrapText="1"/>
      <protection locked="0"/>
    </xf>
    <xf numFmtId="183" fontId="18" fillId="0" borderId="115" xfId="16" applyNumberFormat="1" applyFont="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5" borderId="117" xfId="10" applyNumberFormat="1" applyFont="1" applyFill="1" applyBorder="1" applyAlignment="1" applyProtection="1">
      <alignment horizontal="right" vertical="center" shrinkToFit="1"/>
      <protection locked="0"/>
    </xf>
    <xf numFmtId="0" fontId="18" fillId="4" borderId="7" xfId="11" applyFont="1" applyFill="1" applyBorder="1" applyAlignment="1" applyProtection="1">
      <alignment horizontal="center" vertical="center" wrapText="1" shrinkToFit="1"/>
      <protection locked="0"/>
    </xf>
    <xf numFmtId="0" fontId="18" fillId="4" borderId="76" xfId="11" applyFont="1" applyFill="1" applyBorder="1" applyAlignment="1" applyProtection="1">
      <alignment horizontal="center" vertical="center" shrinkToFit="1"/>
      <protection locked="0"/>
    </xf>
    <xf numFmtId="183" fontId="18" fillId="0" borderId="118" xfId="16" applyNumberFormat="1" applyFont="1" applyBorder="1" applyAlignment="1" applyProtection="1">
      <alignment horizontal="right" vertical="center" shrinkToFit="1"/>
      <protection locked="0"/>
    </xf>
    <xf numFmtId="0" fontId="18" fillId="4" borderId="40" xfId="11" applyFont="1" applyFill="1" applyBorder="1" applyAlignment="1" applyProtection="1">
      <alignment horizontal="center" vertical="center" wrapText="1" shrinkToFit="1"/>
      <protection locked="0"/>
    </xf>
    <xf numFmtId="0" fontId="18" fillId="4" borderId="93" xfId="11" applyFont="1" applyFill="1" applyBorder="1" applyAlignment="1" applyProtection="1">
      <alignment horizontal="center" vertical="center" shrinkToFit="1"/>
      <protection locked="0"/>
    </xf>
    <xf numFmtId="183" fontId="18" fillId="3" borderId="72" xfId="16" applyNumberFormat="1" applyFont="1" applyFill="1" applyBorder="1" applyAlignment="1">
      <alignment horizontal="right" vertical="center" shrinkToFit="1"/>
    </xf>
    <xf numFmtId="183" fontId="18" fillId="3" borderId="70" xfId="15" applyNumberFormat="1" applyFont="1" applyFill="1" applyBorder="1" applyAlignment="1">
      <alignment horizontal="right" vertical="center" shrinkToFit="1"/>
    </xf>
    <xf numFmtId="183" fontId="18" fillId="3" borderId="119" xfId="16" applyNumberFormat="1" applyFont="1" applyFill="1" applyBorder="1" applyAlignment="1">
      <alignment horizontal="right" vertical="center" shrinkToFit="1"/>
    </xf>
    <xf numFmtId="183" fontId="18" fillId="3" borderId="73" xfId="16" applyNumberFormat="1" applyFont="1" applyFill="1" applyBorder="1" applyAlignment="1">
      <alignment horizontal="right" vertical="center" shrinkToFit="1"/>
    </xf>
    <xf numFmtId="184" fontId="18" fillId="3" borderId="119" xfId="16" applyNumberFormat="1" applyFont="1" applyFill="1" applyBorder="1" applyAlignment="1">
      <alignment horizontal="right" vertical="center" shrinkToFit="1"/>
    </xf>
    <xf numFmtId="183" fontId="18" fillId="0" borderId="120" xfId="16" applyNumberFormat="1" applyFont="1" applyBorder="1" applyAlignment="1" applyProtection="1">
      <alignment horizontal="right" vertical="center" shrinkToFit="1"/>
      <protection locked="0"/>
    </xf>
    <xf numFmtId="0" fontId="18" fillId="4" borderId="19" xfId="11" applyFont="1" applyFill="1" applyBorder="1" applyAlignment="1" applyProtection="1">
      <alignment horizontal="center" vertical="center" shrinkToFit="1"/>
      <protection locked="0"/>
    </xf>
    <xf numFmtId="0" fontId="18" fillId="4" borderId="82" xfId="11" applyFont="1" applyFill="1" applyBorder="1" applyAlignment="1" applyProtection="1">
      <alignment horizontal="center" vertical="center" shrinkToFit="1"/>
      <protection locked="0"/>
    </xf>
    <xf numFmtId="0" fontId="18" fillId="4" borderId="53" xfId="11" applyFont="1" applyFill="1" applyBorder="1" applyAlignment="1" applyProtection="1">
      <alignment horizontal="center" vertical="center" wrapText="1"/>
      <protection locked="0"/>
    </xf>
    <xf numFmtId="0" fontId="18" fillId="4" borderId="121" xfId="11" applyFont="1" applyFill="1" applyBorder="1" applyAlignment="1" applyProtection="1">
      <alignment horizontal="center" vertical="center" wrapText="1"/>
      <protection locked="0"/>
    </xf>
    <xf numFmtId="183" fontId="18" fillId="0" borderId="122" xfId="16"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5" borderId="124" xfId="10" applyNumberFormat="1" applyFont="1" applyFill="1" applyBorder="1" applyAlignment="1" applyProtection="1">
      <alignment horizontal="right" vertical="center" shrinkToFit="1"/>
      <protection locked="0"/>
    </xf>
    <xf numFmtId="0" fontId="18" fillId="4" borderId="53" xfId="11" applyFont="1" applyFill="1" applyBorder="1" applyAlignment="1" applyProtection="1">
      <alignment horizontal="center" vertical="center" shrinkToFit="1"/>
      <protection locked="0"/>
    </xf>
    <xf numFmtId="0" fontId="18" fillId="4" borderId="121" xfId="11" applyFont="1" applyFill="1" applyBorder="1" applyAlignment="1" applyProtection="1">
      <alignment horizontal="center" vertical="center" shrinkToFit="1"/>
      <protection locked="0"/>
    </xf>
    <xf numFmtId="183" fontId="18" fillId="0" borderId="125" xfId="16" applyNumberFormat="1" applyFont="1" applyBorder="1" applyAlignment="1" applyProtection="1">
      <alignment horizontal="right" vertical="center" shrinkToFit="1"/>
      <protection locked="0"/>
    </xf>
    <xf numFmtId="0" fontId="18" fillId="4" borderId="13" xfId="11" applyFont="1" applyFill="1" applyBorder="1" applyAlignment="1" applyProtection="1">
      <alignment horizontal="center" vertical="center" shrinkToFit="1"/>
      <protection locked="0"/>
    </xf>
    <xf numFmtId="0" fontId="18" fillId="4" borderId="89" xfId="11" applyFont="1" applyFill="1" applyBorder="1" applyAlignment="1" applyProtection="1">
      <alignment horizontal="center" vertical="center" shrinkToFit="1"/>
      <protection locked="0"/>
    </xf>
    <xf numFmtId="183" fontId="18" fillId="0" borderId="126" xfId="10" applyNumberFormat="1" applyFont="1" applyBorder="1" applyAlignment="1" applyProtection="1">
      <alignment horizontal="right" vertical="center" shrinkToFit="1"/>
      <protection locked="0"/>
    </xf>
    <xf numFmtId="183" fontId="18" fillId="0" borderId="127" xfId="10" applyNumberFormat="1" applyFont="1" applyBorder="1" applyAlignment="1" applyProtection="1">
      <alignment horizontal="right" vertical="center" shrinkToFit="1"/>
      <protection locked="0"/>
    </xf>
    <xf numFmtId="183" fontId="18" fillId="5" borderId="128" xfId="10" applyNumberFormat="1" applyFont="1" applyFill="1" applyBorder="1" applyAlignment="1" applyProtection="1">
      <alignment horizontal="right" vertical="center" shrinkToFit="1"/>
      <protection locked="0"/>
    </xf>
    <xf numFmtId="183" fontId="18" fillId="0" borderId="129" xfId="11" applyNumberFormat="1" applyFont="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0" fontId="18" fillId="4" borderId="93" xfId="11" applyFont="1" applyFill="1" applyBorder="1" applyAlignment="1" applyProtection="1">
      <alignment horizontal="center" vertical="center"/>
      <protection locked="0"/>
    </xf>
    <xf numFmtId="184" fontId="18" fillId="3" borderId="72" xfId="16" applyNumberFormat="1" applyFont="1" applyFill="1" applyBorder="1" applyAlignment="1">
      <alignment horizontal="right" vertical="center" shrinkToFit="1"/>
    </xf>
    <xf numFmtId="184" fontId="18" fillId="3" borderId="70" xfId="15" applyNumberFormat="1" applyFont="1" applyFill="1" applyBorder="1" applyAlignment="1">
      <alignment horizontal="right" vertical="center" shrinkToFit="1"/>
    </xf>
    <xf numFmtId="183" fontId="18" fillId="3" borderId="130" xfId="16" applyNumberFormat="1" applyFont="1" applyFill="1" applyBorder="1" applyAlignment="1">
      <alignment horizontal="right" vertical="center" shrinkToFit="1"/>
    </xf>
    <xf numFmtId="184" fontId="18" fillId="3" borderId="131" xfId="16" applyNumberFormat="1" applyFont="1" applyFill="1" applyBorder="1" applyAlignment="1">
      <alignment horizontal="right" vertical="center" shrinkToFit="1"/>
    </xf>
    <xf numFmtId="184" fontId="18" fillId="3" borderId="132" xfId="16" applyNumberFormat="1" applyFont="1" applyFill="1" applyBorder="1" applyAlignment="1">
      <alignment horizontal="right" vertical="center" shrinkToFit="1"/>
    </xf>
    <xf numFmtId="184" fontId="18" fillId="3" borderId="133" xfId="16" applyNumberFormat="1" applyFont="1" applyFill="1" applyBorder="1" applyAlignment="1">
      <alignment horizontal="right" vertical="center" shrinkToFit="1"/>
    </xf>
    <xf numFmtId="184" fontId="18" fillId="3" borderId="130" xfId="16" applyNumberFormat="1" applyFont="1" applyFill="1" applyBorder="1" applyAlignment="1">
      <alignment horizontal="right" vertical="center" shrinkToFit="1"/>
    </xf>
    <xf numFmtId="184" fontId="18" fillId="3" borderId="134" xfId="16" applyNumberFormat="1" applyFont="1" applyFill="1" applyBorder="1" applyAlignment="1">
      <alignment horizontal="right" vertical="center" shrinkToFit="1"/>
    </xf>
    <xf numFmtId="184" fontId="18" fillId="3" borderId="23" xfId="16" applyNumberFormat="1" applyFont="1" applyFill="1" applyBorder="1" applyAlignment="1">
      <alignment horizontal="right" vertical="center" shrinkToFit="1"/>
    </xf>
    <xf numFmtId="184" fontId="18" fillId="3" borderId="0" xfId="15" applyNumberFormat="1" applyFont="1" applyFill="1" applyAlignment="1">
      <alignment horizontal="right" vertical="center" shrinkToFit="1"/>
    </xf>
    <xf numFmtId="183" fontId="18" fillId="3" borderId="135" xfId="16" applyNumberFormat="1" applyFont="1" applyFill="1" applyBorder="1" applyAlignment="1">
      <alignment horizontal="right" vertical="center" shrinkToFit="1"/>
    </xf>
    <xf numFmtId="184" fontId="18" fillId="3" borderId="136" xfId="16" applyNumberFormat="1" applyFont="1" applyFill="1" applyBorder="1" applyAlignment="1">
      <alignment horizontal="right" vertical="center" shrinkToFit="1"/>
    </xf>
    <xf numFmtId="184" fontId="18" fillId="3" borderId="137" xfId="16" applyNumberFormat="1" applyFont="1" applyFill="1" applyBorder="1" applyAlignment="1">
      <alignment horizontal="right" vertical="center" shrinkToFit="1"/>
    </xf>
    <xf numFmtId="184" fontId="18" fillId="3" borderId="138" xfId="16" applyNumberFormat="1" applyFont="1" applyFill="1" applyBorder="1" applyAlignment="1">
      <alignment horizontal="right" vertical="center" shrinkToFit="1"/>
    </xf>
    <xf numFmtId="184" fontId="18" fillId="3" borderId="135" xfId="16" applyNumberFormat="1" applyFont="1" applyFill="1" applyBorder="1" applyAlignment="1">
      <alignment horizontal="right" vertical="center" shrinkToFit="1"/>
    </xf>
    <xf numFmtId="184" fontId="18" fillId="3" borderId="139" xfId="16" applyNumberFormat="1" applyFont="1" applyFill="1" applyBorder="1" applyAlignment="1">
      <alignment horizontal="right" vertical="center" shrinkToFit="1"/>
    </xf>
    <xf numFmtId="0" fontId="18" fillId="3" borderId="59" xfId="11" applyFont="1" applyFill="1" applyBorder="1" applyAlignment="1">
      <alignment horizontal="center" vertical="center"/>
    </xf>
    <xf numFmtId="0" fontId="18" fillId="3" borderId="51" xfId="11" applyFont="1" applyFill="1" applyBorder="1" applyAlignment="1">
      <alignment horizontal="center" vertical="center"/>
    </xf>
    <xf numFmtId="184" fontId="18" fillId="3" borderId="54" xfId="16" applyNumberFormat="1" applyFont="1" applyFill="1" applyBorder="1" applyAlignment="1">
      <alignment horizontal="right" vertical="center" shrinkToFit="1"/>
    </xf>
    <xf numFmtId="184" fontId="18" fillId="3" borderId="58" xfId="15" applyNumberFormat="1" applyFont="1" applyFill="1" applyBorder="1" applyAlignment="1">
      <alignment horizontal="right" vertical="center" shrinkToFit="1"/>
    </xf>
    <xf numFmtId="183" fontId="18" fillId="3" borderId="140" xfId="16" applyNumberFormat="1" applyFont="1" applyFill="1" applyBorder="1" applyAlignment="1">
      <alignment horizontal="right" vertical="center" shrinkToFit="1"/>
    </xf>
    <xf numFmtId="184" fontId="18" fillId="3" borderId="141" xfId="16" applyNumberFormat="1" applyFont="1" applyFill="1" applyBorder="1" applyAlignment="1">
      <alignment horizontal="right" vertical="center" shrinkToFit="1"/>
    </xf>
    <xf numFmtId="184" fontId="18" fillId="3" borderId="142" xfId="16" applyNumberFormat="1" applyFont="1" applyFill="1" applyBorder="1" applyAlignment="1">
      <alignment horizontal="right" vertical="center" shrinkToFit="1"/>
    </xf>
    <xf numFmtId="184" fontId="18" fillId="3" borderId="143" xfId="16" applyNumberFormat="1" applyFont="1" applyFill="1" applyBorder="1" applyAlignment="1">
      <alignment horizontal="right" vertical="center" shrinkToFit="1"/>
    </xf>
    <xf numFmtId="184" fontId="18" fillId="3" borderId="140" xfId="16" applyNumberFormat="1" applyFont="1" applyFill="1" applyBorder="1" applyAlignment="1">
      <alignment horizontal="right" vertical="center" shrinkToFit="1"/>
    </xf>
    <xf numFmtId="184" fontId="18" fillId="3" borderId="144" xfId="16" applyNumberFormat="1" applyFont="1" applyFill="1" applyBorder="1" applyAlignment="1">
      <alignment horizontal="right" vertical="center" shrinkToFit="1"/>
    </xf>
    <xf numFmtId="0" fontId="18" fillId="0" borderId="100" xfId="10" applyFont="1" applyBorder="1" applyAlignment="1" applyProtection="1">
      <alignment horizontal="left" vertical="center" shrinkToFit="1"/>
      <protection locked="0"/>
    </xf>
    <xf numFmtId="0" fontId="18" fillId="0" borderId="101" xfId="10" applyFont="1" applyBorder="1" applyAlignment="1" applyProtection="1">
      <alignment horizontal="left" vertical="center" shrinkToFit="1"/>
      <protection locked="0"/>
    </xf>
    <xf numFmtId="0" fontId="18" fillId="0" borderId="102" xfId="10" applyFont="1" applyBorder="1" applyAlignment="1" applyProtection="1">
      <alignment horizontal="left" vertical="center" shrinkToFit="1"/>
      <protection locked="0"/>
    </xf>
    <xf numFmtId="0" fontId="18" fillId="5" borderId="103" xfId="10" applyFont="1" applyFill="1" applyBorder="1" applyAlignment="1" applyProtection="1">
      <alignment horizontal="left" vertical="center" shrinkToFit="1"/>
      <protection locked="0"/>
    </xf>
    <xf numFmtId="0" fontId="18" fillId="3" borderId="12" xfId="11" applyFont="1" applyFill="1" applyBorder="1" applyAlignment="1">
      <alignment horizontal="center" vertical="top"/>
    </xf>
    <xf numFmtId="0" fontId="18" fillId="3" borderId="8" xfId="11" applyFont="1" applyFill="1" applyBorder="1" applyAlignment="1">
      <alignment horizontal="center" vertical="top"/>
    </xf>
    <xf numFmtId="0" fontId="18" fillId="3" borderId="56" xfId="11" applyFont="1" applyFill="1" applyBorder="1" applyAlignment="1">
      <alignment horizontal="center" vertical="top"/>
    </xf>
    <xf numFmtId="0" fontId="18" fillId="3" borderId="12" xfId="11" applyFont="1" applyFill="1" applyBorder="1" applyAlignment="1">
      <alignment horizontal="center" vertical="top" wrapText="1"/>
    </xf>
    <xf numFmtId="0" fontId="18" fillId="3" borderId="8" xfId="11" applyFont="1" applyFill="1" applyBorder="1" applyAlignment="1">
      <alignment horizontal="center" vertical="top" wrapText="1"/>
    </xf>
    <xf numFmtId="0" fontId="18" fillId="3" borderId="56" xfId="11" applyFont="1" applyFill="1" applyBorder="1" applyAlignment="1">
      <alignment horizontal="center" vertical="top" wrapText="1"/>
    </xf>
    <xf numFmtId="0" fontId="18" fillId="3" borderId="61" xfId="11" applyFont="1" applyFill="1" applyBorder="1" applyAlignment="1">
      <alignment horizontal="left" vertical="center" wrapText="1"/>
    </xf>
    <xf numFmtId="0" fontId="16" fillId="3" borderId="8" xfId="11" applyFont="1" applyFill="1" applyBorder="1">
      <alignment vertical="center"/>
    </xf>
    <xf numFmtId="0" fontId="16" fillId="3" borderId="0" xfId="11" applyFont="1" applyFill="1">
      <alignment vertical="center"/>
    </xf>
    <xf numFmtId="0" fontId="18" fillId="3" borderId="23" xfId="11" applyFont="1" applyFill="1" applyBorder="1" applyAlignment="1">
      <alignment horizontal="center" vertical="top"/>
    </xf>
    <xf numFmtId="0" fontId="18" fillId="3" borderId="0" xfId="11" applyFont="1" applyFill="1" applyAlignment="1">
      <alignment horizontal="center" vertical="top"/>
    </xf>
    <xf numFmtId="0" fontId="18" fillId="3" borderId="34" xfId="11" applyFont="1" applyFill="1" applyBorder="1" applyAlignment="1">
      <alignment horizontal="center" vertical="top"/>
    </xf>
    <xf numFmtId="0" fontId="18" fillId="3" borderId="23" xfId="11" applyFont="1" applyFill="1" applyBorder="1" applyAlignment="1">
      <alignment horizontal="center" vertical="top" wrapText="1"/>
    </xf>
    <xf numFmtId="0" fontId="18" fillId="3" borderId="0" xfId="11" applyFont="1" applyFill="1" applyAlignment="1">
      <alignment horizontal="center" vertical="top" wrapText="1"/>
    </xf>
    <xf numFmtId="0" fontId="18" fillId="3" borderId="34" xfId="11" applyFont="1" applyFill="1" applyBorder="1" applyAlignment="1">
      <alignment horizontal="center" vertical="top" wrapText="1"/>
    </xf>
    <xf numFmtId="0" fontId="18" fillId="3" borderId="36" xfId="11" applyFont="1" applyFill="1" applyBorder="1" applyAlignment="1">
      <alignment horizontal="left" vertical="center"/>
    </xf>
    <xf numFmtId="0" fontId="18" fillId="3" borderId="11" xfId="11" applyFont="1" applyFill="1" applyBorder="1" applyAlignment="1">
      <alignment horizontal="center" vertical="center"/>
    </xf>
    <xf numFmtId="0" fontId="18" fillId="3" borderId="8" xfId="11" applyFont="1" applyFill="1" applyBorder="1">
      <alignment vertical="center"/>
    </xf>
    <xf numFmtId="0" fontId="18" fillId="3" borderId="9" xfId="11" applyFont="1" applyFill="1" applyBorder="1">
      <alignment vertical="center"/>
    </xf>
    <xf numFmtId="0" fontId="18" fillId="0" borderId="145" xfId="10" applyFont="1" applyBorder="1" applyAlignment="1" applyProtection="1">
      <alignment horizontal="left" vertical="center" shrinkToFit="1"/>
      <protection locked="0"/>
    </xf>
    <xf numFmtId="0" fontId="18" fillId="0" borderId="146" xfId="10" applyFont="1" applyBorder="1" applyAlignment="1" applyProtection="1">
      <alignment horizontal="left" vertical="center" shrinkToFit="1"/>
      <protection locked="0"/>
    </xf>
    <xf numFmtId="0" fontId="18" fillId="0" borderId="147" xfId="10" applyFont="1" applyBorder="1" applyAlignment="1" applyProtection="1">
      <alignment horizontal="left" vertical="center" shrinkToFit="1"/>
      <protection locked="0"/>
    </xf>
    <xf numFmtId="0" fontId="18" fillId="5" borderId="124" xfId="10" applyFont="1" applyFill="1" applyBorder="1" applyAlignment="1" applyProtection="1">
      <alignment horizontal="left" vertical="center" shrinkToFit="1"/>
      <protection locked="0"/>
    </xf>
    <xf numFmtId="0" fontId="18" fillId="3" borderId="16" xfId="11" applyFont="1" applyFill="1" applyBorder="1" applyAlignment="1">
      <alignment horizontal="center" vertical="top" wrapText="1"/>
    </xf>
    <xf numFmtId="0" fontId="18" fillId="3" borderId="14" xfId="11" applyFont="1" applyFill="1" applyBorder="1" applyAlignment="1">
      <alignment horizontal="center" vertical="top" wrapText="1"/>
    </xf>
    <xf numFmtId="0" fontId="18" fillId="3" borderId="22" xfId="11" applyFont="1" applyFill="1" applyBorder="1" applyAlignment="1">
      <alignment horizontal="center" vertical="center"/>
    </xf>
    <xf numFmtId="0" fontId="18" fillId="0" borderId="22" xfId="11" applyFont="1" applyBorder="1" applyAlignment="1" applyProtection="1">
      <alignment horizontal="center" vertical="center"/>
      <protection locked="0"/>
    </xf>
    <xf numFmtId="183" fontId="18" fillId="5" borderId="61" xfId="10" applyNumberFormat="1" applyFont="1" applyFill="1" applyBorder="1" applyAlignment="1" applyProtection="1">
      <alignment horizontal="right" vertical="center" shrinkToFit="1"/>
      <protection locked="0"/>
    </xf>
    <xf numFmtId="184" fontId="18" fillId="0" borderId="104" xfId="11" applyNumberFormat="1" applyFont="1" applyBorder="1" applyAlignment="1" applyProtection="1">
      <alignment horizontal="right" vertical="center" shrinkToFit="1"/>
      <protection locked="0"/>
    </xf>
    <xf numFmtId="184" fontId="18" fillId="0" borderId="101" xfId="11" applyNumberFormat="1" applyFont="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184" fontId="18" fillId="5" borderId="105" xfId="11" applyNumberFormat="1" applyFont="1" applyFill="1" applyBorder="1" applyAlignment="1" applyProtection="1">
      <alignment horizontal="right" vertical="center" shrinkToFit="1"/>
      <protection locked="0"/>
    </xf>
    <xf numFmtId="0" fontId="18" fillId="3" borderId="102" xfId="11" applyFont="1" applyFill="1" applyBorder="1" applyAlignment="1" applyProtection="1">
      <alignment horizontal="left" vertical="center" shrinkToFit="1"/>
      <protection locked="0"/>
    </xf>
    <xf numFmtId="183" fontId="18" fillId="3" borderId="0" xfId="11" applyNumberFormat="1" applyFont="1" applyFill="1" applyAlignment="1">
      <alignment horizontal="left" vertical="center" shrinkToFit="1"/>
    </xf>
    <xf numFmtId="0" fontId="2" fillId="3" borderId="42" xfId="11" applyFont="1" applyFill="1" applyBorder="1" applyAlignment="1">
      <alignment vertical="center" shrinkToFit="1"/>
    </xf>
    <xf numFmtId="0" fontId="18" fillId="3" borderId="35" xfId="11" applyFont="1" applyFill="1" applyBorder="1">
      <alignment vertical="center"/>
    </xf>
    <xf numFmtId="183" fontId="18" fillId="5" borderId="36" xfId="10" applyNumberFormat="1" applyFont="1" applyFill="1" applyBorder="1" applyAlignment="1" applyProtection="1">
      <alignment horizontal="right" vertical="center" shrinkToFit="1"/>
      <protection locked="0"/>
    </xf>
    <xf numFmtId="0" fontId="2" fillId="3" borderId="0" xfId="11" applyFont="1" applyFill="1" applyAlignment="1">
      <alignment vertical="center" shrinkToFit="1"/>
    </xf>
    <xf numFmtId="0" fontId="18" fillId="0" borderId="50" xfId="11" applyFont="1" applyBorder="1" applyAlignment="1" applyProtection="1">
      <alignment horizontal="center" vertical="center"/>
      <protection locked="0"/>
    </xf>
    <xf numFmtId="183" fontId="18" fillId="5" borderId="52" xfId="10" applyNumberFormat="1" applyFont="1" applyFill="1" applyBorder="1" applyAlignment="1" applyProtection="1">
      <alignment horizontal="right" vertical="center" shrinkToFit="1"/>
      <protection locked="0"/>
    </xf>
    <xf numFmtId="0" fontId="18" fillId="3" borderId="147" xfId="11" applyFont="1" applyFill="1" applyBorder="1" applyAlignment="1" applyProtection="1">
      <alignment horizontal="left" vertical="center" shrinkToFit="1"/>
      <protection locked="0"/>
    </xf>
    <xf numFmtId="0" fontId="18" fillId="0" borderId="104" xfId="11" applyFont="1" applyBorder="1" applyAlignment="1" applyProtection="1">
      <alignment horizontal="left" vertical="center" shrinkToFit="1"/>
      <protection locked="0"/>
    </xf>
    <xf numFmtId="0" fontId="18" fillId="3" borderId="41" xfId="11" applyFont="1" applyFill="1" applyBorder="1" applyAlignment="1">
      <alignment horizontal="center" vertical="center"/>
    </xf>
    <xf numFmtId="0" fontId="18" fillId="3" borderId="17" xfId="11" applyFont="1" applyFill="1" applyBorder="1">
      <alignment vertical="center"/>
    </xf>
    <xf numFmtId="0" fontId="18" fillId="3" borderId="39" xfId="11" applyFont="1" applyFill="1" applyBorder="1" applyAlignment="1">
      <alignment horizontal="center" vertical="center"/>
    </xf>
    <xf numFmtId="185" fontId="18" fillId="3" borderId="30" xfId="16" applyNumberFormat="1" applyFont="1" applyFill="1" applyBorder="1" applyAlignment="1">
      <alignment horizontal="right" vertical="center" shrinkToFit="1"/>
    </xf>
    <xf numFmtId="185" fontId="18" fillId="3" borderId="42" xfId="16" applyNumberFormat="1" applyFont="1" applyFill="1" applyBorder="1" applyAlignment="1">
      <alignment horizontal="right" vertical="center" shrinkToFit="1"/>
    </xf>
    <xf numFmtId="186" fontId="18" fillId="3" borderId="42" xfId="16" applyNumberFormat="1" applyFont="1" applyFill="1" applyBorder="1" applyAlignment="1">
      <alignment horizontal="right" vertical="center" shrinkToFit="1"/>
    </xf>
    <xf numFmtId="186" fontId="18" fillId="3" borderId="43" xfId="16" applyNumberFormat="1" applyFont="1" applyFill="1" applyBorder="1" applyAlignment="1">
      <alignment horizontal="right" vertical="center" shrinkToFit="1"/>
    </xf>
    <xf numFmtId="185" fontId="18" fillId="3" borderId="23" xfId="16" applyNumberFormat="1" applyFont="1" applyFill="1" applyBorder="1" applyAlignment="1">
      <alignment horizontal="right" vertical="center" shrinkToFit="1"/>
    </xf>
    <xf numFmtId="185" fontId="18" fillId="3" borderId="0" xfId="16" applyNumberFormat="1" applyFont="1" applyFill="1" applyAlignment="1">
      <alignment horizontal="right" vertical="center" shrinkToFit="1"/>
    </xf>
    <xf numFmtId="186" fontId="18" fillId="3" borderId="20" xfId="16" applyNumberFormat="1" applyFont="1" applyFill="1" applyBorder="1" applyAlignment="1">
      <alignment horizontal="right" vertical="center" shrinkToFit="1"/>
    </xf>
    <xf numFmtId="186" fontId="18" fillId="3" borderId="0" xfId="16" applyNumberFormat="1" applyFont="1" applyFill="1" applyAlignment="1">
      <alignment horizontal="right" vertical="center" shrinkToFit="1"/>
    </xf>
    <xf numFmtId="0" fontId="18" fillId="0" borderId="125" xfId="11" applyFont="1" applyBorder="1" applyAlignment="1" applyProtection="1">
      <alignment horizontal="left" vertical="center" shrinkToFit="1"/>
      <protection locked="0"/>
    </xf>
    <xf numFmtId="0" fontId="18" fillId="0" borderId="11" xfId="11" applyFont="1" applyBorder="1" applyAlignment="1" applyProtection="1">
      <alignment horizontal="center" vertical="center" shrinkToFit="1"/>
      <protection locked="0"/>
    </xf>
    <xf numFmtId="185" fontId="18" fillId="3" borderId="16" xfId="16" applyNumberFormat="1" applyFont="1" applyFill="1" applyBorder="1" applyAlignment="1">
      <alignment horizontal="right" vertical="center" shrinkToFit="1"/>
    </xf>
    <xf numFmtId="185" fontId="18" fillId="3" borderId="14" xfId="16" applyNumberFormat="1" applyFont="1" applyFill="1" applyBorder="1" applyAlignment="1">
      <alignment horizontal="right" vertical="center" shrinkToFit="1"/>
    </xf>
    <xf numFmtId="186" fontId="18" fillId="3" borderId="14" xfId="16" applyNumberFormat="1" applyFont="1" applyFill="1" applyBorder="1" applyAlignment="1">
      <alignment horizontal="right" vertical="center" shrinkToFit="1"/>
    </xf>
    <xf numFmtId="186" fontId="18" fillId="3" borderId="17" xfId="16" applyNumberFormat="1" applyFont="1" applyFill="1" applyBorder="1" applyAlignment="1">
      <alignment horizontal="right" vertical="center" shrinkToFit="1"/>
    </xf>
    <xf numFmtId="0" fontId="16" fillId="3" borderId="0" xfId="11" applyFont="1" applyFill="1" applyAlignment="1">
      <alignment horizontal="center" vertical="center"/>
    </xf>
    <xf numFmtId="0" fontId="2" fillId="3" borderId="14" xfId="11" applyFont="1" applyFill="1" applyBorder="1" applyAlignment="1">
      <alignment vertical="center" shrinkToFit="1"/>
    </xf>
    <xf numFmtId="0" fontId="19" fillId="3" borderId="37" xfId="11" applyFont="1" applyFill="1" applyBorder="1" applyAlignment="1">
      <alignment horizontal="center" vertical="center"/>
    </xf>
    <xf numFmtId="0" fontId="18" fillId="3" borderId="38" xfId="11" applyFont="1" applyFill="1" applyBorder="1" applyAlignment="1">
      <alignment horizontal="left" vertical="center"/>
    </xf>
    <xf numFmtId="0" fontId="18" fillId="3" borderId="19" xfId="11" applyFont="1" applyFill="1" applyBorder="1" applyAlignment="1">
      <alignment horizontal="left" vertical="center" wrapText="1"/>
    </xf>
    <xf numFmtId="183" fontId="18" fillId="3" borderId="148" xfId="16" applyNumberFormat="1" applyFont="1" applyFill="1" applyBorder="1" applyAlignment="1">
      <alignment horizontal="right" vertical="center" shrinkToFit="1"/>
    </xf>
    <xf numFmtId="183" fontId="18" fillId="3" borderId="149" xfId="16" applyNumberFormat="1" applyFont="1" applyFill="1" applyBorder="1" applyAlignment="1">
      <alignment horizontal="right" vertical="center" shrinkToFit="1"/>
    </xf>
    <xf numFmtId="183" fontId="18" fillId="3" borderId="150" xfId="16" applyNumberFormat="1" applyFont="1" applyFill="1" applyBorder="1" applyAlignment="1">
      <alignment horizontal="right" vertical="center" shrinkToFit="1"/>
    </xf>
    <xf numFmtId="183" fontId="18" fillId="3" borderId="151" xfId="16" applyNumberFormat="1" applyFont="1" applyFill="1" applyBorder="1" applyAlignment="1">
      <alignment horizontal="right" vertical="center" shrinkToFit="1"/>
    </xf>
    <xf numFmtId="184" fontId="18" fillId="3" borderId="97" xfId="16" applyNumberFormat="1" applyFont="1" applyFill="1" applyBorder="1" applyAlignment="1">
      <alignment horizontal="right" vertical="center" shrinkToFit="1"/>
    </xf>
    <xf numFmtId="0" fontId="18" fillId="0" borderId="152" xfId="10" applyFont="1" applyBorder="1" applyAlignment="1" applyProtection="1">
      <alignment horizontal="center" vertical="center" shrinkToFit="1"/>
      <protection locked="0"/>
    </xf>
    <xf numFmtId="0" fontId="18" fillId="0" borderId="153" xfId="10" applyFont="1" applyBorder="1" applyAlignment="1" applyProtection="1">
      <alignment horizontal="center" vertical="center" shrinkToFit="1"/>
      <protection locked="0"/>
    </xf>
    <xf numFmtId="0" fontId="18" fillId="3" borderId="153" xfId="11" applyFont="1" applyFill="1" applyBorder="1" applyAlignment="1" applyProtection="1">
      <alignment horizontal="center" vertical="center" shrinkToFit="1"/>
      <protection locked="0"/>
    </xf>
    <xf numFmtId="183" fontId="18" fillId="3" borderId="68" xfId="16" applyNumberFormat="1" applyFont="1" applyFill="1" applyBorder="1" applyAlignment="1">
      <alignment horizontal="right" vertical="center" shrinkToFit="1"/>
    </xf>
    <xf numFmtId="183" fontId="18" fillId="3" borderId="69" xfId="16" applyNumberFormat="1" applyFont="1" applyFill="1" applyBorder="1" applyAlignment="1">
      <alignment horizontal="right" vertical="center" shrinkToFit="1"/>
    </xf>
    <xf numFmtId="183" fontId="18" fillId="3" borderId="71" xfId="16" applyNumberFormat="1" applyFont="1" applyFill="1" applyBorder="1" applyAlignment="1">
      <alignment horizontal="right" vertical="center" shrinkToFit="1"/>
    </xf>
    <xf numFmtId="183" fontId="18" fillId="3" borderId="154" xfId="16" applyNumberFormat="1" applyFont="1" applyFill="1" applyBorder="1" applyAlignment="1">
      <alignment horizontal="right" vertical="center" shrinkToFit="1"/>
    </xf>
    <xf numFmtId="184" fontId="18" fillId="3" borderId="103" xfId="16" applyNumberFormat="1" applyFont="1" applyFill="1" applyBorder="1" applyAlignment="1">
      <alignment horizontal="right" vertical="center" shrinkToFit="1"/>
    </xf>
    <xf numFmtId="0" fontId="18" fillId="3" borderId="84" xfId="11" applyFont="1" applyFill="1" applyBorder="1" applyAlignment="1" applyProtection="1">
      <alignment horizontal="left" vertical="center" shrinkToFit="1"/>
      <protection locked="0"/>
    </xf>
    <xf numFmtId="0" fontId="18" fillId="3" borderId="87" xfId="11" applyFont="1" applyFill="1" applyBorder="1" applyAlignment="1" applyProtection="1">
      <alignment horizontal="left" vertical="center" shrinkToFit="1"/>
      <protection locked="0"/>
    </xf>
    <xf numFmtId="186" fontId="18" fillId="3" borderId="155" xfId="16" applyNumberFormat="1" applyFont="1" applyFill="1" applyBorder="1" applyAlignment="1">
      <alignment horizontal="right" vertical="center" shrinkToFit="1"/>
    </xf>
    <xf numFmtId="186" fontId="18" fillId="3" borderId="156" xfId="16" applyNumberFormat="1" applyFont="1" applyFill="1" applyBorder="1" applyAlignment="1">
      <alignment horizontal="right" vertical="center" shrinkToFit="1"/>
    </xf>
    <xf numFmtId="0" fontId="18" fillId="3" borderId="50" xfId="11" applyFont="1" applyFill="1" applyBorder="1" applyAlignment="1">
      <alignment horizontal="center" vertical="center"/>
    </xf>
    <xf numFmtId="185" fontId="18" fillId="3" borderId="54" xfId="16" applyNumberFormat="1" applyFont="1" applyFill="1" applyBorder="1" applyAlignment="1">
      <alignment horizontal="right" vertical="center" shrinkToFit="1"/>
    </xf>
    <xf numFmtId="185" fontId="18" fillId="3" borderId="58" xfId="16" applyNumberFormat="1" applyFont="1" applyFill="1" applyBorder="1" applyAlignment="1">
      <alignment horizontal="right" vertical="center" shrinkToFit="1"/>
    </xf>
    <xf numFmtId="186" fontId="18" fillId="3" borderId="58" xfId="16" applyNumberFormat="1" applyFont="1" applyFill="1" applyBorder="1" applyAlignment="1">
      <alignment horizontal="right" vertical="center" shrinkToFit="1"/>
    </xf>
    <xf numFmtId="186" fontId="18" fillId="3" borderId="157" xfId="16" applyNumberFormat="1" applyFont="1" applyFill="1" applyBorder="1" applyAlignment="1">
      <alignment horizontal="right" vertical="center" shrinkToFit="1"/>
    </xf>
    <xf numFmtId="0" fontId="18" fillId="3" borderId="0" xfId="11" applyFont="1" applyFill="1" applyAlignment="1">
      <alignment horizontal="center" vertical="center"/>
    </xf>
    <xf numFmtId="0" fontId="18" fillId="3" borderId="74" xfId="11" applyFont="1" applyFill="1" applyBorder="1" applyAlignment="1">
      <alignment horizontal="center" vertical="center"/>
    </xf>
    <xf numFmtId="184" fontId="18" fillId="3" borderId="158" xfId="16" applyNumberFormat="1" applyFont="1" applyFill="1" applyBorder="1" applyAlignment="1">
      <alignment horizontal="right" vertical="center" shrinkToFit="1"/>
    </xf>
    <xf numFmtId="184" fontId="18" fillId="3" borderId="75" xfId="16" applyNumberFormat="1" applyFont="1" applyFill="1" applyBorder="1" applyAlignment="1">
      <alignment horizontal="right" vertical="center" shrinkToFit="1"/>
    </xf>
    <xf numFmtId="184" fontId="18" fillId="3" borderId="159" xfId="16" applyNumberFormat="1" applyFont="1" applyFill="1" applyBorder="1" applyAlignment="1">
      <alignment horizontal="right" vertical="center" shrinkToFit="1"/>
    </xf>
    <xf numFmtId="0" fontId="18" fillId="3" borderId="91" xfId="11" applyFont="1" applyFill="1" applyBorder="1" applyAlignment="1" applyProtection="1">
      <alignment horizontal="left" vertical="center" shrinkToFit="1"/>
      <protection locked="0"/>
    </xf>
    <xf numFmtId="184" fontId="18" fillId="3" borderId="27" xfId="16" applyNumberFormat="1" applyFont="1" applyFill="1" applyBorder="1" applyAlignment="1">
      <alignment horizontal="right" vertical="center" shrinkToFit="1"/>
    </xf>
    <xf numFmtId="184" fontId="18" fillId="3" borderId="25" xfId="16" applyNumberFormat="1" applyFont="1" applyFill="1" applyBorder="1" applyAlignment="1">
      <alignment horizontal="right" vertical="center" shrinkToFit="1"/>
    </xf>
    <xf numFmtId="184" fontId="18" fillId="3" borderId="26" xfId="16" applyNumberFormat="1" applyFont="1" applyFill="1" applyBorder="1" applyAlignment="1">
      <alignment horizontal="right" vertical="center" shrinkToFit="1"/>
    </xf>
    <xf numFmtId="183" fontId="18" fillId="0" borderId="83" xfId="10" applyNumberFormat="1" applyFont="1" applyBorder="1" applyAlignment="1" applyProtection="1">
      <alignment horizontal="right" vertical="center" shrinkToFit="1"/>
      <protection locked="0"/>
    </xf>
    <xf numFmtId="183" fontId="18" fillId="3" borderId="84" xfId="11" applyNumberFormat="1" applyFont="1" applyFill="1" applyBorder="1" applyAlignment="1" applyProtection="1">
      <alignment horizontal="right" vertical="center" shrinkToFit="1"/>
      <protection locked="0"/>
    </xf>
    <xf numFmtId="183" fontId="18" fillId="5" borderId="160" xfId="11" applyNumberFormat="1" applyFont="1" applyFill="1" applyBorder="1" applyAlignment="1" applyProtection="1">
      <alignment horizontal="right" vertical="center" shrinkToFit="1"/>
      <protection locked="0"/>
    </xf>
    <xf numFmtId="183" fontId="18" fillId="0" borderId="86" xfId="10" applyNumberFormat="1" applyFont="1" applyBorder="1" applyAlignment="1" applyProtection="1">
      <alignment horizontal="right" vertical="center" shrinkToFit="1"/>
      <protection locked="0"/>
    </xf>
    <xf numFmtId="183" fontId="18" fillId="3" borderId="87" xfId="11" applyNumberFormat="1" applyFont="1" applyFill="1" applyBorder="1" applyAlignment="1" applyProtection="1">
      <alignment horizontal="right" vertical="center" shrinkToFit="1"/>
      <protection locked="0"/>
    </xf>
    <xf numFmtId="183" fontId="18" fillId="5" borderId="161" xfId="11" applyNumberFormat="1" applyFont="1" applyFill="1" applyBorder="1" applyAlignment="1" applyProtection="1">
      <alignment horizontal="right" vertical="center" shrinkToFit="1"/>
      <protection locked="0"/>
    </xf>
    <xf numFmtId="184" fontId="18" fillId="3" borderId="162" xfId="16" applyNumberFormat="1" applyFont="1" applyFill="1" applyBorder="1" applyAlignment="1">
      <alignment horizontal="right" vertical="center" shrinkToFit="1"/>
    </xf>
    <xf numFmtId="184" fontId="18" fillId="3" borderId="163" xfId="16" applyNumberFormat="1" applyFont="1" applyFill="1" applyBorder="1" applyAlignment="1">
      <alignment horizontal="right" vertical="center" shrinkToFit="1"/>
    </xf>
    <xf numFmtId="0" fontId="18" fillId="3" borderId="58" xfId="11" applyFont="1" applyFill="1" applyBorder="1">
      <alignment vertical="center"/>
    </xf>
    <xf numFmtId="0" fontId="18" fillId="3" borderId="30" xfId="11" applyFont="1" applyFill="1" applyBorder="1" applyAlignment="1">
      <alignment horizontal="center" vertical="center" textRotation="255" wrapText="1"/>
    </xf>
    <xf numFmtId="0" fontId="18" fillId="3" borderId="42" xfId="11" applyFont="1" applyFill="1" applyBorder="1" applyAlignment="1">
      <alignment horizontal="center" vertical="center" textRotation="255" wrapText="1"/>
    </xf>
    <xf numFmtId="0" fontId="18" fillId="3" borderId="31" xfId="11" applyFont="1" applyFill="1" applyBorder="1" applyAlignment="1">
      <alignment horizontal="center" vertical="center" textRotation="255" wrapText="1"/>
    </xf>
    <xf numFmtId="0" fontId="18" fillId="3" borderId="30" xfId="11" applyFont="1" applyFill="1" applyBorder="1" applyAlignment="1">
      <alignment horizontal="center" vertical="center" wrapText="1"/>
    </xf>
    <xf numFmtId="0" fontId="18" fillId="3" borderId="42" xfId="11" applyFont="1" applyFill="1" applyBorder="1" applyAlignment="1">
      <alignment horizontal="center" vertical="center" wrapText="1"/>
    </xf>
    <xf numFmtId="0" fontId="18" fillId="3" borderId="34" xfId="11" applyFont="1" applyFill="1" applyBorder="1" applyAlignment="1">
      <alignment horizontal="center" vertical="center" wrapText="1"/>
    </xf>
    <xf numFmtId="0" fontId="18" fillId="3" borderId="12" xfId="11" applyFont="1" applyFill="1" applyBorder="1" applyAlignment="1">
      <alignment horizontal="center" vertical="center" wrapText="1"/>
    </xf>
    <xf numFmtId="0" fontId="18" fillId="3" borderId="8" xfId="11" applyFont="1" applyFill="1" applyBorder="1" applyAlignment="1">
      <alignment horizontal="center" vertical="center" wrapText="1"/>
    </xf>
    <xf numFmtId="0" fontId="18" fillId="3" borderId="9" xfId="11" applyFont="1" applyFill="1" applyBorder="1" applyAlignment="1">
      <alignment horizontal="center" vertical="center" wrapText="1"/>
    </xf>
    <xf numFmtId="183" fontId="18" fillId="0" borderId="90" xfId="10" applyNumberFormat="1" applyFont="1" applyBorder="1" applyAlignment="1" applyProtection="1">
      <alignment horizontal="right" vertical="center" shrinkToFit="1"/>
      <protection locked="0"/>
    </xf>
    <xf numFmtId="183" fontId="18" fillId="0" borderId="91" xfId="10" applyNumberFormat="1" applyFont="1" applyBorder="1" applyAlignment="1" applyProtection="1">
      <alignment horizontal="right" vertical="center" shrinkToFit="1"/>
      <protection locked="0"/>
    </xf>
    <xf numFmtId="183" fontId="18" fillId="3" borderId="91" xfId="11" applyNumberFormat="1" applyFont="1" applyFill="1" applyBorder="1" applyAlignment="1" applyProtection="1">
      <alignment horizontal="right" vertical="center" shrinkToFit="1"/>
      <protection locked="0"/>
    </xf>
    <xf numFmtId="183" fontId="18" fillId="5" borderId="164" xfId="11" applyNumberFormat="1" applyFont="1" applyFill="1" applyBorder="1" applyAlignment="1" applyProtection="1">
      <alignment horizontal="right" vertical="center" shrinkToFit="1"/>
      <protection locked="0"/>
    </xf>
    <xf numFmtId="0" fontId="18" fillId="3" borderId="23" xfId="11" applyFont="1" applyFill="1" applyBorder="1" applyAlignment="1">
      <alignment horizontal="center" vertical="center" wrapText="1"/>
    </xf>
    <xf numFmtId="0" fontId="18" fillId="3" borderId="0" xfId="11" applyFont="1" applyFill="1" applyAlignment="1">
      <alignment horizontal="center" vertical="center" wrapText="1"/>
    </xf>
    <xf numFmtId="0" fontId="18" fillId="3" borderId="20" xfId="11" applyFont="1" applyFill="1" applyBorder="1" applyAlignment="1">
      <alignment horizontal="center" vertical="center" wrapText="1"/>
    </xf>
    <xf numFmtId="0" fontId="18" fillId="3" borderId="16" xfId="11" applyFont="1" applyFill="1" applyBorder="1" applyAlignment="1">
      <alignment horizontal="center" vertical="center" wrapText="1"/>
    </xf>
    <xf numFmtId="0" fontId="18" fillId="3" borderId="14" xfId="11" applyFont="1" applyFill="1" applyBorder="1" applyAlignment="1">
      <alignment horizontal="center" vertical="center" wrapText="1"/>
    </xf>
    <xf numFmtId="0" fontId="18" fillId="3" borderId="15" xfId="11" applyFont="1" applyFill="1" applyBorder="1" applyAlignment="1">
      <alignment horizontal="center" vertical="center" wrapText="1"/>
    </xf>
    <xf numFmtId="0" fontId="18" fillId="3" borderId="17" xfId="11" applyFont="1" applyFill="1" applyBorder="1" applyAlignment="1">
      <alignment horizontal="center" vertical="center" wrapText="1"/>
    </xf>
    <xf numFmtId="0" fontId="18" fillId="3" borderId="30" xfId="16" applyFont="1" applyFill="1" applyBorder="1" applyAlignment="1">
      <alignment horizontal="left" vertical="center" shrinkToFit="1"/>
    </xf>
    <xf numFmtId="0" fontId="18" fillId="3" borderId="42" xfId="16" applyFont="1" applyFill="1" applyBorder="1" applyAlignment="1">
      <alignment horizontal="left" vertical="center" shrinkToFit="1"/>
    </xf>
    <xf numFmtId="0" fontId="18" fillId="3" borderId="43" xfId="11" applyFont="1" applyFill="1" applyBorder="1">
      <alignment vertical="center"/>
    </xf>
    <xf numFmtId="0" fontId="18" fillId="3" borderId="23" xfId="16" applyFont="1" applyFill="1" applyBorder="1" applyAlignment="1">
      <alignment horizontal="left" vertical="center" shrinkToFit="1"/>
    </xf>
    <xf numFmtId="183" fontId="18" fillId="5" borderId="33" xfId="11" applyNumberFormat="1" applyFont="1" applyFill="1" applyBorder="1" applyAlignment="1" applyProtection="1">
      <alignment horizontal="right" vertical="center" shrinkToFit="1"/>
      <protection locked="0"/>
    </xf>
    <xf numFmtId="183" fontId="18" fillId="5" borderId="38" xfId="11" applyNumberFormat="1" applyFont="1" applyFill="1" applyBorder="1" applyAlignment="1" applyProtection="1">
      <alignment horizontal="right" vertical="center" shrinkToFit="1"/>
      <protection locked="0"/>
    </xf>
    <xf numFmtId="0" fontId="18" fillId="3" borderId="16" xfId="16" applyFont="1" applyFill="1" applyBorder="1" applyAlignment="1">
      <alignment horizontal="left" vertical="center" shrinkToFit="1"/>
    </xf>
    <xf numFmtId="0" fontId="18" fillId="3" borderId="14" xfId="16" applyFont="1" applyFill="1" applyBorder="1" applyAlignment="1">
      <alignment horizontal="left" vertical="center" shrinkToFit="1"/>
    </xf>
    <xf numFmtId="0" fontId="2" fillId="4" borderId="40" xfId="11" applyFill="1" applyBorder="1" applyAlignment="1" applyProtection="1">
      <alignment horizontal="center" vertical="center" wrapText="1"/>
      <protection locked="0"/>
    </xf>
    <xf numFmtId="0" fontId="2" fillId="4" borderId="93" xfId="11" applyFill="1" applyBorder="1" applyAlignment="1" applyProtection="1">
      <alignment horizontal="center" vertical="center" wrapText="1"/>
      <protection locked="0"/>
    </xf>
    <xf numFmtId="183" fontId="18" fillId="3" borderId="165" xfId="16" applyNumberFormat="1" applyFont="1" applyFill="1" applyBorder="1" applyAlignment="1">
      <alignment horizontal="right" vertical="center" shrinkToFit="1"/>
    </xf>
    <xf numFmtId="0" fontId="2" fillId="4" borderId="19" xfId="11" applyFill="1" applyBorder="1" applyAlignment="1" applyProtection="1">
      <alignment horizontal="center" vertical="center" wrapText="1"/>
      <protection locked="0"/>
    </xf>
    <xf numFmtId="0" fontId="2" fillId="4" borderId="82" xfId="11" applyFill="1" applyBorder="1" applyAlignment="1" applyProtection="1">
      <alignment horizontal="center" vertical="center" wrapText="1"/>
      <protection locked="0"/>
    </xf>
    <xf numFmtId="183" fontId="18" fillId="3" borderId="166" xfId="16" applyNumberFormat="1" applyFont="1" applyFill="1" applyBorder="1" applyAlignment="1">
      <alignment horizontal="right" vertical="center" shrinkToFit="1"/>
    </xf>
    <xf numFmtId="0" fontId="21" fillId="3" borderId="6" xfId="11" applyFont="1" applyFill="1" applyBorder="1" applyAlignment="1">
      <alignment horizontal="center" vertical="center"/>
    </xf>
    <xf numFmtId="0" fontId="21" fillId="3" borderId="18" xfId="11" applyFont="1" applyFill="1" applyBorder="1" applyAlignment="1">
      <alignment horizontal="center" vertical="center"/>
    </xf>
    <xf numFmtId="0" fontId="2" fillId="4" borderId="13" xfId="11" applyFill="1" applyBorder="1" applyAlignment="1" applyProtection="1">
      <alignment horizontal="center" vertical="center" wrapText="1"/>
      <protection locked="0"/>
    </xf>
    <xf numFmtId="0" fontId="2" fillId="4" borderId="89" xfId="11" applyFill="1" applyBorder="1" applyAlignment="1" applyProtection="1">
      <alignment horizontal="center" vertical="center" wrapText="1"/>
      <protection locked="0"/>
    </xf>
    <xf numFmtId="0" fontId="21" fillId="3" borderId="64" xfId="11" applyFont="1" applyFill="1" applyBorder="1" applyAlignment="1">
      <alignment horizontal="center" vertical="center"/>
    </xf>
    <xf numFmtId="0" fontId="6" fillId="3" borderId="20" xfId="11" applyFont="1" applyFill="1" applyBorder="1">
      <alignment vertical="center"/>
    </xf>
    <xf numFmtId="184" fontId="18" fillId="3" borderId="68" xfId="16" applyNumberFormat="1" applyFont="1" applyFill="1" applyBorder="1" applyAlignment="1">
      <alignment horizontal="right" vertical="center" shrinkToFit="1"/>
    </xf>
    <xf numFmtId="184" fontId="18" fillId="3" borderId="69" xfId="16" applyNumberFormat="1" applyFont="1" applyFill="1" applyBorder="1" applyAlignment="1">
      <alignment horizontal="right" vertical="center" shrinkToFit="1"/>
    </xf>
    <xf numFmtId="184" fontId="18" fillId="3" borderId="73" xfId="16" applyNumberFormat="1" applyFont="1" applyFill="1" applyBorder="1" applyAlignment="1">
      <alignment horizontal="right" vertical="center" shrinkToFit="1"/>
    </xf>
    <xf numFmtId="184" fontId="18" fillId="3" borderId="166" xfId="16" applyNumberFormat="1" applyFont="1" applyFill="1" applyBorder="1" applyAlignment="1">
      <alignment horizontal="right" vertical="center" shrinkToFit="1"/>
    </xf>
    <xf numFmtId="184" fontId="18" fillId="3" borderId="34" xfId="16" applyNumberFormat="1" applyFont="1" applyFill="1" applyBorder="1" applyAlignment="1">
      <alignment horizontal="right" vertical="center" shrinkToFit="1"/>
    </xf>
    <xf numFmtId="0" fontId="18" fillId="0" borderId="167" xfId="10" applyFont="1" applyBorder="1" applyAlignment="1" applyProtection="1">
      <alignment horizontal="left" vertical="center" shrinkToFit="1"/>
      <protection locked="0"/>
    </xf>
    <xf numFmtId="0" fontId="18" fillId="0" borderId="123" xfId="10" applyFont="1" applyBorder="1" applyAlignment="1" applyProtection="1">
      <alignment horizontal="left" vertical="center" shrinkToFit="1"/>
      <protection locked="0"/>
    </xf>
    <xf numFmtId="0" fontId="18" fillId="3" borderId="123" xfId="11" applyFont="1" applyFill="1" applyBorder="1" applyAlignment="1" applyProtection="1">
      <alignment horizontal="left" vertical="center" shrinkToFit="1"/>
      <protection locked="0"/>
    </xf>
    <xf numFmtId="0" fontId="18" fillId="5" borderId="52" xfId="11" applyFont="1" applyFill="1" applyBorder="1" applyAlignment="1" applyProtection="1">
      <alignment horizontal="left" vertical="center" shrinkToFit="1"/>
      <protection locked="0"/>
    </xf>
    <xf numFmtId="184" fontId="18" fillId="3" borderId="168" xfId="16" applyNumberFormat="1" applyFont="1" applyFill="1" applyBorder="1" applyAlignment="1">
      <alignment horizontal="right" vertical="center" shrinkToFit="1"/>
    </xf>
    <xf numFmtId="184" fontId="18" fillId="3" borderId="169" xfId="16" applyNumberFormat="1" applyFont="1" applyFill="1" applyBorder="1" applyAlignment="1">
      <alignment horizontal="right" vertical="center" shrinkToFit="1"/>
    </xf>
    <xf numFmtId="184" fontId="18" fillId="3" borderId="59" xfId="16" applyNumberFormat="1" applyFont="1" applyFill="1" applyBorder="1" applyAlignment="1">
      <alignment horizontal="right" vertical="center" shrinkToFit="1"/>
    </xf>
    <xf numFmtId="184" fontId="18"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2" fillId="0" borderId="14" xfId="19" applyFont="1" applyFill="1" applyBorder="1">
      <alignment vertical="center"/>
    </xf>
    <xf numFmtId="0" fontId="2"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178" fontId="15" fillId="0" borderId="23" xfId="19" applyNumberFormat="1" applyFont="1" applyFill="1" applyBorder="1">
      <alignment vertical="center"/>
    </xf>
    <xf numFmtId="0" fontId="15" fillId="0" borderId="0" xfId="19" applyFont="1" applyFill="1">
      <alignment vertical="center"/>
    </xf>
    <xf numFmtId="0" fontId="2" fillId="0" borderId="23" xfId="19" applyFont="1" applyFill="1" applyBorder="1">
      <alignment vertical="center"/>
    </xf>
    <xf numFmtId="0" fontId="2" fillId="0" borderId="34" xfId="19" applyFont="1" applyFill="1" applyBorder="1">
      <alignment vertical="center"/>
    </xf>
    <xf numFmtId="0" fontId="18" fillId="0" borderId="42" xfId="19" applyFont="1" applyFill="1" applyBorder="1">
      <alignment vertical="center"/>
    </xf>
    <xf numFmtId="0" fontId="2" fillId="0" borderId="31" xfId="19" applyFont="1" applyFill="1" applyBorder="1">
      <alignment vertical="center"/>
    </xf>
    <xf numFmtId="0" fontId="2" fillId="0" borderId="0" xfId="19" applyFont="1" applyFill="1" applyBorder="1">
      <alignment vertical="center"/>
    </xf>
    <xf numFmtId="178" fontId="15" fillId="0" borderId="0" xfId="19" applyNumberFormat="1" applyFont="1" applyFill="1" applyBorder="1">
      <alignment vertical="center"/>
    </xf>
    <xf numFmtId="178" fontId="15" fillId="0" borderId="34" xfId="19" applyNumberFormat="1" applyFont="1" applyFill="1" applyBorder="1">
      <alignment vertical="center"/>
    </xf>
    <xf numFmtId="0" fontId="2" fillId="3" borderId="30" xfId="19" applyFont="1" applyFill="1" applyBorder="1">
      <alignment vertical="center"/>
    </xf>
    <xf numFmtId="178" fontId="15" fillId="3" borderId="31" xfId="19" applyNumberFormat="1" applyFont="1" applyFill="1" applyBorder="1">
      <alignment vertical="center"/>
    </xf>
    <xf numFmtId="187" fontId="15" fillId="3" borderId="32" xfId="18" applyNumberFormat="1" applyFont="1" applyFill="1" applyBorder="1" applyAlignment="1">
      <alignment horizontal="left" vertical="center" wrapText="1"/>
    </xf>
    <xf numFmtId="0" fontId="15" fillId="3" borderId="32" xfId="18" applyFont="1" applyFill="1" applyBorder="1" applyAlignment="1">
      <alignment horizontal="left" vertical="center"/>
    </xf>
    <xf numFmtId="178" fontId="15" fillId="0" borderId="32" xfId="19" applyNumberFormat="1" applyFont="1" applyFill="1" applyBorder="1">
      <alignment vertical="center"/>
    </xf>
    <xf numFmtId="178" fontId="22" fillId="0" borderId="32" xfId="19" applyNumberFormat="1" applyFont="1" applyBorder="1">
      <alignment vertical="center"/>
    </xf>
    <xf numFmtId="178" fontId="15" fillId="3" borderId="32"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0" fontId="15" fillId="3" borderId="32" xfId="19" applyFont="1" applyFill="1" applyBorder="1" applyAlignment="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2" fillId="3" borderId="23" xfId="19" applyFont="1" applyFill="1" applyBorder="1">
      <alignment vertical="center"/>
    </xf>
    <xf numFmtId="178" fontId="15" fillId="3" borderId="34" xfId="19" applyNumberFormat="1" applyFont="1" applyFill="1" applyBorder="1">
      <alignment vertical="center"/>
    </xf>
    <xf numFmtId="187" fontId="15" fillId="3" borderId="35" xfId="18" applyNumberFormat="1" applyFont="1" applyFill="1" applyBorder="1" applyAlignment="1">
      <alignment horizontal="left" vertical="center" wrapText="1"/>
    </xf>
    <xf numFmtId="0" fontId="15" fillId="3" borderId="35" xfId="18" applyFont="1" applyFill="1" applyBorder="1" applyAlignment="1">
      <alignment horizontal="left" vertical="center"/>
    </xf>
    <xf numFmtId="178" fontId="15" fillId="0" borderId="35" xfId="19" applyNumberFormat="1" applyFont="1" applyFill="1" applyBorder="1">
      <alignment vertical="center"/>
    </xf>
    <xf numFmtId="178" fontId="22" fillId="0" borderId="35" xfId="19" applyNumberFormat="1" applyFont="1" applyBorder="1">
      <alignment vertical="center"/>
    </xf>
    <xf numFmtId="178" fontId="15" fillId="3" borderId="35"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0" fontId="15"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2" fillId="3" borderId="16" xfId="19" applyFont="1" applyFill="1" applyBorder="1">
      <alignment vertical="center"/>
    </xf>
    <xf numFmtId="178" fontId="15" fillId="3" borderId="15" xfId="19" applyNumberFormat="1" applyFont="1" applyFill="1" applyBorder="1">
      <alignment vertical="center"/>
    </xf>
    <xf numFmtId="187" fontId="15" fillId="3" borderId="37" xfId="18" applyNumberFormat="1" applyFont="1" applyFill="1" applyBorder="1" applyAlignment="1">
      <alignment horizontal="left" vertical="center" wrapText="1"/>
    </xf>
    <xf numFmtId="0" fontId="15" fillId="3" borderId="37" xfId="18" applyFont="1" applyFill="1" applyBorder="1" applyAlignment="1">
      <alignment horizontal="left" vertical="center"/>
    </xf>
    <xf numFmtId="178" fontId="15" fillId="0" borderId="37" xfId="19" applyNumberFormat="1" applyFont="1" applyFill="1" applyBorder="1">
      <alignment vertical="center"/>
    </xf>
    <xf numFmtId="178" fontId="22" fillId="0" borderId="37" xfId="19" applyNumberFormat="1" applyFont="1" applyBorder="1">
      <alignment vertical="center"/>
    </xf>
    <xf numFmtId="178" fontId="15" fillId="3" borderId="37"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0" fontId="15"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2" fillId="3" borderId="74" xfId="19" applyFont="1" applyFill="1" applyBorder="1" applyAlignment="1">
      <alignment horizontal="center" vertical="center" wrapText="1"/>
    </xf>
    <xf numFmtId="0" fontId="2" fillId="3" borderId="74" xfId="19" applyFont="1" applyFill="1" applyBorder="1" applyAlignment="1">
      <alignment horizontal="center" vertical="center"/>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2"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2" fillId="0" borderId="0" xfId="19" applyFont="1" applyFill="1" applyBorder="1" applyAlignment="1"/>
    <xf numFmtId="178" fontId="11"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2" fillId="3" borderId="35" xfId="19" applyFont="1" applyFill="1" applyBorder="1">
      <alignment vertical="center"/>
    </xf>
    <xf numFmtId="178" fontId="6"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2"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2"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2" fillId="0" borderId="16" xfId="19" applyFont="1" applyFill="1" applyBorder="1" applyAlignment="1"/>
    <xf numFmtId="0" fontId="2" fillId="0" borderId="14" xfId="19" applyFont="1" applyFill="1" applyBorder="1" applyAlignment="1"/>
    <xf numFmtId="0" fontId="2" fillId="0" borderId="15" xfId="19" applyFont="1" applyFill="1" applyBorder="1">
      <alignment vertical="center"/>
    </xf>
    <xf numFmtId="0" fontId="23" fillId="6" borderId="6" xfId="5" applyFont="1" applyFill="1" applyBorder="1" applyAlignment="1"/>
    <xf numFmtId="0" fontId="23" fillId="0" borderId="8" xfId="5"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61" xfId="5" applyFont="1" applyFill="1" applyBorder="1" applyAlignment="1">
      <alignment horizontal="center" vertical="center"/>
    </xf>
    <xf numFmtId="0" fontId="23" fillId="6" borderId="18" xfId="5" applyFont="1" applyFill="1" applyBorder="1" applyAlignment="1">
      <alignment horizontal="right" vertical="top"/>
    </xf>
    <xf numFmtId="0" fontId="23" fillId="0" borderId="19" xfId="5" applyFont="1" applyFill="1" applyBorder="1" applyAlignment="1" applyProtection="1">
      <alignment horizontal="left" vertical="center" wrapText="1"/>
    </xf>
    <xf numFmtId="0" fontId="23" fillId="0" borderId="23" xfId="5" applyFont="1" applyFill="1" applyBorder="1" applyAlignment="1" applyProtection="1">
      <alignment horizontal="left" vertical="center"/>
    </xf>
    <xf numFmtId="0" fontId="23" fillId="0" borderId="36" xfId="5" applyFont="1" applyFill="1" applyBorder="1" applyAlignment="1" applyProtection="1">
      <alignment horizontal="left" vertical="center"/>
    </xf>
    <xf numFmtId="0" fontId="23" fillId="6" borderId="64" xfId="5" applyFont="1" applyFill="1" applyBorder="1" applyAlignment="1">
      <alignment horizontal="right" vertical="top"/>
    </xf>
    <xf numFmtId="0" fontId="23" fillId="0" borderId="53" xfId="5" applyFont="1" applyFill="1" applyBorder="1" applyAlignment="1" applyProtection="1">
      <alignment horizontal="left" vertical="center" wrapText="1"/>
    </xf>
    <xf numFmtId="0" fontId="23" fillId="0" borderId="54" xfId="5" applyFont="1" applyFill="1" applyBorder="1" applyAlignment="1" applyProtection="1">
      <alignment horizontal="left" vertical="center"/>
    </xf>
    <xf numFmtId="0" fontId="23" fillId="0" borderId="52" xfId="5" applyFont="1" applyFill="1" applyBorder="1" applyAlignment="1" applyProtection="1">
      <alignment horizontal="left" vertical="center"/>
    </xf>
    <xf numFmtId="0" fontId="23" fillId="6" borderId="1" xfId="5" applyFont="1" applyFill="1" applyBorder="1" applyAlignment="1">
      <alignment horizontal="center" vertical="center"/>
    </xf>
    <xf numFmtId="185" fontId="23" fillId="0" borderId="1" xfId="5" applyNumberFormat="1" applyFont="1" applyFill="1" applyBorder="1" applyAlignment="1" applyProtection="1">
      <alignment horizontal="right" vertical="center" shrinkToFit="1"/>
    </xf>
    <xf numFmtId="185" fontId="23" fillId="0" borderId="4" xfId="5" applyNumberFormat="1" applyFont="1" applyFill="1" applyBorder="1" applyAlignment="1" applyProtection="1">
      <alignment horizontal="right" vertical="center" shrinkToFit="1"/>
    </xf>
    <xf numFmtId="185" fontId="23" fillId="0" borderId="79" xfId="5" applyNumberFormat="1" applyFont="1" applyFill="1" applyBorder="1" applyAlignment="1" applyProtection="1">
      <alignment horizontal="right" vertical="center" shrinkToFit="1"/>
    </xf>
    <xf numFmtId="0" fontId="23" fillId="6" borderId="24" xfId="5" applyFont="1" applyFill="1" applyBorder="1" applyAlignment="1">
      <alignment horizontal="center" vertical="center"/>
    </xf>
    <xf numFmtId="185" fontId="23" fillId="0" borderId="24" xfId="5" applyNumberFormat="1" applyFont="1" applyFill="1" applyBorder="1" applyAlignment="1" applyProtection="1">
      <alignment horizontal="right" vertical="center" shrinkToFit="1"/>
    </xf>
    <xf numFmtId="185" fontId="23" fillId="0" borderId="27" xfId="5" applyNumberFormat="1" applyFont="1" applyFill="1" applyBorder="1" applyAlignment="1" applyProtection="1">
      <alignment horizontal="right" vertical="center" shrinkToFit="1"/>
    </xf>
    <xf numFmtId="185" fontId="23" fillId="0" borderId="182" xfId="5" applyNumberFormat="1" applyFont="1" applyFill="1" applyBorder="1" applyAlignment="1" applyProtection="1">
      <alignment horizontal="right" vertical="center" shrinkToFit="1"/>
    </xf>
    <xf numFmtId="0" fontId="24" fillId="0" borderId="0" xfId="5" applyFont="1" applyAlignment="1">
      <alignment horizontal="right" vertical="center"/>
    </xf>
    <xf numFmtId="0" fontId="23" fillId="6" borderId="55" xfId="5" applyFont="1" applyFill="1" applyBorder="1" applyAlignment="1">
      <alignment horizontal="center" vertical="center"/>
    </xf>
    <xf numFmtId="185" fontId="23" fillId="0" borderId="45" xfId="5" applyNumberFormat="1" applyFont="1" applyFill="1" applyBorder="1" applyAlignment="1" applyProtection="1">
      <alignment horizontal="right" vertical="center" shrinkToFit="1"/>
    </xf>
    <xf numFmtId="185" fontId="23" fillId="0" borderId="48" xfId="5" applyNumberFormat="1" applyFont="1" applyFill="1" applyBorder="1" applyAlignment="1" applyProtection="1">
      <alignment horizontal="right" vertical="center" shrinkToFit="1"/>
    </xf>
    <xf numFmtId="185" fontId="23" fillId="0" borderId="62" xfId="5"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7" applyFont="1" applyFill="1" applyBorder="1" applyAlignment="1"/>
    <xf numFmtId="0" fontId="25" fillId="0" borderId="7" xfId="7" applyFont="1" applyFill="1" applyBorder="1" applyAlignment="1">
      <alignment vertical="center" wrapText="1"/>
    </xf>
    <xf numFmtId="0" fontId="25" fillId="0" borderId="8" xfId="7" applyFont="1" applyFill="1" applyBorder="1" applyAlignment="1">
      <alignment vertical="center" wrapText="1"/>
    </xf>
    <xf numFmtId="0" fontId="25" fillId="0" borderId="56" xfId="7" applyFont="1" applyFill="1" applyBorder="1" applyAlignment="1">
      <alignment vertical="center" wrapText="1"/>
    </xf>
    <xf numFmtId="0" fontId="25" fillId="0" borderId="57" xfId="7" applyFont="1" applyFill="1" applyBorder="1" applyAlignment="1">
      <alignment vertical="center" wrapText="1"/>
    </xf>
    <xf numFmtId="0" fontId="25" fillId="0" borderId="61" xfId="7" applyFont="1" applyFill="1" applyBorder="1" applyAlignment="1">
      <alignment vertical="center"/>
    </xf>
    <xf numFmtId="0" fontId="25" fillId="0" borderId="0" xfId="7" applyFont="1" applyAlignment="1"/>
    <xf numFmtId="0" fontId="26" fillId="0" borderId="0" xfId="7" applyFont="1" applyAlignment="1"/>
    <xf numFmtId="0" fontId="26" fillId="8" borderId="6" xfId="7" applyFont="1" applyFill="1" applyBorder="1" applyAlignment="1"/>
    <xf numFmtId="0" fontId="26" fillId="0" borderId="183" xfId="7" applyFont="1" applyBorder="1" applyAlignment="1">
      <alignment horizontal="center" vertical="center" wrapText="1"/>
    </xf>
    <xf numFmtId="0" fontId="26" fillId="0" borderId="79" xfId="7" applyFont="1" applyBorder="1" applyAlignment="1">
      <alignment horizontal="center" vertical="center" wrapText="1"/>
    </xf>
    <xf numFmtId="0" fontId="27" fillId="0" borderId="0" xfId="7" applyFont="1" applyAlignment="1">
      <alignment horizontal="center" vertical="center" wrapText="1"/>
    </xf>
    <xf numFmtId="0" fontId="27" fillId="0" borderId="0" xfId="7" applyFont="1" applyAlignment="1">
      <alignment vertical="center" wrapText="1"/>
    </xf>
    <xf numFmtId="0" fontId="25" fillId="6" borderId="18" xfId="7" applyFont="1" applyFill="1" applyBorder="1" applyAlignment="1"/>
    <xf numFmtId="0" fontId="25" fillId="0" borderId="13" xfId="7" applyFont="1" applyFill="1" applyBorder="1" applyAlignment="1">
      <alignment vertical="center" wrapText="1"/>
    </xf>
    <xf numFmtId="0" fontId="25" fillId="0" borderId="14" xfId="7" applyFont="1" applyFill="1" applyBorder="1" applyAlignment="1">
      <alignment vertical="center" wrapText="1"/>
    </xf>
    <xf numFmtId="0" fontId="25" fillId="0" borderId="15" xfId="7" applyFont="1" applyFill="1" applyBorder="1" applyAlignment="1">
      <alignment vertical="center" wrapText="1"/>
    </xf>
    <xf numFmtId="0" fontId="25" fillId="0" borderId="37" xfId="7" applyFont="1" applyFill="1" applyBorder="1" applyAlignment="1">
      <alignment vertical="center" wrapText="1"/>
    </xf>
    <xf numFmtId="0" fontId="25" fillId="0" borderId="38" xfId="7" applyFont="1" applyFill="1" applyBorder="1" applyAlignment="1">
      <alignment vertical="center"/>
    </xf>
    <xf numFmtId="0" fontId="26" fillId="0" borderId="0" xfId="7" applyFont="1">
      <alignment vertical="center"/>
    </xf>
    <xf numFmtId="0" fontId="26" fillId="8" borderId="18" xfId="7" applyFont="1" applyFill="1" applyBorder="1" applyAlignment="1"/>
    <xf numFmtId="0" fontId="26" fillId="0" borderId="185" xfId="7" applyFont="1" applyBorder="1" applyAlignment="1">
      <alignment horizontal="center" vertical="center" wrapText="1"/>
    </xf>
    <xf numFmtId="0" fontId="26" fillId="0" borderId="182" xfId="7" applyFont="1" applyBorder="1" applyAlignment="1">
      <alignment horizontal="center" vertical="center" wrapText="1"/>
    </xf>
    <xf numFmtId="0" fontId="25" fillId="0" borderId="31" xfId="7" applyFont="1" applyFill="1" applyBorder="1" applyAlignment="1">
      <alignment vertical="center" wrapText="1"/>
    </xf>
    <xf numFmtId="0" fontId="25" fillId="0" borderId="32" xfId="7" applyFont="1" applyFill="1" applyBorder="1" applyAlignment="1">
      <alignment vertical="center"/>
    </xf>
    <xf numFmtId="0" fontId="25" fillId="0" borderId="30" xfId="7" applyFont="1" applyFill="1" applyBorder="1" applyAlignment="1">
      <alignment vertical="center"/>
    </xf>
    <xf numFmtId="0" fontId="25" fillId="0" borderId="33" xfId="7" applyFont="1" applyFill="1" applyBorder="1" applyAlignment="1">
      <alignment vertical="center"/>
    </xf>
    <xf numFmtId="0" fontId="26" fillId="0" borderId="39" xfId="7" applyFont="1" applyBorder="1">
      <alignment vertical="center"/>
    </xf>
    <xf numFmtId="0" fontId="26" fillId="0" borderId="33" xfId="7" applyFont="1" applyBorder="1">
      <alignment vertical="center"/>
    </xf>
    <xf numFmtId="0" fontId="26" fillId="0" borderId="0" xfId="7" applyFont="1" applyAlignment="1">
      <alignment vertical="top"/>
    </xf>
    <xf numFmtId="0" fontId="25" fillId="6" borderId="18" xfId="7" applyFont="1" applyFill="1" applyBorder="1" applyAlignment="1">
      <alignment horizontal="right" vertical="center"/>
    </xf>
    <xf numFmtId="0" fontId="25" fillId="0" borderId="22" xfId="7" applyFont="1" applyFill="1" applyBorder="1" applyAlignment="1">
      <alignment vertical="center"/>
    </xf>
    <xf numFmtId="0" fontId="25" fillId="0" borderId="35" xfId="7" applyFont="1" applyFill="1" applyBorder="1" applyAlignment="1">
      <alignment vertical="center"/>
    </xf>
    <xf numFmtId="0" fontId="25" fillId="0" borderId="36" xfId="7" applyFont="1" applyFill="1" applyBorder="1" applyAlignment="1">
      <alignment vertical="center"/>
    </xf>
    <xf numFmtId="0" fontId="26" fillId="8" borderId="18" xfId="7" applyFont="1" applyFill="1" applyBorder="1" applyAlignment="1">
      <alignment horizontal="right" vertical="center"/>
    </xf>
    <xf numFmtId="0" fontId="26" fillId="0" borderId="22" xfId="7" applyFont="1" applyBorder="1">
      <alignment vertical="center"/>
    </xf>
    <xf numFmtId="0" fontId="26" fillId="0" borderId="36" xfId="7" applyFont="1" applyBorder="1">
      <alignment vertical="center"/>
    </xf>
    <xf numFmtId="0" fontId="28" fillId="0" borderId="0" xfId="7" applyFont="1">
      <alignment vertical="center"/>
    </xf>
    <xf numFmtId="0" fontId="25" fillId="6" borderId="64" xfId="7" applyFont="1" applyFill="1" applyBorder="1" applyAlignment="1">
      <alignment horizontal="right" vertical="top"/>
    </xf>
    <xf numFmtId="0" fontId="25" fillId="0" borderId="50" xfId="7" applyFont="1" applyFill="1" applyBorder="1" applyAlignment="1">
      <alignment vertical="center"/>
    </xf>
    <xf numFmtId="0" fontId="25" fillId="0" borderId="51" xfId="7" applyFont="1" applyFill="1" applyBorder="1" applyAlignment="1">
      <alignment vertical="center"/>
    </xf>
    <xf numFmtId="0" fontId="25" fillId="0" borderId="52" xfId="7" applyFont="1" applyFill="1" applyBorder="1" applyAlignment="1">
      <alignment vertical="center"/>
    </xf>
    <xf numFmtId="0" fontId="26" fillId="8" borderId="64" xfId="7" applyFont="1" applyFill="1" applyBorder="1" applyAlignment="1">
      <alignment horizontal="right" vertical="top"/>
    </xf>
    <xf numFmtId="0" fontId="26" fillId="0" borderId="41" xfId="7" applyFont="1" applyBorder="1">
      <alignment vertical="center"/>
    </xf>
    <xf numFmtId="0" fontId="26" fillId="0" borderId="38" xfId="7" applyFont="1" applyBorder="1">
      <alignment vertical="center"/>
    </xf>
    <xf numFmtId="0" fontId="25" fillId="6" borderId="13" xfId="7" applyFont="1" applyFill="1" applyBorder="1" applyAlignment="1">
      <alignment horizontal="center" vertical="center"/>
    </xf>
    <xf numFmtId="183" fontId="25" fillId="0" borderId="183" xfId="7" applyNumberFormat="1" applyFont="1" applyFill="1" applyBorder="1" applyAlignment="1" applyProtection="1">
      <alignment horizontal="right" vertical="center" shrinkToFit="1"/>
    </xf>
    <xf numFmtId="183" fontId="25" fillId="0" borderId="184" xfId="7" applyNumberFormat="1" applyFont="1" applyFill="1" applyBorder="1" applyAlignment="1" applyProtection="1">
      <alignment horizontal="right" vertical="center" shrinkToFit="1"/>
    </xf>
    <xf numFmtId="183" fontId="25" fillId="0" borderId="79" xfId="7" applyNumberFormat="1" applyFont="1" applyFill="1" applyBorder="1" applyAlignment="1" applyProtection="1">
      <alignment horizontal="right" vertical="center" shrinkToFit="1"/>
    </xf>
    <xf numFmtId="183" fontId="26" fillId="0" borderId="0" xfId="7" applyNumberFormat="1" applyFont="1" applyAlignment="1">
      <alignment horizontal="right" vertical="center" shrinkToFit="1"/>
    </xf>
    <xf numFmtId="0" fontId="26" fillId="8" borderId="13" xfId="7" applyFont="1" applyFill="1" applyBorder="1" applyAlignment="1">
      <alignment horizontal="center" vertical="center"/>
    </xf>
    <xf numFmtId="183" fontId="26" fillId="0" borderId="183" xfId="7" applyNumberFormat="1" applyFont="1" applyBorder="1" applyAlignment="1" applyProtection="1">
      <alignment horizontal="right" vertical="center" shrinkToFit="1"/>
      <protection locked="0"/>
    </xf>
    <xf numFmtId="183" fontId="26" fillId="0" borderId="79" xfId="7" applyNumberFormat="1" applyFont="1" applyBorder="1" applyAlignment="1" applyProtection="1">
      <alignment horizontal="right" vertical="center" shrinkToFit="1"/>
      <protection locked="0"/>
    </xf>
    <xf numFmtId="0" fontId="25" fillId="6" borderId="24" xfId="7" applyFont="1" applyFill="1" applyBorder="1" applyAlignment="1">
      <alignment horizontal="center" vertical="center"/>
    </xf>
    <xf numFmtId="183" fontId="25" fillId="0" borderId="185" xfId="7" applyNumberFormat="1" applyFont="1" applyFill="1" applyBorder="1" applyAlignment="1" applyProtection="1">
      <alignment horizontal="right" vertical="center" shrinkToFit="1"/>
    </xf>
    <xf numFmtId="183" fontId="25" fillId="0" borderId="74" xfId="7" applyNumberFormat="1" applyFont="1" applyFill="1" applyBorder="1" applyAlignment="1" applyProtection="1">
      <alignment horizontal="right" vertical="center" shrinkToFit="1"/>
    </xf>
    <xf numFmtId="183" fontId="25" fillId="0" borderId="182" xfId="7" applyNumberFormat="1" applyFont="1" applyFill="1" applyBorder="1" applyAlignment="1" applyProtection="1">
      <alignment horizontal="right" vertical="center" shrinkToFit="1"/>
    </xf>
    <xf numFmtId="0" fontId="26" fillId="8" borderId="24" xfId="7" applyFont="1" applyFill="1" applyBorder="1" applyAlignment="1">
      <alignment horizontal="center" vertical="center"/>
    </xf>
    <xf numFmtId="183" fontId="26" fillId="0" borderId="185" xfId="7" applyNumberFormat="1" applyFont="1" applyBorder="1" applyAlignment="1" applyProtection="1">
      <alignment horizontal="right" vertical="center" shrinkToFit="1"/>
      <protection locked="0"/>
    </xf>
    <xf numFmtId="183" fontId="26" fillId="0" borderId="182" xfId="7" applyNumberFormat="1" applyFont="1" applyBorder="1" applyAlignment="1" applyProtection="1">
      <alignment horizontal="right" vertical="center" shrinkToFit="1"/>
      <protection locked="0"/>
    </xf>
    <xf numFmtId="0" fontId="24" fillId="0" borderId="0" xfId="7" applyFont="1" applyAlignment="1">
      <alignment horizontal="center" vertical="center"/>
    </xf>
    <xf numFmtId="0" fontId="25" fillId="6" borderId="55" xfId="7" applyFont="1" applyFill="1" applyBorder="1" applyAlignment="1">
      <alignment horizontal="center" vertical="center"/>
    </xf>
    <xf numFmtId="183" fontId="25" fillId="0" borderId="186" xfId="7" applyNumberFormat="1" applyFont="1" applyFill="1" applyBorder="1" applyAlignment="1" applyProtection="1">
      <alignment horizontal="right" vertical="center" shrinkToFit="1"/>
    </xf>
    <xf numFmtId="183" fontId="25" fillId="0" borderId="187" xfId="7" applyNumberFormat="1" applyFont="1" applyFill="1" applyBorder="1" applyAlignment="1" applyProtection="1">
      <alignment horizontal="right" vertical="center" shrinkToFit="1"/>
    </xf>
    <xf numFmtId="183" fontId="25" fillId="0" borderId="62" xfId="7" applyNumberFormat="1" applyFont="1" applyFill="1" applyBorder="1" applyAlignment="1" applyProtection="1">
      <alignment horizontal="right" vertical="center" shrinkToFit="1"/>
    </xf>
    <xf numFmtId="0" fontId="29" fillId="0" borderId="0" xfId="7" applyNumberFormat="1" applyFont="1" applyAlignment="1">
      <alignment horizontal="center" vertical="center" shrinkToFit="1"/>
    </xf>
    <xf numFmtId="0" fontId="26" fillId="8" borderId="55" xfId="7" applyFont="1" applyFill="1" applyBorder="1" applyAlignment="1">
      <alignment horizontal="center" vertical="center"/>
    </xf>
    <xf numFmtId="183" fontId="26" fillId="0" borderId="186" xfId="7" applyNumberFormat="1" applyFont="1" applyBorder="1" applyAlignment="1" applyProtection="1">
      <alignment horizontal="right" vertical="center" shrinkToFit="1"/>
      <protection locked="0"/>
    </xf>
    <xf numFmtId="183" fontId="26" fillId="0" borderId="62" xfId="7" applyNumberFormat="1" applyFont="1" applyBorder="1" applyAlignment="1" applyProtection="1">
      <alignment horizontal="right" vertical="center" shrinkToFit="1"/>
      <protection locked="0"/>
    </xf>
    <xf numFmtId="0" fontId="25" fillId="0" borderId="12" xfId="6" applyFont="1" applyFill="1" applyBorder="1" applyAlignment="1">
      <alignment vertical="center" wrapText="1"/>
    </xf>
    <xf numFmtId="0" fontId="25" fillId="0" borderId="0" xfId="6" applyFont="1" applyFill="1" applyBorder="1" applyAlignment="1"/>
    <xf numFmtId="0" fontId="25" fillId="0" borderId="16" xfId="6" applyFont="1" applyFill="1" applyBorder="1" applyAlignment="1">
      <alignment vertical="center" wrapText="1"/>
    </xf>
    <xf numFmtId="0" fontId="25" fillId="0" borderId="26" xfId="6" applyFont="1" applyFill="1" applyBorder="1" applyAlignment="1">
      <alignment vertical="center"/>
    </xf>
    <xf numFmtId="0" fontId="25" fillId="0" borderId="32" xfId="6" applyFont="1" applyFill="1" applyBorder="1" applyAlignment="1">
      <alignment vertical="center" wrapText="1"/>
    </xf>
    <xf numFmtId="0" fontId="25" fillId="0" borderId="22" xfId="6" applyFont="1" applyFill="1" applyBorder="1" applyAlignment="1">
      <alignment horizontal="left" vertical="center"/>
    </xf>
    <xf numFmtId="0" fontId="25" fillId="0" borderId="35" xfId="6" applyFont="1" applyFill="1" applyBorder="1" applyAlignment="1">
      <alignment horizontal="left" vertical="center"/>
    </xf>
    <xf numFmtId="0" fontId="25" fillId="0" borderId="32" xfId="6" applyFont="1" applyFill="1" applyBorder="1" applyAlignment="1">
      <alignment horizontal="center" vertical="center" shrinkToFit="1"/>
    </xf>
    <xf numFmtId="0" fontId="25" fillId="0" borderId="36" xfId="6" applyFont="1" applyFill="1" applyBorder="1" applyAlignment="1">
      <alignment horizontal="left" vertical="center"/>
    </xf>
    <xf numFmtId="0" fontId="25" fillId="0" borderId="0" xfId="6" applyFont="1" applyFill="1" applyBorder="1" applyAlignment="1">
      <alignment horizontal="left" vertical="center"/>
    </xf>
    <xf numFmtId="0" fontId="25" fillId="0" borderId="35" xfId="6" applyFont="1" applyFill="1" applyBorder="1" applyAlignment="1">
      <alignment horizontal="center" vertical="center" shrinkToFit="1"/>
    </xf>
    <xf numFmtId="0" fontId="25" fillId="0" borderId="50" xfId="6" applyFont="1" applyFill="1" applyBorder="1" applyAlignment="1">
      <alignment horizontal="left" vertical="center"/>
    </xf>
    <xf numFmtId="0" fontId="25" fillId="0" borderId="51" xfId="6" applyFont="1" applyFill="1" applyBorder="1" applyAlignment="1">
      <alignment horizontal="left" vertical="center"/>
    </xf>
    <xf numFmtId="0" fontId="25" fillId="0" borderId="51" xfId="6" applyFont="1" applyFill="1" applyBorder="1" applyAlignment="1">
      <alignment horizontal="center" vertical="center" shrinkToFit="1"/>
    </xf>
    <xf numFmtId="0" fontId="25" fillId="0" borderId="52" xfId="6" applyFont="1" applyFill="1" applyBorder="1" applyAlignment="1">
      <alignment horizontal="left" vertical="center"/>
    </xf>
    <xf numFmtId="183" fontId="25" fillId="0" borderId="183" xfId="6" applyNumberFormat="1" applyFont="1" applyBorder="1" applyAlignment="1">
      <alignment horizontal="right" vertical="center" shrinkToFit="1"/>
    </xf>
    <xf numFmtId="183" fontId="25" fillId="0" borderId="184" xfId="6" applyNumberFormat="1" applyFont="1" applyBorder="1" applyAlignment="1">
      <alignment horizontal="right" vertical="center" shrinkToFit="1"/>
    </xf>
    <xf numFmtId="183" fontId="25" fillId="0" borderId="79" xfId="6" applyNumberFormat="1" applyFont="1" applyBorder="1" applyAlignment="1">
      <alignment horizontal="right" vertical="center" shrinkToFit="1"/>
    </xf>
    <xf numFmtId="183" fontId="25" fillId="0" borderId="0" xfId="6" applyNumberFormat="1" applyFont="1" applyFill="1" applyBorder="1" applyAlignment="1" applyProtection="1">
      <alignment horizontal="right" vertical="center"/>
    </xf>
    <xf numFmtId="183" fontId="25" fillId="0" borderId="185" xfId="6" applyNumberFormat="1" applyFont="1" applyBorder="1" applyAlignment="1">
      <alignment horizontal="right" vertical="center" shrinkToFit="1"/>
    </xf>
    <xf numFmtId="183" fontId="25" fillId="0" borderId="74" xfId="6" applyNumberFormat="1" applyFont="1" applyBorder="1" applyAlignment="1">
      <alignment horizontal="right" vertical="center" shrinkToFit="1"/>
    </xf>
    <xf numFmtId="183" fontId="25" fillId="0" borderId="182" xfId="6" applyNumberFormat="1" applyFont="1" applyBorder="1" applyAlignment="1">
      <alignment horizontal="right" vertical="center" shrinkToFit="1"/>
    </xf>
    <xf numFmtId="0" fontId="25" fillId="6" borderId="45" xfId="6" applyFont="1" applyFill="1" applyBorder="1" applyAlignment="1">
      <alignment horizontal="center" vertical="center"/>
    </xf>
    <xf numFmtId="183" fontId="25" fillId="0" borderId="186" xfId="6" applyNumberFormat="1" applyFont="1" applyBorder="1" applyAlignment="1">
      <alignment horizontal="right" vertical="center" shrinkToFit="1"/>
    </xf>
    <xf numFmtId="183" fontId="25" fillId="0" borderId="187" xfId="6" applyNumberFormat="1" applyFont="1" applyBorder="1" applyAlignment="1">
      <alignment horizontal="right" vertical="center" shrinkToFit="1"/>
    </xf>
    <xf numFmtId="183" fontId="25" fillId="0" borderId="62" xfId="6" applyNumberFormat="1" applyFont="1" applyBorder="1" applyAlignment="1">
      <alignment horizontal="right" vertical="center" shrinkToFit="1"/>
    </xf>
    <xf numFmtId="0" fontId="30" fillId="6" borderId="6" xfId="5" applyFont="1" applyFill="1" applyBorder="1" applyAlignment="1"/>
    <xf numFmtId="0" fontId="30" fillId="0" borderId="8" xfId="5" applyFont="1" applyFill="1" applyBorder="1" applyAlignment="1">
      <alignment horizontal="center" vertical="center" wrapText="1"/>
    </xf>
    <xf numFmtId="0" fontId="30" fillId="0" borderId="12" xfId="5" applyFont="1" applyFill="1" applyBorder="1" applyAlignment="1">
      <alignment horizontal="center" vertical="center" wrapText="1"/>
    </xf>
    <xf numFmtId="0" fontId="30" fillId="0" borderId="2" xfId="5" applyFont="1" applyFill="1" applyBorder="1" applyAlignment="1">
      <alignment horizontal="center" vertical="center"/>
    </xf>
    <xf numFmtId="0" fontId="30" fillId="0" borderId="5" xfId="5" applyFont="1" applyFill="1" applyBorder="1" applyAlignment="1">
      <alignment horizontal="center" vertical="center"/>
    </xf>
    <xf numFmtId="0" fontId="30" fillId="0" borderId="6" xfId="5" applyFont="1" applyFill="1" applyBorder="1" applyAlignment="1">
      <alignment horizontal="center" vertical="center"/>
    </xf>
    <xf numFmtId="0" fontId="30" fillId="6" borderId="18" xfId="5" applyFont="1" applyFill="1" applyBorder="1" applyAlignment="1">
      <alignment horizontal="right" vertical="top"/>
    </xf>
    <xf numFmtId="0" fontId="30" fillId="0" borderId="19" xfId="5" applyFont="1" applyFill="1" applyBorder="1" applyAlignment="1" applyProtection="1">
      <alignment horizontal="left" vertical="center" wrapText="1"/>
    </xf>
    <xf numFmtId="0" fontId="30" fillId="0" borderId="23" xfId="5" applyFont="1" applyFill="1" applyBorder="1" applyAlignment="1" applyProtection="1">
      <alignment horizontal="left" vertical="center"/>
    </xf>
    <xf numFmtId="0" fontId="30" fillId="0" borderId="35" xfId="5" applyFont="1" applyFill="1" applyBorder="1" applyAlignment="1" applyProtection="1">
      <alignment horizontal="left" vertical="center"/>
    </xf>
    <xf numFmtId="0" fontId="30" fillId="0" borderId="32" xfId="5" applyFont="1" applyFill="1" applyBorder="1" applyAlignment="1" applyProtection="1">
      <alignment horizontal="left" vertical="center" wrapText="1"/>
      <protection locked="0"/>
    </xf>
    <xf numFmtId="0" fontId="30" fillId="0" borderId="33" xfId="5" applyFont="1" applyFill="1" applyBorder="1" applyAlignment="1" applyProtection="1">
      <alignment horizontal="left" vertical="center" wrapText="1"/>
      <protection locked="0"/>
    </xf>
    <xf numFmtId="0" fontId="30" fillId="0" borderId="18" xfId="5" applyFont="1" applyFill="1" applyBorder="1" applyAlignment="1" applyProtection="1">
      <alignment horizontal="left" vertical="center"/>
    </xf>
    <xf numFmtId="0" fontId="30" fillId="0" borderId="35" xfId="5" applyFont="1" applyFill="1" applyBorder="1" applyAlignment="1" applyProtection="1">
      <alignment horizontal="left" vertical="center" wrapText="1"/>
      <protection locked="0"/>
    </xf>
    <xf numFmtId="0" fontId="30" fillId="0" borderId="36" xfId="5" applyFont="1" applyFill="1" applyBorder="1" applyAlignment="1" applyProtection="1">
      <alignment horizontal="left" vertical="center" wrapText="1"/>
      <protection locked="0"/>
    </xf>
    <xf numFmtId="0" fontId="30" fillId="6" borderId="64" xfId="5" applyFont="1" applyFill="1" applyBorder="1" applyAlignment="1">
      <alignment horizontal="right" vertical="top"/>
    </xf>
    <xf numFmtId="0" fontId="30" fillId="0" borderId="53" xfId="5" applyFont="1" applyFill="1" applyBorder="1" applyAlignment="1" applyProtection="1">
      <alignment horizontal="left" vertical="center" wrapText="1"/>
    </xf>
    <xf numFmtId="0" fontId="30" fillId="0" borderId="54" xfId="5" applyFont="1" applyFill="1" applyBorder="1" applyAlignment="1" applyProtection="1">
      <alignment horizontal="left" vertical="center"/>
    </xf>
    <xf numFmtId="0" fontId="30" fillId="0" borderId="51" xfId="5" applyFont="1" applyFill="1" applyBorder="1" applyAlignment="1" applyProtection="1">
      <alignment horizontal="left" vertical="center"/>
    </xf>
    <xf numFmtId="0" fontId="30" fillId="0" borderId="51" xfId="5" applyFont="1" applyFill="1" applyBorder="1" applyAlignment="1" applyProtection="1">
      <alignment horizontal="left" vertical="center" wrapText="1"/>
      <protection locked="0"/>
    </xf>
    <xf numFmtId="0" fontId="30" fillId="0" borderId="52" xfId="5" applyFont="1" applyFill="1" applyBorder="1" applyAlignment="1" applyProtection="1">
      <alignment horizontal="left" vertical="center" wrapText="1"/>
      <protection locked="0"/>
    </xf>
    <xf numFmtId="0" fontId="30" fillId="0" borderId="64" xfId="5" applyFont="1" applyFill="1" applyBorder="1" applyAlignment="1" applyProtection="1">
      <alignment horizontal="left" vertical="center"/>
    </xf>
    <xf numFmtId="0" fontId="31" fillId="8" borderId="24" xfId="4" applyFont="1" applyFill="1" applyBorder="1" applyAlignment="1">
      <alignment horizontal="center" vertical="center"/>
    </xf>
    <xf numFmtId="183" fontId="30" fillId="0" borderId="24" xfId="4" applyNumberFormat="1" applyFont="1" applyFill="1" applyBorder="1" applyAlignment="1" applyProtection="1">
      <alignment horizontal="right" vertical="center" shrinkToFit="1"/>
    </xf>
    <xf numFmtId="183" fontId="30" fillId="0" borderId="27"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xf>
    <xf numFmtId="183" fontId="30" fillId="0" borderId="74" xfId="4" applyNumberFormat="1" applyFont="1" applyFill="1" applyBorder="1" applyAlignment="1" applyProtection="1">
      <alignment horizontal="right" vertical="center" shrinkToFit="1"/>
      <protection locked="0"/>
    </xf>
    <xf numFmtId="183" fontId="30" fillId="0" borderId="182" xfId="4" applyNumberFormat="1" applyFont="1" applyFill="1" applyBorder="1" applyAlignment="1" applyProtection="1">
      <alignment horizontal="right" vertical="center" shrinkToFit="1"/>
      <protection locked="0"/>
    </xf>
    <xf numFmtId="183" fontId="30" fillId="0" borderId="29" xfId="4" applyNumberFormat="1" applyFont="1" applyFill="1" applyBorder="1" applyAlignment="1" applyProtection="1">
      <alignment horizontal="right" vertical="center" shrinkToFit="1"/>
    </xf>
    <xf numFmtId="0" fontId="24" fillId="0" borderId="0" xfId="5" applyFont="1" applyAlignment="1">
      <alignment horizontal="right"/>
    </xf>
    <xf numFmtId="0" fontId="31" fillId="8" borderId="55" xfId="4" applyFont="1" applyFill="1" applyBorder="1" applyAlignment="1">
      <alignment horizontal="center" vertical="center"/>
    </xf>
    <xf numFmtId="183" fontId="30" fillId="0" borderId="45" xfId="4" applyNumberFormat="1" applyFont="1" applyFill="1" applyBorder="1" applyAlignment="1" applyProtection="1">
      <alignment horizontal="right" vertical="center" shrinkToFit="1"/>
    </xf>
    <xf numFmtId="183" fontId="30" fillId="0" borderId="48"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xf>
    <xf numFmtId="183" fontId="30" fillId="0" borderId="187" xfId="4" applyNumberFormat="1" applyFont="1" applyFill="1" applyBorder="1" applyAlignment="1" applyProtection="1">
      <alignment horizontal="right" vertical="center" shrinkToFit="1"/>
      <protection locked="0"/>
    </xf>
    <xf numFmtId="183" fontId="30" fillId="0" borderId="62" xfId="4" applyNumberFormat="1" applyFont="1" applyFill="1" applyBorder="1" applyAlignment="1" applyProtection="1">
      <alignment horizontal="right" vertical="center" shrinkToFit="1"/>
      <protection locked="0"/>
    </xf>
    <xf numFmtId="183" fontId="30" fillId="0" borderId="55" xfId="4" applyNumberFormat="1" applyFont="1" applyFill="1" applyBorder="1" applyAlignment="1" applyProtection="1">
      <alignment horizontal="right" vertical="center" shrinkToFit="1"/>
    </xf>
    <xf numFmtId="178" fontId="2" fillId="0" borderId="0" xfId="19"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19" applyFont="1" applyBorder="1">
      <alignment vertical="center"/>
    </xf>
    <xf numFmtId="0" fontId="2" fillId="0" borderId="35" xfId="19" applyFont="1" applyBorder="1">
      <alignment vertical="center"/>
    </xf>
    <xf numFmtId="178" fontId="2" fillId="0" borderId="42" xfId="19" applyNumberFormat="1" applyFont="1" applyBorder="1">
      <alignment vertical="center"/>
    </xf>
    <xf numFmtId="178" fontId="2" fillId="0" borderId="31" xfId="19" applyNumberFormat="1" applyFont="1" applyBorder="1">
      <alignment vertical="center"/>
    </xf>
    <xf numFmtId="178" fontId="2" fillId="0" borderId="34" xfId="19" applyNumberFormat="1" applyFont="1" applyBorder="1">
      <alignment vertical="center"/>
    </xf>
    <xf numFmtId="178" fontId="0" fillId="0" borderId="0" xfId="19" applyNumberFormat="1" applyFont="1">
      <alignment vertical="center"/>
    </xf>
    <xf numFmtId="0" fontId="2" fillId="0" borderId="0" xfId="19" applyFont="1" applyAlignment="1">
      <alignment horizontal="center" vertical="center"/>
    </xf>
    <xf numFmtId="187" fontId="2" fillId="3" borderId="0" xfId="18" applyNumberFormat="1" applyFont="1" applyFill="1" applyAlignment="1">
      <alignment horizontal="center" vertical="center" wrapText="1"/>
    </xf>
    <xf numFmtId="178" fontId="2" fillId="3" borderId="0" xfId="19" applyNumberFormat="1" applyFont="1" applyFill="1" applyAlignment="1">
      <alignment vertical="center" wrapText="1"/>
    </xf>
    <xf numFmtId="187" fontId="2" fillId="3" borderId="0" xfId="18" applyNumberFormat="1" applyFont="1" applyFill="1" applyAlignment="1">
      <alignment vertical="center" wrapText="1"/>
    </xf>
    <xf numFmtId="178" fontId="1" fillId="0" borderId="0" xfId="13" applyNumberFormat="1" applyAlignment="1">
      <alignment vertical="center"/>
    </xf>
    <xf numFmtId="187" fontId="2" fillId="0" borderId="0" xfId="18" applyNumberFormat="1" applyFont="1" applyAlignment="1">
      <alignment horizontal="center" vertical="center" wrapText="1"/>
    </xf>
    <xf numFmtId="178" fontId="1" fillId="0" borderId="0" xfId="19" applyNumberFormat="1" applyAlignment="1">
      <alignment horizontal="center" vertical="center"/>
    </xf>
    <xf numFmtId="183" fontId="1" fillId="0" borderId="0" xfId="14" applyNumberFormat="1" applyAlignment="1">
      <alignment horizontal="right" vertical="center"/>
    </xf>
    <xf numFmtId="49" fontId="2" fillId="3" borderId="0" xfId="18" applyNumberFormat="1" applyFont="1" applyFill="1" applyAlignment="1">
      <alignment horizontal="center" vertical="center" wrapText="1"/>
    </xf>
    <xf numFmtId="184" fontId="2" fillId="3" borderId="0" xfId="18" applyNumberFormat="1" applyFont="1" applyFill="1" applyAlignment="1">
      <alignment horizontal="center" vertical="center"/>
    </xf>
    <xf numFmtId="190" fontId="2" fillId="0" borderId="0" xfId="19" applyNumberFormat="1" applyFont="1">
      <alignment vertical="center"/>
    </xf>
    <xf numFmtId="184" fontId="2" fillId="3" borderId="0" xfId="18" applyNumberFormat="1" applyFont="1" applyFill="1" applyAlignment="1">
      <alignment horizontal="center" vertical="center" wrapText="1"/>
    </xf>
    <xf numFmtId="184" fontId="2" fillId="0" borderId="0" xfId="19" applyNumberFormat="1" applyFont="1" applyAlignment="1">
      <alignment horizontal="center" vertical="center"/>
    </xf>
    <xf numFmtId="0" fontId="32" fillId="0" borderId="0" xfId="12" applyFont="1">
      <alignment vertical="center"/>
    </xf>
    <xf numFmtId="184" fontId="1" fillId="0" borderId="0" xfId="14" applyNumberFormat="1" applyAlignment="1">
      <alignment horizontal="right" vertical="center"/>
    </xf>
    <xf numFmtId="49" fontId="2" fillId="3" borderId="0" xfId="18" applyNumberFormat="1" applyFont="1" applyFill="1" applyAlignment="1">
      <alignment horizontal="center" vertical="center"/>
    </xf>
    <xf numFmtId="189" fontId="2" fillId="0" borderId="34" xfId="19" applyNumberFormat="1" applyFont="1" applyBorder="1">
      <alignment vertical="center"/>
    </xf>
    <xf numFmtId="189" fontId="2" fillId="0" borderId="23" xfId="19" applyNumberFormat="1" applyFont="1" applyBorder="1">
      <alignment vertical="center"/>
    </xf>
    <xf numFmtId="189" fontId="2" fillId="0" borderId="0" xfId="18" applyNumberFormat="1" applyFont="1">
      <alignment vertical="center"/>
    </xf>
    <xf numFmtId="0" fontId="2" fillId="0" borderId="30" xfId="19" applyFont="1" applyBorder="1" applyAlignment="1" applyProtection="1">
      <alignment horizontal="left" vertical="top" wrapText="1"/>
      <protection locked="0"/>
    </xf>
    <xf numFmtId="0" fontId="2" fillId="0" borderId="42" xfId="19" applyFont="1" applyBorder="1" applyAlignment="1" applyProtection="1">
      <alignment horizontal="left" vertical="top" wrapText="1"/>
      <protection locked="0"/>
    </xf>
    <xf numFmtId="0" fontId="2" fillId="0" borderId="31" xfId="19" applyFont="1" applyBorder="1" applyAlignment="1" applyProtection="1">
      <alignment horizontal="left" vertical="top" wrapText="1"/>
      <protection locked="0"/>
    </xf>
    <xf numFmtId="0" fontId="2" fillId="0" borderId="32" xfId="19" applyFont="1" applyBorder="1" applyAlignment="1">
      <alignment horizontal="center" vertical="center"/>
    </xf>
    <xf numFmtId="187" fontId="2" fillId="3" borderId="74" xfId="18" applyNumberFormat="1" applyFont="1" applyFill="1" applyBorder="1" applyAlignment="1">
      <alignment horizontal="center" vertical="center" wrapText="1"/>
    </xf>
    <xf numFmtId="0" fontId="2" fillId="0" borderId="74" xfId="19" applyFont="1" applyBorder="1" applyAlignment="1">
      <alignment horizontal="center" vertical="center"/>
    </xf>
    <xf numFmtId="0" fontId="2" fillId="0" borderId="23" xfId="19" applyFont="1" applyBorder="1" applyAlignment="1" applyProtection="1">
      <alignment horizontal="left" vertical="top" wrapText="1"/>
      <protection locked="0"/>
    </xf>
    <xf numFmtId="0" fontId="2" fillId="0" borderId="0" xfId="19" applyFont="1" applyAlignment="1" applyProtection="1">
      <alignment horizontal="left" vertical="top" wrapText="1"/>
      <protection locked="0"/>
    </xf>
    <xf numFmtId="0" fontId="2" fillId="0" borderId="34" xfId="19" applyFont="1" applyBorder="1" applyAlignment="1" applyProtection="1">
      <alignment horizontal="left" vertical="top" wrapText="1"/>
      <protection locked="0"/>
    </xf>
    <xf numFmtId="184" fontId="2" fillId="3" borderId="74" xfId="18" applyNumberFormat="1" applyFont="1" applyFill="1" applyBorder="1" applyAlignment="1">
      <alignment horizontal="center" vertical="center"/>
    </xf>
    <xf numFmtId="0" fontId="2" fillId="0" borderId="16" xfId="19" applyFont="1" applyBorder="1" applyAlignment="1" applyProtection="1">
      <alignment horizontal="left" vertical="top" wrapText="1"/>
      <protection locked="0"/>
    </xf>
    <xf numFmtId="0" fontId="2" fillId="0" borderId="14" xfId="19" applyFont="1" applyBorder="1" applyAlignment="1" applyProtection="1">
      <alignment horizontal="left" vertical="top" wrapText="1"/>
      <protection locked="0"/>
    </xf>
    <xf numFmtId="0" fontId="2" fillId="0" borderId="15" xfId="19" applyFont="1" applyBorder="1" applyAlignment="1" applyProtection="1">
      <alignment horizontal="left" vertical="top" wrapText="1"/>
      <protection locked="0"/>
    </xf>
    <xf numFmtId="0" fontId="1" fillId="3" borderId="0" xfId="1" applyFill="1" applyAlignment="1">
      <alignment vertical="center"/>
    </xf>
    <xf numFmtId="178" fontId="2" fillId="0" borderId="14" xfId="19" applyNumberFormat="1" applyFont="1" applyBorder="1">
      <alignment vertical="center"/>
    </xf>
    <xf numFmtId="178" fontId="2" fillId="0" borderId="15" xfId="19" applyNumberFormat="1" applyFont="1" applyBorder="1">
      <alignment vertical="center"/>
    </xf>
  </cellXfs>
  <cellStyles count="20">
    <cellStyle name="標準" xfId="0" builtinId="0"/>
    <cellStyle name="標準 2" xfId="1"/>
    <cellStyle name="標準 2 2" xfId="2"/>
    <cellStyle name="標準 3" xfId="3"/>
    <cellStyle name="標準 4" xfId="4"/>
    <cellStyle name="標準 4_APAHO401600" xfId="5"/>
    <cellStyle name="標準 4_APAHO4019001" xfId="6"/>
    <cellStyle name="標準 4_ZJ08_022012_青森市_2010" xfId="7"/>
    <cellStyle name="標準 6" xfId="8"/>
    <cellStyle name="標準 6_APAHO401000" xfId="9"/>
    <cellStyle name="標準 6_APAHO401200_O-JJ1016-001-3_財政状況資料集(決算状況カード(各会計・関係団体))(Rev2)2" xfId="10"/>
    <cellStyle name="標準 6_APAHO402200_O-JJ1016-001-3_財政状況資料集(決算状況カード(各会計・関係団体))(Rev2)2" xfId="11"/>
    <cellStyle name="標準 7"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([1]データシート!$F$3,[1]データシート!$F$5,[1]データシート!$F$7,[1]データシート!$F$9,[1]データシート!$F$11)</c:f>
              <c:numCache>
                <c:formatCode>#,##0;"△ "#,##0</c:formatCode>
                <c:ptCount val="5"/>
                <c:pt idx="0">
                  <c:v>70615</c:v>
                </c:pt>
                <c:pt idx="1">
                  <c:v>69185</c:v>
                </c:pt>
                <c:pt idx="2">
                  <c:v>70166</c:v>
                </c:pt>
                <c:pt idx="3">
                  <c:v>70329</c:v>
                </c:pt>
                <c:pt idx="4">
                  <c:v>45945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([1]データシート!$D$3,[1]データシート!$D$5,[1]データシート!$D$7,[1]データシート!$D$9,[1]データシート!$D$11)</c:f>
              <c:numCache>
                <c:formatCode>#,##0;"△ "#,##0</c:formatCode>
                <c:ptCount val="5"/>
                <c:pt idx="0">
                  <c:v>44211</c:v>
                </c:pt>
                <c:pt idx="1">
                  <c:v>48200</c:v>
                </c:pt>
                <c:pt idx="2">
                  <c:v>37758</c:v>
                </c:pt>
                <c:pt idx="3">
                  <c:v>52450</c:v>
                </c:pt>
                <c:pt idx="4">
                  <c:v>43958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7.89</c:v>
                </c:pt>
                <c:pt idx="1">
                  <c:v>9.83</c:v>
                </c:pt>
                <c:pt idx="2">
                  <c:v>11.14</c:v>
                </c:pt>
                <c:pt idx="3">
                  <c:v>11.04</c:v>
                </c:pt>
                <c:pt idx="4">
                  <c:v>18.600000000000001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7.12</c:v>
                </c:pt>
                <c:pt idx="1">
                  <c:v>8.8800000000000008</c:v>
                </c:pt>
                <c:pt idx="2">
                  <c:v>9.08</c:v>
                </c:pt>
                <c:pt idx="3">
                  <c:v>11.78</c:v>
                </c:pt>
                <c:pt idx="4">
                  <c:v>11.34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1.5</c:v>
                </c:pt>
                <c:pt idx="1">
                  <c:v>3.96</c:v>
                </c:pt>
                <c:pt idx="2">
                  <c:v>2.35</c:v>
                </c:pt>
                <c:pt idx="3">
                  <c:v>2.91</c:v>
                </c:pt>
                <c:pt idx="4">
                  <c:v>6.99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1.e-002</c:v>
                </c:pt>
                <c:pt idx="2">
                  <c:v>#N/A</c:v>
                </c:pt>
                <c:pt idx="3">
                  <c:v>0</c:v>
                </c:pt>
                <c:pt idx="4">
                  <c:v>#N/A</c:v>
                </c:pt>
                <c:pt idx="5">
                  <c:v>1.e-002</c:v>
                </c:pt>
                <c:pt idx="6">
                  <c:v>#N/A</c:v>
                </c:pt>
                <c:pt idx="7">
                  <c:v>0</c:v>
                </c:pt>
                <c:pt idx="8">
                  <c:v>#N/A</c:v>
                </c:pt>
                <c:pt idx="9">
                  <c:v>0</c:v>
                </c:pt>
              </c:numCache>
            </c:numRef>
          </c:val>
        </c:ser>
        <c:ser>
          <c:idx val="4"/>
          <c:order val="4"/>
          <c:tx>
            <c:strRef>
              <c:f>[1]データシート!$A$31</c:f>
              <c:strCache>
                <c:ptCount val="1"/>
                <c:pt idx="0">
                  <c:v>和光都市計画事業和光市駅北口土地区画整理事業特別会計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0.49</c:v>
                </c:pt>
                <c:pt idx="2">
                  <c:v>#N/A</c:v>
                </c:pt>
                <c:pt idx="3">
                  <c:v>0.36</c:v>
                </c:pt>
                <c:pt idx="4">
                  <c:v>#N/A</c:v>
                </c:pt>
                <c:pt idx="5">
                  <c:v>0.44</c:v>
                </c:pt>
                <c:pt idx="6">
                  <c:v>#N/A</c:v>
                </c:pt>
                <c:pt idx="7">
                  <c:v>0.28999999999999998</c:v>
                </c:pt>
                <c:pt idx="8">
                  <c:v>#N/A</c:v>
                </c:pt>
                <c:pt idx="9">
                  <c:v>0.15</c:v>
                </c:pt>
              </c:numCache>
            </c:numRef>
          </c:val>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0.61</c:v>
                </c:pt>
                <c:pt idx="2">
                  <c:v>#N/A</c:v>
                </c:pt>
                <c:pt idx="3">
                  <c:v>0.68</c:v>
                </c:pt>
                <c:pt idx="4">
                  <c:v>#N/A</c:v>
                </c:pt>
                <c:pt idx="5">
                  <c:v>0.41</c:v>
                </c:pt>
                <c:pt idx="6">
                  <c:v>#N/A</c:v>
                </c:pt>
                <c:pt idx="7">
                  <c:v>0.41</c:v>
                </c:pt>
                <c:pt idx="8">
                  <c:v>#N/A</c:v>
                </c:pt>
                <c:pt idx="9">
                  <c:v>0.59</c:v>
                </c:pt>
              </c:numCache>
            </c:numRef>
          </c:val>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1.1299999999999999</c:v>
                </c:pt>
                <c:pt idx="2">
                  <c:v>#N/A</c:v>
                </c:pt>
                <c:pt idx="3">
                  <c:v>1.37</c:v>
                </c:pt>
                <c:pt idx="4">
                  <c:v>#N/A</c:v>
                </c:pt>
                <c:pt idx="5">
                  <c:v>1.6</c:v>
                </c:pt>
                <c:pt idx="6">
                  <c:v>#N/A</c:v>
                </c:pt>
                <c:pt idx="7">
                  <c:v>2.2000000000000002</c:v>
                </c:pt>
                <c:pt idx="8">
                  <c:v>#N/A</c:v>
                </c:pt>
                <c:pt idx="9">
                  <c:v>2.4700000000000002</c:v>
                </c:pt>
              </c:numCache>
            </c:numRef>
          </c:val>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4.57</c:v>
                </c:pt>
                <c:pt idx="2">
                  <c:v>#N/A</c:v>
                </c:pt>
                <c:pt idx="3">
                  <c:v>1.78</c:v>
                </c:pt>
                <c:pt idx="4">
                  <c:v>#N/A</c:v>
                </c:pt>
                <c:pt idx="5">
                  <c:v>1.6800000000000002</c:v>
                </c:pt>
                <c:pt idx="6">
                  <c:v>#N/A</c:v>
                </c:pt>
                <c:pt idx="7">
                  <c:v>1.87</c:v>
                </c:pt>
                <c:pt idx="8">
                  <c:v>#N/A</c:v>
                </c:pt>
                <c:pt idx="9">
                  <c:v>2.61</c:v>
                </c:pt>
              </c:numCache>
            </c:numRef>
          </c:val>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9.25</c:v>
                </c:pt>
                <c:pt idx="2">
                  <c:v>#N/A</c:v>
                </c:pt>
                <c:pt idx="3">
                  <c:v>8.61</c:v>
                </c:pt>
                <c:pt idx="4">
                  <c:v>#N/A</c:v>
                </c:pt>
                <c:pt idx="5">
                  <c:v>7.49</c:v>
                </c:pt>
                <c:pt idx="6">
                  <c:v>#N/A</c:v>
                </c:pt>
                <c:pt idx="7">
                  <c:v>7.46</c:v>
                </c:pt>
                <c:pt idx="8">
                  <c:v>#N/A</c:v>
                </c:pt>
                <c:pt idx="9">
                  <c:v>5.53</c:v>
                </c:pt>
              </c:numCache>
            </c:numRef>
          </c:val>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7.39</c:v>
                </c:pt>
                <c:pt idx="2">
                  <c:v>#N/A</c:v>
                </c:pt>
                <c:pt idx="3">
                  <c:v>9.4600000000000009</c:v>
                </c:pt>
                <c:pt idx="4">
                  <c:v>#N/A</c:v>
                </c:pt>
                <c:pt idx="5">
                  <c:v>10.69</c:v>
                </c:pt>
                <c:pt idx="6">
                  <c:v>#N/A</c:v>
                </c:pt>
                <c:pt idx="7">
                  <c:v>10.74</c:v>
                </c:pt>
                <c:pt idx="8">
                  <c:v>#N/A</c:v>
                </c:pt>
                <c:pt idx="9">
                  <c:v>18.440000000000001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1534</c:v>
                </c:pt>
                <c:pt idx="5">
                  <c:v>1582</c:v>
                </c:pt>
                <c:pt idx="8">
                  <c:v>1627</c:v>
                </c:pt>
                <c:pt idx="11">
                  <c:v>1572</c:v>
                </c:pt>
                <c:pt idx="14">
                  <c:v>1604</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6</c:v>
                </c:pt>
                <c:pt idx="3">
                  <c:v>5</c:v>
                </c:pt>
                <c:pt idx="6">
                  <c:v>4</c:v>
                </c:pt>
                <c:pt idx="9">
                  <c:v>8</c:v>
                </c:pt>
                <c:pt idx="12">
                  <c:v>35</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11</c:v>
                </c:pt>
                <c:pt idx="3">
                  <c:v>11</c:v>
                </c:pt>
                <c:pt idx="6">
                  <c:v>17</c:v>
                </c:pt>
                <c:pt idx="9">
                  <c:v>12</c:v>
                </c:pt>
                <c:pt idx="12">
                  <c:v>28</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225</c:v>
                </c:pt>
                <c:pt idx="3">
                  <c:v>202</c:v>
                </c:pt>
                <c:pt idx="6">
                  <c:v>184</c:v>
                </c:pt>
                <c:pt idx="9">
                  <c:v>179</c:v>
                </c:pt>
                <c:pt idx="12">
                  <c:v>157</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1605</c:v>
                </c:pt>
                <c:pt idx="3">
                  <c:v>1702</c:v>
                </c:pt>
                <c:pt idx="6">
                  <c:v>1932</c:v>
                </c:pt>
                <c:pt idx="9">
                  <c:v>2007</c:v>
                </c:pt>
                <c:pt idx="12">
                  <c:v>2085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313</c:v>
                </c:pt>
                <c:pt idx="2">
                  <c:v>#N/A</c:v>
                </c:pt>
                <c:pt idx="3">
                  <c:v>#N/A</c:v>
                </c:pt>
                <c:pt idx="4">
                  <c:v>338</c:v>
                </c:pt>
                <c:pt idx="5">
                  <c:v>#N/A</c:v>
                </c:pt>
                <c:pt idx="6">
                  <c:v>#N/A</c:v>
                </c:pt>
                <c:pt idx="7">
                  <c:v>510</c:v>
                </c:pt>
                <c:pt idx="8">
                  <c:v>#N/A</c:v>
                </c:pt>
                <c:pt idx="9">
                  <c:v>#N/A</c:v>
                </c:pt>
                <c:pt idx="10">
                  <c:v>634</c:v>
                </c:pt>
                <c:pt idx="11">
                  <c:v>#N/A</c:v>
                </c:pt>
                <c:pt idx="12">
                  <c:v>#N/A</c:v>
                </c:pt>
                <c:pt idx="13">
                  <c:v>701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9289</c:v>
                </c:pt>
                <c:pt idx="5">
                  <c:v>8409</c:v>
                </c:pt>
                <c:pt idx="8">
                  <c:v>7619</c:v>
                </c:pt>
                <c:pt idx="11">
                  <c:v>7055</c:v>
                </c:pt>
                <c:pt idx="14">
                  <c:v>6331</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3086</c:v>
                </c:pt>
                <c:pt idx="5">
                  <c:v>4646</c:v>
                </c:pt>
                <c:pt idx="8">
                  <c:v>6306</c:v>
                </c:pt>
                <c:pt idx="11">
                  <c:v>7907</c:v>
                </c:pt>
                <c:pt idx="14">
                  <c:v>7324</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2472</c:v>
                </c:pt>
                <c:pt idx="5">
                  <c:v>3086</c:v>
                </c:pt>
                <c:pt idx="8">
                  <c:v>3283</c:v>
                </c:pt>
                <c:pt idx="11">
                  <c:v>3914</c:v>
                </c:pt>
                <c:pt idx="14">
                  <c:v>4075</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4</c:v>
                </c:pt>
                <c:pt idx="3">
                  <c:v>2</c:v>
                </c:pt>
                <c:pt idx="6">
                  <c:v>1</c:v>
                </c:pt>
                <c:pt idx="9">
                  <c:v>1</c:v>
                </c:pt>
                <c:pt idx="12">
                  <c:v>1</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3051</c:v>
                </c:pt>
                <c:pt idx="3">
                  <c:v>2945</c:v>
                </c:pt>
                <c:pt idx="6">
                  <c:v>2893</c:v>
                </c:pt>
                <c:pt idx="9">
                  <c:v>2830</c:v>
                </c:pt>
                <c:pt idx="12">
                  <c:v>2824</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75</c:v>
                </c:pt>
                <c:pt idx="3">
                  <c:v>103</c:v>
                </c:pt>
                <c:pt idx="6">
                  <c:v>87</c:v>
                </c:pt>
                <c:pt idx="9">
                  <c:v>76</c:v>
                </c:pt>
                <c:pt idx="12">
                  <c:v>286</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1961</c:v>
                </c:pt>
                <c:pt idx="3">
                  <c:v>1706</c:v>
                </c:pt>
                <c:pt idx="6">
                  <c:v>1428</c:v>
                </c:pt>
                <c:pt idx="9">
                  <c:v>1405</c:v>
                </c:pt>
                <c:pt idx="12">
                  <c:v>1160</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69</c:v>
                </c:pt>
                <c:pt idx="3">
                  <c:v>0</c:v>
                </c:pt>
                <c:pt idx="6">
                  <c:v>15</c:v>
                </c:pt>
                <c:pt idx="9">
                  <c:v>289</c:v>
                </c:pt>
                <c:pt idx="12">
                  <c:v>856</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18287</c:v>
                </c:pt>
                <c:pt idx="3">
                  <c:v>18723</c:v>
                </c:pt>
                <c:pt idx="6">
                  <c:v>18366</c:v>
                </c:pt>
                <c:pt idx="9">
                  <c:v>18710</c:v>
                </c:pt>
                <c:pt idx="12">
                  <c:v>18383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8600</c:v>
                </c:pt>
                <c:pt idx="2">
                  <c:v>#N/A</c:v>
                </c:pt>
                <c:pt idx="3">
                  <c:v>#N/A</c:v>
                </c:pt>
                <c:pt idx="4">
                  <c:v>7337</c:v>
                </c:pt>
                <c:pt idx="5">
                  <c:v>#N/A</c:v>
                </c:pt>
                <c:pt idx="6">
                  <c:v>#N/A</c:v>
                </c:pt>
                <c:pt idx="7">
                  <c:v>5581</c:v>
                </c:pt>
                <c:pt idx="8">
                  <c:v>#N/A</c:v>
                </c:pt>
                <c:pt idx="9">
                  <c:v>#N/A</c:v>
                </c:pt>
                <c:pt idx="10">
                  <c:v>4435</c:v>
                </c:pt>
                <c:pt idx="11">
                  <c:v>#N/A</c:v>
                </c:pt>
                <c:pt idx="12">
                  <c:v>#N/A</c:v>
                </c:pt>
                <c:pt idx="13">
                  <c:v>5779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1470</c:v>
                </c:pt>
                <c:pt idx="1">
                  <c:v>1936</c:v>
                </c:pt>
                <c:pt idx="2">
                  <c:v>1854</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0</c:v>
                </c:pt>
                <c:pt idx="1">
                  <c:v>0</c:v>
                </c:pt>
                <c:pt idx="2">
                  <c:v>0</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490</c:v>
                </c:pt>
                <c:pt idx="1">
                  <c:v>499</c:v>
                </c:pt>
                <c:pt idx="2">
                  <c:v>745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{CCAC7A54-316F-407C-8E0E-FBCA5394FFFC}</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{734F5E2F-0DC8-4A97-B7EB-19855B9E7C3E}</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{5B2BE40A-0F85-40B5-8B92-9CC9CE4BD9D4}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{E8829201-E54D-422B-8671-509984F830A1}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{C2E166AF-6B7B-4395-A8B7-73D669E707C1}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{6D228EB9-11A5-4B24-BC6D-BDFB5C4A2B24}</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{F8A82568-D5C0-4C63-920A-F6EBCEB31189}</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{B42A1F2B-5FBE-4EF2-907C-B274DAC8BA82}</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{7F2B95EE-8A75-49E1-92E2-F86EB4A08E0C}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57.7</c:v>
                </c:pt>
                <c:pt idx="8">
                  <c:v>55</c:v>
                </c:pt>
                <c:pt idx="16">
                  <c:v>56.9</c:v>
                </c:pt>
                <c:pt idx="24">
                  <c:v>57.8</c:v>
                </c:pt>
                <c:pt idx="32">
                  <c:v>58</c:v>
                </c:pt>
              </c:numCache>
            </c:numRef>
          </c:xVal>
          <c:yVal>
            <c:numRef>
              <c:f>'公会計指標分析・財政指標組合せ分析表'!$BP$51:$DC$51</c:f>
              <c:numCache>
                <c:formatCode>#,##0.0;"▲ "#,##0.0</c:formatCode>
                <c:ptCount val="40"/>
                <c:pt idx="0">
                  <c:v>61.2</c:v>
                </c:pt>
                <c:pt idx="8">
                  <c:v>51.1</c:v>
                </c:pt>
                <c:pt idx="16">
                  <c:v>36.799999999999997</c:v>
                </c:pt>
                <c:pt idx="24">
                  <c:v>28.7</c:v>
                </c:pt>
                <c:pt idx="32">
                  <c:v>37.5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{842ACFAF-133D-49C9-A287-E3826AB869C0}</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{E30F1515-F23F-4A1F-BD75-7696E75FF5EE}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{ED9D1D13-06A4-4AC8-ACBB-B3BC1C8A5733}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{B9208CE1-66EF-4140-9741-B3BD590231E1}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{24467422-32FF-439C-8E2E-EA68CE92E428}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{76D162B5-3263-4AB8-917A-44A1771181C8}</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{4B0D53D4-27B8-4CD6-BF3C-A1783ECF1206}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{256F25C1-274E-40B7-BE89-F0049AFCDA2B}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{8ABB6498-2EB6-46C1-A67B-2C5197EDB4FD}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325568300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0491149678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{A57A29E4-2DBB-4538-92A1-02E8C3AE297B}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{AFC590EF-5FDC-4F08-BB57-8554366DEC21}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{54687D44-02CE-4B24-9CE0-AD4775EBEB35}</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{3B3562BF-6EC7-4EEA-8EFD-9F6727E3C6FB}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{FB76F441-EB1F-48DD-BA39-FEADEE4FAE9A}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{1949FA5D-107D-46CE-8616-F8B45CCFA430}</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{95D8F754-13DD-4CCB-BF5E-C8FD17E42A3D}</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{F8EDD465-3C7F-438E-8262-C18B8FB4482E}</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{98C9FFB4-0715-4C2E-823D-CB79931ABECE}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2.7</c:v>
                </c:pt>
                <c:pt idx="8">
                  <c:v>2.2999999999999998</c:v>
                </c:pt>
                <c:pt idx="16">
                  <c:v>2.6</c:v>
                </c:pt>
                <c:pt idx="24">
                  <c:v>3.2</c:v>
                </c:pt>
                <c:pt idx="32">
                  <c:v>4</c:v>
                </c:pt>
              </c:numCache>
            </c:numRef>
          </c:xVal>
          <c:yVal>
            <c:numRef>
              <c:f>'公会計指標分析・財政指標組合せ分析表'!$BP$73:$DC$73</c:f>
              <c:numCache>
                <c:formatCode>#,##0.0;"▲ "#,##0.0</c:formatCode>
                <c:ptCount val="40"/>
                <c:pt idx="0">
                  <c:v>61.2</c:v>
                </c:pt>
                <c:pt idx="8">
                  <c:v>51.1</c:v>
                </c:pt>
                <c:pt idx="16">
                  <c:v>36.799999999999997</c:v>
                </c:pt>
                <c:pt idx="24">
                  <c:v>28.7</c:v>
                </c:pt>
                <c:pt idx="32">
                  <c:v>37.5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{D3E99625-7880-4BDF-8CEE-781C32EEC138}</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{8E8F9EF8-03DC-487A-B253-448C19EBFF62}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{04958C08-8151-401B-8158-55CD69DA0903}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{706B80BE-D42E-4484-97ED-D36D621DB7BA}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{689F662E-C241-4204-9DB5-9125EC72FC31}</c15:txfldGUID>
                      <c15:f>#REF!</c15:f>
                      <c15:dlblFieldTableCache>
                        <c:ptCount val="1"/>
                        <c:pt idx="0">
                          <c:v>#REF!</c:v>
                        </c:pt>
                      </c15:dlblFieldTableCache>
                    </c15:dlblFTEntry>
                  </c15:dlblFieldTable>
                </c:ext>
              </c:extLst>
            </c:dLbl>
            <c:dLbl>
              <c:idx val="8"/>
              <c:layout>
                <c:manualLayout>
                  <c:x val="-3.9799460572142731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{3F684A9A-28CC-42C1-8229-93CFDB683DDE}</c15:txfldGUID>
                      <c15:f>'公会計指標分析・財政指標組合せ分析表'!$BX$72</c15:f>
                      <c15:dlblFieldTableCache>
                        <c:ptCount val="1"/>
                        <c:pt idx="0">
                          <c:v>H30</c:v>
                        </c:pt>
                      </c15:dlblFieldTableCache>
                    </c15:dlblFTEntry>
                  </c15:dlblFieldTable>
                </c:ext>
              </c:extLst>
            </c:dLbl>
            <c:dLbl>
              <c:idx val="16"/>
              <c:layout>
                <c:manualLayout>
                  <c:x val="-2.3468873772043486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{9D910510-15EE-4C0A-BA41-575332A9AB73}</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{D72FFDAB-0CE7-4954-A6CA-B5D6C7982832}</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{A95758A9-D28D-45B1-BAC1-D1740B101450}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23028269009"/>
              <c:y val="0.8995683679074999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1172382521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50">
              <a:solidFill>
                <a:schemeClr val="dk1"/>
              </a:solidFill>
              <a:effectLst/>
              <a:latin typeface="+mn-ea"/>
              <a:ea typeface="+mn-ea"/>
              <a:cs typeface="+mn-cs"/>
            </a:rPr>
            <a:t>　</a:t>
          </a:r>
          <a:r>
            <a:rPr kumimoji="1" lang="ja-JP" altLang="en-US" sz="900">
              <a:latin typeface="+mn-ea"/>
              <a:ea typeface="+mn-ea"/>
            </a:rPr>
            <a:t>公共施設の老朽化対策、複数地区で施行している土地区画整理事業の元金償還の開始等により元利償還金が増加している。</a:t>
          </a:r>
          <a:r>
            <a:rPr kumimoji="1" lang="ja-JP" altLang="en-US" sz="900">
              <a:latin typeface="+mn-ea"/>
              <a:ea typeface="+mn-ea"/>
            </a:rPr>
            <a:t>また、P</a:t>
          </a:r>
          <a:r>
            <a:rPr kumimoji="1" lang="ja-JP" altLang="en-US" sz="900">
              <a:latin typeface="+mn-ea"/>
              <a:ea typeface="+mn-ea"/>
            </a:rPr>
            <a:t>FI事業で実施している広沢複合施設の整備が完了したことに伴い債務負担行為に基づく支出額の増加、ごみ広域処理施設の建設に向けて一部事務組合を設立し、用地取得を進めていることから組合等が起こした地方債の元利償還金等に対する負担金等の増加により、元利償還金等（A）は全体的に増加している。</a:t>
          </a:r>
          <a:endParaRPr kumimoji="1" lang="ja-JP" altLang="en-US" sz="900">
            <a:latin typeface="ＭＳ Ｐゴシック"/>
            <a:ea typeface="ＭＳ Ｐゴシック"/>
          </a:endParaRPr>
        </a:p>
        <a:p>
          <a:r>
            <a:rPr kumimoji="1" lang="ja-JP" altLang="en-US" sz="900">
              <a:latin typeface="+mn-ea"/>
              <a:ea typeface="+mn-ea"/>
            </a:rPr>
            <a:t>　</a:t>
          </a:r>
          <a:r>
            <a:rPr lang="ja-JP" altLang="ja-JP" sz="900">
              <a:solidFill>
                <a:schemeClr val="dk1"/>
              </a:solidFill>
              <a:effectLst/>
              <a:latin typeface="+mn-ea"/>
              <a:ea typeface="+mn-ea"/>
              <a:cs typeface="+mn-cs"/>
            </a:rPr>
            <a:t>控除</a:t>
          </a:r>
          <a:r>
            <a:rPr kumimoji="1" lang="ja-JP" altLang="en-US" sz="900">
              <a:latin typeface="+mn-ea"/>
              <a:ea typeface="+mn-ea"/>
            </a:rPr>
            <a:t>対象となる算入公債費等については、都市計画事業に係る地方債償還額の増加により充当可能な都市計画税が増加したことから</a:t>
          </a:r>
          <a:r>
            <a:rPr kumimoji="1" lang="ja-JP" altLang="en-US" sz="900">
              <a:latin typeface="+mn-ea"/>
              <a:ea typeface="+mn-ea"/>
            </a:rPr>
            <a:t>算入公債費等（B）も</a:t>
          </a:r>
          <a:r>
            <a:rPr kumimoji="1" lang="ja-JP" altLang="en-US" sz="900">
              <a:latin typeface="+mn-ea"/>
              <a:ea typeface="+mn-ea"/>
            </a:rPr>
            <a:t>増加しているものの、</a:t>
          </a:r>
          <a:r>
            <a:rPr kumimoji="1" lang="ja-JP" altLang="en-US" sz="900">
              <a:latin typeface="+mn-ea"/>
              <a:ea typeface="+mn-ea"/>
            </a:rPr>
            <a:t/>
          </a:r>
          <a:r>
            <a:rPr kumimoji="1" lang="ja-JP" altLang="en-US" sz="900">
              <a:latin typeface="+mn-ea"/>
              <a:ea typeface="+mn-ea"/>
            </a:rPr>
            <a:t>控除を上回る</a:t>
          </a:r>
          <a:r>
            <a:rPr kumimoji="1" lang="ja-JP" altLang="en-US" sz="900">
              <a:latin typeface="+mn-ea"/>
              <a:ea typeface="+mn-ea"/>
            </a:rPr>
            <a:t>元利償還金等の増加となったため、比率が上昇している。</a:t>
          </a:r>
          <a:endParaRPr kumimoji="1" lang="ja-JP" altLang="en-US" sz="900">
            <a:latin typeface="ＭＳ ゴシック"/>
            <a:ea typeface="ＭＳ ゴシック"/>
          </a:endParaRPr>
        </a:p>
        <a:p>
          <a:r>
            <a:rPr lang="ja-JP" altLang="ja-JP" sz="900">
              <a:solidFill>
                <a:schemeClr val="dk1"/>
              </a:solidFill>
              <a:effectLst/>
              <a:latin typeface="+mn-ea"/>
              <a:ea typeface="+mn-ea"/>
              <a:cs typeface="+mn-cs"/>
            </a:rPr>
            <a:t>　今後も都市基盤整備事業やごみ広域処理施設建設に係る元利償還金の増加が見込まれるため、将来世代に過度な負担を残さないよう、計画的かつ安定的な財政運営が必要である。</a:t>
          </a:r>
          <a:endParaRPr kumimoji="1" lang="ja-JP" altLang="en-US" sz="9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当市においては、満期一括償還を見据えた地方債の借入れを行っていないため、減債基金の積み立てをしていない。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ea"/>
              <a:ea typeface="+mn-ea"/>
              <a:cs typeface="+mn-cs"/>
            </a:rPr>
            <a:t>　</a:t>
          </a:r>
          <a:r>
            <a:rPr kumimoji="1" lang="ja-JP" altLang="en-US" sz="1000">
              <a:latin typeface="+mn-ea"/>
              <a:ea typeface="+mn-ea"/>
            </a:rPr>
            <a:t>将来負担額（A）のうち、一般会計等に係る地方債現在高が327百万円減少した一方で、PFI事業で実施している広沢複合施設において児童センターと市民プールの整備が完了したことに伴い債務負担行為に基づく支出予定額が567百万円</a:t>
          </a:r>
          <a:r>
            <a:rPr kumimoji="1" lang="ja-JP" altLang="en-US" sz="1000">
              <a:latin typeface="+mn-ea"/>
              <a:ea typeface="+mn-ea"/>
            </a:rPr>
            <a:t>増加した。</a:t>
          </a:r>
          <a:endParaRPr lang="ja-JP" altLang="ja-JP" sz="1400">
            <a:effectLst/>
            <a:latin typeface="+mn-ea"/>
            <a:ea typeface="+mn-ea"/>
          </a:endParaRPr>
        </a:p>
        <a:p>
          <a:r>
            <a:rPr kumimoji="1" lang="ja-JP" altLang="en-US" sz="1000">
              <a:latin typeface="+mn-ea"/>
              <a:ea typeface="+mn-ea"/>
            </a:rPr>
            <a:t>　また、控除となる充当可能財源等（B）のうち充当可能特定歳入が都市計画事業に係る地方債現在高の減少等により592百万円、臨時財政対策債償還費等に係る基準財政需要額算入見込額が724百万円と大幅に減少したことから、比率が上昇している。</a:t>
          </a:r>
          <a:endParaRPr kumimoji="1" lang="ja-JP" altLang="en-US" sz="1400">
            <a:latin typeface="ＭＳ ゴシック"/>
            <a:ea typeface="ＭＳ ゴシック"/>
          </a:endParaRPr>
        </a:p>
        <a:p>
          <a:r>
            <a:rPr lang="ja-JP" altLang="ja-JP" sz="1000">
              <a:solidFill>
                <a:schemeClr val="dk1"/>
              </a:solidFill>
              <a:effectLst/>
              <a:latin typeface="+mn-ea"/>
              <a:ea typeface="+mn-ea"/>
              <a:cs typeface="+mn-cs"/>
            </a:rPr>
            <a:t>　今後も都市基盤整備事業やごみ広域処理施設建設に係る地方債の借入が見込まれるため、将来世代に過度な負担を残さないよう、計画的かつ安定的な財政運営を行っていく必要がある。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埼玉県和光市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ea"/>
              <a:ea typeface="+mn-ea"/>
              <a:cs typeface="+mn-cs"/>
            </a:rPr>
            <a:t>　財政調整基金については若干減少したものの、歳計剰余金が例年よりも多かったことから、公共施設の老朽化対策や借地解消等に向けた用地取得に備えて学校教育施設整備基金、公共施設整備基金、公共用地取得事業基金などの特定目的基金に積み立てを行ったため、基金全体の残高は増加している。</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r>
          <a:r>
            <a:rPr kumimoji="1" lang="ja-JP" altLang="ja-JP" sz="1000">
              <a:solidFill>
                <a:schemeClr val="dk1"/>
              </a:solidFill>
              <a:effectLst/>
              <a:latin typeface="+mn-ea"/>
              <a:ea typeface="+mn-ea"/>
              <a:cs typeface="+mn-cs"/>
            </a:rPr>
            <a:t>当市では、経済状況の著しい変動や災害発生等に伴う不測の支出に対応するために必要な資金として、標準財政規模の10％である約16億円を目標値に定めており、優先的に財政調整基金に積み立てることとしている。</a:t>
          </a:r>
          <a:r>
            <a:rPr kumimoji="1" lang="ja-JP" altLang="ja-JP" sz="1000">
              <a:solidFill>
                <a:schemeClr val="dk1"/>
              </a:solidFill>
              <a:effectLst/>
              <a:latin typeface="+mn-ea"/>
              <a:ea typeface="+mn-ea"/>
              <a:cs typeface="+mn-cs"/>
            </a:rPr>
            <a:t>令和3年度末の基金残高は、この目標値を達成しているが、令和4年度の当初予算編成において取り崩しが生じており、年間を通して目標値を達成できていない状況にあるため</a:t>
          </a:r>
          <a:r>
            <a:rPr kumimoji="1" lang="ja-JP" altLang="en-US" sz="1000">
              <a:solidFill>
                <a:schemeClr val="dk1"/>
              </a:solidFill>
              <a:effectLst/>
              <a:latin typeface="+mn-ea"/>
              <a:ea typeface="+mn-ea"/>
              <a:cs typeface="+mn-cs"/>
            </a:rPr>
            <a:t>、不測の支出に対応できるよう年間を通して基金残高を確保できるよう努める。</a:t>
          </a:r>
          <a:endParaRPr lang="ja-JP" altLang="ja-JP" sz="1400">
            <a:effectLst/>
            <a:latin typeface="+mn-ea"/>
            <a:ea typeface="+mn-ea"/>
          </a:endParaRPr>
        </a:p>
        <a:p>
          <a:pPr marL="0" marR="0" lvl="0" indent="0" defTabSz="914400" eaLnBrk="1" fontAlgn="auto" latinLnBrk="0" hangingPunct="1">
            <a:lnSpc>
              <a:spcPct val="100000"/>
            </a:lnSpc>
            <a:spcBef>
              <a:spcPts val="0"/>
            </a:spcBef>
            <a:spcAft>
              <a:spcPts val="0"/>
            </a:spcAft>
            <a:defRPr/>
          </a:pPr>
          <a:r>
            <a:rPr kumimoji="1" lang="ja-JP" altLang="en-US" sz="1000">
              <a:solidFill>
                <a:schemeClr val="dk1"/>
              </a:solidFill>
              <a:effectLst/>
              <a:latin typeface="+mn-ea"/>
              <a:ea typeface="+mn-ea"/>
              <a:cs typeface="+mn-cs"/>
            </a:rPr>
            <a:t>　また、</a:t>
          </a:r>
          <a:r>
            <a:rPr kumimoji="1" lang="ja-JP" altLang="ja-JP" sz="1000">
              <a:solidFill>
                <a:schemeClr val="dk1"/>
              </a:solidFill>
              <a:effectLst/>
              <a:latin typeface="+mn-ea"/>
              <a:ea typeface="+mn-ea"/>
              <a:cs typeface="+mn-cs"/>
            </a:rPr>
            <a:t>学校施設の老朽化に伴う改築、その他公共施設の老朽化対策などが控えていることに加え、土地区画整理</a:t>
          </a:r>
          <a:r>
            <a:rPr kumimoji="1" lang="ja-JP" altLang="ja-JP" sz="1000">
              <a:solidFill>
                <a:schemeClr val="dk1"/>
              </a:solidFill>
              <a:effectLst/>
              <a:latin typeface="+mn-ea"/>
              <a:ea typeface="+mn-ea"/>
              <a:cs typeface="+mn-cs"/>
            </a:rPr>
            <a:t>事業などの都市基盤整備事業についても推進していく方針であるため、各特定目的金についても、歳計剰余金の状況を見ながら適宜積み立てを行っていく。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都市</a:t>
          </a:r>
          <a:r>
            <a:rPr kumimoji="1" lang="ja-JP" altLang="en-US" sz="1000">
              <a:solidFill>
                <a:schemeClr val="dk1"/>
              </a:solidFill>
              <a:effectLst/>
              <a:latin typeface="+mn-ea"/>
              <a:ea typeface="+mn-ea"/>
              <a:cs typeface="+mn-cs"/>
            </a:rPr>
            <a:t>基盤</a:t>
          </a:r>
          <a:r>
            <a:rPr kumimoji="1" lang="ja-JP" altLang="ja-JP" sz="1000">
              <a:solidFill>
                <a:schemeClr val="dk1"/>
              </a:solidFill>
              <a:effectLst/>
              <a:latin typeface="+mn-ea"/>
              <a:ea typeface="+mn-ea"/>
              <a:cs typeface="+mn-cs"/>
            </a:rPr>
            <a:t>整備基金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都市基盤の整備にかかる事業の資金に充てるためのもの。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公共施設整備基金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学校教育施設を除く公共施設の建設、改修、増設その他の整備の資金に充てるためのもの。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学校教育施設整備基金　：　学校教育施設の建設、改修、増設その他の整備の資金に充てるためのもの。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公共用地取得事業基金　：　公共用地取得事業資金に充てるためのもの。</a:t>
          </a:r>
          <a:r>
            <a:rPr kumimoji="1" lang="ja-JP" altLang="ja-JP" sz="1000">
              <a:solidFill>
                <a:schemeClr val="dk1"/>
              </a:solidFill>
              <a:effectLst/>
              <a:latin typeface="+mn-ea"/>
              <a:ea typeface="+mn-ea"/>
              <a:cs typeface="+mn-cs"/>
            </a:rPr>
            <a:t>　</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　まちづくり基金</a:t>
          </a:r>
          <a:r>
            <a:rPr kumimoji="1" lang="en-US"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　</a:t>
          </a:r>
          <a:r>
            <a:rPr kumimoji="1" lang="ja-JP" altLang="en-US" sz="1000" baseline="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　個人、団体等から広く寄附を募り、寄附を行う方の意向を政策に反映させることにより、寄附を通じた多様な人々</a:t>
          </a:r>
          <a:r>
            <a:rPr kumimoji="1" lang="ja-JP" altLang="ja-JP" sz="1000">
              <a:solidFill>
                <a:schemeClr val="dk1"/>
              </a:solidFill>
              <a:effectLst/>
              <a:latin typeface="+mn-ea"/>
              <a:ea typeface="+mn-ea"/>
              <a:cs typeface="+mn-cs"/>
            </a:rPr>
            <a:t>の参加による</a:t>
          </a:r>
          <a:endParaRPr kumimoji="1" lang="en-US" altLang="ja-JP" sz="1000">
            <a:solidFill>
              <a:schemeClr val="dk1"/>
            </a:solidFill>
            <a:effectLst/>
            <a:latin typeface="+mn-ea"/>
            <a:ea typeface="+mn-ea"/>
            <a:cs typeface="+mn-cs"/>
          </a:endParaRPr>
        </a:p>
        <a:p>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活力あるまちづくりを実現することを目的として積み立てるもの。</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森林環境譲与税基金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森林整備その他促進費用に充てるためのもの。</a:t>
          </a:r>
          <a:endParaRPr kumimoji="1" lang="en-US" altLang="ja-JP" sz="1000">
            <a:solidFill>
              <a:schemeClr val="dk1"/>
            </a:solidFill>
            <a:effectLst/>
            <a:latin typeface="ＭＳ ゴシック"/>
            <a:ea typeface="ＭＳ ゴシック"/>
            <a:cs typeface="+mn-cs"/>
          </a:endParaRPr>
        </a:p>
        <a:p>
          <a:endParaRPr kumimoji="1" lang="en-US" altLang="ja-JP" sz="10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都市基盤整備基金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基金運用要綱に基づき決算剰余金のうち1億円を積立てたものの、</a:t>
          </a:r>
          <a:r>
            <a:rPr kumimoji="1" lang="ja-JP" altLang="ja-JP" sz="1000">
              <a:solidFill>
                <a:schemeClr val="dk1"/>
              </a:solidFill>
              <a:effectLst/>
              <a:latin typeface="+mn-ea"/>
              <a:ea typeface="+mn-ea"/>
              <a:cs typeface="+mn-cs"/>
            </a:rPr>
            <a:t>組合施行の土地区画整理事業</a:t>
          </a:r>
          <a:r>
            <a:rPr kumimoji="1" lang="ja-JP" altLang="en-US" sz="1000">
              <a:solidFill>
                <a:schemeClr val="dk1"/>
              </a:solidFill>
              <a:effectLst/>
              <a:latin typeface="+mn-ea"/>
              <a:ea typeface="+mn-ea"/>
              <a:cs typeface="+mn-cs"/>
            </a:rPr>
            <a:t>に</a:t>
          </a:r>
          <a:r>
            <a:rPr kumimoji="1" lang="en-US" altLang="ja-JP" sz="1000">
              <a:solidFill>
                <a:schemeClr val="dk1"/>
              </a:solidFill>
              <a:effectLst/>
              <a:latin typeface="+mn-ea"/>
              <a:ea typeface="+mn-ea"/>
              <a:cs typeface="+mn-cs"/>
            </a:rPr>
            <a:t>1</a:t>
          </a:r>
          <a:r>
            <a:rPr kumimoji="1" lang="ja-JP" altLang="en-US" sz="1000">
              <a:solidFill>
                <a:schemeClr val="dk1"/>
              </a:solidFill>
              <a:effectLst/>
              <a:latin typeface="+mn-ea"/>
              <a:ea typeface="+mn-ea"/>
              <a:cs typeface="+mn-cs"/>
            </a:rPr>
            <a:t>億円充当したことにより増減なし。</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公共施設整備基金</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lt"/>
              <a:ea typeface="+mn-ea"/>
              <a:cs typeface="+mn-cs"/>
            </a:rPr>
            <a:t>基金運用要綱に基づき決算剰余金のうち5</a:t>
          </a:r>
          <a:r>
            <a:rPr kumimoji="1" lang="ja-JP" altLang="en-US" sz="1000">
              <a:solidFill>
                <a:schemeClr val="dk1"/>
              </a:solidFill>
              <a:effectLst/>
              <a:latin typeface="+mn-lt"/>
              <a:ea typeface="+mn-ea"/>
              <a:cs typeface="+mn-cs"/>
            </a:rPr>
            <a:t>千万</a:t>
          </a:r>
          <a:r>
            <a:rPr kumimoji="1" lang="ja-JP" altLang="ja-JP" sz="1000">
              <a:solidFill>
                <a:schemeClr val="dk1"/>
              </a:solidFill>
              <a:effectLst/>
              <a:latin typeface="+mn-lt"/>
              <a:ea typeface="+mn-ea"/>
              <a:cs typeface="+mn-cs"/>
            </a:rPr>
            <a:t>円の積立を行ったため、増加した</a:t>
          </a:r>
          <a:r>
            <a:rPr kumimoji="1" lang="ja-JP" altLang="ja-JP" sz="1000">
              <a:solidFill>
                <a:schemeClr val="dk1"/>
              </a:solidFill>
              <a:effectLst/>
              <a:latin typeface="+mn-ea"/>
              <a:ea typeface="+mn-ea"/>
              <a:cs typeface="+mn-cs"/>
            </a:rPr>
            <a:t>。</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学校教育施設整備基金      </a:t>
          </a:r>
          <a:r>
            <a:rPr kumimoji="1" lang="en-US" altLang="ja-JP" sz="1000">
              <a:solidFill>
                <a:schemeClr val="dk1"/>
              </a:solidFill>
              <a:effectLst/>
              <a:latin typeface="+mn-lt"/>
              <a:ea typeface="+mn-ea"/>
              <a:cs typeface="+mn-cs"/>
            </a:rPr>
            <a:t>:       学校の老朽化に伴う改築等に向けて、1</a:t>
          </a:r>
          <a:r>
            <a:rPr kumimoji="1" lang="ja-JP" altLang="ja-JP" sz="1000">
              <a:solidFill>
                <a:schemeClr val="dk1"/>
              </a:solidFill>
              <a:effectLst/>
              <a:latin typeface="+mn-lt"/>
              <a:ea typeface="+mn-ea"/>
              <a:cs typeface="+mn-cs"/>
            </a:rPr>
            <a:t>億円の積立を行ったため、増加した。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公共用地取得事業基金　：　公園、学校等の公共施設用地の借地解消等に向けた用地取得に備えて、1億円の積立を行ったため、増加した。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まちづくり基金　　　　：　寄附目的に沿った事業に充当したため、減少した。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森林環境譲与税基金　　：　森林環境譲与税の使途に合致する充当事業がなかったため、全額を基金に積み立てたため、増加した。</a:t>
          </a:r>
          <a:endParaRPr kumimoji="1" lang="en-US" altLang="ja-JP" sz="10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学校施設の老朽化に伴う改築、その他公共施設の老朽化対策などが控えていることに加え、土地区画整理事業などの都市基盤整備事業についても推進していく方針であるため、各特定目的金の残高を確保するため、歳計剰余金の状況を見ながら適宜積み立てを行っていく。</a:t>
          </a:r>
          <a:endParaRPr kumimoji="1" lang="en-US" altLang="ja-JP" sz="10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令和3</a:t>
          </a:r>
          <a:r>
            <a:rPr kumimoji="1" lang="ja-JP" altLang="ja-JP" sz="1000">
              <a:solidFill>
                <a:schemeClr val="dk1"/>
              </a:solidFill>
              <a:effectLst/>
              <a:latin typeface="+mn-ea"/>
              <a:ea typeface="+mn-ea"/>
              <a:cs typeface="+mn-cs"/>
            </a:rPr>
            <a:t>年度末の財政調整基金現在高</a:t>
          </a:r>
          <a:r>
            <a:rPr kumimoji="1" lang="ja-JP" altLang="en-US" sz="1000">
              <a:solidFill>
                <a:schemeClr val="dk1"/>
              </a:solidFill>
              <a:effectLst/>
              <a:latin typeface="+mn-ea"/>
              <a:ea typeface="+mn-ea"/>
              <a:cs typeface="+mn-cs"/>
            </a:rPr>
            <a:t>は、1,854百万円</a:t>
          </a:r>
          <a:r>
            <a:rPr kumimoji="1" lang="ja-JP" altLang="ja-JP" sz="1000">
              <a:solidFill>
                <a:schemeClr val="dk1"/>
              </a:solidFill>
              <a:effectLst/>
              <a:latin typeface="+mn-ea"/>
              <a:ea typeface="+mn-ea"/>
              <a:cs typeface="+mn-cs"/>
            </a:rPr>
            <a:t>となり、前年度末に比べて82百万円減少</a:t>
          </a:r>
          <a:r>
            <a:rPr kumimoji="1" lang="ja-JP" altLang="ja-JP" sz="1000">
              <a:solidFill>
                <a:schemeClr val="dk1"/>
              </a:solidFill>
              <a:effectLst/>
              <a:latin typeface="+mn-ea"/>
              <a:ea typeface="+mn-ea"/>
              <a:cs typeface="+mn-cs"/>
            </a:rPr>
            <a:t>した。</a:t>
          </a:r>
          <a:endParaRPr lang="ja-JP" altLang="ja-JP" sz="1000">
            <a:effectLst/>
            <a:latin typeface="+mn-ea"/>
            <a:ea typeface="+mn-ea"/>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mn-ea"/>
              <a:ea typeface="+mn-ea"/>
              <a:cs typeface="+mn-cs"/>
            </a:rPr>
            <a:t>　令和3年度当初予算編成において、新型コロナウイルス感染症の影響による税収減等により歳入の減少を見込んでいたため、財政調整基金から約16億円の取り崩しが生じたが、令和2年</a:t>
          </a:r>
          <a:r>
            <a:rPr kumimoji="1" lang="ja-JP" altLang="ja-JP" sz="1000">
              <a:solidFill>
                <a:schemeClr val="dk1"/>
              </a:solidFill>
              <a:effectLst/>
              <a:latin typeface="+mn-ea"/>
              <a:ea typeface="+mn-ea"/>
              <a:cs typeface="+mn-cs"/>
            </a:rPr>
            <a:t>決算における歳計剰余金が例年に比べて多かったこと、6年ぶりに普通交付税が交付されたことなどから、財政調整基金へ積み立てることができ、前年度と同水準まで回復することができた。</a:t>
          </a:r>
          <a:endParaRPr lang="ja-JP" altLang="ja-JP" sz="1000">
            <a:effectLst/>
            <a:latin typeface="+mn-ea"/>
            <a:ea typeface="+mn-ea"/>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当市では、経済状況の著しい変動や災害発生等に伴う不測の支出に対応するために必要な資金として、標準財政規模の10％である約16億円を目標値に定めており、優先的に財政調整基金に積み立てることとしている。</a:t>
          </a:r>
          <a:r>
            <a:rPr kumimoji="1" lang="ja-JP" altLang="ja-JP" sz="1000">
              <a:solidFill>
                <a:schemeClr val="dk1"/>
              </a:solidFill>
              <a:effectLst/>
              <a:latin typeface="+mn-ea"/>
              <a:ea typeface="+mn-ea"/>
              <a:cs typeface="+mn-cs"/>
            </a:rPr>
            <a:t>令和3年度末の基金残高は、この目標値を達成しているが、令和4年度の当初予算編成において取り崩しが生じており、年間を通して目標値を達成できていない状況にある。</a:t>
          </a:r>
          <a:endParaRPr kumimoji="1" lang="en-US" altLang="ja-JP" sz="10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000">
              <a:solidFill>
                <a:schemeClr val="dk1"/>
              </a:solidFill>
              <a:effectLst/>
              <a:latin typeface="+mn-ea"/>
              <a:ea typeface="+mn-ea"/>
              <a:cs typeface="+mn-cs"/>
            </a:rPr>
            <a:t>　今後も選択と集中の考え方の下、事業の実施時期の見直しや、社会情勢の変化に伴う事業内容の精査を行い、不測の支出に対応できるよう年間を通して基金残高を確保できるよう努める。</a:t>
          </a:r>
          <a:endParaRPr kumimoji="1" lang="en-US" altLang="ja-JP" sz="10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平成29年度</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公債費に全額充当した後は、当該基金に積み立ては行っていない。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当面の間は、満期一括償還による借入等を予定していない</a:t>
          </a:r>
          <a:r>
            <a:rPr kumimoji="1" lang="ja-JP" altLang="ja-JP" sz="1100">
              <a:solidFill>
                <a:schemeClr val="dk1"/>
              </a:solidFill>
              <a:effectLst/>
              <a:latin typeface="+mn-ea"/>
              <a:ea typeface="+mn-ea"/>
              <a:cs typeface="+mn-cs"/>
            </a:rPr>
            <a:t>ため、当該基金への積み立ては行わない。</a:t>
          </a:r>
          <a:endParaRPr lang="ja-JP" altLang="ja-JP" sz="1400">
            <a:effectLst/>
            <a:latin typeface="+mn-ea"/>
            <a:ea typeface="+mn-ea"/>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83,746
81,473
11.04
35,715,416
32,550,200
3,039,573
16,344,264
18,280,247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37.5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前年度から0.2ポイント上昇し、58.0％となった。令和3年度は、出張所併設のコミュニティ施設の新設やPFI事業による児童センター及び市民プールの建設が行われたことなどにより、上昇傾向にはあるものの、前年度と比べてその伸びは緩やか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他市と比較した順位は中位であり、類似団体内平均を下回っている状況ではあるが、学校施設をはじめ施設の老朽化が進行しており、今後も公共施設の計画的な老朽化対策に</a:t>
          </a:r>
          <a:r>
            <a:rPr kumimoji="1" lang="ja-JP" altLang="en-US" sz="1100">
              <a:latin typeface="ＭＳ Ｐゴシック"/>
              <a:ea typeface="ＭＳ Ｐゴシック"/>
            </a:rPr>
            <a:t>対応した予算配分が必要である。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51" name="テキスト ボックス 5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2" name="直線コネクタ 51"/>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6870" cy="224790"/>
    <xdr:sp macro="" textlink="">
      <xdr:nvSpPr>
        <xdr:cNvPr id="53" name="テキスト ボックス 52"/>
        <xdr:cNvSpPr txBox="1"/>
      </xdr:nvSpPr>
      <xdr:spPr>
        <a:xfrm>
          <a:off x="847090" y="6748145"/>
          <a:ext cx="3568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4" name="直線コネクタ 53"/>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6870" cy="225425"/>
    <xdr:sp macro="" textlink="">
      <xdr:nvSpPr>
        <xdr:cNvPr id="55" name="テキスト ボックス 54"/>
        <xdr:cNvSpPr txBox="1"/>
      </xdr:nvSpPr>
      <xdr:spPr>
        <a:xfrm>
          <a:off x="847090" y="647827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6" name="直線コネクタ 55"/>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6870" cy="222885"/>
    <xdr:sp macro="" textlink="">
      <xdr:nvSpPr>
        <xdr:cNvPr id="57" name="テキスト ボックス 56"/>
        <xdr:cNvSpPr txBox="1"/>
      </xdr:nvSpPr>
      <xdr:spPr>
        <a:xfrm>
          <a:off x="847090" y="620839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8" name="直線コネクタ 57"/>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870" cy="225425"/>
    <xdr:sp macro="" textlink="">
      <xdr:nvSpPr>
        <xdr:cNvPr id="59" name="テキスト ボックス 58"/>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60" name="直線コネクタ 59"/>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6870" cy="225425"/>
    <xdr:sp macro="" textlink="">
      <xdr:nvSpPr>
        <xdr:cNvPr id="61" name="テキスト ボックス 60"/>
        <xdr:cNvSpPr txBox="1"/>
      </xdr:nvSpPr>
      <xdr:spPr>
        <a:xfrm>
          <a:off x="847090" y="566864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2" name="直線コネクタ 61"/>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6870" cy="225425"/>
    <xdr:sp macro="" textlink="">
      <xdr:nvSpPr>
        <xdr:cNvPr id="63" name="テキスト ボックス 62"/>
        <xdr:cNvSpPr txBox="1"/>
      </xdr:nvSpPr>
      <xdr:spPr>
        <a:xfrm>
          <a:off x="847090" y="539877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4" name="直線コネクタ 63"/>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6870" cy="225425"/>
    <xdr:sp macro="" textlink="">
      <xdr:nvSpPr>
        <xdr:cNvPr id="65" name="テキスト ボックス 64"/>
        <xdr:cNvSpPr txBox="1"/>
      </xdr:nvSpPr>
      <xdr:spPr>
        <a:xfrm>
          <a:off x="847090" y="512889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7" name="テキスト ボックス 66"/>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86360</xdr:rowOff>
    </xdr:from>
    <xdr:to xmlns:xdr="http://schemas.openxmlformats.org/drawingml/2006/spreadsheetDrawing">
      <xdr:col>23</xdr:col>
      <xdr:colOff>85090</xdr:colOff>
      <xdr:row>34</xdr:row>
      <xdr:rowOff>60325</xdr:rowOff>
    </xdr:to>
    <xdr:cxnSp macro="">
      <xdr:nvCxnSpPr>
        <xdr:cNvPr id="69" name="直線コネクタ 68"/>
        <xdr:cNvCxnSpPr/>
      </xdr:nvCxnSpPr>
      <xdr:spPr>
        <a:xfrm flipV="1">
          <a:off x="4760595" y="531558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64135</xdr:rowOff>
    </xdr:from>
    <xdr:ext cx="402590" cy="256540"/>
    <xdr:sp macro="" textlink="">
      <xdr:nvSpPr>
        <xdr:cNvPr id="70" name="有形固定資産減価償却率最小値テキスト"/>
        <xdr:cNvSpPr txBox="1"/>
      </xdr:nvSpPr>
      <xdr:spPr>
        <a:xfrm>
          <a:off x="4813300" y="6664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60325</xdr:rowOff>
    </xdr:from>
    <xdr:to xmlns:xdr="http://schemas.openxmlformats.org/drawingml/2006/spreadsheetDrawing">
      <xdr:col>23</xdr:col>
      <xdr:colOff>174625</xdr:colOff>
      <xdr:row>34</xdr:row>
      <xdr:rowOff>60325</xdr:rowOff>
    </xdr:to>
    <xdr:cxnSp macro="">
      <xdr:nvCxnSpPr>
        <xdr:cNvPr id="71" name="直線コネクタ 70"/>
        <xdr:cNvCxnSpPr/>
      </xdr:nvCxnSpPr>
      <xdr:spPr>
        <a:xfrm>
          <a:off x="4673600" y="666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32385</xdr:rowOff>
    </xdr:from>
    <xdr:ext cx="402590" cy="256540"/>
    <xdr:sp macro="" textlink="">
      <xdr:nvSpPr>
        <xdr:cNvPr id="72" name="有形固定資産減価償却率最大値テキスト"/>
        <xdr:cNvSpPr txBox="1"/>
      </xdr:nvSpPr>
      <xdr:spPr>
        <a:xfrm>
          <a:off x="4813300" y="50901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86360</xdr:rowOff>
    </xdr:from>
    <xdr:to xmlns:xdr="http://schemas.openxmlformats.org/drawingml/2006/spreadsheetDrawing">
      <xdr:col>23</xdr:col>
      <xdr:colOff>174625</xdr:colOff>
      <xdr:row>26</xdr:row>
      <xdr:rowOff>86360</xdr:rowOff>
    </xdr:to>
    <xdr:cxnSp macro="">
      <xdr:nvCxnSpPr>
        <xdr:cNvPr id="73" name="直線コネクタ 72"/>
        <xdr:cNvCxnSpPr/>
      </xdr:nvCxnSpPr>
      <xdr:spPr>
        <a:xfrm>
          <a:off x="4673600" y="531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132080</xdr:rowOff>
    </xdr:from>
    <xdr:ext cx="402590" cy="256540"/>
    <xdr:sp macro="" textlink="">
      <xdr:nvSpPr>
        <xdr:cNvPr id="74" name="有形固定資産減価償却率平均値テキスト"/>
        <xdr:cNvSpPr txBox="1"/>
      </xdr:nvSpPr>
      <xdr:spPr>
        <a:xfrm>
          <a:off x="4813300" y="604710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128905</xdr:rowOff>
    </xdr:from>
    <xdr:to xmlns:xdr="http://schemas.openxmlformats.org/drawingml/2006/spreadsheetDrawing">
      <xdr:col>19</xdr:col>
      <xdr:colOff>187325</xdr:colOff>
      <xdr:row>31</xdr:row>
      <xdr:rowOff>59055</xdr:rowOff>
    </xdr:to>
    <xdr:sp macro="" textlink="">
      <xdr:nvSpPr>
        <xdr:cNvPr id="76" name="フローチャート: 判断 75"/>
        <xdr:cNvSpPr/>
      </xdr:nvSpPr>
      <xdr:spPr>
        <a:xfrm>
          <a:off x="4000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82550</xdr:rowOff>
    </xdr:from>
    <xdr:to xmlns:xdr="http://schemas.openxmlformats.org/drawingml/2006/spreadsheetDrawing">
      <xdr:col>15</xdr:col>
      <xdr:colOff>187325</xdr:colOff>
      <xdr:row>31</xdr:row>
      <xdr:rowOff>12700</xdr:rowOff>
    </xdr:to>
    <xdr:sp macro="" textlink="">
      <xdr:nvSpPr>
        <xdr:cNvPr id="77" name="フローチャート: 判断 76"/>
        <xdr:cNvSpPr/>
      </xdr:nvSpPr>
      <xdr:spPr>
        <a:xfrm>
          <a:off x="323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66675</xdr:rowOff>
    </xdr:from>
    <xdr:to xmlns:xdr="http://schemas.openxmlformats.org/drawingml/2006/spreadsheetDrawing">
      <xdr:col>11</xdr:col>
      <xdr:colOff>187325</xdr:colOff>
      <xdr:row>30</xdr:row>
      <xdr:rowOff>168275</xdr:rowOff>
    </xdr:to>
    <xdr:sp macro="" textlink="">
      <xdr:nvSpPr>
        <xdr:cNvPr id="78" name="フローチャート: 判断 77"/>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36830</xdr:rowOff>
    </xdr:from>
    <xdr:to xmlns:xdr="http://schemas.openxmlformats.org/drawingml/2006/spreadsheetDrawing">
      <xdr:col>7</xdr:col>
      <xdr:colOff>187325</xdr:colOff>
      <xdr:row>30</xdr:row>
      <xdr:rowOff>138430</xdr:rowOff>
    </xdr:to>
    <xdr:sp macro="" textlink="">
      <xdr:nvSpPr>
        <xdr:cNvPr id="79" name="フローチャート: 判断 78"/>
        <xdr:cNvSpPr/>
      </xdr:nvSpPr>
      <xdr:spPr>
        <a:xfrm>
          <a:off x="1714500" y="59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80" name="テキスト ボックス 79"/>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81" name="テキスト ボックス 80"/>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2" name="テキスト ボックス 81"/>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3" name="テキスト ボックス 82"/>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4" name="テキスト ボックス 83"/>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12700</xdr:rowOff>
    </xdr:from>
    <xdr:to xmlns:xdr="http://schemas.openxmlformats.org/drawingml/2006/spreadsheetDrawing">
      <xdr:col>23</xdr:col>
      <xdr:colOff>136525</xdr:colOff>
      <xdr:row>30</xdr:row>
      <xdr:rowOff>114300</xdr:rowOff>
    </xdr:to>
    <xdr:sp macro="" textlink="">
      <xdr:nvSpPr>
        <xdr:cNvPr id="85" name="楕円 84"/>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35560</xdr:rowOff>
    </xdr:from>
    <xdr:ext cx="402590" cy="259080"/>
    <xdr:sp macro="" textlink="">
      <xdr:nvSpPr>
        <xdr:cNvPr id="86" name="有形固定資産減価償却率該当値テキスト"/>
        <xdr:cNvSpPr txBox="1"/>
      </xdr:nvSpPr>
      <xdr:spPr>
        <a:xfrm>
          <a:off x="4813300" y="5779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7620</xdr:rowOff>
    </xdr:from>
    <xdr:to xmlns:xdr="http://schemas.openxmlformats.org/drawingml/2006/spreadsheetDrawing">
      <xdr:col>19</xdr:col>
      <xdr:colOff>187325</xdr:colOff>
      <xdr:row>30</xdr:row>
      <xdr:rowOff>109220</xdr:rowOff>
    </xdr:to>
    <xdr:sp macro="" textlink="">
      <xdr:nvSpPr>
        <xdr:cNvPr id="87" name="楕円 86"/>
        <xdr:cNvSpPr/>
      </xdr:nvSpPr>
      <xdr:spPr>
        <a:xfrm>
          <a:off x="40005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58420</xdr:rowOff>
    </xdr:from>
    <xdr:to xmlns:xdr="http://schemas.openxmlformats.org/drawingml/2006/spreadsheetDrawing">
      <xdr:col>23</xdr:col>
      <xdr:colOff>85725</xdr:colOff>
      <xdr:row>30</xdr:row>
      <xdr:rowOff>63500</xdr:rowOff>
    </xdr:to>
    <xdr:cxnSp macro="">
      <xdr:nvCxnSpPr>
        <xdr:cNvPr id="88" name="直線コネクタ 87"/>
        <xdr:cNvCxnSpPr/>
      </xdr:nvCxnSpPr>
      <xdr:spPr>
        <a:xfrm>
          <a:off x="4051300" y="5973445"/>
          <a:ext cx="711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154940</xdr:rowOff>
    </xdr:from>
    <xdr:to xmlns:xdr="http://schemas.openxmlformats.org/drawingml/2006/spreadsheetDrawing">
      <xdr:col>15</xdr:col>
      <xdr:colOff>187325</xdr:colOff>
      <xdr:row>30</xdr:row>
      <xdr:rowOff>84455</xdr:rowOff>
    </xdr:to>
    <xdr:sp macro="" textlink="">
      <xdr:nvSpPr>
        <xdr:cNvPr id="89" name="楕円 88"/>
        <xdr:cNvSpPr/>
      </xdr:nvSpPr>
      <xdr:spPr>
        <a:xfrm>
          <a:off x="3238500" y="58985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33655</xdr:rowOff>
    </xdr:from>
    <xdr:to xmlns:xdr="http://schemas.openxmlformats.org/drawingml/2006/spreadsheetDrawing">
      <xdr:col>19</xdr:col>
      <xdr:colOff>136525</xdr:colOff>
      <xdr:row>30</xdr:row>
      <xdr:rowOff>58420</xdr:rowOff>
    </xdr:to>
    <xdr:cxnSp macro="">
      <xdr:nvCxnSpPr>
        <xdr:cNvPr id="90" name="直線コネクタ 89"/>
        <xdr:cNvCxnSpPr/>
      </xdr:nvCxnSpPr>
      <xdr:spPr>
        <a:xfrm>
          <a:off x="3289300" y="594868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103505</xdr:rowOff>
    </xdr:from>
    <xdr:to xmlns:xdr="http://schemas.openxmlformats.org/drawingml/2006/spreadsheetDrawing">
      <xdr:col>11</xdr:col>
      <xdr:colOff>187325</xdr:colOff>
      <xdr:row>30</xdr:row>
      <xdr:rowOff>33655</xdr:rowOff>
    </xdr:to>
    <xdr:sp macro="" textlink="">
      <xdr:nvSpPr>
        <xdr:cNvPr id="91" name="楕円 90"/>
        <xdr:cNvSpPr/>
      </xdr:nvSpPr>
      <xdr:spPr>
        <a:xfrm>
          <a:off x="2476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154940</xdr:rowOff>
    </xdr:from>
    <xdr:to xmlns:xdr="http://schemas.openxmlformats.org/drawingml/2006/spreadsheetDrawing">
      <xdr:col>15</xdr:col>
      <xdr:colOff>136525</xdr:colOff>
      <xdr:row>30</xdr:row>
      <xdr:rowOff>33655</xdr:rowOff>
    </xdr:to>
    <xdr:cxnSp macro="">
      <xdr:nvCxnSpPr>
        <xdr:cNvPr id="92" name="直線コネクタ 91"/>
        <xdr:cNvCxnSpPr/>
      </xdr:nvCxnSpPr>
      <xdr:spPr>
        <a:xfrm>
          <a:off x="2527300" y="589851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4445</xdr:rowOff>
    </xdr:from>
    <xdr:to xmlns:xdr="http://schemas.openxmlformats.org/drawingml/2006/spreadsheetDrawing">
      <xdr:col>7</xdr:col>
      <xdr:colOff>187325</xdr:colOff>
      <xdr:row>30</xdr:row>
      <xdr:rowOff>106045</xdr:rowOff>
    </xdr:to>
    <xdr:sp macro="" textlink="">
      <xdr:nvSpPr>
        <xdr:cNvPr id="93" name="楕円 92"/>
        <xdr:cNvSpPr/>
      </xdr:nvSpPr>
      <xdr:spPr>
        <a:xfrm>
          <a:off x="1714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154940</xdr:rowOff>
    </xdr:from>
    <xdr:to xmlns:xdr="http://schemas.openxmlformats.org/drawingml/2006/spreadsheetDrawing">
      <xdr:col>11</xdr:col>
      <xdr:colOff>136525</xdr:colOff>
      <xdr:row>30</xdr:row>
      <xdr:rowOff>55245</xdr:rowOff>
    </xdr:to>
    <xdr:cxnSp macro="">
      <xdr:nvCxnSpPr>
        <xdr:cNvPr id="94" name="直線コネクタ 93"/>
        <xdr:cNvCxnSpPr/>
      </xdr:nvCxnSpPr>
      <xdr:spPr>
        <a:xfrm flipV="1">
          <a:off x="1765300" y="5898515"/>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50165</xdr:rowOff>
    </xdr:from>
    <xdr:ext cx="402590" cy="259080"/>
    <xdr:sp macro="" textlink="">
      <xdr:nvSpPr>
        <xdr:cNvPr id="95" name="n_1aveValue有形固定資産減価償却率"/>
        <xdr:cNvSpPr txBox="1"/>
      </xdr:nvSpPr>
      <xdr:spPr>
        <a:xfrm>
          <a:off x="3836035" y="6136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4445</xdr:rowOff>
    </xdr:from>
    <xdr:ext cx="402590" cy="259080"/>
    <xdr:sp macro="" textlink="">
      <xdr:nvSpPr>
        <xdr:cNvPr id="96" name="n_2aveValue有形固定資産減価償却率"/>
        <xdr:cNvSpPr txBox="1"/>
      </xdr:nvSpPr>
      <xdr:spPr>
        <a:xfrm>
          <a:off x="3086735" y="6090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159385</xdr:rowOff>
    </xdr:from>
    <xdr:ext cx="402590" cy="258445"/>
    <xdr:sp macro="" textlink="">
      <xdr:nvSpPr>
        <xdr:cNvPr id="97" name="n_3aveValue有形固定資産減価償却率"/>
        <xdr:cNvSpPr txBox="1"/>
      </xdr:nvSpPr>
      <xdr:spPr>
        <a:xfrm>
          <a:off x="2324735" y="6074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129540</xdr:rowOff>
    </xdr:from>
    <xdr:ext cx="402590" cy="259080"/>
    <xdr:sp macro="" textlink="">
      <xdr:nvSpPr>
        <xdr:cNvPr id="98" name="n_4aveValue有形固定資産減価償却率"/>
        <xdr:cNvSpPr txBox="1"/>
      </xdr:nvSpPr>
      <xdr:spPr>
        <a:xfrm>
          <a:off x="1562735" y="6044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125730</xdr:rowOff>
    </xdr:from>
    <xdr:ext cx="402590" cy="259080"/>
    <xdr:sp macro="" textlink="">
      <xdr:nvSpPr>
        <xdr:cNvPr id="99" name="n_1mainValue有形固定資産減価償却率"/>
        <xdr:cNvSpPr txBox="1"/>
      </xdr:nvSpPr>
      <xdr:spPr>
        <a:xfrm>
          <a:off x="3836035" y="5697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100965</xdr:rowOff>
    </xdr:from>
    <xdr:ext cx="402590" cy="256540"/>
    <xdr:sp macro="" textlink="">
      <xdr:nvSpPr>
        <xdr:cNvPr id="100" name="n_2mainValue有形固定資産減価償却率"/>
        <xdr:cNvSpPr txBox="1"/>
      </xdr:nvSpPr>
      <xdr:spPr>
        <a:xfrm>
          <a:off x="3086735" y="5673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50165</xdr:rowOff>
    </xdr:from>
    <xdr:ext cx="402590" cy="259080"/>
    <xdr:sp macro="" textlink="">
      <xdr:nvSpPr>
        <xdr:cNvPr id="101" name="n_3mainValue有形固定資産減価償却率"/>
        <xdr:cNvSpPr txBox="1"/>
      </xdr:nvSpPr>
      <xdr:spPr>
        <a:xfrm>
          <a:off x="2324735" y="5622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122555</xdr:rowOff>
    </xdr:from>
    <xdr:ext cx="402590" cy="256540"/>
    <xdr:sp macro="" textlink="">
      <xdr:nvSpPr>
        <xdr:cNvPr id="102" name="n_4mainValue有形固定資産減価償却率"/>
        <xdr:cNvSpPr txBox="1"/>
      </xdr:nvSpPr>
      <xdr:spPr>
        <a:xfrm>
          <a:off x="1562735" y="5694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[ 298.2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全国及び埼玉県の平均を下回っており、類似団体内順位も上位である。しかしながら、令和3年度にPFI事業による大規模複合施設の整備が完了し、当該施設整備費の割賦払いに係る債務負担行為額が発生</a:t>
          </a:r>
          <a:r>
            <a:rPr kumimoji="1" lang="ja-JP" altLang="en-US" sz="1100">
              <a:latin typeface="ＭＳ Ｐゴシック"/>
              <a:ea typeface="ＭＳ Ｐゴシック"/>
            </a:rPr>
            <a:t>することから、経年での数値の推移を注視する必要がある。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8" name="テキスト ボックス 117"/>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9" name="直線コネクタ 118"/>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885"/>
    <xdr:sp macro="" textlink="">
      <xdr:nvSpPr>
        <xdr:cNvPr id="120" name="テキスト ボックス 119"/>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1" name="直線コネクタ 120"/>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2885"/>
    <xdr:sp macro="" textlink="">
      <xdr:nvSpPr>
        <xdr:cNvPr id="122" name="テキスト ボックス 121"/>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3" name="直線コネクタ 122"/>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24" name="テキスト ボックス 123"/>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5" name="直線コネクタ 124"/>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26" name="テキスト ボックス 125"/>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7" name="直線コネクタ 126"/>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2885"/>
    <xdr:sp macro="" textlink="">
      <xdr:nvSpPr>
        <xdr:cNvPr id="128" name="テキスト ボックス 127"/>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9" name="直線コネクタ 128"/>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885"/>
    <xdr:sp macro="" textlink="">
      <xdr:nvSpPr>
        <xdr:cNvPr id="130" name="テキスト ボックス 129"/>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1" name="直線コネクタ 13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49530</xdr:rowOff>
    </xdr:to>
    <xdr:cxnSp macro="">
      <xdr:nvCxnSpPr>
        <xdr:cNvPr id="133" name="直線コネクタ 132"/>
        <xdr:cNvCxnSpPr/>
      </xdr:nvCxnSpPr>
      <xdr:spPr>
        <a:xfrm flipV="1">
          <a:off x="14793595" y="526161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53340</xdr:rowOff>
    </xdr:from>
    <xdr:ext cx="467360" cy="256540"/>
    <xdr:sp macro="" textlink="">
      <xdr:nvSpPr>
        <xdr:cNvPr id="134" name="債務償還比率最小値テキスト"/>
        <xdr:cNvSpPr txBox="1"/>
      </xdr:nvSpPr>
      <xdr:spPr>
        <a:xfrm>
          <a:off x="14846300" y="6654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49530</xdr:rowOff>
    </xdr:from>
    <xdr:to xmlns:xdr="http://schemas.openxmlformats.org/drawingml/2006/spreadsheetDrawing">
      <xdr:col>76</xdr:col>
      <xdr:colOff>111125</xdr:colOff>
      <xdr:row>34</xdr:row>
      <xdr:rowOff>49530</xdr:rowOff>
    </xdr:to>
    <xdr:cxnSp macro="">
      <xdr:nvCxnSpPr>
        <xdr:cNvPr id="135" name="直線コネクタ 134"/>
        <xdr:cNvCxnSpPr/>
      </xdr:nvCxnSpPr>
      <xdr:spPr>
        <a:xfrm>
          <a:off x="14706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7820" cy="259080"/>
    <xdr:sp macro="" textlink="">
      <xdr:nvSpPr>
        <xdr:cNvPr id="136"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7" name="直線コネクタ 136"/>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146685</xdr:rowOff>
    </xdr:from>
    <xdr:ext cx="467360" cy="256540"/>
    <xdr:sp macro="" textlink="">
      <xdr:nvSpPr>
        <xdr:cNvPr id="138" name="債務償還比率平均値テキスト"/>
        <xdr:cNvSpPr txBox="1"/>
      </xdr:nvSpPr>
      <xdr:spPr>
        <a:xfrm>
          <a:off x="14846300" y="589026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168275</xdr:rowOff>
    </xdr:from>
    <xdr:to xmlns:xdr="http://schemas.openxmlformats.org/drawingml/2006/spreadsheetDrawing">
      <xdr:col>76</xdr:col>
      <xdr:colOff>73025</xdr:colOff>
      <xdr:row>30</xdr:row>
      <xdr:rowOff>98425</xdr:rowOff>
    </xdr:to>
    <xdr:sp macro="" textlink="">
      <xdr:nvSpPr>
        <xdr:cNvPr id="139" name="フローチャート: 判断 138"/>
        <xdr:cNvSpPr/>
      </xdr:nvSpPr>
      <xdr:spPr>
        <a:xfrm>
          <a:off x="1474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113030</xdr:rowOff>
    </xdr:from>
    <xdr:to xmlns:xdr="http://schemas.openxmlformats.org/drawingml/2006/spreadsheetDrawing">
      <xdr:col>72</xdr:col>
      <xdr:colOff>123825</xdr:colOff>
      <xdr:row>32</xdr:row>
      <xdr:rowOff>43180</xdr:rowOff>
    </xdr:to>
    <xdr:sp macro="" textlink="">
      <xdr:nvSpPr>
        <xdr:cNvPr id="140" name="フローチャート: 判断 139"/>
        <xdr:cNvSpPr/>
      </xdr:nvSpPr>
      <xdr:spPr>
        <a:xfrm>
          <a:off x="1403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114935</xdr:rowOff>
    </xdr:from>
    <xdr:to xmlns:xdr="http://schemas.openxmlformats.org/drawingml/2006/spreadsheetDrawing">
      <xdr:col>68</xdr:col>
      <xdr:colOff>123825</xdr:colOff>
      <xdr:row>32</xdr:row>
      <xdr:rowOff>45085</xdr:rowOff>
    </xdr:to>
    <xdr:sp macro="" textlink="">
      <xdr:nvSpPr>
        <xdr:cNvPr id="141" name="フローチャート: 判断 140"/>
        <xdr:cNvSpPr/>
      </xdr:nvSpPr>
      <xdr:spPr>
        <a:xfrm>
          <a:off x="1327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114935</xdr:rowOff>
    </xdr:from>
    <xdr:to xmlns:xdr="http://schemas.openxmlformats.org/drawingml/2006/spreadsheetDrawing">
      <xdr:col>64</xdr:col>
      <xdr:colOff>123825</xdr:colOff>
      <xdr:row>32</xdr:row>
      <xdr:rowOff>45085</xdr:rowOff>
    </xdr:to>
    <xdr:sp macro="" textlink="">
      <xdr:nvSpPr>
        <xdr:cNvPr id="142" name="フローチャート: 判断 141"/>
        <xdr:cNvSpPr/>
      </xdr:nvSpPr>
      <xdr:spPr>
        <a:xfrm>
          <a:off x="1250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109855</xdr:rowOff>
    </xdr:from>
    <xdr:to xmlns:xdr="http://schemas.openxmlformats.org/drawingml/2006/spreadsheetDrawing">
      <xdr:col>60</xdr:col>
      <xdr:colOff>123825</xdr:colOff>
      <xdr:row>32</xdr:row>
      <xdr:rowOff>40640</xdr:rowOff>
    </xdr:to>
    <xdr:sp macro="" textlink="">
      <xdr:nvSpPr>
        <xdr:cNvPr id="143" name="フローチャート: 判断 142"/>
        <xdr:cNvSpPr/>
      </xdr:nvSpPr>
      <xdr:spPr>
        <a:xfrm>
          <a:off x="11747500" y="61963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4" name="テキスト ボックス 143"/>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5" name="テキスト ボックス 144"/>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6" name="テキスト ボックス 145"/>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7" name="テキスト ボックス 146"/>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8" name="テキスト ボックス 147"/>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98425</xdr:rowOff>
    </xdr:from>
    <xdr:to xmlns:xdr="http://schemas.openxmlformats.org/drawingml/2006/spreadsheetDrawing">
      <xdr:col>76</xdr:col>
      <xdr:colOff>73025</xdr:colOff>
      <xdr:row>29</xdr:row>
      <xdr:rowOff>29210</xdr:rowOff>
    </xdr:to>
    <xdr:sp macro="" textlink="">
      <xdr:nvSpPr>
        <xdr:cNvPr id="149" name="楕円 148"/>
        <xdr:cNvSpPr/>
      </xdr:nvSpPr>
      <xdr:spPr>
        <a:xfrm>
          <a:off x="14744700" y="56705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121285</xdr:rowOff>
    </xdr:from>
    <xdr:ext cx="467360" cy="256540"/>
    <xdr:sp macro="" textlink="">
      <xdr:nvSpPr>
        <xdr:cNvPr id="150" name="債務償還比率該当値テキスト"/>
        <xdr:cNvSpPr txBox="1"/>
      </xdr:nvSpPr>
      <xdr:spPr>
        <a:xfrm>
          <a:off x="14846300" y="5521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118745</xdr:rowOff>
    </xdr:from>
    <xdr:to xmlns:xdr="http://schemas.openxmlformats.org/drawingml/2006/spreadsheetDrawing">
      <xdr:col>72</xdr:col>
      <xdr:colOff>123825</xdr:colOff>
      <xdr:row>29</xdr:row>
      <xdr:rowOff>48895</xdr:rowOff>
    </xdr:to>
    <xdr:sp macro="" textlink="">
      <xdr:nvSpPr>
        <xdr:cNvPr id="151" name="楕円 150"/>
        <xdr:cNvSpPr/>
      </xdr:nvSpPr>
      <xdr:spPr>
        <a:xfrm>
          <a:off x="1403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149225</xdr:rowOff>
    </xdr:from>
    <xdr:to xmlns:xdr="http://schemas.openxmlformats.org/drawingml/2006/spreadsheetDrawing">
      <xdr:col>76</xdr:col>
      <xdr:colOff>22225</xdr:colOff>
      <xdr:row>28</xdr:row>
      <xdr:rowOff>169545</xdr:rowOff>
    </xdr:to>
    <xdr:cxnSp macro="">
      <xdr:nvCxnSpPr>
        <xdr:cNvPr id="152" name="直線コネクタ 151"/>
        <xdr:cNvCxnSpPr/>
      </xdr:nvCxnSpPr>
      <xdr:spPr>
        <a:xfrm flipV="1">
          <a:off x="14084300" y="5721350"/>
          <a:ext cx="711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1905</xdr:rowOff>
    </xdr:from>
    <xdr:to xmlns:xdr="http://schemas.openxmlformats.org/drawingml/2006/spreadsheetDrawing">
      <xdr:col>68</xdr:col>
      <xdr:colOff>123825</xdr:colOff>
      <xdr:row>29</xdr:row>
      <xdr:rowOff>103505</xdr:rowOff>
    </xdr:to>
    <xdr:sp macro="" textlink="">
      <xdr:nvSpPr>
        <xdr:cNvPr id="153" name="楕円 152"/>
        <xdr:cNvSpPr/>
      </xdr:nvSpPr>
      <xdr:spPr>
        <a:xfrm>
          <a:off x="132715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169545</xdr:rowOff>
    </xdr:from>
    <xdr:to xmlns:xdr="http://schemas.openxmlformats.org/drawingml/2006/spreadsheetDrawing">
      <xdr:col>72</xdr:col>
      <xdr:colOff>73025</xdr:colOff>
      <xdr:row>29</xdr:row>
      <xdr:rowOff>52705</xdr:rowOff>
    </xdr:to>
    <xdr:cxnSp macro="">
      <xdr:nvCxnSpPr>
        <xdr:cNvPr id="154" name="直線コネクタ 153"/>
        <xdr:cNvCxnSpPr/>
      </xdr:nvCxnSpPr>
      <xdr:spPr>
        <a:xfrm flipV="1">
          <a:off x="13322300" y="5741670"/>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163830</xdr:rowOff>
    </xdr:from>
    <xdr:to xmlns:xdr="http://schemas.openxmlformats.org/drawingml/2006/spreadsheetDrawing">
      <xdr:col>64</xdr:col>
      <xdr:colOff>123825</xdr:colOff>
      <xdr:row>30</xdr:row>
      <xdr:rowOff>93980</xdr:rowOff>
    </xdr:to>
    <xdr:sp macro="" textlink="">
      <xdr:nvSpPr>
        <xdr:cNvPr id="155" name="楕円 154"/>
        <xdr:cNvSpPr/>
      </xdr:nvSpPr>
      <xdr:spPr>
        <a:xfrm>
          <a:off x="1250950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52705</xdr:rowOff>
    </xdr:from>
    <xdr:to xmlns:xdr="http://schemas.openxmlformats.org/drawingml/2006/spreadsheetDrawing">
      <xdr:col>68</xdr:col>
      <xdr:colOff>73025</xdr:colOff>
      <xdr:row>30</xdr:row>
      <xdr:rowOff>43180</xdr:rowOff>
    </xdr:to>
    <xdr:cxnSp macro="">
      <xdr:nvCxnSpPr>
        <xdr:cNvPr id="156" name="直線コネクタ 155"/>
        <xdr:cNvCxnSpPr/>
      </xdr:nvCxnSpPr>
      <xdr:spPr>
        <a:xfrm flipV="1">
          <a:off x="12560300" y="5796280"/>
          <a:ext cx="762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118110</xdr:rowOff>
    </xdr:from>
    <xdr:to xmlns:xdr="http://schemas.openxmlformats.org/drawingml/2006/spreadsheetDrawing">
      <xdr:col>60</xdr:col>
      <xdr:colOff>123825</xdr:colOff>
      <xdr:row>31</xdr:row>
      <xdr:rowOff>48260</xdr:rowOff>
    </xdr:to>
    <xdr:sp macro="" textlink="">
      <xdr:nvSpPr>
        <xdr:cNvPr id="157" name="楕円 156"/>
        <xdr:cNvSpPr/>
      </xdr:nvSpPr>
      <xdr:spPr>
        <a:xfrm>
          <a:off x="11747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43180</xdr:rowOff>
    </xdr:from>
    <xdr:to xmlns:xdr="http://schemas.openxmlformats.org/drawingml/2006/spreadsheetDrawing">
      <xdr:col>64</xdr:col>
      <xdr:colOff>73025</xdr:colOff>
      <xdr:row>30</xdr:row>
      <xdr:rowOff>168910</xdr:rowOff>
    </xdr:to>
    <xdr:cxnSp macro="">
      <xdr:nvCxnSpPr>
        <xdr:cNvPr id="158" name="直線コネクタ 157"/>
        <xdr:cNvCxnSpPr/>
      </xdr:nvCxnSpPr>
      <xdr:spPr>
        <a:xfrm flipV="1">
          <a:off x="11798300" y="5958205"/>
          <a:ext cx="762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34290</xdr:rowOff>
    </xdr:from>
    <xdr:ext cx="467360" cy="259080"/>
    <xdr:sp macro="" textlink="">
      <xdr:nvSpPr>
        <xdr:cNvPr id="159" name="n_1aveValue債務償還比率"/>
        <xdr:cNvSpPr txBox="1"/>
      </xdr:nvSpPr>
      <xdr:spPr>
        <a:xfrm>
          <a:off x="13836650" y="62922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36195</xdr:rowOff>
    </xdr:from>
    <xdr:ext cx="467360" cy="259080"/>
    <xdr:sp macro="" textlink="">
      <xdr:nvSpPr>
        <xdr:cNvPr id="160" name="n_2aveValue債務償還比率"/>
        <xdr:cNvSpPr txBox="1"/>
      </xdr:nvSpPr>
      <xdr:spPr>
        <a:xfrm>
          <a:off x="13087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36195</xdr:rowOff>
    </xdr:from>
    <xdr:ext cx="467360" cy="259080"/>
    <xdr:sp macro="" textlink="">
      <xdr:nvSpPr>
        <xdr:cNvPr id="161" name="n_3aveValue債務償還比率"/>
        <xdr:cNvSpPr txBox="1"/>
      </xdr:nvSpPr>
      <xdr:spPr>
        <a:xfrm>
          <a:off x="12325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31115</xdr:rowOff>
    </xdr:from>
    <xdr:ext cx="467360" cy="256540"/>
    <xdr:sp macro="" textlink="">
      <xdr:nvSpPr>
        <xdr:cNvPr id="162" name="n_4aveValue債務償還比率"/>
        <xdr:cNvSpPr txBox="1"/>
      </xdr:nvSpPr>
      <xdr:spPr>
        <a:xfrm>
          <a:off x="11563350" y="6289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65405</xdr:rowOff>
    </xdr:from>
    <xdr:ext cx="467360" cy="256540"/>
    <xdr:sp macro="" textlink="">
      <xdr:nvSpPr>
        <xdr:cNvPr id="163" name="n_1mainValue債務償還比率"/>
        <xdr:cNvSpPr txBox="1"/>
      </xdr:nvSpPr>
      <xdr:spPr>
        <a:xfrm>
          <a:off x="13836650" y="54660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120650</xdr:rowOff>
    </xdr:from>
    <xdr:ext cx="467360" cy="256540"/>
    <xdr:sp macro="" textlink="">
      <xdr:nvSpPr>
        <xdr:cNvPr id="164" name="n_2mainValue債務償還比率"/>
        <xdr:cNvSpPr txBox="1"/>
      </xdr:nvSpPr>
      <xdr:spPr>
        <a:xfrm>
          <a:off x="13087350" y="55213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110490</xdr:rowOff>
    </xdr:from>
    <xdr:ext cx="467360" cy="256540"/>
    <xdr:sp macro="" textlink="">
      <xdr:nvSpPr>
        <xdr:cNvPr id="165" name="n_3mainValue債務償還比率"/>
        <xdr:cNvSpPr txBox="1"/>
      </xdr:nvSpPr>
      <xdr:spPr>
        <a:xfrm>
          <a:off x="12325350" y="5682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64770</xdr:rowOff>
    </xdr:from>
    <xdr:ext cx="467360" cy="256540"/>
    <xdr:sp macro="" textlink="">
      <xdr:nvSpPr>
        <xdr:cNvPr id="166" name="n_4mainValue債務償還比率"/>
        <xdr:cNvSpPr txBox="1"/>
      </xdr:nvSpPr>
      <xdr:spPr>
        <a:xfrm>
          <a:off x="11563350" y="5808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8" name="正方形/長方形 16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9" name="テキスト ボックス 16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70" name="テキスト ボックス 169"/>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1" name="テキスト ボックス 17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72" name="テキスト ボックス 171"/>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83,746
81,473
11.04
35,715,416
32,550,200
3,039,573
16,344,264
18,280,247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37.5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81280</xdr:rowOff>
    </xdr:to>
    <xdr:cxnSp macro="">
      <xdr:nvCxnSpPr>
        <xdr:cNvPr id="58" name="直線コネクタ 57"/>
        <xdr:cNvCxnSpPr/>
      </xdr:nvCxnSpPr>
      <xdr:spPr>
        <a:xfrm flipV="1">
          <a:off x="4634865" y="566039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85090</xdr:rowOff>
    </xdr:from>
    <xdr:ext cx="405130" cy="259080"/>
    <xdr:sp macro="" textlink="">
      <xdr:nvSpPr>
        <xdr:cNvPr id="59" name="【道路】&#10;有形固定資産減価償却率最小値テキスト"/>
        <xdr:cNvSpPr txBox="1"/>
      </xdr:nvSpPr>
      <xdr:spPr>
        <a:xfrm>
          <a:off x="467360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81280</xdr:rowOff>
    </xdr:from>
    <xdr:to xmlns:xdr="http://schemas.openxmlformats.org/drawingml/2006/spreadsheetDrawing">
      <xdr:col>24</xdr:col>
      <xdr:colOff>152400</xdr:colOff>
      <xdr:row>42</xdr:row>
      <xdr:rowOff>81280</xdr:rowOff>
    </xdr:to>
    <xdr:cxnSp macro="">
      <xdr:nvCxnSpPr>
        <xdr:cNvPr id="60" name="直線コネクタ 59"/>
        <xdr:cNvCxnSpPr/>
      </xdr:nvCxnSpPr>
      <xdr:spPr>
        <a:xfrm>
          <a:off x="4546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6540"/>
    <xdr:sp macro="" textlink="">
      <xdr:nvSpPr>
        <xdr:cNvPr id="61" name="【道路】&#10;有形固定資産減価償却率最大値テキスト"/>
        <xdr:cNvSpPr txBox="1"/>
      </xdr:nvSpPr>
      <xdr:spPr>
        <a:xfrm>
          <a:off x="4673600" y="543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157480</xdr:rowOff>
    </xdr:from>
    <xdr:ext cx="405130" cy="256540"/>
    <xdr:sp macro="" textlink="">
      <xdr:nvSpPr>
        <xdr:cNvPr id="63" name="【道路】&#10;有形固定資産減価償却率平均値テキスト"/>
        <xdr:cNvSpPr txBox="1"/>
      </xdr:nvSpPr>
      <xdr:spPr>
        <a:xfrm>
          <a:off x="4673600" y="66725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7620</xdr:rowOff>
    </xdr:from>
    <xdr:to xmlns:xdr="http://schemas.openxmlformats.org/drawingml/2006/spreadsheetDrawing">
      <xdr:col>24</xdr:col>
      <xdr:colOff>114300</xdr:colOff>
      <xdr:row>39</xdr:row>
      <xdr:rowOff>109220</xdr:rowOff>
    </xdr:to>
    <xdr:sp macro="" textlink="">
      <xdr:nvSpPr>
        <xdr:cNvPr id="64" name="フローチャート: 判断 63"/>
        <xdr:cNvSpPr/>
      </xdr:nvSpPr>
      <xdr:spPr>
        <a:xfrm>
          <a:off x="4584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133350</xdr:rowOff>
    </xdr:from>
    <xdr:to xmlns:xdr="http://schemas.openxmlformats.org/drawingml/2006/spreadsheetDrawing">
      <xdr:col>20</xdr:col>
      <xdr:colOff>38100</xdr:colOff>
      <xdr:row>39</xdr:row>
      <xdr:rowOff>63500</xdr:rowOff>
    </xdr:to>
    <xdr:sp macro="" textlink="">
      <xdr:nvSpPr>
        <xdr:cNvPr id="65" name="フローチャート: 判断 64"/>
        <xdr:cNvSpPr/>
      </xdr:nvSpPr>
      <xdr:spPr>
        <a:xfrm>
          <a:off x="3746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99060</xdr:rowOff>
    </xdr:from>
    <xdr:to xmlns:xdr="http://schemas.openxmlformats.org/drawingml/2006/spreadsheetDrawing">
      <xdr:col>15</xdr:col>
      <xdr:colOff>101600</xdr:colOff>
      <xdr:row>39</xdr:row>
      <xdr:rowOff>29210</xdr:rowOff>
    </xdr:to>
    <xdr:sp macro="" textlink="">
      <xdr:nvSpPr>
        <xdr:cNvPr id="66" name="フローチャート: 判断 65"/>
        <xdr:cNvSpPr/>
      </xdr:nvSpPr>
      <xdr:spPr>
        <a:xfrm>
          <a:off x="2857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92075</xdr:rowOff>
    </xdr:from>
    <xdr:to xmlns:xdr="http://schemas.openxmlformats.org/drawingml/2006/spreadsheetDrawing">
      <xdr:col>10</xdr:col>
      <xdr:colOff>165100</xdr:colOff>
      <xdr:row>39</xdr:row>
      <xdr:rowOff>22225</xdr:rowOff>
    </xdr:to>
    <xdr:sp macro="" textlink="">
      <xdr:nvSpPr>
        <xdr:cNvPr id="67" name="フローチャート: 判断 66"/>
        <xdr:cNvSpPr/>
      </xdr:nvSpPr>
      <xdr:spPr>
        <a:xfrm>
          <a:off x="1968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69215</xdr:rowOff>
    </xdr:from>
    <xdr:to xmlns:xdr="http://schemas.openxmlformats.org/drawingml/2006/spreadsheetDrawing">
      <xdr:col>6</xdr:col>
      <xdr:colOff>38100</xdr:colOff>
      <xdr:row>38</xdr:row>
      <xdr:rowOff>170815</xdr:rowOff>
    </xdr:to>
    <xdr:sp macro="" textlink="">
      <xdr:nvSpPr>
        <xdr:cNvPr id="68" name="フローチャート: 判断 67"/>
        <xdr:cNvSpPr/>
      </xdr:nvSpPr>
      <xdr:spPr>
        <a:xfrm>
          <a:off x="1079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15875</xdr:rowOff>
    </xdr:from>
    <xdr:to xmlns:xdr="http://schemas.openxmlformats.org/drawingml/2006/spreadsheetDrawing">
      <xdr:col>24</xdr:col>
      <xdr:colOff>114300</xdr:colOff>
      <xdr:row>38</xdr:row>
      <xdr:rowOff>117475</xdr:rowOff>
    </xdr:to>
    <xdr:sp macro="" textlink="">
      <xdr:nvSpPr>
        <xdr:cNvPr id="74" name="楕円 73"/>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38735</xdr:rowOff>
    </xdr:from>
    <xdr:ext cx="405130" cy="259080"/>
    <xdr:sp macro="" textlink="">
      <xdr:nvSpPr>
        <xdr:cNvPr id="75" name="【道路】&#10;有形固定資産減価償却率該当値テキスト"/>
        <xdr:cNvSpPr txBox="1"/>
      </xdr:nvSpPr>
      <xdr:spPr>
        <a:xfrm>
          <a:off x="4673600" y="6382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154940</xdr:rowOff>
    </xdr:from>
    <xdr:to xmlns:xdr="http://schemas.openxmlformats.org/drawingml/2006/spreadsheetDrawing">
      <xdr:col>20</xdr:col>
      <xdr:colOff>38100</xdr:colOff>
      <xdr:row>38</xdr:row>
      <xdr:rowOff>84455</xdr:rowOff>
    </xdr:to>
    <xdr:sp macro="" textlink="">
      <xdr:nvSpPr>
        <xdr:cNvPr id="76" name="楕円 75"/>
        <xdr:cNvSpPr/>
      </xdr:nvSpPr>
      <xdr:spPr>
        <a:xfrm>
          <a:off x="3746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33655</xdr:rowOff>
    </xdr:from>
    <xdr:to xmlns:xdr="http://schemas.openxmlformats.org/drawingml/2006/spreadsheetDrawing">
      <xdr:col>24</xdr:col>
      <xdr:colOff>63500</xdr:colOff>
      <xdr:row>38</xdr:row>
      <xdr:rowOff>66675</xdr:rowOff>
    </xdr:to>
    <xdr:cxnSp macro="">
      <xdr:nvCxnSpPr>
        <xdr:cNvPr id="77" name="直線コネクタ 76"/>
        <xdr:cNvCxnSpPr/>
      </xdr:nvCxnSpPr>
      <xdr:spPr>
        <a:xfrm>
          <a:off x="3797300" y="65487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132080</xdr:rowOff>
    </xdr:from>
    <xdr:to xmlns:xdr="http://schemas.openxmlformats.org/drawingml/2006/spreadsheetDrawing">
      <xdr:col>15</xdr:col>
      <xdr:colOff>101600</xdr:colOff>
      <xdr:row>38</xdr:row>
      <xdr:rowOff>61595</xdr:rowOff>
    </xdr:to>
    <xdr:sp macro="" textlink="">
      <xdr:nvSpPr>
        <xdr:cNvPr id="78" name="楕円 77"/>
        <xdr:cNvSpPr/>
      </xdr:nvSpPr>
      <xdr:spPr>
        <a:xfrm>
          <a:off x="2857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10795</xdr:rowOff>
    </xdr:from>
    <xdr:to xmlns:xdr="http://schemas.openxmlformats.org/drawingml/2006/spreadsheetDrawing">
      <xdr:col>19</xdr:col>
      <xdr:colOff>177800</xdr:colOff>
      <xdr:row>38</xdr:row>
      <xdr:rowOff>33655</xdr:rowOff>
    </xdr:to>
    <xdr:cxnSp macro="">
      <xdr:nvCxnSpPr>
        <xdr:cNvPr id="79" name="直線コネクタ 78"/>
        <xdr:cNvCxnSpPr/>
      </xdr:nvCxnSpPr>
      <xdr:spPr>
        <a:xfrm>
          <a:off x="2908300" y="65258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79375</xdr:rowOff>
    </xdr:from>
    <xdr:to xmlns:xdr="http://schemas.openxmlformats.org/drawingml/2006/spreadsheetDrawing">
      <xdr:col>10</xdr:col>
      <xdr:colOff>165100</xdr:colOff>
      <xdr:row>38</xdr:row>
      <xdr:rowOff>9525</xdr:rowOff>
    </xdr:to>
    <xdr:sp macro="" textlink="">
      <xdr:nvSpPr>
        <xdr:cNvPr id="80" name="楕円 79"/>
        <xdr:cNvSpPr/>
      </xdr:nvSpPr>
      <xdr:spPr>
        <a:xfrm>
          <a:off x="1968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130175</xdr:rowOff>
    </xdr:from>
    <xdr:to xmlns:xdr="http://schemas.openxmlformats.org/drawingml/2006/spreadsheetDrawing">
      <xdr:col>15</xdr:col>
      <xdr:colOff>50800</xdr:colOff>
      <xdr:row>38</xdr:row>
      <xdr:rowOff>10795</xdr:rowOff>
    </xdr:to>
    <xdr:cxnSp macro="">
      <xdr:nvCxnSpPr>
        <xdr:cNvPr id="81" name="直線コネクタ 80"/>
        <xdr:cNvCxnSpPr/>
      </xdr:nvCxnSpPr>
      <xdr:spPr>
        <a:xfrm>
          <a:off x="2019300" y="64738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110490</xdr:rowOff>
    </xdr:from>
    <xdr:to xmlns:xdr="http://schemas.openxmlformats.org/drawingml/2006/spreadsheetDrawing">
      <xdr:col>6</xdr:col>
      <xdr:colOff>38100</xdr:colOff>
      <xdr:row>39</xdr:row>
      <xdr:rowOff>40640</xdr:rowOff>
    </xdr:to>
    <xdr:sp macro="" textlink="">
      <xdr:nvSpPr>
        <xdr:cNvPr id="82" name="楕円 81"/>
        <xdr:cNvSpPr/>
      </xdr:nvSpPr>
      <xdr:spPr>
        <a:xfrm>
          <a:off x="1079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130175</xdr:rowOff>
    </xdr:from>
    <xdr:to xmlns:xdr="http://schemas.openxmlformats.org/drawingml/2006/spreadsheetDrawing">
      <xdr:col>10</xdr:col>
      <xdr:colOff>114300</xdr:colOff>
      <xdr:row>38</xdr:row>
      <xdr:rowOff>161290</xdr:rowOff>
    </xdr:to>
    <xdr:cxnSp macro="">
      <xdr:nvCxnSpPr>
        <xdr:cNvPr id="83" name="直線コネクタ 82"/>
        <xdr:cNvCxnSpPr/>
      </xdr:nvCxnSpPr>
      <xdr:spPr>
        <a:xfrm flipV="1">
          <a:off x="1130300" y="647382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54610</xdr:rowOff>
    </xdr:from>
    <xdr:ext cx="405130" cy="256540"/>
    <xdr:sp macro="" textlink="">
      <xdr:nvSpPr>
        <xdr:cNvPr id="84" name="n_1aveValue【道路】&#10;有形固定資産減価償却率"/>
        <xdr:cNvSpPr txBox="1"/>
      </xdr:nvSpPr>
      <xdr:spPr>
        <a:xfrm>
          <a:off x="3582035" y="674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20320</xdr:rowOff>
    </xdr:from>
    <xdr:ext cx="402590" cy="256540"/>
    <xdr:sp macro="" textlink="">
      <xdr:nvSpPr>
        <xdr:cNvPr id="85" name="n_2aveValue【道路】&#10;有形固定資産減価償却率"/>
        <xdr:cNvSpPr txBox="1"/>
      </xdr:nvSpPr>
      <xdr:spPr>
        <a:xfrm>
          <a:off x="2705735" y="6706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13335</xdr:rowOff>
    </xdr:from>
    <xdr:ext cx="402590" cy="259080"/>
    <xdr:sp macro="" textlink="">
      <xdr:nvSpPr>
        <xdr:cNvPr id="86" name="n_3aveValue【道路】&#10;有形固定資産減価償却率"/>
        <xdr:cNvSpPr txBox="1"/>
      </xdr:nvSpPr>
      <xdr:spPr>
        <a:xfrm>
          <a:off x="1816735" y="6699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15875</xdr:rowOff>
    </xdr:from>
    <xdr:ext cx="402590" cy="259080"/>
    <xdr:sp macro="" textlink="">
      <xdr:nvSpPr>
        <xdr:cNvPr id="87" name="n_4aveValue【道路】&#10;有形固定資産減価償却率"/>
        <xdr:cNvSpPr txBox="1"/>
      </xdr:nvSpPr>
      <xdr:spPr>
        <a:xfrm>
          <a:off x="927735" y="63595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100965</xdr:rowOff>
    </xdr:from>
    <xdr:ext cx="405130" cy="256540"/>
    <xdr:sp macro="" textlink="">
      <xdr:nvSpPr>
        <xdr:cNvPr id="88" name="n_1mainValue【道路】&#10;有形固定資産減価償却率"/>
        <xdr:cNvSpPr txBox="1"/>
      </xdr:nvSpPr>
      <xdr:spPr>
        <a:xfrm>
          <a:off x="3582035" y="62731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78105</xdr:rowOff>
    </xdr:from>
    <xdr:ext cx="402590" cy="256540"/>
    <xdr:sp macro="" textlink="">
      <xdr:nvSpPr>
        <xdr:cNvPr id="89" name="n_2mainValue【道路】&#10;有形固定資産減価償却率"/>
        <xdr:cNvSpPr txBox="1"/>
      </xdr:nvSpPr>
      <xdr:spPr>
        <a:xfrm>
          <a:off x="2705735" y="6250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26035</xdr:rowOff>
    </xdr:from>
    <xdr:ext cx="402590" cy="259080"/>
    <xdr:sp macro="" textlink="">
      <xdr:nvSpPr>
        <xdr:cNvPr id="90" name="n_3mainValue【道路】&#10;有形固定資産減価償却率"/>
        <xdr:cNvSpPr txBox="1"/>
      </xdr:nvSpPr>
      <xdr:spPr>
        <a:xfrm>
          <a:off x="1816735" y="6198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31750</xdr:rowOff>
    </xdr:from>
    <xdr:ext cx="402590" cy="256540"/>
    <xdr:sp macro="" textlink="">
      <xdr:nvSpPr>
        <xdr:cNvPr id="91" name="n_4mainValue【道路】&#10;有形固定資産減価償却率"/>
        <xdr:cNvSpPr txBox="1"/>
      </xdr:nvSpPr>
      <xdr:spPr>
        <a:xfrm>
          <a:off x="927735" y="6718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100" name="テキスト ボックス 99"/>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105" name="テキスト ボックス 104"/>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9" name="テキスト ボックス 10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6540"/>
    <xdr:sp macro="" textlink="">
      <xdr:nvSpPr>
        <xdr:cNvPr id="111" name="テキスト ボックス 110"/>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99695</xdr:rowOff>
    </xdr:from>
    <xdr:to xmlns:xdr="http://schemas.openxmlformats.org/drawingml/2006/spreadsheetDrawing">
      <xdr:col>54</xdr:col>
      <xdr:colOff>189865</xdr:colOff>
      <xdr:row>41</xdr:row>
      <xdr:rowOff>155575</xdr:rowOff>
    </xdr:to>
    <xdr:cxnSp macro="">
      <xdr:nvCxnSpPr>
        <xdr:cNvPr id="115" name="直線コネクタ 114"/>
        <xdr:cNvCxnSpPr/>
      </xdr:nvCxnSpPr>
      <xdr:spPr>
        <a:xfrm flipV="1">
          <a:off x="10476865" y="592899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159385</xdr:rowOff>
    </xdr:from>
    <xdr:ext cx="469900" cy="258445"/>
    <xdr:sp macro="" textlink="">
      <xdr:nvSpPr>
        <xdr:cNvPr id="116"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155575</xdr:rowOff>
    </xdr:from>
    <xdr:to xmlns:xdr="http://schemas.openxmlformats.org/drawingml/2006/spreadsheetDrawing">
      <xdr:col>55</xdr:col>
      <xdr:colOff>88900</xdr:colOff>
      <xdr:row>41</xdr:row>
      <xdr:rowOff>155575</xdr:rowOff>
    </xdr:to>
    <xdr:cxnSp macro="">
      <xdr:nvCxnSpPr>
        <xdr:cNvPr id="117" name="直線コネクタ 116"/>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46355</xdr:rowOff>
    </xdr:from>
    <xdr:ext cx="534670" cy="259080"/>
    <xdr:sp macro="" textlink="">
      <xdr:nvSpPr>
        <xdr:cNvPr id="118" name="【道路】&#10;一人当たり延長最大値テキスト"/>
        <xdr:cNvSpPr txBox="1"/>
      </xdr:nvSpPr>
      <xdr:spPr>
        <a:xfrm>
          <a:off x="10515600" y="570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99695</xdr:rowOff>
    </xdr:from>
    <xdr:to xmlns:xdr="http://schemas.openxmlformats.org/drawingml/2006/spreadsheetDrawing">
      <xdr:col>55</xdr:col>
      <xdr:colOff>88900</xdr:colOff>
      <xdr:row>34</xdr:row>
      <xdr:rowOff>99695</xdr:rowOff>
    </xdr:to>
    <xdr:cxnSp macro="">
      <xdr:nvCxnSpPr>
        <xdr:cNvPr id="119" name="直線コネクタ 118"/>
        <xdr:cNvCxnSpPr/>
      </xdr:nvCxnSpPr>
      <xdr:spPr>
        <a:xfrm>
          <a:off x="103886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57150</xdr:rowOff>
    </xdr:from>
    <xdr:ext cx="469900" cy="259080"/>
    <xdr:sp macro="" textlink="">
      <xdr:nvSpPr>
        <xdr:cNvPr id="120" name="【道路】&#10;一人当たり延長平均値テキスト"/>
        <xdr:cNvSpPr txBox="1"/>
      </xdr:nvSpPr>
      <xdr:spPr>
        <a:xfrm>
          <a:off x="10515600" y="6743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34290</xdr:rowOff>
    </xdr:from>
    <xdr:to xmlns:xdr="http://schemas.openxmlformats.org/drawingml/2006/spreadsheetDrawing">
      <xdr:col>55</xdr:col>
      <xdr:colOff>50800</xdr:colOff>
      <xdr:row>40</xdr:row>
      <xdr:rowOff>135890</xdr:rowOff>
    </xdr:to>
    <xdr:sp macro="" textlink="">
      <xdr:nvSpPr>
        <xdr:cNvPr id="121" name="フローチャート: 判断 120"/>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132080</xdr:rowOff>
    </xdr:from>
    <xdr:to xmlns:xdr="http://schemas.openxmlformats.org/drawingml/2006/spreadsheetDrawing">
      <xdr:col>50</xdr:col>
      <xdr:colOff>165100</xdr:colOff>
      <xdr:row>38</xdr:row>
      <xdr:rowOff>61595</xdr:rowOff>
    </xdr:to>
    <xdr:sp macro="" textlink="">
      <xdr:nvSpPr>
        <xdr:cNvPr id="122" name="フローチャート: 判断 121"/>
        <xdr:cNvSpPr/>
      </xdr:nvSpPr>
      <xdr:spPr>
        <a:xfrm>
          <a:off x="9588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112395</xdr:rowOff>
    </xdr:from>
    <xdr:to xmlns:xdr="http://schemas.openxmlformats.org/drawingml/2006/spreadsheetDrawing">
      <xdr:col>46</xdr:col>
      <xdr:colOff>38100</xdr:colOff>
      <xdr:row>38</xdr:row>
      <xdr:rowOff>42545</xdr:rowOff>
    </xdr:to>
    <xdr:sp macro="" textlink="">
      <xdr:nvSpPr>
        <xdr:cNvPr id="123" name="フローチャート: 判断 122"/>
        <xdr:cNvSpPr/>
      </xdr:nvSpPr>
      <xdr:spPr>
        <a:xfrm>
          <a:off x="8699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122555</xdr:rowOff>
    </xdr:from>
    <xdr:to xmlns:xdr="http://schemas.openxmlformats.org/drawingml/2006/spreadsheetDrawing">
      <xdr:col>41</xdr:col>
      <xdr:colOff>101600</xdr:colOff>
      <xdr:row>38</xdr:row>
      <xdr:rowOff>52705</xdr:rowOff>
    </xdr:to>
    <xdr:sp macro="" textlink="">
      <xdr:nvSpPr>
        <xdr:cNvPr id="124" name="フローチャート: 判断 123"/>
        <xdr:cNvSpPr/>
      </xdr:nvSpPr>
      <xdr:spPr>
        <a:xfrm>
          <a:off x="781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125" name="フローチャート: 判断 124"/>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100965</xdr:rowOff>
    </xdr:from>
    <xdr:to xmlns:xdr="http://schemas.openxmlformats.org/drawingml/2006/spreadsheetDrawing">
      <xdr:col>55</xdr:col>
      <xdr:colOff>50800</xdr:colOff>
      <xdr:row>42</xdr:row>
      <xdr:rowOff>31115</xdr:rowOff>
    </xdr:to>
    <xdr:sp macro="" textlink="">
      <xdr:nvSpPr>
        <xdr:cNvPr id="131" name="楕円 130"/>
        <xdr:cNvSpPr/>
      </xdr:nvSpPr>
      <xdr:spPr>
        <a:xfrm>
          <a:off x="10426700" y="71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15875</xdr:rowOff>
    </xdr:from>
    <xdr:ext cx="469900" cy="259080"/>
    <xdr:sp macro="" textlink="">
      <xdr:nvSpPr>
        <xdr:cNvPr id="132" name="【道路】&#10;一人当たり延長該当値テキスト"/>
        <xdr:cNvSpPr txBox="1"/>
      </xdr:nvSpPr>
      <xdr:spPr>
        <a:xfrm>
          <a:off x="10515600" y="7045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101600</xdr:rowOff>
    </xdr:from>
    <xdr:to xmlns:xdr="http://schemas.openxmlformats.org/drawingml/2006/spreadsheetDrawing">
      <xdr:col>50</xdr:col>
      <xdr:colOff>165100</xdr:colOff>
      <xdr:row>42</xdr:row>
      <xdr:rowOff>31750</xdr:rowOff>
    </xdr:to>
    <xdr:sp macro="" textlink="">
      <xdr:nvSpPr>
        <xdr:cNvPr id="133" name="楕円 132"/>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151765</xdr:rowOff>
    </xdr:from>
    <xdr:to xmlns:xdr="http://schemas.openxmlformats.org/drawingml/2006/spreadsheetDrawing">
      <xdr:col>55</xdr:col>
      <xdr:colOff>0</xdr:colOff>
      <xdr:row>41</xdr:row>
      <xdr:rowOff>152400</xdr:rowOff>
    </xdr:to>
    <xdr:cxnSp macro="">
      <xdr:nvCxnSpPr>
        <xdr:cNvPr id="134" name="直線コネクタ 133"/>
        <xdr:cNvCxnSpPr/>
      </xdr:nvCxnSpPr>
      <xdr:spPr>
        <a:xfrm flipV="1">
          <a:off x="9639300" y="71812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100330</xdr:rowOff>
    </xdr:from>
    <xdr:to xmlns:xdr="http://schemas.openxmlformats.org/drawingml/2006/spreadsheetDrawing">
      <xdr:col>46</xdr:col>
      <xdr:colOff>38100</xdr:colOff>
      <xdr:row>42</xdr:row>
      <xdr:rowOff>30480</xdr:rowOff>
    </xdr:to>
    <xdr:sp macro="" textlink="">
      <xdr:nvSpPr>
        <xdr:cNvPr id="135" name="楕円 134"/>
        <xdr:cNvSpPr/>
      </xdr:nvSpPr>
      <xdr:spPr>
        <a:xfrm>
          <a:off x="86995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151130</xdr:rowOff>
    </xdr:from>
    <xdr:to xmlns:xdr="http://schemas.openxmlformats.org/drawingml/2006/spreadsheetDrawing">
      <xdr:col>50</xdr:col>
      <xdr:colOff>114300</xdr:colOff>
      <xdr:row>41</xdr:row>
      <xdr:rowOff>152400</xdr:rowOff>
    </xdr:to>
    <xdr:cxnSp macro="">
      <xdr:nvCxnSpPr>
        <xdr:cNvPr id="136" name="直線コネクタ 135"/>
        <xdr:cNvCxnSpPr/>
      </xdr:nvCxnSpPr>
      <xdr:spPr>
        <a:xfrm>
          <a:off x="8750300" y="71805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103505</xdr:rowOff>
    </xdr:from>
    <xdr:to xmlns:xdr="http://schemas.openxmlformats.org/drawingml/2006/spreadsheetDrawing">
      <xdr:col>41</xdr:col>
      <xdr:colOff>101600</xdr:colOff>
      <xdr:row>42</xdr:row>
      <xdr:rowOff>33655</xdr:rowOff>
    </xdr:to>
    <xdr:sp macro="" textlink="">
      <xdr:nvSpPr>
        <xdr:cNvPr id="137" name="楕円 136"/>
        <xdr:cNvSpPr/>
      </xdr:nvSpPr>
      <xdr:spPr>
        <a:xfrm>
          <a:off x="7810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151130</xdr:rowOff>
    </xdr:from>
    <xdr:to xmlns:xdr="http://schemas.openxmlformats.org/drawingml/2006/spreadsheetDrawing">
      <xdr:col>45</xdr:col>
      <xdr:colOff>177800</xdr:colOff>
      <xdr:row>41</xdr:row>
      <xdr:rowOff>154940</xdr:rowOff>
    </xdr:to>
    <xdr:cxnSp macro="">
      <xdr:nvCxnSpPr>
        <xdr:cNvPr id="138" name="直線コネクタ 137"/>
        <xdr:cNvCxnSpPr/>
      </xdr:nvCxnSpPr>
      <xdr:spPr>
        <a:xfrm flipV="1">
          <a:off x="7861300" y="7180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104140</xdr:rowOff>
    </xdr:from>
    <xdr:to xmlns:xdr="http://schemas.openxmlformats.org/drawingml/2006/spreadsheetDrawing">
      <xdr:col>36</xdr:col>
      <xdr:colOff>165100</xdr:colOff>
      <xdr:row>42</xdr:row>
      <xdr:rowOff>34290</xdr:rowOff>
    </xdr:to>
    <xdr:sp macro="" textlink="">
      <xdr:nvSpPr>
        <xdr:cNvPr id="139" name="楕円 138"/>
        <xdr:cNvSpPr/>
      </xdr:nvSpPr>
      <xdr:spPr>
        <a:xfrm>
          <a:off x="6921500" y="7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154940</xdr:rowOff>
    </xdr:from>
    <xdr:to xmlns:xdr="http://schemas.openxmlformats.org/drawingml/2006/spreadsheetDrawing">
      <xdr:col>41</xdr:col>
      <xdr:colOff>50800</xdr:colOff>
      <xdr:row>41</xdr:row>
      <xdr:rowOff>154940</xdr:rowOff>
    </xdr:to>
    <xdr:cxnSp macro="">
      <xdr:nvCxnSpPr>
        <xdr:cNvPr id="140" name="直線コネクタ 139"/>
        <xdr:cNvCxnSpPr/>
      </xdr:nvCxnSpPr>
      <xdr:spPr>
        <a:xfrm flipV="1">
          <a:off x="6972300" y="7184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36</xdr:row>
      <xdr:rowOff>78105</xdr:rowOff>
    </xdr:from>
    <xdr:ext cx="534670" cy="256540"/>
    <xdr:sp macro="" textlink="">
      <xdr:nvSpPr>
        <xdr:cNvPr id="141" name="n_1aveValue【道路】&#10;一人当たり延長"/>
        <xdr:cNvSpPr txBox="1"/>
      </xdr:nvSpPr>
      <xdr:spPr>
        <a:xfrm>
          <a:off x="9359265" y="62503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59055</xdr:rowOff>
    </xdr:from>
    <xdr:ext cx="532130" cy="259080"/>
    <xdr:sp macro="" textlink="">
      <xdr:nvSpPr>
        <xdr:cNvPr id="142" name="n_2aveValue【道路】&#10;一人当たり延長"/>
        <xdr:cNvSpPr txBox="1"/>
      </xdr:nvSpPr>
      <xdr:spPr>
        <a:xfrm>
          <a:off x="8482965" y="6231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69215</xdr:rowOff>
    </xdr:from>
    <xdr:ext cx="532130" cy="259080"/>
    <xdr:sp macro="" textlink="">
      <xdr:nvSpPr>
        <xdr:cNvPr id="143" name="n_3aveValue【道路】&#10;一人当たり延長"/>
        <xdr:cNvSpPr txBox="1"/>
      </xdr:nvSpPr>
      <xdr:spPr>
        <a:xfrm>
          <a:off x="7593965" y="6241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102870</xdr:rowOff>
    </xdr:from>
    <xdr:ext cx="532130" cy="259080"/>
    <xdr:sp macro="" textlink="">
      <xdr:nvSpPr>
        <xdr:cNvPr id="144" name="n_4aveValue【道路】&#10;一人当たり延長"/>
        <xdr:cNvSpPr txBox="1"/>
      </xdr:nvSpPr>
      <xdr:spPr>
        <a:xfrm>
          <a:off x="6704965" y="6275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22860</xdr:rowOff>
    </xdr:from>
    <xdr:ext cx="469900" cy="259080"/>
    <xdr:sp macro="" textlink="">
      <xdr:nvSpPr>
        <xdr:cNvPr id="145" name="n_1mainValue【道路】&#10;一人当たり延長"/>
        <xdr:cNvSpPr txBox="1"/>
      </xdr:nvSpPr>
      <xdr:spPr>
        <a:xfrm>
          <a:off x="9391650" y="722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21590</xdr:rowOff>
    </xdr:from>
    <xdr:ext cx="467360" cy="259080"/>
    <xdr:sp macro="" textlink="">
      <xdr:nvSpPr>
        <xdr:cNvPr id="146" name="n_2mainValue【道路】&#10;一人当たり延長"/>
        <xdr:cNvSpPr txBox="1"/>
      </xdr:nvSpPr>
      <xdr:spPr>
        <a:xfrm>
          <a:off x="8515350" y="7222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24765</xdr:rowOff>
    </xdr:from>
    <xdr:ext cx="467360" cy="259080"/>
    <xdr:sp macro="" textlink="">
      <xdr:nvSpPr>
        <xdr:cNvPr id="147" name="n_3mainValue【道路】&#10;一人当たり延長"/>
        <xdr:cNvSpPr txBox="1"/>
      </xdr:nvSpPr>
      <xdr:spPr>
        <a:xfrm>
          <a:off x="7626350" y="72256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25400</xdr:rowOff>
    </xdr:from>
    <xdr:ext cx="467360" cy="259080"/>
    <xdr:sp macro="" textlink="">
      <xdr:nvSpPr>
        <xdr:cNvPr id="148" name="n_4mainValue【道路】&#10;一人当たり延長"/>
        <xdr:cNvSpPr txBox="1"/>
      </xdr:nvSpPr>
      <xdr:spPr>
        <a:xfrm>
          <a:off x="6737350" y="72263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61" name="テキスト ボックス 160"/>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5" name="テキスト ボックス 164"/>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9" name="テキスト ボックス 168"/>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71" name="テキスト ボックス 170"/>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9525</xdr:rowOff>
    </xdr:from>
    <xdr:to xmlns:xdr="http://schemas.openxmlformats.org/drawingml/2006/spreadsheetDrawing">
      <xdr:col>24</xdr:col>
      <xdr:colOff>62865</xdr:colOff>
      <xdr:row>63</xdr:row>
      <xdr:rowOff>165100</xdr:rowOff>
    </xdr:to>
    <xdr:cxnSp macro="">
      <xdr:nvCxnSpPr>
        <xdr:cNvPr id="174" name="直線コネクタ 173"/>
        <xdr:cNvCxnSpPr/>
      </xdr:nvCxnSpPr>
      <xdr:spPr>
        <a:xfrm flipV="1">
          <a:off x="4634865" y="961072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168910</xdr:rowOff>
    </xdr:from>
    <xdr:ext cx="405130" cy="256540"/>
    <xdr:sp macro="" textlink="">
      <xdr:nvSpPr>
        <xdr:cNvPr id="175" name="【橋りょう・トンネル】&#10;有形固定資産減価償却率最小値テキスト"/>
        <xdr:cNvSpPr txBox="1"/>
      </xdr:nvSpPr>
      <xdr:spPr>
        <a:xfrm>
          <a:off x="4673600" y="10970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165100</xdr:rowOff>
    </xdr:from>
    <xdr:to xmlns:xdr="http://schemas.openxmlformats.org/drawingml/2006/spreadsheetDrawing">
      <xdr:col>24</xdr:col>
      <xdr:colOff>152400</xdr:colOff>
      <xdr:row>63</xdr:row>
      <xdr:rowOff>165100</xdr:rowOff>
    </xdr:to>
    <xdr:cxnSp macro="">
      <xdr:nvCxnSpPr>
        <xdr:cNvPr id="176" name="直線コネクタ 175"/>
        <xdr:cNvCxnSpPr/>
      </xdr:nvCxnSpPr>
      <xdr:spPr>
        <a:xfrm>
          <a:off x="4546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127635</xdr:rowOff>
    </xdr:from>
    <xdr:ext cx="340360" cy="259080"/>
    <xdr:sp macro="" textlink="">
      <xdr:nvSpPr>
        <xdr:cNvPr id="177" name="【橋りょう・トンネル】&#10;有形固定資産減価償却率最大値テキスト"/>
        <xdr:cNvSpPr txBox="1"/>
      </xdr:nvSpPr>
      <xdr:spPr>
        <a:xfrm>
          <a:off x="4673600" y="9385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9525</xdr:rowOff>
    </xdr:from>
    <xdr:to xmlns:xdr="http://schemas.openxmlformats.org/drawingml/2006/spreadsheetDrawing">
      <xdr:col>24</xdr:col>
      <xdr:colOff>152400</xdr:colOff>
      <xdr:row>56</xdr:row>
      <xdr:rowOff>9525</xdr:rowOff>
    </xdr:to>
    <xdr:cxnSp macro="">
      <xdr:nvCxnSpPr>
        <xdr:cNvPr id="178" name="直線コネクタ 177"/>
        <xdr:cNvCxnSpPr/>
      </xdr:nvCxnSpPr>
      <xdr:spPr>
        <a:xfrm>
          <a:off x="4546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113665</xdr:rowOff>
    </xdr:from>
    <xdr:ext cx="405130" cy="258445"/>
    <xdr:sp macro="" textlink="">
      <xdr:nvSpPr>
        <xdr:cNvPr id="179"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65405</xdr:rowOff>
    </xdr:to>
    <xdr:sp macro="" textlink="">
      <xdr:nvSpPr>
        <xdr:cNvPr id="180" name="フローチャート: 判断 179"/>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168275</xdr:rowOff>
    </xdr:from>
    <xdr:to xmlns:xdr="http://schemas.openxmlformats.org/drawingml/2006/spreadsheetDrawing">
      <xdr:col>20</xdr:col>
      <xdr:colOff>38100</xdr:colOff>
      <xdr:row>61</xdr:row>
      <xdr:rowOff>98425</xdr:rowOff>
    </xdr:to>
    <xdr:sp macro="" textlink="">
      <xdr:nvSpPr>
        <xdr:cNvPr id="181" name="フローチャート: 判断 180"/>
        <xdr:cNvSpPr/>
      </xdr:nvSpPr>
      <xdr:spPr>
        <a:xfrm>
          <a:off x="3746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135255</xdr:rowOff>
    </xdr:from>
    <xdr:to xmlns:xdr="http://schemas.openxmlformats.org/drawingml/2006/spreadsheetDrawing">
      <xdr:col>15</xdr:col>
      <xdr:colOff>101600</xdr:colOff>
      <xdr:row>61</xdr:row>
      <xdr:rowOff>65405</xdr:rowOff>
    </xdr:to>
    <xdr:sp macro="" textlink="">
      <xdr:nvSpPr>
        <xdr:cNvPr id="182" name="フローチャート: 判断 181"/>
        <xdr:cNvSpPr/>
      </xdr:nvSpPr>
      <xdr:spPr>
        <a:xfrm>
          <a:off x="28575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114300</xdr:rowOff>
    </xdr:from>
    <xdr:to xmlns:xdr="http://schemas.openxmlformats.org/drawingml/2006/spreadsheetDrawing">
      <xdr:col>10</xdr:col>
      <xdr:colOff>165100</xdr:colOff>
      <xdr:row>61</xdr:row>
      <xdr:rowOff>44450</xdr:rowOff>
    </xdr:to>
    <xdr:sp macro="" textlink="">
      <xdr:nvSpPr>
        <xdr:cNvPr id="183" name="フローチャート: 判断 182"/>
        <xdr:cNvSpPr/>
      </xdr:nvSpPr>
      <xdr:spPr>
        <a:xfrm>
          <a:off x="1968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99695</xdr:rowOff>
    </xdr:from>
    <xdr:to xmlns:xdr="http://schemas.openxmlformats.org/drawingml/2006/spreadsheetDrawing">
      <xdr:col>6</xdr:col>
      <xdr:colOff>38100</xdr:colOff>
      <xdr:row>61</xdr:row>
      <xdr:rowOff>29845</xdr:rowOff>
    </xdr:to>
    <xdr:sp macro="" textlink="">
      <xdr:nvSpPr>
        <xdr:cNvPr id="184" name="フローチャート: 判断 183"/>
        <xdr:cNvSpPr/>
      </xdr:nvSpPr>
      <xdr:spPr>
        <a:xfrm>
          <a:off x="1079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5" name="テキスト ボックス 184"/>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6" name="テキスト ボックス 185"/>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7" name="テキスト ボックス 186"/>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8" name="テキスト ボックス 187"/>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9" name="テキスト ボックス 188"/>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31115</xdr:rowOff>
    </xdr:from>
    <xdr:to xmlns:xdr="http://schemas.openxmlformats.org/drawingml/2006/spreadsheetDrawing">
      <xdr:col>24</xdr:col>
      <xdr:colOff>114300</xdr:colOff>
      <xdr:row>59</xdr:row>
      <xdr:rowOff>132715</xdr:rowOff>
    </xdr:to>
    <xdr:sp macro="" textlink="">
      <xdr:nvSpPr>
        <xdr:cNvPr id="190" name="楕円 189"/>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53975</xdr:rowOff>
    </xdr:from>
    <xdr:ext cx="405130" cy="256540"/>
    <xdr:sp macro="" textlink="">
      <xdr:nvSpPr>
        <xdr:cNvPr id="191" name="【橋りょう・トンネル】&#10;有形固定資産減価償却率該当値テキスト"/>
        <xdr:cNvSpPr txBox="1"/>
      </xdr:nvSpPr>
      <xdr:spPr>
        <a:xfrm>
          <a:off x="4673600" y="99980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57150</xdr:rowOff>
    </xdr:from>
    <xdr:to xmlns:xdr="http://schemas.openxmlformats.org/drawingml/2006/spreadsheetDrawing">
      <xdr:col>20</xdr:col>
      <xdr:colOff>38100</xdr:colOff>
      <xdr:row>59</xdr:row>
      <xdr:rowOff>158750</xdr:rowOff>
    </xdr:to>
    <xdr:sp macro="" textlink="">
      <xdr:nvSpPr>
        <xdr:cNvPr id="192" name="楕円 191"/>
        <xdr:cNvSpPr/>
      </xdr:nvSpPr>
      <xdr:spPr>
        <a:xfrm>
          <a:off x="3746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81915</xdr:rowOff>
    </xdr:from>
    <xdr:to xmlns:xdr="http://schemas.openxmlformats.org/drawingml/2006/spreadsheetDrawing">
      <xdr:col>24</xdr:col>
      <xdr:colOff>63500</xdr:colOff>
      <xdr:row>59</xdr:row>
      <xdr:rowOff>107950</xdr:rowOff>
    </xdr:to>
    <xdr:cxnSp macro="">
      <xdr:nvCxnSpPr>
        <xdr:cNvPr id="193" name="直線コネクタ 192"/>
        <xdr:cNvCxnSpPr/>
      </xdr:nvCxnSpPr>
      <xdr:spPr>
        <a:xfrm flipV="1">
          <a:off x="3797300" y="101974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52070</xdr:rowOff>
    </xdr:from>
    <xdr:to xmlns:xdr="http://schemas.openxmlformats.org/drawingml/2006/spreadsheetDrawing">
      <xdr:col>15</xdr:col>
      <xdr:colOff>101600</xdr:colOff>
      <xdr:row>60</xdr:row>
      <xdr:rowOff>153670</xdr:rowOff>
    </xdr:to>
    <xdr:sp macro="" textlink="">
      <xdr:nvSpPr>
        <xdr:cNvPr id="194" name="楕円 193"/>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107950</xdr:rowOff>
    </xdr:from>
    <xdr:to xmlns:xdr="http://schemas.openxmlformats.org/drawingml/2006/spreadsheetDrawing">
      <xdr:col>19</xdr:col>
      <xdr:colOff>177800</xdr:colOff>
      <xdr:row>60</xdr:row>
      <xdr:rowOff>102870</xdr:rowOff>
    </xdr:to>
    <xdr:cxnSp macro="">
      <xdr:nvCxnSpPr>
        <xdr:cNvPr id="195" name="直線コネクタ 194"/>
        <xdr:cNvCxnSpPr/>
      </xdr:nvCxnSpPr>
      <xdr:spPr>
        <a:xfrm flipV="1">
          <a:off x="2908300" y="1022350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22860</xdr:rowOff>
    </xdr:from>
    <xdr:to xmlns:xdr="http://schemas.openxmlformats.org/drawingml/2006/spreadsheetDrawing">
      <xdr:col>10</xdr:col>
      <xdr:colOff>165100</xdr:colOff>
      <xdr:row>60</xdr:row>
      <xdr:rowOff>124460</xdr:rowOff>
    </xdr:to>
    <xdr:sp macro="" textlink="">
      <xdr:nvSpPr>
        <xdr:cNvPr id="196" name="楕円 195"/>
        <xdr:cNvSpPr/>
      </xdr:nvSpPr>
      <xdr:spPr>
        <a:xfrm>
          <a:off x="1968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73660</xdr:rowOff>
    </xdr:from>
    <xdr:to xmlns:xdr="http://schemas.openxmlformats.org/drawingml/2006/spreadsheetDrawing">
      <xdr:col>15</xdr:col>
      <xdr:colOff>50800</xdr:colOff>
      <xdr:row>60</xdr:row>
      <xdr:rowOff>102870</xdr:rowOff>
    </xdr:to>
    <xdr:cxnSp macro="">
      <xdr:nvCxnSpPr>
        <xdr:cNvPr id="197" name="直線コネクタ 196"/>
        <xdr:cNvCxnSpPr/>
      </xdr:nvCxnSpPr>
      <xdr:spPr>
        <a:xfrm>
          <a:off x="2019300" y="103606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166370</xdr:rowOff>
    </xdr:from>
    <xdr:to xmlns:xdr="http://schemas.openxmlformats.org/drawingml/2006/spreadsheetDrawing">
      <xdr:col>6</xdr:col>
      <xdr:colOff>38100</xdr:colOff>
      <xdr:row>60</xdr:row>
      <xdr:rowOff>96520</xdr:rowOff>
    </xdr:to>
    <xdr:sp macro="" textlink="">
      <xdr:nvSpPr>
        <xdr:cNvPr id="198" name="楕円 197"/>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45720</xdr:rowOff>
    </xdr:from>
    <xdr:to xmlns:xdr="http://schemas.openxmlformats.org/drawingml/2006/spreadsheetDrawing">
      <xdr:col>10</xdr:col>
      <xdr:colOff>114300</xdr:colOff>
      <xdr:row>60</xdr:row>
      <xdr:rowOff>73660</xdr:rowOff>
    </xdr:to>
    <xdr:cxnSp macro="">
      <xdr:nvCxnSpPr>
        <xdr:cNvPr id="199" name="直線コネクタ 198"/>
        <xdr:cNvCxnSpPr/>
      </xdr:nvCxnSpPr>
      <xdr:spPr>
        <a:xfrm>
          <a:off x="1130300" y="103327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89535</xdr:rowOff>
    </xdr:from>
    <xdr:ext cx="405130" cy="256540"/>
    <xdr:sp macro="" textlink="">
      <xdr:nvSpPr>
        <xdr:cNvPr id="200" name="n_1aveValue【橋りょう・トンネル】&#10;有形固定資産減価償却率"/>
        <xdr:cNvSpPr txBox="1"/>
      </xdr:nvSpPr>
      <xdr:spPr>
        <a:xfrm>
          <a:off x="3582035" y="105479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56515</xdr:rowOff>
    </xdr:from>
    <xdr:ext cx="402590" cy="258445"/>
    <xdr:sp macro="" textlink="">
      <xdr:nvSpPr>
        <xdr:cNvPr id="201" name="n_2aveValue【橋りょう・トンネル】&#10;有形固定資産減価償却率"/>
        <xdr:cNvSpPr txBox="1"/>
      </xdr:nvSpPr>
      <xdr:spPr>
        <a:xfrm>
          <a:off x="2705735" y="105149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35560</xdr:rowOff>
    </xdr:from>
    <xdr:ext cx="402590" cy="259080"/>
    <xdr:sp macro="" textlink="">
      <xdr:nvSpPr>
        <xdr:cNvPr id="202" name="n_3aveValue【橋りょう・トンネル】&#10;有形固定資産減価償却率"/>
        <xdr:cNvSpPr txBox="1"/>
      </xdr:nvSpPr>
      <xdr:spPr>
        <a:xfrm>
          <a:off x="1816735" y="10494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20955</xdr:rowOff>
    </xdr:from>
    <xdr:ext cx="402590" cy="256540"/>
    <xdr:sp macro="" textlink="">
      <xdr:nvSpPr>
        <xdr:cNvPr id="203" name="n_4aveValue【橋りょう・トンネル】&#10;有形固定資産減価償却率"/>
        <xdr:cNvSpPr txBox="1"/>
      </xdr:nvSpPr>
      <xdr:spPr>
        <a:xfrm>
          <a:off x="927735" y="10479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3810</xdr:rowOff>
    </xdr:from>
    <xdr:ext cx="405130" cy="259080"/>
    <xdr:sp macro="" textlink="">
      <xdr:nvSpPr>
        <xdr:cNvPr id="204" name="n_1mainValue【橋りょう・トンネル】&#10;有形固定資産減価償却率"/>
        <xdr:cNvSpPr txBox="1"/>
      </xdr:nvSpPr>
      <xdr:spPr>
        <a:xfrm>
          <a:off x="3582035" y="9947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170180</xdr:rowOff>
    </xdr:from>
    <xdr:ext cx="402590" cy="259080"/>
    <xdr:sp macro="" textlink="">
      <xdr:nvSpPr>
        <xdr:cNvPr id="205" name="n_2mainValue【橋りょう・トンネル】&#10;有形固定資産減価償却率"/>
        <xdr:cNvSpPr txBox="1"/>
      </xdr:nvSpPr>
      <xdr:spPr>
        <a:xfrm>
          <a:off x="2705735" y="10114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140970</xdr:rowOff>
    </xdr:from>
    <xdr:ext cx="402590" cy="259080"/>
    <xdr:sp macro="" textlink="">
      <xdr:nvSpPr>
        <xdr:cNvPr id="206" name="n_3mainValue【橋りょう・トンネル】&#10;有形固定資産減価償却率"/>
        <xdr:cNvSpPr txBox="1"/>
      </xdr:nvSpPr>
      <xdr:spPr>
        <a:xfrm>
          <a:off x="1816735" y="10085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113030</xdr:rowOff>
    </xdr:from>
    <xdr:ext cx="402590" cy="259080"/>
    <xdr:sp macro="" textlink="">
      <xdr:nvSpPr>
        <xdr:cNvPr id="207" name="n_4mainValue【橋りょう・トンネル】&#10;有形固定資産減価償却率"/>
        <xdr:cNvSpPr txBox="1"/>
      </xdr:nvSpPr>
      <xdr:spPr>
        <a:xfrm>
          <a:off x="927735" y="10057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6" name="テキスト ボックス 21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9" name="テキスト ボックス 218"/>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21" name="テキスト ボックス 220"/>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223" name="テキスト ボックス 222"/>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225" name="テキスト ボックス 224"/>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27" name="テキスト ボックス 226"/>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9" name="テキスト ボックス 228"/>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37465</xdr:rowOff>
    </xdr:from>
    <xdr:to xmlns:xdr="http://schemas.openxmlformats.org/drawingml/2006/spreadsheetDrawing">
      <xdr:col>54</xdr:col>
      <xdr:colOff>189865</xdr:colOff>
      <xdr:row>64</xdr:row>
      <xdr:rowOff>72390</xdr:rowOff>
    </xdr:to>
    <xdr:cxnSp macro="">
      <xdr:nvCxnSpPr>
        <xdr:cNvPr id="231" name="直線コネクタ 230"/>
        <xdr:cNvCxnSpPr/>
      </xdr:nvCxnSpPr>
      <xdr:spPr>
        <a:xfrm flipV="1">
          <a:off x="10476865" y="96386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6540"/>
    <xdr:sp macro="" textlink="">
      <xdr:nvSpPr>
        <xdr:cNvPr id="232" name="【橋りょう・トンネル】&#10;一人当たり有形固定資産（償却資産）額最小値テキスト"/>
        <xdr:cNvSpPr txBox="1"/>
      </xdr:nvSpPr>
      <xdr:spPr>
        <a:xfrm>
          <a:off x="10515600" y="110490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3" name="直線コネクタ 232"/>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155575</xdr:rowOff>
    </xdr:from>
    <xdr:ext cx="690245" cy="256540"/>
    <xdr:sp macro="" textlink="">
      <xdr:nvSpPr>
        <xdr:cNvPr id="234" name="【橋りょう・トンネル】&#10;一人当たり有形固定資産（償却資産）額最大値テキスト"/>
        <xdr:cNvSpPr txBox="1"/>
      </xdr:nvSpPr>
      <xdr:spPr>
        <a:xfrm>
          <a:off x="10515600" y="941387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37465</xdr:rowOff>
    </xdr:from>
    <xdr:to xmlns:xdr="http://schemas.openxmlformats.org/drawingml/2006/spreadsheetDrawing">
      <xdr:col>55</xdr:col>
      <xdr:colOff>88900</xdr:colOff>
      <xdr:row>56</xdr:row>
      <xdr:rowOff>37465</xdr:rowOff>
    </xdr:to>
    <xdr:cxnSp macro="">
      <xdr:nvCxnSpPr>
        <xdr:cNvPr id="235" name="直線コネクタ 234"/>
        <xdr:cNvCxnSpPr/>
      </xdr:nvCxnSpPr>
      <xdr:spPr>
        <a:xfrm>
          <a:off x="10388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86995</xdr:rowOff>
    </xdr:from>
    <xdr:ext cx="598805" cy="256540"/>
    <xdr:sp macro="" textlink="">
      <xdr:nvSpPr>
        <xdr:cNvPr id="236" name="【橋りょう・トンネル】&#10;一人当たり有形固定資産（償却資産）額平均値テキスト"/>
        <xdr:cNvSpPr txBox="1"/>
      </xdr:nvSpPr>
      <xdr:spPr>
        <a:xfrm>
          <a:off x="10515600" y="1071689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64135</xdr:rowOff>
    </xdr:from>
    <xdr:to xmlns:xdr="http://schemas.openxmlformats.org/drawingml/2006/spreadsheetDrawing">
      <xdr:col>55</xdr:col>
      <xdr:colOff>50800</xdr:colOff>
      <xdr:row>63</xdr:row>
      <xdr:rowOff>166370</xdr:rowOff>
    </xdr:to>
    <xdr:sp macro="" textlink="">
      <xdr:nvSpPr>
        <xdr:cNvPr id="237" name="フローチャート: 判断 236"/>
        <xdr:cNvSpPr/>
      </xdr:nvSpPr>
      <xdr:spPr>
        <a:xfrm>
          <a:off x="104267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107950</xdr:rowOff>
    </xdr:from>
    <xdr:to xmlns:xdr="http://schemas.openxmlformats.org/drawingml/2006/spreadsheetDrawing">
      <xdr:col>50</xdr:col>
      <xdr:colOff>165100</xdr:colOff>
      <xdr:row>62</xdr:row>
      <xdr:rowOff>38100</xdr:rowOff>
    </xdr:to>
    <xdr:sp macro="" textlink="">
      <xdr:nvSpPr>
        <xdr:cNvPr id="238" name="フローチャート: 判断 237"/>
        <xdr:cNvSpPr/>
      </xdr:nvSpPr>
      <xdr:spPr>
        <a:xfrm>
          <a:off x="9588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50165</xdr:rowOff>
    </xdr:to>
    <xdr:sp macro="" textlink="">
      <xdr:nvSpPr>
        <xdr:cNvPr id="239" name="フローチャート: 判断 238"/>
        <xdr:cNvSpPr/>
      </xdr:nvSpPr>
      <xdr:spPr>
        <a:xfrm>
          <a:off x="86995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117475</xdr:rowOff>
    </xdr:from>
    <xdr:to xmlns:xdr="http://schemas.openxmlformats.org/drawingml/2006/spreadsheetDrawing">
      <xdr:col>41</xdr:col>
      <xdr:colOff>101600</xdr:colOff>
      <xdr:row>62</xdr:row>
      <xdr:rowOff>47625</xdr:rowOff>
    </xdr:to>
    <xdr:sp macro="" textlink="">
      <xdr:nvSpPr>
        <xdr:cNvPr id="240" name="フローチャート: 判断 239"/>
        <xdr:cNvSpPr/>
      </xdr:nvSpPr>
      <xdr:spPr>
        <a:xfrm>
          <a:off x="78105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114300</xdr:rowOff>
    </xdr:from>
    <xdr:to xmlns:xdr="http://schemas.openxmlformats.org/drawingml/2006/spreadsheetDrawing">
      <xdr:col>36</xdr:col>
      <xdr:colOff>165100</xdr:colOff>
      <xdr:row>62</xdr:row>
      <xdr:rowOff>44450</xdr:rowOff>
    </xdr:to>
    <xdr:sp macro="" textlink="">
      <xdr:nvSpPr>
        <xdr:cNvPr id="241" name="フローチャート: 判断 240"/>
        <xdr:cNvSpPr/>
      </xdr:nvSpPr>
      <xdr:spPr>
        <a:xfrm>
          <a:off x="69215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2" name="テキスト ボックス 24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3" name="テキスト ボックス 24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4" name="テキスト ボックス 24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5" name="テキスト ボックス 24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6" name="テキスト ボックス 24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171450</xdr:rowOff>
    </xdr:from>
    <xdr:to xmlns:xdr="http://schemas.openxmlformats.org/drawingml/2006/spreadsheetDrawing">
      <xdr:col>55</xdr:col>
      <xdr:colOff>50800</xdr:colOff>
      <xdr:row>64</xdr:row>
      <xdr:rowOff>101600</xdr:rowOff>
    </xdr:to>
    <xdr:sp macro="" textlink="">
      <xdr:nvSpPr>
        <xdr:cNvPr id="247" name="楕円 246"/>
        <xdr:cNvSpPr/>
      </xdr:nvSpPr>
      <xdr:spPr>
        <a:xfrm>
          <a:off x="10426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86360</xdr:rowOff>
    </xdr:from>
    <xdr:ext cx="534670" cy="256540"/>
    <xdr:sp macro="" textlink="">
      <xdr:nvSpPr>
        <xdr:cNvPr id="248" name="【橋りょう・トンネル】&#10;一人当たり有形固定資産（償却資産）額該当値テキスト"/>
        <xdr:cNvSpPr txBox="1"/>
      </xdr:nvSpPr>
      <xdr:spPr>
        <a:xfrm>
          <a:off x="10515600" y="10887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1905</xdr:rowOff>
    </xdr:from>
    <xdr:to xmlns:xdr="http://schemas.openxmlformats.org/drawingml/2006/spreadsheetDrawing">
      <xdr:col>50</xdr:col>
      <xdr:colOff>165100</xdr:colOff>
      <xdr:row>64</xdr:row>
      <xdr:rowOff>103505</xdr:rowOff>
    </xdr:to>
    <xdr:sp macro="" textlink="">
      <xdr:nvSpPr>
        <xdr:cNvPr id="249" name="楕円 248"/>
        <xdr:cNvSpPr/>
      </xdr:nvSpPr>
      <xdr:spPr>
        <a:xfrm>
          <a:off x="9588500" y="109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50800</xdr:rowOff>
    </xdr:from>
    <xdr:to xmlns:xdr="http://schemas.openxmlformats.org/drawingml/2006/spreadsheetDrawing">
      <xdr:col>55</xdr:col>
      <xdr:colOff>0</xdr:colOff>
      <xdr:row>64</xdr:row>
      <xdr:rowOff>52705</xdr:rowOff>
    </xdr:to>
    <xdr:cxnSp macro="">
      <xdr:nvCxnSpPr>
        <xdr:cNvPr id="250" name="直線コネクタ 249"/>
        <xdr:cNvCxnSpPr/>
      </xdr:nvCxnSpPr>
      <xdr:spPr>
        <a:xfrm flipV="1">
          <a:off x="9639300" y="110236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6350</xdr:rowOff>
    </xdr:from>
    <xdr:to xmlns:xdr="http://schemas.openxmlformats.org/drawingml/2006/spreadsheetDrawing">
      <xdr:col>46</xdr:col>
      <xdr:colOff>38100</xdr:colOff>
      <xdr:row>64</xdr:row>
      <xdr:rowOff>107950</xdr:rowOff>
    </xdr:to>
    <xdr:sp macro="" textlink="">
      <xdr:nvSpPr>
        <xdr:cNvPr id="251" name="楕円 250"/>
        <xdr:cNvSpPr/>
      </xdr:nvSpPr>
      <xdr:spPr>
        <a:xfrm>
          <a:off x="869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52705</xdr:rowOff>
    </xdr:from>
    <xdr:to xmlns:xdr="http://schemas.openxmlformats.org/drawingml/2006/spreadsheetDrawing">
      <xdr:col>50</xdr:col>
      <xdr:colOff>114300</xdr:colOff>
      <xdr:row>64</xdr:row>
      <xdr:rowOff>57150</xdr:rowOff>
    </xdr:to>
    <xdr:cxnSp macro="">
      <xdr:nvCxnSpPr>
        <xdr:cNvPr id="252" name="直線コネクタ 251"/>
        <xdr:cNvCxnSpPr/>
      </xdr:nvCxnSpPr>
      <xdr:spPr>
        <a:xfrm flipV="1">
          <a:off x="8750300" y="110255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6350</xdr:rowOff>
    </xdr:from>
    <xdr:to xmlns:xdr="http://schemas.openxmlformats.org/drawingml/2006/spreadsheetDrawing">
      <xdr:col>41</xdr:col>
      <xdr:colOff>101600</xdr:colOff>
      <xdr:row>64</xdr:row>
      <xdr:rowOff>107950</xdr:rowOff>
    </xdr:to>
    <xdr:sp macro="" textlink="">
      <xdr:nvSpPr>
        <xdr:cNvPr id="253" name="楕円 252"/>
        <xdr:cNvSpPr/>
      </xdr:nvSpPr>
      <xdr:spPr>
        <a:xfrm>
          <a:off x="7810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57150</xdr:rowOff>
    </xdr:from>
    <xdr:to xmlns:xdr="http://schemas.openxmlformats.org/drawingml/2006/spreadsheetDrawing">
      <xdr:col>45</xdr:col>
      <xdr:colOff>177800</xdr:colOff>
      <xdr:row>64</xdr:row>
      <xdr:rowOff>57150</xdr:rowOff>
    </xdr:to>
    <xdr:cxnSp macro="">
      <xdr:nvCxnSpPr>
        <xdr:cNvPr id="254" name="直線コネクタ 253"/>
        <xdr:cNvCxnSpPr/>
      </xdr:nvCxnSpPr>
      <xdr:spPr>
        <a:xfrm>
          <a:off x="7861300" y="11029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6350</xdr:rowOff>
    </xdr:from>
    <xdr:to xmlns:xdr="http://schemas.openxmlformats.org/drawingml/2006/spreadsheetDrawing">
      <xdr:col>36</xdr:col>
      <xdr:colOff>165100</xdr:colOff>
      <xdr:row>64</xdr:row>
      <xdr:rowOff>107950</xdr:rowOff>
    </xdr:to>
    <xdr:sp macro="" textlink="">
      <xdr:nvSpPr>
        <xdr:cNvPr id="255" name="楕円 254"/>
        <xdr:cNvSpPr/>
      </xdr:nvSpPr>
      <xdr:spPr>
        <a:xfrm>
          <a:off x="6921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57150</xdr:rowOff>
    </xdr:from>
    <xdr:to xmlns:xdr="http://schemas.openxmlformats.org/drawingml/2006/spreadsheetDrawing">
      <xdr:col>41</xdr:col>
      <xdr:colOff>50800</xdr:colOff>
      <xdr:row>64</xdr:row>
      <xdr:rowOff>57150</xdr:rowOff>
    </xdr:to>
    <xdr:cxnSp macro="">
      <xdr:nvCxnSpPr>
        <xdr:cNvPr id="256" name="直線コネクタ 255"/>
        <xdr:cNvCxnSpPr/>
      </xdr:nvCxnSpPr>
      <xdr:spPr>
        <a:xfrm>
          <a:off x="6972300" y="11029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54610</xdr:rowOff>
    </xdr:from>
    <xdr:ext cx="596265" cy="256540"/>
    <xdr:sp macro="" textlink="">
      <xdr:nvSpPr>
        <xdr:cNvPr id="257" name="n_1aveValue【橋りょう・トンネル】&#10;一人当たり有形固定資産（償却資産）額"/>
        <xdr:cNvSpPr txBox="1"/>
      </xdr:nvSpPr>
      <xdr:spPr>
        <a:xfrm>
          <a:off x="9326880" y="103416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66675</xdr:rowOff>
    </xdr:from>
    <xdr:ext cx="596265" cy="256540"/>
    <xdr:sp macro="" textlink="">
      <xdr:nvSpPr>
        <xdr:cNvPr id="258" name="n_2aveValue【橋りょう・トンネル】&#10;一人当たり有形固定資産（償却資産）額"/>
        <xdr:cNvSpPr txBox="1"/>
      </xdr:nvSpPr>
      <xdr:spPr>
        <a:xfrm>
          <a:off x="8450580" y="103536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64135</xdr:rowOff>
    </xdr:from>
    <xdr:ext cx="596265" cy="256540"/>
    <xdr:sp macro="" textlink="">
      <xdr:nvSpPr>
        <xdr:cNvPr id="259" name="n_3aveValue【橋りょう・トンネル】&#10;一人当たり有形固定資産（償却資産）額"/>
        <xdr:cNvSpPr txBox="1"/>
      </xdr:nvSpPr>
      <xdr:spPr>
        <a:xfrm>
          <a:off x="7561580" y="103511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60960</xdr:rowOff>
    </xdr:from>
    <xdr:ext cx="596265" cy="259080"/>
    <xdr:sp macro="" textlink="">
      <xdr:nvSpPr>
        <xdr:cNvPr id="260" name="n_4aveValue【橋りょう・トンネル】&#10;一人当たり有形固定資産（償却資産）額"/>
        <xdr:cNvSpPr txBox="1"/>
      </xdr:nvSpPr>
      <xdr:spPr>
        <a:xfrm>
          <a:off x="6672580" y="103479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94615</xdr:rowOff>
    </xdr:from>
    <xdr:ext cx="534670" cy="259080"/>
    <xdr:sp macro="" textlink="">
      <xdr:nvSpPr>
        <xdr:cNvPr id="261" name="n_1mainValue【橋りょう・トンネル】&#10;一人当たり有形固定資産（償却資産）額"/>
        <xdr:cNvSpPr txBox="1"/>
      </xdr:nvSpPr>
      <xdr:spPr>
        <a:xfrm>
          <a:off x="9359265" y="11067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99060</xdr:rowOff>
    </xdr:from>
    <xdr:ext cx="532130" cy="256540"/>
    <xdr:sp macro="" textlink="">
      <xdr:nvSpPr>
        <xdr:cNvPr id="262" name="n_2mainValue【橋りょう・トンネル】&#10;一人当たり有形固定資産（償却資産）額"/>
        <xdr:cNvSpPr txBox="1"/>
      </xdr:nvSpPr>
      <xdr:spPr>
        <a:xfrm>
          <a:off x="8482965" y="11071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99060</xdr:rowOff>
    </xdr:from>
    <xdr:ext cx="532130" cy="256540"/>
    <xdr:sp macro="" textlink="">
      <xdr:nvSpPr>
        <xdr:cNvPr id="263" name="n_3mainValue【橋りょう・トンネル】&#10;一人当たり有形固定資産（償却資産）額"/>
        <xdr:cNvSpPr txBox="1"/>
      </xdr:nvSpPr>
      <xdr:spPr>
        <a:xfrm>
          <a:off x="7593965" y="11071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99060</xdr:rowOff>
    </xdr:from>
    <xdr:ext cx="532130" cy="256540"/>
    <xdr:sp macro="" textlink="">
      <xdr:nvSpPr>
        <xdr:cNvPr id="264" name="n_4mainValue【橋りょう・トンネル】&#10;一人当たり有形固定資産（償却資産）額"/>
        <xdr:cNvSpPr txBox="1"/>
      </xdr:nvSpPr>
      <xdr:spPr>
        <a:xfrm>
          <a:off x="6704965" y="11071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05" name="テキスト ボックス 30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6" name="直線コネクタ 3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307" name="テキスト ボックス 306"/>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08" name="直線コネクタ 3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309" name="テキスト ボックス 308"/>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10" name="直線コネクタ 3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311" name="テキスト ボックス 310"/>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12" name="直線コネクタ 3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13" name="テキスト ボックス 3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14" name="直線コネクタ 3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15" name="テキスト ボックス 3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16" name="直線コネクタ 3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317" name="テキスト ボックス 316"/>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8" name="直線コネクタ 3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319" name="テキスト ボックス 318"/>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166370</xdr:rowOff>
    </xdr:from>
    <xdr:to xmlns:xdr="http://schemas.openxmlformats.org/drawingml/2006/spreadsheetDrawing">
      <xdr:col>85</xdr:col>
      <xdr:colOff>126365</xdr:colOff>
      <xdr:row>42</xdr:row>
      <xdr:rowOff>3810</xdr:rowOff>
    </xdr:to>
    <xdr:cxnSp macro="">
      <xdr:nvCxnSpPr>
        <xdr:cNvPr id="321" name="直線コネクタ 320"/>
        <xdr:cNvCxnSpPr/>
      </xdr:nvCxnSpPr>
      <xdr:spPr>
        <a:xfrm flipV="1">
          <a:off x="16318865" y="565277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7620</xdr:rowOff>
    </xdr:from>
    <xdr:ext cx="405130" cy="256540"/>
    <xdr:sp macro="" textlink="">
      <xdr:nvSpPr>
        <xdr:cNvPr id="322" name="【認定こども園・幼稚園・保育所】&#10;有形固定資産減価償却率最小値テキスト"/>
        <xdr:cNvSpPr txBox="1"/>
      </xdr:nvSpPr>
      <xdr:spPr>
        <a:xfrm>
          <a:off x="16357600" y="72085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xdr:rowOff>
    </xdr:from>
    <xdr:to xmlns:xdr="http://schemas.openxmlformats.org/drawingml/2006/spreadsheetDrawing">
      <xdr:col>86</xdr:col>
      <xdr:colOff>25400</xdr:colOff>
      <xdr:row>42</xdr:row>
      <xdr:rowOff>3810</xdr:rowOff>
    </xdr:to>
    <xdr:cxnSp macro="">
      <xdr:nvCxnSpPr>
        <xdr:cNvPr id="323" name="直線コネクタ 322"/>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112395</xdr:rowOff>
    </xdr:from>
    <xdr:ext cx="405130" cy="256540"/>
    <xdr:sp macro="" textlink="">
      <xdr:nvSpPr>
        <xdr:cNvPr id="324" name="【認定こども園・幼稚園・保育所】&#10;有形固定資産減価償却率最大値テキスト"/>
        <xdr:cNvSpPr txBox="1"/>
      </xdr:nvSpPr>
      <xdr:spPr>
        <a:xfrm>
          <a:off x="16357600" y="54273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166370</xdr:rowOff>
    </xdr:from>
    <xdr:to xmlns:xdr="http://schemas.openxmlformats.org/drawingml/2006/spreadsheetDrawing">
      <xdr:col>86</xdr:col>
      <xdr:colOff>25400</xdr:colOff>
      <xdr:row>32</xdr:row>
      <xdr:rowOff>166370</xdr:rowOff>
    </xdr:to>
    <xdr:cxnSp macro="">
      <xdr:nvCxnSpPr>
        <xdr:cNvPr id="325" name="直線コネクタ 324"/>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29210</xdr:rowOff>
    </xdr:from>
    <xdr:ext cx="405130" cy="256540"/>
    <xdr:sp macro="" textlink="">
      <xdr:nvSpPr>
        <xdr:cNvPr id="326" name="【認定こども園・幼稚園・保育所】&#10;有形固定資産減価償却率平均値テキスト"/>
        <xdr:cNvSpPr txBox="1"/>
      </xdr:nvSpPr>
      <xdr:spPr>
        <a:xfrm>
          <a:off x="16357600" y="63728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327" name="フローチャート: 判断 3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160655</xdr:rowOff>
    </xdr:from>
    <xdr:to xmlns:xdr="http://schemas.openxmlformats.org/drawingml/2006/spreadsheetDrawing">
      <xdr:col>81</xdr:col>
      <xdr:colOff>101600</xdr:colOff>
      <xdr:row>37</xdr:row>
      <xdr:rowOff>90805</xdr:rowOff>
    </xdr:to>
    <xdr:sp macro="" textlink="">
      <xdr:nvSpPr>
        <xdr:cNvPr id="328" name="フローチャート: 判断 32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135890</xdr:rowOff>
    </xdr:from>
    <xdr:to xmlns:xdr="http://schemas.openxmlformats.org/drawingml/2006/spreadsheetDrawing">
      <xdr:col>76</xdr:col>
      <xdr:colOff>165100</xdr:colOff>
      <xdr:row>37</xdr:row>
      <xdr:rowOff>66040</xdr:rowOff>
    </xdr:to>
    <xdr:sp macro="" textlink="">
      <xdr:nvSpPr>
        <xdr:cNvPr id="329" name="フローチャート: 判断 328"/>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126365</xdr:rowOff>
    </xdr:from>
    <xdr:to xmlns:xdr="http://schemas.openxmlformats.org/drawingml/2006/spreadsheetDrawing">
      <xdr:col>72</xdr:col>
      <xdr:colOff>38100</xdr:colOff>
      <xdr:row>37</xdr:row>
      <xdr:rowOff>56515</xdr:rowOff>
    </xdr:to>
    <xdr:sp macro="" textlink="">
      <xdr:nvSpPr>
        <xdr:cNvPr id="330" name="フローチャート: 判断 329"/>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126365</xdr:rowOff>
    </xdr:from>
    <xdr:to xmlns:xdr="http://schemas.openxmlformats.org/drawingml/2006/spreadsheetDrawing">
      <xdr:col>67</xdr:col>
      <xdr:colOff>101600</xdr:colOff>
      <xdr:row>37</xdr:row>
      <xdr:rowOff>56515</xdr:rowOff>
    </xdr:to>
    <xdr:sp macro="" textlink="">
      <xdr:nvSpPr>
        <xdr:cNvPr id="331" name="フローチャート: 判断 330"/>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2" name="テキスト ボックス 3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3" name="テキスト ボックス 3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4" name="テキスト ボックス 3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5" name="テキスト ボックス 3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6" name="テキスト ボックス 3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4445</xdr:rowOff>
    </xdr:from>
    <xdr:to xmlns:xdr="http://schemas.openxmlformats.org/drawingml/2006/spreadsheetDrawing">
      <xdr:col>85</xdr:col>
      <xdr:colOff>177800</xdr:colOff>
      <xdr:row>36</xdr:row>
      <xdr:rowOff>106045</xdr:rowOff>
    </xdr:to>
    <xdr:sp macro="" textlink="">
      <xdr:nvSpPr>
        <xdr:cNvPr id="337" name="楕円 336"/>
        <xdr:cNvSpPr/>
      </xdr:nvSpPr>
      <xdr:spPr>
        <a:xfrm>
          <a:off x="16268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27305</xdr:rowOff>
    </xdr:from>
    <xdr:ext cx="405130" cy="259080"/>
    <xdr:sp macro="" textlink="">
      <xdr:nvSpPr>
        <xdr:cNvPr id="338" name="【認定こども園・幼稚園・保育所】&#10;有形固定資産減価償却率該当値テキスト"/>
        <xdr:cNvSpPr txBox="1"/>
      </xdr:nvSpPr>
      <xdr:spPr>
        <a:xfrm>
          <a:off x="16357600" y="602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40640</xdr:rowOff>
    </xdr:from>
    <xdr:to xmlns:xdr="http://schemas.openxmlformats.org/drawingml/2006/spreadsheetDrawing">
      <xdr:col>81</xdr:col>
      <xdr:colOff>101600</xdr:colOff>
      <xdr:row>36</xdr:row>
      <xdr:rowOff>142240</xdr:rowOff>
    </xdr:to>
    <xdr:sp macro="" textlink="">
      <xdr:nvSpPr>
        <xdr:cNvPr id="339" name="楕円 338"/>
        <xdr:cNvSpPr/>
      </xdr:nvSpPr>
      <xdr:spPr>
        <a:xfrm>
          <a:off x="15430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55245</xdr:rowOff>
    </xdr:from>
    <xdr:to xmlns:xdr="http://schemas.openxmlformats.org/drawingml/2006/spreadsheetDrawing">
      <xdr:col>85</xdr:col>
      <xdr:colOff>127000</xdr:colOff>
      <xdr:row>36</xdr:row>
      <xdr:rowOff>91440</xdr:rowOff>
    </xdr:to>
    <xdr:cxnSp macro="">
      <xdr:nvCxnSpPr>
        <xdr:cNvPr id="340" name="直線コネクタ 339"/>
        <xdr:cNvCxnSpPr/>
      </xdr:nvCxnSpPr>
      <xdr:spPr>
        <a:xfrm flipV="1">
          <a:off x="15481300" y="62274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50165</xdr:rowOff>
    </xdr:from>
    <xdr:to xmlns:xdr="http://schemas.openxmlformats.org/drawingml/2006/spreadsheetDrawing">
      <xdr:col>76</xdr:col>
      <xdr:colOff>165100</xdr:colOff>
      <xdr:row>36</xdr:row>
      <xdr:rowOff>151765</xdr:rowOff>
    </xdr:to>
    <xdr:sp macro="" textlink="">
      <xdr:nvSpPr>
        <xdr:cNvPr id="341" name="楕円 340"/>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91440</xdr:rowOff>
    </xdr:from>
    <xdr:to xmlns:xdr="http://schemas.openxmlformats.org/drawingml/2006/spreadsheetDrawing">
      <xdr:col>81</xdr:col>
      <xdr:colOff>50800</xdr:colOff>
      <xdr:row>36</xdr:row>
      <xdr:rowOff>100965</xdr:rowOff>
    </xdr:to>
    <xdr:cxnSp macro="">
      <xdr:nvCxnSpPr>
        <xdr:cNvPr id="342" name="直線コネクタ 341"/>
        <xdr:cNvCxnSpPr/>
      </xdr:nvCxnSpPr>
      <xdr:spPr>
        <a:xfrm flipV="1">
          <a:off x="14592300" y="62636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17780</xdr:rowOff>
    </xdr:from>
    <xdr:to xmlns:xdr="http://schemas.openxmlformats.org/drawingml/2006/spreadsheetDrawing">
      <xdr:col>72</xdr:col>
      <xdr:colOff>38100</xdr:colOff>
      <xdr:row>36</xdr:row>
      <xdr:rowOff>119380</xdr:rowOff>
    </xdr:to>
    <xdr:sp macro="" textlink="">
      <xdr:nvSpPr>
        <xdr:cNvPr id="343" name="楕円 342"/>
        <xdr:cNvSpPr/>
      </xdr:nvSpPr>
      <xdr:spPr>
        <a:xfrm>
          <a:off x="13652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68580</xdr:rowOff>
    </xdr:from>
    <xdr:to xmlns:xdr="http://schemas.openxmlformats.org/drawingml/2006/spreadsheetDrawing">
      <xdr:col>76</xdr:col>
      <xdr:colOff>114300</xdr:colOff>
      <xdr:row>36</xdr:row>
      <xdr:rowOff>100965</xdr:rowOff>
    </xdr:to>
    <xdr:cxnSp macro="">
      <xdr:nvCxnSpPr>
        <xdr:cNvPr id="344" name="直線コネクタ 343"/>
        <xdr:cNvCxnSpPr/>
      </xdr:nvCxnSpPr>
      <xdr:spPr>
        <a:xfrm>
          <a:off x="13703300" y="62407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21590</xdr:rowOff>
    </xdr:from>
    <xdr:to xmlns:xdr="http://schemas.openxmlformats.org/drawingml/2006/spreadsheetDrawing">
      <xdr:col>67</xdr:col>
      <xdr:colOff>101600</xdr:colOff>
      <xdr:row>36</xdr:row>
      <xdr:rowOff>123190</xdr:rowOff>
    </xdr:to>
    <xdr:sp macro="" textlink="">
      <xdr:nvSpPr>
        <xdr:cNvPr id="345" name="楕円 344"/>
        <xdr:cNvSpPr/>
      </xdr:nvSpPr>
      <xdr:spPr>
        <a:xfrm>
          <a:off x="12763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68580</xdr:rowOff>
    </xdr:from>
    <xdr:to xmlns:xdr="http://schemas.openxmlformats.org/drawingml/2006/spreadsheetDrawing">
      <xdr:col>71</xdr:col>
      <xdr:colOff>177800</xdr:colOff>
      <xdr:row>36</xdr:row>
      <xdr:rowOff>72390</xdr:rowOff>
    </xdr:to>
    <xdr:cxnSp macro="">
      <xdr:nvCxnSpPr>
        <xdr:cNvPr id="346" name="直線コネクタ 345"/>
        <xdr:cNvCxnSpPr/>
      </xdr:nvCxnSpPr>
      <xdr:spPr>
        <a:xfrm flipV="1">
          <a:off x="12814300" y="62407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81915</xdr:rowOff>
    </xdr:from>
    <xdr:ext cx="405130" cy="259080"/>
    <xdr:sp macro="" textlink="">
      <xdr:nvSpPr>
        <xdr:cNvPr id="347" name="n_1aveValue【認定こども園・幼稚園・保育所】&#10;有形固定資産減価償却率"/>
        <xdr:cNvSpPr txBox="1"/>
      </xdr:nvSpPr>
      <xdr:spPr>
        <a:xfrm>
          <a:off x="15266035" y="642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57150</xdr:rowOff>
    </xdr:from>
    <xdr:ext cx="402590" cy="259080"/>
    <xdr:sp macro="" textlink="">
      <xdr:nvSpPr>
        <xdr:cNvPr id="348" name="n_2aveValue【認定こども園・幼稚園・保育所】&#10;有形固定資産減価償却率"/>
        <xdr:cNvSpPr txBox="1"/>
      </xdr:nvSpPr>
      <xdr:spPr>
        <a:xfrm>
          <a:off x="14389735" y="6400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47625</xdr:rowOff>
    </xdr:from>
    <xdr:ext cx="402590" cy="259080"/>
    <xdr:sp macro="" textlink="">
      <xdr:nvSpPr>
        <xdr:cNvPr id="349" name="n_3aveValue【認定こども園・幼稚園・保育所】&#10;有形固定資産減価償却率"/>
        <xdr:cNvSpPr txBox="1"/>
      </xdr:nvSpPr>
      <xdr:spPr>
        <a:xfrm>
          <a:off x="13500735" y="6391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47625</xdr:rowOff>
    </xdr:from>
    <xdr:ext cx="402590" cy="259080"/>
    <xdr:sp macro="" textlink="">
      <xdr:nvSpPr>
        <xdr:cNvPr id="350" name="n_4aveValue【認定こども園・幼稚園・保育所】&#10;有形固定資産減価償却率"/>
        <xdr:cNvSpPr txBox="1"/>
      </xdr:nvSpPr>
      <xdr:spPr>
        <a:xfrm>
          <a:off x="12611735" y="6391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158750</xdr:rowOff>
    </xdr:from>
    <xdr:ext cx="405130" cy="259080"/>
    <xdr:sp macro="" textlink="">
      <xdr:nvSpPr>
        <xdr:cNvPr id="351" name="n_1mainValue【認定こども園・幼稚園・保育所】&#10;有形固定資産減価償却率"/>
        <xdr:cNvSpPr txBox="1"/>
      </xdr:nvSpPr>
      <xdr:spPr>
        <a:xfrm>
          <a:off x="15266035" y="598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168275</xdr:rowOff>
    </xdr:from>
    <xdr:ext cx="402590" cy="256540"/>
    <xdr:sp macro="" textlink="">
      <xdr:nvSpPr>
        <xdr:cNvPr id="352" name="n_2mainValue【認定こども園・幼稚園・保育所】&#10;有形固定資産減価償却率"/>
        <xdr:cNvSpPr txBox="1"/>
      </xdr:nvSpPr>
      <xdr:spPr>
        <a:xfrm>
          <a:off x="14389735" y="5997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135890</xdr:rowOff>
    </xdr:from>
    <xdr:ext cx="402590" cy="259080"/>
    <xdr:sp macro="" textlink="">
      <xdr:nvSpPr>
        <xdr:cNvPr id="353" name="n_3mainValue【認定こども園・幼稚園・保育所】&#10;有形固定資産減価償却率"/>
        <xdr:cNvSpPr txBox="1"/>
      </xdr:nvSpPr>
      <xdr:spPr>
        <a:xfrm>
          <a:off x="13500735" y="5965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139700</xdr:rowOff>
    </xdr:from>
    <xdr:ext cx="402590" cy="259080"/>
    <xdr:sp macro="" textlink="">
      <xdr:nvSpPr>
        <xdr:cNvPr id="354" name="n_4mainValue【認定こども園・幼稚園・保育所】&#10;有形固定資産減価償却率"/>
        <xdr:cNvSpPr txBox="1"/>
      </xdr:nvSpPr>
      <xdr:spPr>
        <a:xfrm>
          <a:off x="12611735" y="5969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63" name="テキスト ボックス 362"/>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4" name="直線コネクタ 3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65" name="直線コネクタ 3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820" cy="259080"/>
    <xdr:sp macro="" textlink="">
      <xdr:nvSpPr>
        <xdr:cNvPr id="366" name="テキスト ボックス 365"/>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7" name="直線コネクタ 3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820" cy="256540"/>
    <xdr:sp macro="" textlink="">
      <xdr:nvSpPr>
        <xdr:cNvPr id="368" name="テキスト ボックス 367"/>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69" name="直線コネクタ 3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820" cy="259080"/>
    <xdr:sp macro="" textlink="">
      <xdr:nvSpPr>
        <xdr:cNvPr id="370" name="テキスト ボックス 369"/>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1" name="直線コネクタ 3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820" cy="259080"/>
    <xdr:sp macro="" textlink="">
      <xdr:nvSpPr>
        <xdr:cNvPr id="372" name="テキスト ボックス 371"/>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3" name="直線コネクタ 3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820" cy="256540"/>
    <xdr:sp macro="" textlink="">
      <xdr:nvSpPr>
        <xdr:cNvPr id="374" name="テキスト ボックス 373"/>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5" name="直線コネクタ 3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376" name="テキスト ボックス 375"/>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68580</xdr:rowOff>
    </xdr:from>
    <xdr:to xmlns:xdr="http://schemas.openxmlformats.org/drawingml/2006/spreadsheetDrawing">
      <xdr:col>116</xdr:col>
      <xdr:colOff>62865</xdr:colOff>
      <xdr:row>42</xdr:row>
      <xdr:rowOff>22860</xdr:rowOff>
    </xdr:to>
    <xdr:cxnSp macro="">
      <xdr:nvCxnSpPr>
        <xdr:cNvPr id="378" name="直線コネクタ 377"/>
        <xdr:cNvCxnSpPr/>
      </xdr:nvCxnSpPr>
      <xdr:spPr>
        <a:xfrm flipV="1">
          <a:off x="22160865" y="5897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379"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380" name="直線コネクタ 379"/>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15240</xdr:rowOff>
    </xdr:from>
    <xdr:ext cx="469900" cy="259080"/>
    <xdr:sp macro="" textlink="">
      <xdr:nvSpPr>
        <xdr:cNvPr id="381" name="【認定こども園・幼稚園・保育所】&#10;一人当たり面積最大値テキスト"/>
        <xdr:cNvSpPr txBox="1"/>
      </xdr:nvSpPr>
      <xdr:spPr>
        <a:xfrm>
          <a:off x="22199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68580</xdr:rowOff>
    </xdr:from>
    <xdr:to xmlns:xdr="http://schemas.openxmlformats.org/drawingml/2006/spreadsheetDrawing">
      <xdr:col>116</xdr:col>
      <xdr:colOff>152400</xdr:colOff>
      <xdr:row>34</xdr:row>
      <xdr:rowOff>68580</xdr:rowOff>
    </xdr:to>
    <xdr:cxnSp macro="">
      <xdr:nvCxnSpPr>
        <xdr:cNvPr id="382" name="直線コネクタ 381"/>
        <xdr:cNvCxnSpPr/>
      </xdr:nvCxnSpPr>
      <xdr:spPr>
        <a:xfrm>
          <a:off x="22072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2540</xdr:rowOff>
    </xdr:from>
    <xdr:ext cx="469900" cy="259080"/>
    <xdr:sp macro="" textlink="">
      <xdr:nvSpPr>
        <xdr:cNvPr id="383" name="【認定こども園・幼稚園・保育所】&#10;一人当たり面積平均値テキスト"/>
        <xdr:cNvSpPr txBox="1"/>
      </xdr:nvSpPr>
      <xdr:spPr>
        <a:xfrm>
          <a:off x="22199600" y="6689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151130</xdr:rowOff>
    </xdr:from>
    <xdr:to xmlns:xdr="http://schemas.openxmlformats.org/drawingml/2006/spreadsheetDrawing">
      <xdr:col>116</xdr:col>
      <xdr:colOff>114300</xdr:colOff>
      <xdr:row>40</xdr:row>
      <xdr:rowOff>81280</xdr:rowOff>
    </xdr:to>
    <xdr:sp macro="" textlink="">
      <xdr:nvSpPr>
        <xdr:cNvPr id="384" name="フローチャート: 判断 3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143510</xdr:rowOff>
    </xdr:from>
    <xdr:to xmlns:xdr="http://schemas.openxmlformats.org/drawingml/2006/spreadsheetDrawing">
      <xdr:col>112</xdr:col>
      <xdr:colOff>38100</xdr:colOff>
      <xdr:row>39</xdr:row>
      <xdr:rowOff>73660</xdr:rowOff>
    </xdr:to>
    <xdr:sp macro="" textlink="">
      <xdr:nvSpPr>
        <xdr:cNvPr id="385" name="フローチャート: 判断 384"/>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128270</xdr:rowOff>
    </xdr:from>
    <xdr:to xmlns:xdr="http://schemas.openxmlformats.org/drawingml/2006/spreadsheetDrawing">
      <xdr:col>107</xdr:col>
      <xdr:colOff>101600</xdr:colOff>
      <xdr:row>39</xdr:row>
      <xdr:rowOff>58420</xdr:rowOff>
    </xdr:to>
    <xdr:sp macro="" textlink="">
      <xdr:nvSpPr>
        <xdr:cNvPr id="386" name="フローチャート: 判断 385"/>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139700</xdr:rowOff>
    </xdr:from>
    <xdr:to xmlns:xdr="http://schemas.openxmlformats.org/drawingml/2006/spreadsheetDrawing">
      <xdr:col>102</xdr:col>
      <xdr:colOff>165100</xdr:colOff>
      <xdr:row>39</xdr:row>
      <xdr:rowOff>69850</xdr:rowOff>
    </xdr:to>
    <xdr:sp macro="" textlink="">
      <xdr:nvSpPr>
        <xdr:cNvPr id="387" name="フローチャート: 判断 386"/>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135890</xdr:rowOff>
    </xdr:from>
    <xdr:to xmlns:xdr="http://schemas.openxmlformats.org/drawingml/2006/spreadsheetDrawing">
      <xdr:col>98</xdr:col>
      <xdr:colOff>38100</xdr:colOff>
      <xdr:row>39</xdr:row>
      <xdr:rowOff>66040</xdr:rowOff>
    </xdr:to>
    <xdr:sp macro="" textlink="">
      <xdr:nvSpPr>
        <xdr:cNvPr id="388" name="フローチャート: 判断 387"/>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9" name="テキスト ボックス 3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0" name="テキスト ボックス 3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1" name="テキスト ボックス 3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2" name="テキスト ボックス 3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3" name="テキスト ボックス 3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93980</xdr:rowOff>
    </xdr:from>
    <xdr:to xmlns:xdr="http://schemas.openxmlformats.org/drawingml/2006/spreadsheetDrawing">
      <xdr:col>116</xdr:col>
      <xdr:colOff>114300</xdr:colOff>
      <xdr:row>41</xdr:row>
      <xdr:rowOff>24130</xdr:rowOff>
    </xdr:to>
    <xdr:sp macro="" textlink="">
      <xdr:nvSpPr>
        <xdr:cNvPr id="394" name="楕円 393"/>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72390</xdr:rowOff>
    </xdr:from>
    <xdr:ext cx="469900" cy="259080"/>
    <xdr:sp macro="" textlink="">
      <xdr:nvSpPr>
        <xdr:cNvPr id="395" name="【認定こども園・幼稚園・保育所】&#10;一人当たり面積該当値テキスト"/>
        <xdr:cNvSpPr txBox="1"/>
      </xdr:nvSpPr>
      <xdr:spPr>
        <a:xfrm>
          <a:off x="22199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93980</xdr:rowOff>
    </xdr:from>
    <xdr:to xmlns:xdr="http://schemas.openxmlformats.org/drawingml/2006/spreadsheetDrawing">
      <xdr:col>112</xdr:col>
      <xdr:colOff>38100</xdr:colOff>
      <xdr:row>41</xdr:row>
      <xdr:rowOff>24130</xdr:rowOff>
    </xdr:to>
    <xdr:sp macro="" textlink="">
      <xdr:nvSpPr>
        <xdr:cNvPr id="396" name="楕円 395"/>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144780</xdr:rowOff>
    </xdr:from>
    <xdr:to xmlns:xdr="http://schemas.openxmlformats.org/drawingml/2006/spreadsheetDrawing">
      <xdr:col>116</xdr:col>
      <xdr:colOff>63500</xdr:colOff>
      <xdr:row>40</xdr:row>
      <xdr:rowOff>144780</xdr:rowOff>
    </xdr:to>
    <xdr:cxnSp macro="">
      <xdr:nvCxnSpPr>
        <xdr:cNvPr id="397" name="直線コネクタ 396"/>
        <xdr:cNvCxnSpPr/>
      </xdr:nvCxnSpPr>
      <xdr:spPr>
        <a:xfrm>
          <a:off x="21323300" y="700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93980</xdr:rowOff>
    </xdr:from>
    <xdr:to xmlns:xdr="http://schemas.openxmlformats.org/drawingml/2006/spreadsheetDrawing">
      <xdr:col>107</xdr:col>
      <xdr:colOff>101600</xdr:colOff>
      <xdr:row>41</xdr:row>
      <xdr:rowOff>24130</xdr:rowOff>
    </xdr:to>
    <xdr:sp macro="" textlink="">
      <xdr:nvSpPr>
        <xdr:cNvPr id="398" name="楕円 397"/>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144780</xdr:rowOff>
    </xdr:from>
    <xdr:to xmlns:xdr="http://schemas.openxmlformats.org/drawingml/2006/spreadsheetDrawing">
      <xdr:col>111</xdr:col>
      <xdr:colOff>177800</xdr:colOff>
      <xdr:row>40</xdr:row>
      <xdr:rowOff>144780</xdr:rowOff>
    </xdr:to>
    <xdr:cxnSp macro="">
      <xdr:nvCxnSpPr>
        <xdr:cNvPr id="399" name="直線コネクタ 398"/>
        <xdr:cNvCxnSpPr/>
      </xdr:nvCxnSpPr>
      <xdr:spPr>
        <a:xfrm>
          <a:off x="20434300" y="700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67310</xdr:rowOff>
    </xdr:from>
    <xdr:to xmlns:xdr="http://schemas.openxmlformats.org/drawingml/2006/spreadsheetDrawing">
      <xdr:col>102</xdr:col>
      <xdr:colOff>165100</xdr:colOff>
      <xdr:row>40</xdr:row>
      <xdr:rowOff>168910</xdr:rowOff>
    </xdr:to>
    <xdr:sp macro="" textlink="">
      <xdr:nvSpPr>
        <xdr:cNvPr id="400" name="楕円 399"/>
        <xdr:cNvSpPr/>
      </xdr:nvSpPr>
      <xdr:spPr>
        <a:xfrm>
          <a:off x="19494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118110</xdr:rowOff>
    </xdr:from>
    <xdr:to xmlns:xdr="http://schemas.openxmlformats.org/drawingml/2006/spreadsheetDrawing">
      <xdr:col>107</xdr:col>
      <xdr:colOff>50800</xdr:colOff>
      <xdr:row>40</xdr:row>
      <xdr:rowOff>144780</xdr:rowOff>
    </xdr:to>
    <xdr:cxnSp macro="">
      <xdr:nvCxnSpPr>
        <xdr:cNvPr id="401" name="直線コネクタ 400"/>
        <xdr:cNvCxnSpPr/>
      </xdr:nvCxnSpPr>
      <xdr:spPr>
        <a:xfrm>
          <a:off x="19545300" y="69761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63500</xdr:rowOff>
    </xdr:from>
    <xdr:to xmlns:xdr="http://schemas.openxmlformats.org/drawingml/2006/spreadsheetDrawing">
      <xdr:col>98</xdr:col>
      <xdr:colOff>38100</xdr:colOff>
      <xdr:row>40</xdr:row>
      <xdr:rowOff>165100</xdr:rowOff>
    </xdr:to>
    <xdr:sp macro="" textlink="">
      <xdr:nvSpPr>
        <xdr:cNvPr id="402" name="楕円 401"/>
        <xdr:cNvSpPr/>
      </xdr:nvSpPr>
      <xdr:spPr>
        <a:xfrm>
          <a:off x="18605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114300</xdr:rowOff>
    </xdr:from>
    <xdr:to xmlns:xdr="http://schemas.openxmlformats.org/drawingml/2006/spreadsheetDrawing">
      <xdr:col>102</xdr:col>
      <xdr:colOff>114300</xdr:colOff>
      <xdr:row>40</xdr:row>
      <xdr:rowOff>118110</xdr:rowOff>
    </xdr:to>
    <xdr:cxnSp macro="">
      <xdr:nvCxnSpPr>
        <xdr:cNvPr id="403" name="直線コネクタ 402"/>
        <xdr:cNvCxnSpPr/>
      </xdr:nvCxnSpPr>
      <xdr:spPr>
        <a:xfrm>
          <a:off x="18656300" y="6972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90170</xdr:rowOff>
    </xdr:from>
    <xdr:ext cx="469900" cy="259080"/>
    <xdr:sp macro="" textlink="">
      <xdr:nvSpPr>
        <xdr:cNvPr id="404" name="n_1aveValue【認定こども園・幼稚園・保育所】&#10;一人当たり面積"/>
        <xdr:cNvSpPr txBox="1"/>
      </xdr:nvSpPr>
      <xdr:spPr>
        <a:xfrm>
          <a:off x="21075650" y="643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74930</xdr:rowOff>
    </xdr:from>
    <xdr:ext cx="467360" cy="256540"/>
    <xdr:sp macro="" textlink="">
      <xdr:nvSpPr>
        <xdr:cNvPr id="405" name="n_2aveValue【認定こども園・幼稚園・保育所】&#10;一人当たり面積"/>
        <xdr:cNvSpPr txBox="1"/>
      </xdr:nvSpPr>
      <xdr:spPr>
        <a:xfrm>
          <a:off x="20199350" y="64185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86360</xdr:rowOff>
    </xdr:from>
    <xdr:ext cx="467360" cy="256540"/>
    <xdr:sp macro="" textlink="">
      <xdr:nvSpPr>
        <xdr:cNvPr id="406" name="n_3aveValue【認定こども園・幼稚園・保育所】&#10;一人当たり面積"/>
        <xdr:cNvSpPr txBox="1"/>
      </xdr:nvSpPr>
      <xdr:spPr>
        <a:xfrm>
          <a:off x="19310350" y="6430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82550</xdr:rowOff>
    </xdr:from>
    <xdr:ext cx="467360" cy="259080"/>
    <xdr:sp macro="" textlink="">
      <xdr:nvSpPr>
        <xdr:cNvPr id="407" name="n_4aveValue【認定こども園・幼稚園・保育所】&#10;一人当たり面積"/>
        <xdr:cNvSpPr txBox="1"/>
      </xdr:nvSpPr>
      <xdr:spPr>
        <a:xfrm>
          <a:off x="18421350" y="6426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15240</xdr:rowOff>
    </xdr:from>
    <xdr:ext cx="469900" cy="259080"/>
    <xdr:sp macro="" textlink="">
      <xdr:nvSpPr>
        <xdr:cNvPr id="408" name="n_1mainValue【認定こども園・幼稚園・保育所】&#10;一人当たり面積"/>
        <xdr:cNvSpPr txBox="1"/>
      </xdr:nvSpPr>
      <xdr:spPr>
        <a:xfrm>
          <a:off x="21075650" y="704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15240</xdr:rowOff>
    </xdr:from>
    <xdr:ext cx="467360" cy="259080"/>
    <xdr:sp macro="" textlink="">
      <xdr:nvSpPr>
        <xdr:cNvPr id="409" name="n_2mainValue【認定こども園・幼稚園・保育所】&#10;一人当たり面積"/>
        <xdr:cNvSpPr txBox="1"/>
      </xdr:nvSpPr>
      <xdr:spPr>
        <a:xfrm>
          <a:off x="20199350" y="7044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160020</xdr:rowOff>
    </xdr:from>
    <xdr:ext cx="467360" cy="259080"/>
    <xdr:sp macro="" textlink="">
      <xdr:nvSpPr>
        <xdr:cNvPr id="410" name="n_3mainValue【認定こども園・幼稚園・保育所】&#10;一人当たり面積"/>
        <xdr:cNvSpPr txBox="1"/>
      </xdr:nvSpPr>
      <xdr:spPr>
        <a:xfrm>
          <a:off x="19310350" y="701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156210</xdr:rowOff>
    </xdr:from>
    <xdr:ext cx="467360" cy="256540"/>
    <xdr:sp macro="" textlink="">
      <xdr:nvSpPr>
        <xdr:cNvPr id="411" name="n_4mainValue【認定こども園・幼稚園・保育所】&#10;一人当たり面積"/>
        <xdr:cNvSpPr txBox="1"/>
      </xdr:nvSpPr>
      <xdr:spPr>
        <a:xfrm>
          <a:off x="18421350" y="7014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20" name="テキスト ボックス 41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1" name="直線コネクタ 4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422" name="テキスト ボックス 421"/>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23" name="直線コネクタ 4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424" name="テキスト ボックス 423"/>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5" name="直線コネクタ 4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6" name="テキスト ボックス 4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7" name="直線コネクタ 4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28" name="テキスト ボックス 427"/>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9" name="直線コネクタ 4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30" name="テキスト ボックス 4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31" name="直線コネクタ 4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32" name="テキスト ボックス 4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3" name="直線コネクタ 4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434" name="テキスト ボックス 433"/>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6350</xdr:rowOff>
    </xdr:from>
    <xdr:to xmlns:xdr="http://schemas.openxmlformats.org/drawingml/2006/spreadsheetDrawing">
      <xdr:col>85</xdr:col>
      <xdr:colOff>126365</xdr:colOff>
      <xdr:row>63</xdr:row>
      <xdr:rowOff>78105</xdr:rowOff>
    </xdr:to>
    <xdr:cxnSp macro="">
      <xdr:nvCxnSpPr>
        <xdr:cNvPr id="436" name="直線コネクタ 435"/>
        <xdr:cNvCxnSpPr/>
      </xdr:nvCxnSpPr>
      <xdr:spPr>
        <a:xfrm flipV="1">
          <a:off x="16318865" y="977900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81915</xdr:rowOff>
    </xdr:from>
    <xdr:ext cx="405130" cy="259080"/>
    <xdr:sp macro="" textlink="">
      <xdr:nvSpPr>
        <xdr:cNvPr id="437" name="【学校施設】&#10;有形固定資産減価償却率最小値テキスト"/>
        <xdr:cNvSpPr txBox="1"/>
      </xdr:nvSpPr>
      <xdr:spPr>
        <a:xfrm>
          <a:off x="16357600" y="1088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78105</xdr:rowOff>
    </xdr:from>
    <xdr:to xmlns:xdr="http://schemas.openxmlformats.org/drawingml/2006/spreadsheetDrawing">
      <xdr:col>86</xdr:col>
      <xdr:colOff>25400</xdr:colOff>
      <xdr:row>63</xdr:row>
      <xdr:rowOff>78105</xdr:rowOff>
    </xdr:to>
    <xdr:cxnSp macro="">
      <xdr:nvCxnSpPr>
        <xdr:cNvPr id="438" name="直線コネクタ 437"/>
        <xdr:cNvCxnSpPr/>
      </xdr:nvCxnSpPr>
      <xdr:spPr>
        <a:xfrm>
          <a:off x="16230600" y="1087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123825</xdr:rowOff>
    </xdr:from>
    <xdr:ext cx="405130" cy="256540"/>
    <xdr:sp macro="" textlink="">
      <xdr:nvSpPr>
        <xdr:cNvPr id="439" name="【学校施設】&#10;有形固定資産減価償却率最大値テキスト"/>
        <xdr:cNvSpPr txBox="1"/>
      </xdr:nvSpPr>
      <xdr:spPr>
        <a:xfrm>
          <a:off x="16357600" y="9553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440" name="直線コネクタ 43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41910</xdr:rowOff>
    </xdr:from>
    <xdr:ext cx="405130" cy="256540"/>
    <xdr:sp macro="" textlink="">
      <xdr:nvSpPr>
        <xdr:cNvPr id="441" name="【学校施設】&#10;有形固定資産減価償却率平均値テキスト"/>
        <xdr:cNvSpPr txBox="1"/>
      </xdr:nvSpPr>
      <xdr:spPr>
        <a:xfrm>
          <a:off x="16357600" y="103289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63500</xdr:rowOff>
    </xdr:from>
    <xdr:to xmlns:xdr="http://schemas.openxmlformats.org/drawingml/2006/spreadsheetDrawing">
      <xdr:col>85</xdr:col>
      <xdr:colOff>177800</xdr:colOff>
      <xdr:row>60</xdr:row>
      <xdr:rowOff>165100</xdr:rowOff>
    </xdr:to>
    <xdr:sp macro="" textlink="">
      <xdr:nvSpPr>
        <xdr:cNvPr id="442" name="フローチャート: 判断 4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109220</xdr:rowOff>
    </xdr:from>
    <xdr:to xmlns:xdr="http://schemas.openxmlformats.org/drawingml/2006/spreadsheetDrawing">
      <xdr:col>81</xdr:col>
      <xdr:colOff>101600</xdr:colOff>
      <xdr:row>60</xdr:row>
      <xdr:rowOff>39370</xdr:rowOff>
    </xdr:to>
    <xdr:sp macro="" textlink="">
      <xdr:nvSpPr>
        <xdr:cNvPr id="443" name="フローチャート: 判断 4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92075</xdr:rowOff>
    </xdr:from>
    <xdr:to xmlns:xdr="http://schemas.openxmlformats.org/drawingml/2006/spreadsheetDrawing">
      <xdr:col>76</xdr:col>
      <xdr:colOff>165100</xdr:colOff>
      <xdr:row>60</xdr:row>
      <xdr:rowOff>22225</xdr:rowOff>
    </xdr:to>
    <xdr:sp macro="" textlink="">
      <xdr:nvSpPr>
        <xdr:cNvPr id="444" name="フローチャート: 判断 443"/>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86360</xdr:rowOff>
    </xdr:from>
    <xdr:to xmlns:xdr="http://schemas.openxmlformats.org/drawingml/2006/spreadsheetDrawing">
      <xdr:col>72</xdr:col>
      <xdr:colOff>38100</xdr:colOff>
      <xdr:row>60</xdr:row>
      <xdr:rowOff>16510</xdr:rowOff>
    </xdr:to>
    <xdr:sp macro="" textlink="">
      <xdr:nvSpPr>
        <xdr:cNvPr id="445" name="フローチャート: 判断 444"/>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71120</xdr:rowOff>
    </xdr:from>
    <xdr:to xmlns:xdr="http://schemas.openxmlformats.org/drawingml/2006/spreadsheetDrawing">
      <xdr:col>67</xdr:col>
      <xdr:colOff>101600</xdr:colOff>
      <xdr:row>60</xdr:row>
      <xdr:rowOff>1270</xdr:rowOff>
    </xdr:to>
    <xdr:sp macro="" textlink="">
      <xdr:nvSpPr>
        <xdr:cNvPr id="446" name="フローチャート: 判断 445"/>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47" name="テキスト ボックス 44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48" name="テキスト ボックス 44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49" name="テキスト ボックス 44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50" name="テキスト ボックス 44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51" name="テキスト ボックス 45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92075</xdr:rowOff>
    </xdr:from>
    <xdr:to xmlns:xdr="http://schemas.openxmlformats.org/drawingml/2006/spreadsheetDrawing">
      <xdr:col>85</xdr:col>
      <xdr:colOff>177800</xdr:colOff>
      <xdr:row>60</xdr:row>
      <xdr:rowOff>22225</xdr:rowOff>
    </xdr:to>
    <xdr:sp macro="" textlink="">
      <xdr:nvSpPr>
        <xdr:cNvPr id="452" name="楕円 451"/>
        <xdr:cNvSpPr/>
      </xdr:nvSpPr>
      <xdr:spPr>
        <a:xfrm>
          <a:off x="16268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114935</xdr:rowOff>
    </xdr:from>
    <xdr:ext cx="405130" cy="259080"/>
    <xdr:sp macro="" textlink="">
      <xdr:nvSpPr>
        <xdr:cNvPr id="453" name="【学校施設】&#10;有形固定資産減価償却率該当値テキスト"/>
        <xdr:cNvSpPr txBox="1"/>
      </xdr:nvSpPr>
      <xdr:spPr>
        <a:xfrm>
          <a:off x="16357600"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57785</xdr:rowOff>
    </xdr:from>
    <xdr:to xmlns:xdr="http://schemas.openxmlformats.org/drawingml/2006/spreadsheetDrawing">
      <xdr:col>81</xdr:col>
      <xdr:colOff>101600</xdr:colOff>
      <xdr:row>59</xdr:row>
      <xdr:rowOff>159385</xdr:rowOff>
    </xdr:to>
    <xdr:sp macro="" textlink="">
      <xdr:nvSpPr>
        <xdr:cNvPr id="454" name="楕円 453"/>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109220</xdr:rowOff>
    </xdr:from>
    <xdr:to xmlns:xdr="http://schemas.openxmlformats.org/drawingml/2006/spreadsheetDrawing">
      <xdr:col>85</xdr:col>
      <xdr:colOff>127000</xdr:colOff>
      <xdr:row>59</xdr:row>
      <xdr:rowOff>143510</xdr:rowOff>
    </xdr:to>
    <xdr:cxnSp macro="">
      <xdr:nvCxnSpPr>
        <xdr:cNvPr id="455" name="直線コネクタ 454"/>
        <xdr:cNvCxnSpPr/>
      </xdr:nvCxnSpPr>
      <xdr:spPr>
        <a:xfrm>
          <a:off x="15481300" y="102247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27305</xdr:rowOff>
    </xdr:from>
    <xdr:to xmlns:xdr="http://schemas.openxmlformats.org/drawingml/2006/spreadsheetDrawing">
      <xdr:col>76</xdr:col>
      <xdr:colOff>165100</xdr:colOff>
      <xdr:row>59</xdr:row>
      <xdr:rowOff>128905</xdr:rowOff>
    </xdr:to>
    <xdr:sp macro="" textlink="">
      <xdr:nvSpPr>
        <xdr:cNvPr id="456" name="楕円 455"/>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78105</xdr:rowOff>
    </xdr:from>
    <xdr:to xmlns:xdr="http://schemas.openxmlformats.org/drawingml/2006/spreadsheetDrawing">
      <xdr:col>81</xdr:col>
      <xdr:colOff>50800</xdr:colOff>
      <xdr:row>59</xdr:row>
      <xdr:rowOff>109220</xdr:rowOff>
    </xdr:to>
    <xdr:cxnSp macro="">
      <xdr:nvCxnSpPr>
        <xdr:cNvPr id="457" name="直線コネクタ 456"/>
        <xdr:cNvCxnSpPr/>
      </xdr:nvCxnSpPr>
      <xdr:spPr>
        <a:xfrm>
          <a:off x="14592300" y="101936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162560</xdr:rowOff>
    </xdr:from>
    <xdr:to xmlns:xdr="http://schemas.openxmlformats.org/drawingml/2006/spreadsheetDrawing">
      <xdr:col>72</xdr:col>
      <xdr:colOff>38100</xdr:colOff>
      <xdr:row>59</xdr:row>
      <xdr:rowOff>92710</xdr:rowOff>
    </xdr:to>
    <xdr:sp macro="" textlink="">
      <xdr:nvSpPr>
        <xdr:cNvPr id="458" name="楕円 457"/>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41910</xdr:rowOff>
    </xdr:from>
    <xdr:to xmlns:xdr="http://schemas.openxmlformats.org/drawingml/2006/spreadsheetDrawing">
      <xdr:col>76</xdr:col>
      <xdr:colOff>114300</xdr:colOff>
      <xdr:row>59</xdr:row>
      <xdr:rowOff>78105</xdr:rowOff>
    </xdr:to>
    <xdr:cxnSp macro="">
      <xdr:nvCxnSpPr>
        <xdr:cNvPr id="459" name="直線コネクタ 458"/>
        <xdr:cNvCxnSpPr/>
      </xdr:nvCxnSpPr>
      <xdr:spPr>
        <a:xfrm>
          <a:off x="13703300" y="101574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126365</xdr:rowOff>
    </xdr:from>
    <xdr:to xmlns:xdr="http://schemas.openxmlformats.org/drawingml/2006/spreadsheetDrawing">
      <xdr:col>67</xdr:col>
      <xdr:colOff>101600</xdr:colOff>
      <xdr:row>59</xdr:row>
      <xdr:rowOff>56515</xdr:rowOff>
    </xdr:to>
    <xdr:sp macro="" textlink="">
      <xdr:nvSpPr>
        <xdr:cNvPr id="460" name="楕円 459"/>
        <xdr:cNvSpPr/>
      </xdr:nvSpPr>
      <xdr:spPr>
        <a:xfrm>
          <a:off x="12763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6350</xdr:rowOff>
    </xdr:from>
    <xdr:to xmlns:xdr="http://schemas.openxmlformats.org/drawingml/2006/spreadsheetDrawing">
      <xdr:col>71</xdr:col>
      <xdr:colOff>177800</xdr:colOff>
      <xdr:row>59</xdr:row>
      <xdr:rowOff>41910</xdr:rowOff>
    </xdr:to>
    <xdr:cxnSp macro="">
      <xdr:nvCxnSpPr>
        <xdr:cNvPr id="461" name="直線コネクタ 460"/>
        <xdr:cNvCxnSpPr/>
      </xdr:nvCxnSpPr>
      <xdr:spPr>
        <a:xfrm>
          <a:off x="12814300" y="101219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30480</xdr:rowOff>
    </xdr:from>
    <xdr:ext cx="405130" cy="256540"/>
    <xdr:sp macro="" textlink="">
      <xdr:nvSpPr>
        <xdr:cNvPr id="462" name="n_1aveValue【学校施設】&#10;有形固定資産減価償却率"/>
        <xdr:cNvSpPr txBox="1"/>
      </xdr:nvSpPr>
      <xdr:spPr>
        <a:xfrm>
          <a:off x="15266035" y="10317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13335</xdr:rowOff>
    </xdr:from>
    <xdr:ext cx="402590" cy="259080"/>
    <xdr:sp macro="" textlink="">
      <xdr:nvSpPr>
        <xdr:cNvPr id="463" name="n_2aveValue【学校施設】&#10;有形固定資産減価償却率"/>
        <xdr:cNvSpPr txBox="1"/>
      </xdr:nvSpPr>
      <xdr:spPr>
        <a:xfrm>
          <a:off x="14389735" y="10300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7620</xdr:rowOff>
    </xdr:from>
    <xdr:ext cx="402590" cy="256540"/>
    <xdr:sp macro="" textlink="">
      <xdr:nvSpPr>
        <xdr:cNvPr id="464" name="n_3aveValue【学校施設】&#10;有形固定資産減価償却率"/>
        <xdr:cNvSpPr txBox="1"/>
      </xdr:nvSpPr>
      <xdr:spPr>
        <a:xfrm>
          <a:off x="13500735" y="102946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163830</xdr:rowOff>
    </xdr:from>
    <xdr:ext cx="402590" cy="259080"/>
    <xdr:sp macro="" textlink="">
      <xdr:nvSpPr>
        <xdr:cNvPr id="465" name="n_4aveValue【学校施設】&#10;有形固定資産減価償却率"/>
        <xdr:cNvSpPr txBox="1"/>
      </xdr:nvSpPr>
      <xdr:spPr>
        <a:xfrm>
          <a:off x="12611735" y="10279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4445</xdr:rowOff>
    </xdr:from>
    <xdr:ext cx="405130" cy="259080"/>
    <xdr:sp macro="" textlink="">
      <xdr:nvSpPr>
        <xdr:cNvPr id="466" name="n_1mainValue【学校施設】&#10;有形固定資産減価償却率"/>
        <xdr:cNvSpPr txBox="1"/>
      </xdr:nvSpPr>
      <xdr:spPr>
        <a:xfrm>
          <a:off x="15266035" y="9948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145415</xdr:rowOff>
    </xdr:from>
    <xdr:ext cx="402590" cy="256540"/>
    <xdr:sp macro="" textlink="">
      <xdr:nvSpPr>
        <xdr:cNvPr id="467" name="n_2mainValue【学校施設】&#10;有形固定資産減価償却率"/>
        <xdr:cNvSpPr txBox="1"/>
      </xdr:nvSpPr>
      <xdr:spPr>
        <a:xfrm>
          <a:off x="14389735" y="99180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109220</xdr:rowOff>
    </xdr:from>
    <xdr:ext cx="402590" cy="256540"/>
    <xdr:sp macro="" textlink="">
      <xdr:nvSpPr>
        <xdr:cNvPr id="468" name="n_3mainValue【学校施設】&#10;有形固定資産減価償却率"/>
        <xdr:cNvSpPr txBox="1"/>
      </xdr:nvSpPr>
      <xdr:spPr>
        <a:xfrm>
          <a:off x="13500735" y="9881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73025</xdr:rowOff>
    </xdr:from>
    <xdr:ext cx="402590" cy="259080"/>
    <xdr:sp macro="" textlink="">
      <xdr:nvSpPr>
        <xdr:cNvPr id="469" name="n_4mainValue【学校施設】&#10;有形固定資産減価償却率"/>
        <xdr:cNvSpPr txBox="1"/>
      </xdr:nvSpPr>
      <xdr:spPr>
        <a:xfrm>
          <a:off x="12611735" y="9845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78" name="テキスト ボックス 47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0" name="直線コネクタ 4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481" name="テキスト ボックス 480"/>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2" name="直線コネクタ 4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483" name="テキスト ボックス 482"/>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4" name="直線コネクタ 4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485" name="テキスト ボックス 484"/>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86" name="直線コネクタ 4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487" name="テキスト ボックス 486"/>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88" name="直線コネクタ 4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489" name="テキスト ボックス 488"/>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0" name="直線コネクタ 4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491" name="テキスト ボックス 490"/>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60960</xdr:rowOff>
    </xdr:from>
    <xdr:to xmlns:xdr="http://schemas.openxmlformats.org/drawingml/2006/spreadsheetDrawing">
      <xdr:col>116</xdr:col>
      <xdr:colOff>62865</xdr:colOff>
      <xdr:row>63</xdr:row>
      <xdr:rowOff>99695</xdr:rowOff>
    </xdr:to>
    <xdr:cxnSp macro="">
      <xdr:nvCxnSpPr>
        <xdr:cNvPr id="493" name="直線コネクタ 492"/>
        <xdr:cNvCxnSpPr/>
      </xdr:nvCxnSpPr>
      <xdr:spPr>
        <a:xfrm flipV="1">
          <a:off x="22160865" y="966216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103505</xdr:rowOff>
    </xdr:from>
    <xdr:ext cx="469900" cy="259080"/>
    <xdr:sp macro="" textlink="">
      <xdr:nvSpPr>
        <xdr:cNvPr id="494" name="【学校施設】&#10;一人当たり面積最小値テキスト"/>
        <xdr:cNvSpPr txBox="1"/>
      </xdr:nvSpPr>
      <xdr:spPr>
        <a:xfrm>
          <a:off x="2219960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99695</xdr:rowOff>
    </xdr:from>
    <xdr:to xmlns:xdr="http://schemas.openxmlformats.org/drawingml/2006/spreadsheetDrawing">
      <xdr:col>116</xdr:col>
      <xdr:colOff>152400</xdr:colOff>
      <xdr:row>63</xdr:row>
      <xdr:rowOff>99695</xdr:rowOff>
    </xdr:to>
    <xdr:cxnSp macro="">
      <xdr:nvCxnSpPr>
        <xdr:cNvPr id="495" name="直線コネクタ 494"/>
        <xdr:cNvCxnSpPr/>
      </xdr:nvCxnSpPr>
      <xdr:spPr>
        <a:xfrm>
          <a:off x="22072600" y="1090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7620</xdr:rowOff>
    </xdr:from>
    <xdr:ext cx="469900" cy="256540"/>
    <xdr:sp macro="" textlink="">
      <xdr:nvSpPr>
        <xdr:cNvPr id="496" name="【学校施設】&#10;一人当たり面積最大値テキスト"/>
        <xdr:cNvSpPr txBox="1"/>
      </xdr:nvSpPr>
      <xdr:spPr>
        <a:xfrm>
          <a:off x="22199600" y="94373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60960</xdr:rowOff>
    </xdr:from>
    <xdr:to xmlns:xdr="http://schemas.openxmlformats.org/drawingml/2006/spreadsheetDrawing">
      <xdr:col>116</xdr:col>
      <xdr:colOff>152400</xdr:colOff>
      <xdr:row>56</xdr:row>
      <xdr:rowOff>60960</xdr:rowOff>
    </xdr:to>
    <xdr:cxnSp macro="">
      <xdr:nvCxnSpPr>
        <xdr:cNvPr id="497" name="直線コネクタ 496"/>
        <xdr:cNvCxnSpPr/>
      </xdr:nvCxnSpPr>
      <xdr:spPr>
        <a:xfrm>
          <a:off x="22072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104775</xdr:rowOff>
    </xdr:from>
    <xdr:ext cx="469900" cy="259080"/>
    <xdr:sp macro="" textlink="">
      <xdr:nvSpPr>
        <xdr:cNvPr id="498" name="【学校施設】&#10;一人当たり面積平均値テキスト"/>
        <xdr:cNvSpPr txBox="1"/>
      </xdr:nvSpPr>
      <xdr:spPr>
        <a:xfrm>
          <a:off x="22199600" y="10563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81915</xdr:rowOff>
    </xdr:from>
    <xdr:to xmlns:xdr="http://schemas.openxmlformats.org/drawingml/2006/spreadsheetDrawing">
      <xdr:col>116</xdr:col>
      <xdr:colOff>114300</xdr:colOff>
      <xdr:row>63</xdr:row>
      <xdr:rowOff>12065</xdr:rowOff>
    </xdr:to>
    <xdr:sp macro="" textlink="">
      <xdr:nvSpPr>
        <xdr:cNvPr id="499" name="フローチャート: 判断 498"/>
        <xdr:cNvSpPr/>
      </xdr:nvSpPr>
      <xdr:spPr>
        <a:xfrm>
          <a:off x="221107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24130</xdr:rowOff>
    </xdr:from>
    <xdr:to xmlns:xdr="http://schemas.openxmlformats.org/drawingml/2006/spreadsheetDrawing">
      <xdr:col>112</xdr:col>
      <xdr:colOff>38100</xdr:colOff>
      <xdr:row>62</xdr:row>
      <xdr:rowOff>125730</xdr:rowOff>
    </xdr:to>
    <xdr:sp macro="" textlink="">
      <xdr:nvSpPr>
        <xdr:cNvPr id="500" name="フローチャート: 判断 499"/>
        <xdr:cNvSpPr/>
      </xdr:nvSpPr>
      <xdr:spPr>
        <a:xfrm>
          <a:off x="21272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25400</xdr:rowOff>
    </xdr:from>
    <xdr:to xmlns:xdr="http://schemas.openxmlformats.org/drawingml/2006/spreadsheetDrawing">
      <xdr:col>107</xdr:col>
      <xdr:colOff>101600</xdr:colOff>
      <xdr:row>62</xdr:row>
      <xdr:rowOff>127000</xdr:rowOff>
    </xdr:to>
    <xdr:sp macro="" textlink="">
      <xdr:nvSpPr>
        <xdr:cNvPr id="501" name="フローチャート: 判断 500"/>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29210</xdr:rowOff>
    </xdr:from>
    <xdr:to xmlns:xdr="http://schemas.openxmlformats.org/drawingml/2006/spreadsheetDrawing">
      <xdr:col>102</xdr:col>
      <xdr:colOff>165100</xdr:colOff>
      <xdr:row>62</xdr:row>
      <xdr:rowOff>130810</xdr:rowOff>
    </xdr:to>
    <xdr:sp macro="" textlink="">
      <xdr:nvSpPr>
        <xdr:cNvPr id="502" name="フローチャート: 判断 501"/>
        <xdr:cNvSpPr/>
      </xdr:nvSpPr>
      <xdr:spPr>
        <a:xfrm>
          <a:off x="19494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38735</xdr:rowOff>
    </xdr:from>
    <xdr:to xmlns:xdr="http://schemas.openxmlformats.org/drawingml/2006/spreadsheetDrawing">
      <xdr:col>98</xdr:col>
      <xdr:colOff>38100</xdr:colOff>
      <xdr:row>62</xdr:row>
      <xdr:rowOff>140335</xdr:rowOff>
    </xdr:to>
    <xdr:sp macro="" textlink="">
      <xdr:nvSpPr>
        <xdr:cNvPr id="503" name="フローチャート: 判断 502"/>
        <xdr:cNvSpPr/>
      </xdr:nvSpPr>
      <xdr:spPr>
        <a:xfrm>
          <a:off x="18605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04" name="テキスト ボックス 50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05" name="テキスト ボックス 50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06" name="テキスト ボックス 50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07" name="テキスト ボックス 50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08" name="テキスト ボックス 50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11430</xdr:rowOff>
    </xdr:from>
    <xdr:to xmlns:xdr="http://schemas.openxmlformats.org/drawingml/2006/spreadsheetDrawing">
      <xdr:col>116</xdr:col>
      <xdr:colOff>114300</xdr:colOff>
      <xdr:row>63</xdr:row>
      <xdr:rowOff>113030</xdr:rowOff>
    </xdr:to>
    <xdr:sp macro="" textlink="">
      <xdr:nvSpPr>
        <xdr:cNvPr id="509" name="楕円 508"/>
        <xdr:cNvSpPr/>
      </xdr:nvSpPr>
      <xdr:spPr>
        <a:xfrm>
          <a:off x="221107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97790</xdr:rowOff>
    </xdr:from>
    <xdr:ext cx="469900" cy="256540"/>
    <xdr:sp macro="" textlink="">
      <xdr:nvSpPr>
        <xdr:cNvPr id="510" name="【学校施設】&#10;一人当たり面積該当値テキスト"/>
        <xdr:cNvSpPr txBox="1"/>
      </xdr:nvSpPr>
      <xdr:spPr>
        <a:xfrm>
          <a:off x="22199600" y="10727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12065</xdr:rowOff>
    </xdr:from>
    <xdr:to xmlns:xdr="http://schemas.openxmlformats.org/drawingml/2006/spreadsheetDrawing">
      <xdr:col>112</xdr:col>
      <xdr:colOff>38100</xdr:colOff>
      <xdr:row>63</xdr:row>
      <xdr:rowOff>113665</xdr:rowOff>
    </xdr:to>
    <xdr:sp macro="" textlink="">
      <xdr:nvSpPr>
        <xdr:cNvPr id="511" name="楕円 510"/>
        <xdr:cNvSpPr/>
      </xdr:nvSpPr>
      <xdr:spPr>
        <a:xfrm>
          <a:off x="21272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62230</xdr:rowOff>
    </xdr:from>
    <xdr:to xmlns:xdr="http://schemas.openxmlformats.org/drawingml/2006/spreadsheetDrawing">
      <xdr:col>116</xdr:col>
      <xdr:colOff>63500</xdr:colOff>
      <xdr:row>63</xdr:row>
      <xdr:rowOff>63500</xdr:rowOff>
    </xdr:to>
    <xdr:cxnSp macro="">
      <xdr:nvCxnSpPr>
        <xdr:cNvPr id="512" name="直線コネクタ 511"/>
        <xdr:cNvCxnSpPr/>
      </xdr:nvCxnSpPr>
      <xdr:spPr>
        <a:xfrm flipV="1">
          <a:off x="21323300" y="108635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11430</xdr:rowOff>
    </xdr:from>
    <xdr:to xmlns:xdr="http://schemas.openxmlformats.org/drawingml/2006/spreadsheetDrawing">
      <xdr:col>107</xdr:col>
      <xdr:colOff>101600</xdr:colOff>
      <xdr:row>63</xdr:row>
      <xdr:rowOff>113030</xdr:rowOff>
    </xdr:to>
    <xdr:sp macro="" textlink="">
      <xdr:nvSpPr>
        <xdr:cNvPr id="513" name="楕円 512"/>
        <xdr:cNvSpPr/>
      </xdr:nvSpPr>
      <xdr:spPr>
        <a:xfrm>
          <a:off x="20383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62230</xdr:rowOff>
    </xdr:from>
    <xdr:to xmlns:xdr="http://schemas.openxmlformats.org/drawingml/2006/spreadsheetDrawing">
      <xdr:col>111</xdr:col>
      <xdr:colOff>177800</xdr:colOff>
      <xdr:row>63</xdr:row>
      <xdr:rowOff>63500</xdr:rowOff>
    </xdr:to>
    <xdr:cxnSp macro="">
      <xdr:nvCxnSpPr>
        <xdr:cNvPr id="514" name="直線コネクタ 513"/>
        <xdr:cNvCxnSpPr/>
      </xdr:nvCxnSpPr>
      <xdr:spPr>
        <a:xfrm>
          <a:off x="20434300" y="108635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8890</xdr:rowOff>
    </xdr:from>
    <xdr:to xmlns:xdr="http://schemas.openxmlformats.org/drawingml/2006/spreadsheetDrawing">
      <xdr:col>102</xdr:col>
      <xdr:colOff>165100</xdr:colOff>
      <xdr:row>63</xdr:row>
      <xdr:rowOff>110490</xdr:rowOff>
    </xdr:to>
    <xdr:sp macro="" textlink="">
      <xdr:nvSpPr>
        <xdr:cNvPr id="515" name="楕円 514"/>
        <xdr:cNvSpPr/>
      </xdr:nvSpPr>
      <xdr:spPr>
        <a:xfrm>
          <a:off x="19494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59690</xdr:rowOff>
    </xdr:from>
    <xdr:to xmlns:xdr="http://schemas.openxmlformats.org/drawingml/2006/spreadsheetDrawing">
      <xdr:col>107</xdr:col>
      <xdr:colOff>50800</xdr:colOff>
      <xdr:row>63</xdr:row>
      <xdr:rowOff>62230</xdr:rowOff>
    </xdr:to>
    <xdr:cxnSp macro="">
      <xdr:nvCxnSpPr>
        <xdr:cNvPr id="516" name="直線コネクタ 515"/>
        <xdr:cNvCxnSpPr/>
      </xdr:nvCxnSpPr>
      <xdr:spPr>
        <a:xfrm>
          <a:off x="19545300" y="108610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6350</xdr:rowOff>
    </xdr:from>
    <xdr:to xmlns:xdr="http://schemas.openxmlformats.org/drawingml/2006/spreadsheetDrawing">
      <xdr:col>98</xdr:col>
      <xdr:colOff>38100</xdr:colOff>
      <xdr:row>63</xdr:row>
      <xdr:rowOff>107950</xdr:rowOff>
    </xdr:to>
    <xdr:sp macro="" textlink="">
      <xdr:nvSpPr>
        <xdr:cNvPr id="517" name="楕円 516"/>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57150</xdr:rowOff>
    </xdr:from>
    <xdr:to xmlns:xdr="http://schemas.openxmlformats.org/drawingml/2006/spreadsheetDrawing">
      <xdr:col>102</xdr:col>
      <xdr:colOff>114300</xdr:colOff>
      <xdr:row>63</xdr:row>
      <xdr:rowOff>59690</xdr:rowOff>
    </xdr:to>
    <xdr:cxnSp macro="">
      <xdr:nvCxnSpPr>
        <xdr:cNvPr id="518" name="直線コネクタ 517"/>
        <xdr:cNvCxnSpPr/>
      </xdr:nvCxnSpPr>
      <xdr:spPr>
        <a:xfrm>
          <a:off x="18656300" y="108585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142240</xdr:rowOff>
    </xdr:from>
    <xdr:ext cx="469900" cy="259080"/>
    <xdr:sp macro="" textlink="">
      <xdr:nvSpPr>
        <xdr:cNvPr id="519" name="n_1aveValue【学校施設】&#10;一人当たり面積"/>
        <xdr:cNvSpPr txBox="1"/>
      </xdr:nvSpPr>
      <xdr:spPr>
        <a:xfrm>
          <a:off x="21075650" y="1042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143510</xdr:rowOff>
    </xdr:from>
    <xdr:ext cx="467360" cy="256540"/>
    <xdr:sp macro="" textlink="">
      <xdr:nvSpPr>
        <xdr:cNvPr id="520" name="n_2aveValue【学校施設】&#10;一人当たり面積"/>
        <xdr:cNvSpPr txBox="1"/>
      </xdr:nvSpPr>
      <xdr:spPr>
        <a:xfrm>
          <a:off x="20199350" y="104305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147320</xdr:rowOff>
    </xdr:from>
    <xdr:ext cx="467360" cy="259080"/>
    <xdr:sp macro="" textlink="">
      <xdr:nvSpPr>
        <xdr:cNvPr id="521" name="n_3aveValue【学校施設】&#10;一人当たり面積"/>
        <xdr:cNvSpPr txBox="1"/>
      </xdr:nvSpPr>
      <xdr:spPr>
        <a:xfrm>
          <a:off x="19310350" y="10434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156845</xdr:rowOff>
    </xdr:from>
    <xdr:ext cx="467360" cy="256540"/>
    <xdr:sp macro="" textlink="">
      <xdr:nvSpPr>
        <xdr:cNvPr id="522" name="n_4aveValue【学校施設】&#10;一人当たり面積"/>
        <xdr:cNvSpPr txBox="1"/>
      </xdr:nvSpPr>
      <xdr:spPr>
        <a:xfrm>
          <a:off x="18421350" y="10443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104775</xdr:rowOff>
    </xdr:from>
    <xdr:ext cx="469900" cy="259080"/>
    <xdr:sp macro="" textlink="">
      <xdr:nvSpPr>
        <xdr:cNvPr id="523" name="n_1mainValue【学校施設】&#10;一人当たり面積"/>
        <xdr:cNvSpPr txBox="1"/>
      </xdr:nvSpPr>
      <xdr:spPr>
        <a:xfrm>
          <a:off x="21075650" y="1090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104140</xdr:rowOff>
    </xdr:from>
    <xdr:ext cx="467360" cy="259080"/>
    <xdr:sp macro="" textlink="">
      <xdr:nvSpPr>
        <xdr:cNvPr id="524" name="n_2mainValue【学校施設】&#10;一人当たり面積"/>
        <xdr:cNvSpPr txBox="1"/>
      </xdr:nvSpPr>
      <xdr:spPr>
        <a:xfrm>
          <a:off x="20199350" y="10905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101600</xdr:rowOff>
    </xdr:from>
    <xdr:ext cx="467360" cy="259080"/>
    <xdr:sp macro="" textlink="">
      <xdr:nvSpPr>
        <xdr:cNvPr id="525" name="n_3mainValue【学校施設】&#10;一人当たり面積"/>
        <xdr:cNvSpPr txBox="1"/>
      </xdr:nvSpPr>
      <xdr:spPr>
        <a:xfrm>
          <a:off x="19310350" y="10902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99060</xdr:rowOff>
    </xdr:from>
    <xdr:ext cx="467360" cy="256540"/>
    <xdr:sp macro="" textlink="">
      <xdr:nvSpPr>
        <xdr:cNvPr id="526" name="n_4mainValue【学校施設】&#10;一人当たり面積"/>
        <xdr:cNvSpPr txBox="1"/>
      </xdr:nvSpPr>
      <xdr:spPr>
        <a:xfrm>
          <a:off x="18421350" y="10900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35" name="テキスト ボックス 534"/>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6" name="直線コネクタ 5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537" name="テキスト ボックス 536"/>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8" name="直線コネクタ 53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539" name="テキスト ボックス 538"/>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40" name="直線コネクタ 53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541" name="テキスト ボックス 54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42" name="直線コネクタ 54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43" name="テキスト ボックス 54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44" name="直線コネクタ 54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545" name="テキスト ボックス 54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6" name="直線コネクタ 54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7" name="テキスト ボックス 54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8" name="直線コネクタ 54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549" name="テキスト ボックス 548"/>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50" name="直線コネクタ 5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80645</xdr:rowOff>
    </xdr:from>
    <xdr:to xmlns:xdr="http://schemas.openxmlformats.org/drawingml/2006/spreadsheetDrawing">
      <xdr:col>85</xdr:col>
      <xdr:colOff>126365</xdr:colOff>
      <xdr:row>86</xdr:row>
      <xdr:rowOff>168910</xdr:rowOff>
    </xdr:to>
    <xdr:cxnSp macro="">
      <xdr:nvCxnSpPr>
        <xdr:cNvPr id="552" name="直線コネクタ 551"/>
        <xdr:cNvCxnSpPr/>
      </xdr:nvCxnSpPr>
      <xdr:spPr>
        <a:xfrm flipV="1">
          <a:off x="16318865" y="1345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53"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54" name="直線コネクタ 55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27305</xdr:rowOff>
    </xdr:from>
    <xdr:ext cx="405130" cy="259080"/>
    <xdr:sp macro="" textlink="">
      <xdr:nvSpPr>
        <xdr:cNvPr id="555" name="【児童館】&#10;有形固定資産減価償却率最大値テキスト"/>
        <xdr:cNvSpPr txBox="1"/>
      </xdr:nvSpPr>
      <xdr:spPr>
        <a:xfrm>
          <a:off x="16357600" y="1322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80645</xdr:rowOff>
    </xdr:from>
    <xdr:to xmlns:xdr="http://schemas.openxmlformats.org/drawingml/2006/spreadsheetDrawing">
      <xdr:col>86</xdr:col>
      <xdr:colOff>25400</xdr:colOff>
      <xdr:row>78</xdr:row>
      <xdr:rowOff>80645</xdr:rowOff>
    </xdr:to>
    <xdr:cxnSp macro="">
      <xdr:nvCxnSpPr>
        <xdr:cNvPr id="556" name="直線コネクタ 555"/>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29210</xdr:rowOff>
    </xdr:from>
    <xdr:ext cx="405130" cy="256540"/>
    <xdr:sp macro="" textlink="">
      <xdr:nvSpPr>
        <xdr:cNvPr id="557" name="【児童館】&#10;有形固定資産減価償却率平均値テキスト"/>
        <xdr:cNvSpPr txBox="1"/>
      </xdr:nvSpPr>
      <xdr:spPr>
        <a:xfrm>
          <a:off x="16357600" y="140881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50800</xdr:rowOff>
    </xdr:from>
    <xdr:to xmlns:xdr="http://schemas.openxmlformats.org/drawingml/2006/spreadsheetDrawing">
      <xdr:col>85</xdr:col>
      <xdr:colOff>177800</xdr:colOff>
      <xdr:row>82</xdr:row>
      <xdr:rowOff>152400</xdr:rowOff>
    </xdr:to>
    <xdr:sp macro="" textlink="">
      <xdr:nvSpPr>
        <xdr:cNvPr id="558" name="フローチャート: 判断 557"/>
        <xdr:cNvSpPr/>
      </xdr:nvSpPr>
      <xdr:spPr>
        <a:xfrm>
          <a:off x="16268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111125</xdr:rowOff>
    </xdr:from>
    <xdr:to xmlns:xdr="http://schemas.openxmlformats.org/drawingml/2006/spreadsheetDrawing">
      <xdr:col>81</xdr:col>
      <xdr:colOff>101600</xdr:colOff>
      <xdr:row>83</xdr:row>
      <xdr:rowOff>41275</xdr:rowOff>
    </xdr:to>
    <xdr:sp macro="" textlink="">
      <xdr:nvSpPr>
        <xdr:cNvPr id="559" name="フローチャート: 判断 558"/>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75565</xdr:rowOff>
    </xdr:from>
    <xdr:to xmlns:xdr="http://schemas.openxmlformats.org/drawingml/2006/spreadsheetDrawing">
      <xdr:col>76</xdr:col>
      <xdr:colOff>165100</xdr:colOff>
      <xdr:row>83</xdr:row>
      <xdr:rowOff>6350</xdr:rowOff>
    </xdr:to>
    <xdr:sp macro="" textlink="">
      <xdr:nvSpPr>
        <xdr:cNvPr id="560" name="フローチャート: 判断 559"/>
        <xdr:cNvSpPr/>
      </xdr:nvSpPr>
      <xdr:spPr>
        <a:xfrm>
          <a:off x="14541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20320</xdr:rowOff>
    </xdr:to>
    <xdr:sp macro="" textlink="">
      <xdr:nvSpPr>
        <xdr:cNvPr id="561" name="フローチャート: 判断 560"/>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93345</xdr:rowOff>
    </xdr:from>
    <xdr:to xmlns:xdr="http://schemas.openxmlformats.org/drawingml/2006/spreadsheetDrawing">
      <xdr:col>67</xdr:col>
      <xdr:colOff>101600</xdr:colOff>
      <xdr:row>83</xdr:row>
      <xdr:rowOff>23495</xdr:rowOff>
    </xdr:to>
    <xdr:sp macro="" textlink="">
      <xdr:nvSpPr>
        <xdr:cNvPr id="562" name="フローチャート: 判断 561"/>
        <xdr:cNvSpPr/>
      </xdr:nvSpPr>
      <xdr:spPr>
        <a:xfrm>
          <a:off x="12763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63" name="テキスト ボックス 5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4" name="テキスト ボックス 5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5" name="テキスト ボックス 5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6" name="テキスト ボックス 5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7" name="テキスト ボックス 5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57785</xdr:rowOff>
    </xdr:from>
    <xdr:to xmlns:xdr="http://schemas.openxmlformats.org/drawingml/2006/spreadsheetDrawing">
      <xdr:col>85</xdr:col>
      <xdr:colOff>177800</xdr:colOff>
      <xdr:row>78</xdr:row>
      <xdr:rowOff>159385</xdr:rowOff>
    </xdr:to>
    <xdr:sp macro="" textlink="">
      <xdr:nvSpPr>
        <xdr:cNvPr id="568" name="楕円 567"/>
        <xdr:cNvSpPr/>
      </xdr:nvSpPr>
      <xdr:spPr>
        <a:xfrm>
          <a:off x="162687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154940</xdr:rowOff>
    </xdr:from>
    <xdr:ext cx="405130" cy="256540"/>
    <xdr:sp macro="" textlink="">
      <xdr:nvSpPr>
        <xdr:cNvPr id="569" name="【児童館】&#10;有形固定資産減価償却率該当値テキスト"/>
        <xdr:cNvSpPr txBox="1"/>
      </xdr:nvSpPr>
      <xdr:spPr>
        <a:xfrm>
          <a:off x="16357600" y="133565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158750</xdr:rowOff>
    </xdr:from>
    <xdr:to xmlns:xdr="http://schemas.openxmlformats.org/drawingml/2006/spreadsheetDrawing">
      <xdr:col>81</xdr:col>
      <xdr:colOff>101600</xdr:colOff>
      <xdr:row>81</xdr:row>
      <xdr:rowOff>88900</xdr:rowOff>
    </xdr:to>
    <xdr:sp macro="" textlink="">
      <xdr:nvSpPr>
        <xdr:cNvPr id="570" name="楕円 569"/>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109220</xdr:rowOff>
    </xdr:from>
    <xdr:to xmlns:xdr="http://schemas.openxmlformats.org/drawingml/2006/spreadsheetDrawing">
      <xdr:col>85</xdr:col>
      <xdr:colOff>127000</xdr:colOff>
      <xdr:row>81</xdr:row>
      <xdr:rowOff>38100</xdr:rowOff>
    </xdr:to>
    <xdr:cxnSp macro="">
      <xdr:nvCxnSpPr>
        <xdr:cNvPr id="571" name="直線コネクタ 570"/>
        <xdr:cNvCxnSpPr/>
      </xdr:nvCxnSpPr>
      <xdr:spPr>
        <a:xfrm flipV="1">
          <a:off x="15481300" y="13482320"/>
          <a:ext cx="8382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101600</xdr:rowOff>
    </xdr:from>
    <xdr:to xmlns:xdr="http://schemas.openxmlformats.org/drawingml/2006/spreadsheetDrawing">
      <xdr:col>76</xdr:col>
      <xdr:colOff>165100</xdr:colOff>
      <xdr:row>81</xdr:row>
      <xdr:rowOff>31750</xdr:rowOff>
    </xdr:to>
    <xdr:sp macro="" textlink="">
      <xdr:nvSpPr>
        <xdr:cNvPr id="572" name="楕円 571"/>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152400</xdr:rowOff>
    </xdr:from>
    <xdr:to xmlns:xdr="http://schemas.openxmlformats.org/drawingml/2006/spreadsheetDrawing">
      <xdr:col>81</xdr:col>
      <xdr:colOff>50800</xdr:colOff>
      <xdr:row>81</xdr:row>
      <xdr:rowOff>38100</xdr:rowOff>
    </xdr:to>
    <xdr:cxnSp macro="">
      <xdr:nvCxnSpPr>
        <xdr:cNvPr id="573" name="直線コネクタ 572"/>
        <xdr:cNvCxnSpPr/>
      </xdr:nvCxnSpPr>
      <xdr:spPr>
        <a:xfrm>
          <a:off x="14592300" y="138684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67310</xdr:rowOff>
    </xdr:from>
    <xdr:to xmlns:xdr="http://schemas.openxmlformats.org/drawingml/2006/spreadsheetDrawing">
      <xdr:col>72</xdr:col>
      <xdr:colOff>38100</xdr:colOff>
      <xdr:row>83</xdr:row>
      <xdr:rowOff>168910</xdr:rowOff>
    </xdr:to>
    <xdr:sp macro="" textlink="">
      <xdr:nvSpPr>
        <xdr:cNvPr id="574" name="楕円 573"/>
        <xdr:cNvSpPr/>
      </xdr:nvSpPr>
      <xdr:spPr>
        <a:xfrm>
          <a:off x="13652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152400</xdr:rowOff>
    </xdr:from>
    <xdr:to xmlns:xdr="http://schemas.openxmlformats.org/drawingml/2006/spreadsheetDrawing">
      <xdr:col>76</xdr:col>
      <xdr:colOff>114300</xdr:colOff>
      <xdr:row>83</xdr:row>
      <xdr:rowOff>118110</xdr:rowOff>
    </xdr:to>
    <xdr:cxnSp macro="">
      <xdr:nvCxnSpPr>
        <xdr:cNvPr id="575" name="直線コネクタ 574"/>
        <xdr:cNvCxnSpPr/>
      </xdr:nvCxnSpPr>
      <xdr:spPr>
        <a:xfrm flipV="1">
          <a:off x="13703300" y="13868400"/>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26670</xdr:rowOff>
    </xdr:from>
    <xdr:to xmlns:xdr="http://schemas.openxmlformats.org/drawingml/2006/spreadsheetDrawing">
      <xdr:col>67</xdr:col>
      <xdr:colOff>101600</xdr:colOff>
      <xdr:row>83</xdr:row>
      <xdr:rowOff>128270</xdr:rowOff>
    </xdr:to>
    <xdr:sp macro="" textlink="">
      <xdr:nvSpPr>
        <xdr:cNvPr id="576" name="楕円 575"/>
        <xdr:cNvSpPr/>
      </xdr:nvSpPr>
      <xdr:spPr>
        <a:xfrm>
          <a:off x="12763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77470</xdr:rowOff>
    </xdr:from>
    <xdr:to xmlns:xdr="http://schemas.openxmlformats.org/drawingml/2006/spreadsheetDrawing">
      <xdr:col>71</xdr:col>
      <xdr:colOff>177800</xdr:colOff>
      <xdr:row>83</xdr:row>
      <xdr:rowOff>118110</xdr:rowOff>
    </xdr:to>
    <xdr:cxnSp macro="">
      <xdr:nvCxnSpPr>
        <xdr:cNvPr id="577" name="直線コネクタ 576"/>
        <xdr:cNvCxnSpPr/>
      </xdr:nvCxnSpPr>
      <xdr:spPr>
        <a:xfrm>
          <a:off x="12814300" y="143078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32385</xdr:rowOff>
    </xdr:from>
    <xdr:ext cx="405130" cy="256540"/>
    <xdr:sp macro="" textlink="">
      <xdr:nvSpPr>
        <xdr:cNvPr id="578" name="n_1aveValue【児童館】&#10;有形固定資産減価償却率"/>
        <xdr:cNvSpPr txBox="1"/>
      </xdr:nvSpPr>
      <xdr:spPr>
        <a:xfrm>
          <a:off x="15266035" y="142627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168275</xdr:rowOff>
    </xdr:from>
    <xdr:ext cx="402590" cy="256540"/>
    <xdr:sp macro="" textlink="">
      <xdr:nvSpPr>
        <xdr:cNvPr id="579" name="n_2aveValue【児童館】&#10;有形固定資産減価償却率"/>
        <xdr:cNvSpPr txBox="1"/>
      </xdr:nvSpPr>
      <xdr:spPr>
        <a:xfrm>
          <a:off x="14389735" y="14227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36830</xdr:rowOff>
    </xdr:from>
    <xdr:ext cx="402590" cy="259080"/>
    <xdr:sp macro="" textlink="">
      <xdr:nvSpPr>
        <xdr:cNvPr id="580" name="n_3aveValue【児童館】&#10;有形固定資産減価償却率"/>
        <xdr:cNvSpPr txBox="1"/>
      </xdr:nvSpPr>
      <xdr:spPr>
        <a:xfrm>
          <a:off x="13500735" y="13924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40640</xdr:rowOff>
    </xdr:from>
    <xdr:ext cx="402590" cy="256540"/>
    <xdr:sp macro="" textlink="">
      <xdr:nvSpPr>
        <xdr:cNvPr id="581" name="n_4aveValue【児童館】&#10;有形固定資産減価償却率"/>
        <xdr:cNvSpPr txBox="1"/>
      </xdr:nvSpPr>
      <xdr:spPr>
        <a:xfrm>
          <a:off x="12611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105410</xdr:rowOff>
    </xdr:from>
    <xdr:ext cx="405130" cy="259080"/>
    <xdr:sp macro="" textlink="">
      <xdr:nvSpPr>
        <xdr:cNvPr id="582" name="n_1mainValue【児童館】&#10;有形固定資産減価償却率"/>
        <xdr:cNvSpPr txBox="1"/>
      </xdr:nvSpPr>
      <xdr:spPr>
        <a:xfrm>
          <a:off x="15266035" y="1364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48260</xdr:rowOff>
    </xdr:from>
    <xdr:ext cx="402590" cy="259080"/>
    <xdr:sp macro="" textlink="">
      <xdr:nvSpPr>
        <xdr:cNvPr id="583" name="n_2mainValue【児童館】&#10;有形固定資産減価償却率"/>
        <xdr:cNvSpPr txBox="1"/>
      </xdr:nvSpPr>
      <xdr:spPr>
        <a:xfrm>
          <a:off x="14389735" y="13592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160020</xdr:rowOff>
    </xdr:from>
    <xdr:ext cx="402590" cy="259080"/>
    <xdr:sp macro="" textlink="">
      <xdr:nvSpPr>
        <xdr:cNvPr id="584" name="n_3mainValue【児童館】&#10;有形固定資産減価償却率"/>
        <xdr:cNvSpPr txBox="1"/>
      </xdr:nvSpPr>
      <xdr:spPr>
        <a:xfrm>
          <a:off x="13500735" y="14390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119380</xdr:rowOff>
    </xdr:from>
    <xdr:ext cx="402590" cy="259080"/>
    <xdr:sp macro="" textlink="">
      <xdr:nvSpPr>
        <xdr:cNvPr id="585" name="n_4mainValue【児童館】&#10;有形固定資産減価償却率"/>
        <xdr:cNvSpPr txBox="1"/>
      </xdr:nvSpPr>
      <xdr:spPr>
        <a:xfrm>
          <a:off x="12611735" y="14349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594" name="テキスト ボックス 59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5" name="直線コネクタ 5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96" name="直線コネクタ 5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597" name="テキスト ボックス 596"/>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98" name="直線コネクタ 5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599" name="テキスト ボックス 598"/>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00" name="直線コネクタ 5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601" name="テキスト ボックス 600"/>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02" name="直線コネクタ 6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603" name="テキスト ボックス 602"/>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04" name="直線コネクタ 6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605" name="テキスト ボックス 604"/>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6" name="直線コネクタ 6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607" name="テキスト ボックス 606"/>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19050</xdr:rowOff>
    </xdr:from>
    <xdr:to xmlns:xdr="http://schemas.openxmlformats.org/drawingml/2006/spreadsheetDrawing">
      <xdr:col>116</xdr:col>
      <xdr:colOff>62865</xdr:colOff>
      <xdr:row>86</xdr:row>
      <xdr:rowOff>76200</xdr:rowOff>
    </xdr:to>
    <xdr:cxnSp macro="">
      <xdr:nvCxnSpPr>
        <xdr:cNvPr id="609" name="直線コネクタ 608"/>
        <xdr:cNvCxnSpPr/>
      </xdr:nvCxnSpPr>
      <xdr:spPr>
        <a:xfrm flipV="1">
          <a:off x="22160865" y="133921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610"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611" name="直線コネクタ 610"/>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137160</xdr:rowOff>
    </xdr:from>
    <xdr:ext cx="469900" cy="259080"/>
    <xdr:sp macro="" textlink="">
      <xdr:nvSpPr>
        <xdr:cNvPr id="612" name="【児童館】&#10;一人当たり面積最大値テキスト"/>
        <xdr:cNvSpPr txBox="1"/>
      </xdr:nvSpPr>
      <xdr:spPr>
        <a:xfrm>
          <a:off x="2219960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19050</xdr:rowOff>
    </xdr:from>
    <xdr:to xmlns:xdr="http://schemas.openxmlformats.org/drawingml/2006/spreadsheetDrawing">
      <xdr:col>116</xdr:col>
      <xdr:colOff>152400</xdr:colOff>
      <xdr:row>78</xdr:row>
      <xdr:rowOff>19050</xdr:rowOff>
    </xdr:to>
    <xdr:cxnSp macro="">
      <xdr:nvCxnSpPr>
        <xdr:cNvPr id="613" name="直線コネクタ 612"/>
        <xdr:cNvCxnSpPr/>
      </xdr:nvCxnSpPr>
      <xdr:spPr>
        <a:xfrm>
          <a:off x="22072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118110</xdr:rowOff>
    </xdr:from>
    <xdr:ext cx="469900" cy="259080"/>
    <xdr:sp macro="" textlink="">
      <xdr:nvSpPr>
        <xdr:cNvPr id="614" name="【児童館】&#10;一人当たり面積平均値テキスト"/>
        <xdr:cNvSpPr txBox="1"/>
      </xdr:nvSpPr>
      <xdr:spPr>
        <a:xfrm>
          <a:off x="22199600" y="14348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139700</xdr:rowOff>
    </xdr:from>
    <xdr:to xmlns:xdr="http://schemas.openxmlformats.org/drawingml/2006/spreadsheetDrawing">
      <xdr:col>116</xdr:col>
      <xdr:colOff>114300</xdr:colOff>
      <xdr:row>84</xdr:row>
      <xdr:rowOff>69850</xdr:rowOff>
    </xdr:to>
    <xdr:sp macro="" textlink="">
      <xdr:nvSpPr>
        <xdr:cNvPr id="615" name="フローチャート: 判断 6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63500</xdr:rowOff>
    </xdr:from>
    <xdr:to xmlns:xdr="http://schemas.openxmlformats.org/drawingml/2006/spreadsheetDrawing">
      <xdr:col>112</xdr:col>
      <xdr:colOff>38100</xdr:colOff>
      <xdr:row>83</xdr:row>
      <xdr:rowOff>165100</xdr:rowOff>
    </xdr:to>
    <xdr:sp macro="" textlink="">
      <xdr:nvSpPr>
        <xdr:cNvPr id="616" name="フローチャート: 判断 615"/>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63500</xdr:rowOff>
    </xdr:from>
    <xdr:to xmlns:xdr="http://schemas.openxmlformats.org/drawingml/2006/spreadsheetDrawing">
      <xdr:col>107</xdr:col>
      <xdr:colOff>101600</xdr:colOff>
      <xdr:row>83</xdr:row>
      <xdr:rowOff>165100</xdr:rowOff>
    </xdr:to>
    <xdr:sp macro="" textlink="">
      <xdr:nvSpPr>
        <xdr:cNvPr id="617" name="フローチャート: 判断 616"/>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63500</xdr:rowOff>
    </xdr:from>
    <xdr:to xmlns:xdr="http://schemas.openxmlformats.org/drawingml/2006/spreadsheetDrawing">
      <xdr:col>102</xdr:col>
      <xdr:colOff>165100</xdr:colOff>
      <xdr:row>83</xdr:row>
      <xdr:rowOff>165100</xdr:rowOff>
    </xdr:to>
    <xdr:sp macro="" textlink="">
      <xdr:nvSpPr>
        <xdr:cNvPr id="618" name="フローチャート: 判断 617"/>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63500</xdr:rowOff>
    </xdr:from>
    <xdr:to xmlns:xdr="http://schemas.openxmlformats.org/drawingml/2006/spreadsheetDrawing">
      <xdr:col>98</xdr:col>
      <xdr:colOff>38100</xdr:colOff>
      <xdr:row>83</xdr:row>
      <xdr:rowOff>165100</xdr:rowOff>
    </xdr:to>
    <xdr:sp macro="" textlink="">
      <xdr:nvSpPr>
        <xdr:cNvPr id="619" name="フローチャート: 判断 618"/>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20" name="テキスト ボックス 6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1" name="テキスト ボックス 6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2" name="テキスト ボックス 6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3" name="テキスト ボックス 6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4" name="テキスト ボックス 6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25400</xdr:rowOff>
    </xdr:from>
    <xdr:to xmlns:xdr="http://schemas.openxmlformats.org/drawingml/2006/spreadsheetDrawing">
      <xdr:col>116</xdr:col>
      <xdr:colOff>114300</xdr:colOff>
      <xdr:row>82</xdr:row>
      <xdr:rowOff>127000</xdr:rowOff>
    </xdr:to>
    <xdr:sp macro="" textlink="">
      <xdr:nvSpPr>
        <xdr:cNvPr id="625" name="楕円 624"/>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48260</xdr:rowOff>
    </xdr:from>
    <xdr:ext cx="469900" cy="259080"/>
    <xdr:sp macro="" textlink="">
      <xdr:nvSpPr>
        <xdr:cNvPr id="626" name="【児童館】&#10;一人当たり面積該当値テキスト"/>
        <xdr:cNvSpPr txBox="1"/>
      </xdr:nvSpPr>
      <xdr:spPr>
        <a:xfrm>
          <a:off x="2219960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82550</xdr:rowOff>
    </xdr:from>
    <xdr:to xmlns:xdr="http://schemas.openxmlformats.org/drawingml/2006/spreadsheetDrawing">
      <xdr:col>112</xdr:col>
      <xdr:colOff>38100</xdr:colOff>
      <xdr:row>85</xdr:row>
      <xdr:rowOff>12700</xdr:rowOff>
    </xdr:to>
    <xdr:sp macro="" textlink="">
      <xdr:nvSpPr>
        <xdr:cNvPr id="627" name="楕円 62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76200</xdr:rowOff>
    </xdr:from>
    <xdr:to xmlns:xdr="http://schemas.openxmlformats.org/drawingml/2006/spreadsheetDrawing">
      <xdr:col>116</xdr:col>
      <xdr:colOff>63500</xdr:colOff>
      <xdr:row>84</xdr:row>
      <xdr:rowOff>133350</xdr:rowOff>
    </xdr:to>
    <xdr:cxnSp macro="">
      <xdr:nvCxnSpPr>
        <xdr:cNvPr id="628" name="直線コネクタ 627"/>
        <xdr:cNvCxnSpPr/>
      </xdr:nvCxnSpPr>
      <xdr:spPr>
        <a:xfrm flipV="1">
          <a:off x="21323300" y="14135100"/>
          <a:ext cx="8382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82550</xdr:rowOff>
    </xdr:from>
    <xdr:to xmlns:xdr="http://schemas.openxmlformats.org/drawingml/2006/spreadsheetDrawing">
      <xdr:col>107</xdr:col>
      <xdr:colOff>101600</xdr:colOff>
      <xdr:row>85</xdr:row>
      <xdr:rowOff>12700</xdr:rowOff>
    </xdr:to>
    <xdr:sp macro="" textlink="">
      <xdr:nvSpPr>
        <xdr:cNvPr id="629" name="楕円 628"/>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133350</xdr:rowOff>
    </xdr:from>
    <xdr:to xmlns:xdr="http://schemas.openxmlformats.org/drawingml/2006/spreadsheetDrawing">
      <xdr:col>111</xdr:col>
      <xdr:colOff>177800</xdr:colOff>
      <xdr:row>84</xdr:row>
      <xdr:rowOff>133350</xdr:rowOff>
    </xdr:to>
    <xdr:cxnSp macro="">
      <xdr:nvCxnSpPr>
        <xdr:cNvPr id="630" name="直線コネクタ 629"/>
        <xdr:cNvCxnSpPr/>
      </xdr:nvCxnSpPr>
      <xdr:spPr>
        <a:xfrm>
          <a:off x="20434300" y="14535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79</xdr:row>
      <xdr:rowOff>139700</xdr:rowOff>
    </xdr:from>
    <xdr:to xmlns:xdr="http://schemas.openxmlformats.org/drawingml/2006/spreadsheetDrawing">
      <xdr:col>102</xdr:col>
      <xdr:colOff>165100</xdr:colOff>
      <xdr:row>80</xdr:row>
      <xdr:rowOff>69850</xdr:rowOff>
    </xdr:to>
    <xdr:sp macro="" textlink="">
      <xdr:nvSpPr>
        <xdr:cNvPr id="631" name="楕円 630"/>
        <xdr:cNvSpPr/>
      </xdr:nvSpPr>
      <xdr:spPr>
        <a:xfrm>
          <a:off x="19494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80</xdr:row>
      <xdr:rowOff>19050</xdr:rowOff>
    </xdr:from>
    <xdr:to xmlns:xdr="http://schemas.openxmlformats.org/drawingml/2006/spreadsheetDrawing">
      <xdr:col>107</xdr:col>
      <xdr:colOff>50800</xdr:colOff>
      <xdr:row>84</xdr:row>
      <xdr:rowOff>133350</xdr:rowOff>
    </xdr:to>
    <xdr:cxnSp macro="">
      <xdr:nvCxnSpPr>
        <xdr:cNvPr id="632" name="直線コネクタ 631"/>
        <xdr:cNvCxnSpPr/>
      </xdr:nvCxnSpPr>
      <xdr:spPr>
        <a:xfrm>
          <a:off x="19545300" y="13735050"/>
          <a:ext cx="889000" cy="800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79</xdr:row>
      <xdr:rowOff>120650</xdr:rowOff>
    </xdr:from>
    <xdr:to xmlns:xdr="http://schemas.openxmlformats.org/drawingml/2006/spreadsheetDrawing">
      <xdr:col>98</xdr:col>
      <xdr:colOff>38100</xdr:colOff>
      <xdr:row>80</xdr:row>
      <xdr:rowOff>50800</xdr:rowOff>
    </xdr:to>
    <xdr:sp macro="" textlink="">
      <xdr:nvSpPr>
        <xdr:cNvPr id="633" name="楕円 632"/>
        <xdr:cNvSpPr/>
      </xdr:nvSpPr>
      <xdr:spPr>
        <a:xfrm>
          <a:off x="18605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80</xdr:row>
      <xdr:rowOff>0</xdr:rowOff>
    </xdr:from>
    <xdr:to xmlns:xdr="http://schemas.openxmlformats.org/drawingml/2006/spreadsheetDrawing">
      <xdr:col>102</xdr:col>
      <xdr:colOff>114300</xdr:colOff>
      <xdr:row>80</xdr:row>
      <xdr:rowOff>19050</xdr:rowOff>
    </xdr:to>
    <xdr:cxnSp macro="">
      <xdr:nvCxnSpPr>
        <xdr:cNvPr id="634" name="直線コネクタ 633"/>
        <xdr:cNvCxnSpPr/>
      </xdr:nvCxnSpPr>
      <xdr:spPr>
        <a:xfrm>
          <a:off x="18656300" y="13716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10160</xdr:rowOff>
    </xdr:from>
    <xdr:ext cx="469900" cy="259080"/>
    <xdr:sp macro="" textlink="">
      <xdr:nvSpPr>
        <xdr:cNvPr id="635"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10160</xdr:rowOff>
    </xdr:from>
    <xdr:ext cx="467360" cy="259080"/>
    <xdr:sp macro="" textlink="">
      <xdr:nvSpPr>
        <xdr:cNvPr id="636" name="n_2aveValue【児童館】&#10;一人当たり面積"/>
        <xdr:cNvSpPr txBox="1"/>
      </xdr:nvSpPr>
      <xdr:spPr>
        <a:xfrm>
          <a:off x="20199350" y="1406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156210</xdr:rowOff>
    </xdr:from>
    <xdr:ext cx="467360" cy="256540"/>
    <xdr:sp macro="" textlink="">
      <xdr:nvSpPr>
        <xdr:cNvPr id="637" name="n_3aveValue【児童館】&#10;一人当たり面積"/>
        <xdr:cNvSpPr txBox="1"/>
      </xdr:nvSpPr>
      <xdr:spPr>
        <a:xfrm>
          <a:off x="19310350" y="14386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156210</xdr:rowOff>
    </xdr:from>
    <xdr:ext cx="467360" cy="256540"/>
    <xdr:sp macro="" textlink="">
      <xdr:nvSpPr>
        <xdr:cNvPr id="638" name="n_4aveValue【児童館】&#10;一人当たり面積"/>
        <xdr:cNvSpPr txBox="1"/>
      </xdr:nvSpPr>
      <xdr:spPr>
        <a:xfrm>
          <a:off x="18421350" y="14386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3810</xdr:rowOff>
    </xdr:from>
    <xdr:ext cx="469900" cy="259080"/>
    <xdr:sp macro="" textlink="">
      <xdr:nvSpPr>
        <xdr:cNvPr id="639" name="n_1mainValue【児童館】&#10;一人当たり面積"/>
        <xdr:cNvSpPr txBox="1"/>
      </xdr:nvSpPr>
      <xdr:spPr>
        <a:xfrm>
          <a:off x="21075650" y="1457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3810</xdr:rowOff>
    </xdr:from>
    <xdr:ext cx="467360" cy="259080"/>
    <xdr:sp macro="" textlink="">
      <xdr:nvSpPr>
        <xdr:cNvPr id="640" name="n_2mainValue【児童館】&#10;一人当たり面積"/>
        <xdr:cNvSpPr txBox="1"/>
      </xdr:nvSpPr>
      <xdr:spPr>
        <a:xfrm>
          <a:off x="20199350" y="1457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78</xdr:row>
      <xdr:rowOff>86360</xdr:rowOff>
    </xdr:from>
    <xdr:ext cx="467360" cy="256540"/>
    <xdr:sp macro="" textlink="">
      <xdr:nvSpPr>
        <xdr:cNvPr id="641" name="n_3mainValue【児童館】&#10;一人当たり面積"/>
        <xdr:cNvSpPr txBox="1"/>
      </xdr:nvSpPr>
      <xdr:spPr>
        <a:xfrm>
          <a:off x="19310350" y="13459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78</xdr:row>
      <xdr:rowOff>67310</xdr:rowOff>
    </xdr:from>
    <xdr:ext cx="467360" cy="259080"/>
    <xdr:sp macro="" textlink="">
      <xdr:nvSpPr>
        <xdr:cNvPr id="642" name="n_4mainValue【児童館】&#10;一人当たり面積"/>
        <xdr:cNvSpPr txBox="1"/>
      </xdr:nvSpPr>
      <xdr:spPr>
        <a:xfrm>
          <a:off x="18421350" y="1344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51" name="テキスト ボックス 650"/>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2" name="直線コネクタ 6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653" name="テキスト ボックス 652"/>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4" name="直線コネクタ 65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655" name="テキスト ボックス 654"/>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6" name="直線コネクタ 65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657" name="テキスト ボックス 656"/>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8" name="直線コネクタ 65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9" name="テキスト ボックス 65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60" name="直線コネクタ 65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1" name="テキスト ボックス 66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2" name="直線コネクタ 66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663" name="テキスト ボックス 662"/>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4" name="直線コネクタ 6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6550" cy="259080"/>
    <xdr:sp macro="" textlink="">
      <xdr:nvSpPr>
        <xdr:cNvPr id="665" name="テキスト ボックス 664"/>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156210</xdr:rowOff>
    </xdr:from>
    <xdr:to xmlns:xdr="http://schemas.openxmlformats.org/drawingml/2006/spreadsheetDrawing">
      <xdr:col>85</xdr:col>
      <xdr:colOff>126365</xdr:colOff>
      <xdr:row>108</xdr:row>
      <xdr:rowOff>152400</xdr:rowOff>
    </xdr:to>
    <xdr:cxnSp macro="">
      <xdr:nvCxnSpPr>
        <xdr:cNvPr id="667" name="直線コネクタ 666"/>
        <xdr:cNvCxnSpPr/>
      </xdr:nvCxnSpPr>
      <xdr:spPr>
        <a:xfrm flipV="1">
          <a:off x="16318865" y="171297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6540"/>
    <xdr:sp macro="" textlink="">
      <xdr:nvSpPr>
        <xdr:cNvPr id="668" name="【公民館】&#10;有形固定資産減価償却率最小値テキスト"/>
        <xdr:cNvSpPr txBox="1"/>
      </xdr:nvSpPr>
      <xdr:spPr>
        <a:xfrm>
          <a:off x="16357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69" name="直線コネクタ 668"/>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102870</xdr:rowOff>
    </xdr:from>
    <xdr:ext cx="405130" cy="259080"/>
    <xdr:sp macro="" textlink="">
      <xdr:nvSpPr>
        <xdr:cNvPr id="670" name="【公民館】&#10;有形固定資産減価償却率最大値テキスト"/>
        <xdr:cNvSpPr txBox="1"/>
      </xdr:nvSpPr>
      <xdr:spPr>
        <a:xfrm>
          <a:off x="16357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156210</xdr:rowOff>
    </xdr:from>
    <xdr:to xmlns:xdr="http://schemas.openxmlformats.org/drawingml/2006/spreadsheetDrawing">
      <xdr:col>86</xdr:col>
      <xdr:colOff>25400</xdr:colOff>
      <xdr:row>99</xdr:row>
      <xdr:rowOff>156210</xdr:rowOff>
    </xdr:to>
    <xdr:cxnSp macro="">
      <xdr:nvCxnSpPr>
        <xdr:cNvPr id="671" name="直線コネクタ 670"/>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57785</xdr:rowOff>
    </xdr:from>
    <xdr:ext cx="405130" cy="259080"/>
    <xdr:sp macro="" textlink="">
      <xdr:nvSpPr>
        <xdr:cNvPr id="672" name="【公民館】&#10;有形固定資産減価償却率平均値テキスト"/>
        <xdr:cNvSpPr txBox="1"/>
      </xdr:nvSpPr>
      <xdr:spPr>
        <a:xfrm>
          <a:off x="16357600" y="1771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34925</xdr:rowOff>
    </xdr:from>
    <xdr:to xmlns:xdr="http://schemas.openxmlformats.org/drawingml/2006/spreadsheetDrawing">
      <xdr:col>85</xdr:col>
      <xdr:colOff>177800</xdr:colOff>
      <xdr:row>104</xdr:row>
      <xdr:rowOff>136525</xdr:rowOff>
    </xdr:to>
    <xdr:sp macro="" textlink="">
      <xdr:nvSpPr>
        <xdr:cNvPr id="673" name="フローチャート: 判断 6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166370</xdr:rowOff>
    </xdr:from>
    <xdr:to xmlns:xdr="http://schemas.openxmlformats.org/drawingml/2006/spreadsheetDrawing">
      <xdr:col>81</xdr:col>
      <xdr:colOff>101600</xdr:colOff>
      <xdr:row>104</xdr:row>
      <xdr:rowOff>96520</xdr:rowOff>
    </xdr:to>
    <xdr:sp macro="" textlink="">
      <xdr:nvSpPr>
        <xdr:cNvPr id="674" name="フローチャート: 判断 673"/>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6350</xdr:rowOff>
    </xdr:from>
    <xdr:to xmlns:xdr="http://schemas.openxmlformats.org/drawingml/2006/spreadsheetDrawing">
      <xdr:col>76</xdr:col>
      <xdr:colOff>165100</xdr:colOff>
      <xdr:row>104</xdr:row>
      <xdr:rowOff>107950</xdr:rowOff>
    </xdr:to>
    <xdr:sp macro="" textlink="">
      <xdr:nvSpPr>
        <xdr:cNvPr id="675" name="フローチャート: 判断 67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12065</xdr:rowOff>
    </xdr:from>
    <xdr:to xmlns:xdr="http://schemas.openxmlformats.org/drawingml/2006/spreadsheetDrawing">
      <xdr:col>72</xdr:col>
      <xdr:colOff>38100</xdr:colOff>
      <xdr:row>104</xdr:row>
      <xdr:rowOff>113665</xdr:rowOff>
    </xdr:to>
    <xdr:sp macro="" textlink="">
      <xdr:nvSpPr>
        <xdr:cNvPr id="676" name="フローチャート: 判断 675"/>
        <xdr:cNvSpPr/>
      </xdr:nvSpPr>
      <xdr:spPr>
        <a:xfrm>
          <a:off x="13652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10160</xdr:rowOff>
    </xdr:from>
    <xdr:to xmlns:xdr="http://schemas.openxmlformats.org/drawingml/2006/spreadsheetDrawing">
      <xdr:col>67</xdr:col>
      <xdr:colOff>101600</xdr:colOff>
      <xdr:row>104</xdr:row>
      <xdr:rowOff>111760</xdr:rowOff>
    </xdr:to>
    <xdr:sp macro="" textlink="">
      <xdr:nvSpPr>
        <xdr:cNvPr id="677" name="フローチャート: 判断 676"/>
        <xdr:cNvSpPr/>
      </xdr:nvSpPr>
      <xdr:spPr>
        <a:xfrm>
          <a:off x="127635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8" name="テキスト ボックス 6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9" name="テキスト ボックス 6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0" name="テキスト ボックス 6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1" name="テキスト ボックス 6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2" name="テキスト ボックス 6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139700</xdr:rowOff>
    </xdr:from>
    <xdr:to xmlns:xdr="http://schemas.openxmlformats.org/drawingml/2006/spreadsheetDrawing">
      <xdr:col>85</xdr:col>
      <xdr:colOff>177800</xdr:colOff>
      <xdr:row>105</xdr:row>
      <xdr:rowOff>69850</xdr:rowOff>
    </xdr:to>
    <xdr:sp macro="" textlink="">
      <xdr:nvSpPr>
        <xdr:cNvPr id="683" name="楕円 682"/>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118110</xdr:rowOff>
    </xdr:from>
    <xdr:ext cx="405130" cy="259080"/>
    <xdr:sp macro="" textlink="">
      <xdr:nvSpPr>
        <xdr:cNvPr id="684" name="【公民館】&#10;有形固定資産減価償却率該当値テキスト"/>
        <xdr:cNvSpPr txBox="1"/>
      </xdr:nvSpPr>
      <xdr:spPr>
        <a:xfrm>
          <a:off x="16357600" y="17948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99695</xdr:rowOff>
    </xdr:from>
    <xdr:to xmlns:xdr="http://schemas.openxmlformats.org/drawingml/2006/spreadsheetDrawing">
      <xdr:col>81</xdr:col>
      <xdr:colOff>101600</xdr:colOff>
      <xdr:row>105</xdr:row>
      <xdr:rowOff>29845</xdr:rowOff>
    </xdr:to>
    <xdr:sp macro="" textlink="">
      <xdr:nvSpPr>
        <xdr:cNvPr id="685" name="楕円 684"/>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150495</xdr:rowOff>
    </xdr:from>
    <xdr:to xmlns:xdr="http://schemas.openxmlformats.org/drawingml/2006/spreadsheetDrawing">
      <xdr:col>85</xdr:col>
      <xdr:colOff>127000</xdr:colOff>
      <xdr:row>105</xdr:row>
      <xdr:rowOff>19050</xdr:rowOff>
    </xdr:to>
    <xdr:cxnSp macro="">
      <xdr:nvCxnSpPr>
        <xdr:cNvPr id="686" name="直線コネクタ 685"/>
        <xdr:cNvCxnSpPr/>
      </xdr:nvCxnSpPr>
      <xdr:spPr>
        <a:xfrm>
          <a:off x="15481300" y="179812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59690</xdr:rowOff>
    </xdr:from>
    <xdr:to xmlns:xdr="http://schemas.openxmlformats.org/drawingml/2006/spreadsheetDrawing">
      <xdr:col>76</xdr:col>
      <xdr:colOff>165100</xdr:colOff>
      <xdr:row>104</xdr:row>
      <xdr:rowOff>161290</xdr:rowOff>
    </xdr:to>
    <xdr:sp macro="" textlink="">
      <xdr:nvSpPr>
        <xdr:cNvPr id="687" name="楕円 686"/>
        <xdr:cNvSpPr/>
      </xdr:nvSpPr>
      <xdr:spPr>
        <a:xfrm>
          <a:off x="14541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110490</xdr:rowOff>
    </xdr:from>
    <xdr:to xmlns:xdr="http://schemas.openxmlformats.org/drawingml/2006/spreadsheetDrawing">
      <xdr:col>81</xdr:col>
      <xdr:colOff>50800</xdr:colOff>
      <xdr:row>104</xdr:row>
      <xdr:rowOff>150495</xdr:rowOff>
    </xdr:to>
    <xdr:cxnSp macro="">
      <xdr:nvCxnSpPr>
        <xdr:cNvPr id="688" name="直線コネクタ 687"/>
        <xdr:cNvCxnSpPr/>
      </xdr:nvCxnSpPr>
      <xdr:spPr>
        <a:xfrm>
          <a:off x="14592300" y="179412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38735</xdr:rowOff>
    </xdr:from>
    <xdr:to xmlns:xdr="http://schemas.openxmlformats.org/drawingml/2006/spreadsheetDrawing">
      <xdr:col>72</xdr:col>
      <xdr:colOff>38100</xdr:colOff>
      <xdr:row>104</xdr:row>
      <xdr:rowOff>140335</xdr:rowOff>
    </xdr:to>
    <xdr:sp macro="" textlink="">
      <xdr:nvSpPr>
        <xdr:cNvPr id="689" name="楕円 688"/>
        <xdr:cNvSpPr/>
      </xdr:nvSpPr>
      <xdr:spPr>
        <a:xfrm>
          <a:off x="136525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89535</xdr:rowOff>
    </xdr:from>
    <xdr:to xmlns:xdr="http://schemas.openxmlformats.org/drawingml/2006/spreadsheetDrawing">
      <xdr:col>76</xdr:col>
      <xdr:colOff>114300</xdr:colOff>
      <xdr:row>104</xdr:row>
      <xdr:rowOff>110490</xdr:rowOff>
    </xdr:to>
    <xdr:cxnSp macro="">
      <xdr:nvCxnSpPr>
        <xdr:cNvPr id="690" name="直線コネクタ 689"/>
        <xdr:cNvCxnSpPr/>
      </xdr:nvCxnSpPr>
      <xdr:spPr>
        <a:xfrm>
          <a:off x="13703300" y="179203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15875</xdr:rowOff>
    </xdr:from>
    <xdr:to xmlns:xdr="http://schemas.openxmlformats.org/drawingml/2006/spreadsheetDrawing">
      <xdr:col>67</xdr:col>
      <xdr:colOff>101600</xdr:colOff>
      <xdr:row>104</xdr:row>
      <xdr:rowOff>117475</xdr:rowOff>
    </xdr:to>
    <xdr:sp macro="" textlink="">
      <xdr:nvSpPr>
        <xdr:cNvPr id="691" name="楕円 690"/>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66675</xdr:rowOff>
    </xdr:from>
    <xdr:to xmlns:xdr="http://schemas.openxmlformats.org/drawingml/2006/spreadsheetDrawing">
      <xdr:col>71</xdr:col>
      <xdr:colOff>177800</xdr:colOff>
      <xdr:row>104</xdr:row>
      <xdr:rowOff>89535</xdr:rowOff>
    </xdr:to>
    <xdr:cxnSp macro="">
      <xdr:nvCxnSpPr>
        <xdr:cNvPr id="692" name="直線コネクタ 691"/>
        <xdr:cNvCxnSpPr/>
      </xdr:nvCxnSpPr>
      <xdr:spPr>
        <a:xfrm>
          <a:off x="12814300" y="178974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113030</xdr:rowOff>
    </xdr:from>
    <xdr:ext cx="405130" cy="259080"/>
    <xdr:sp macro="" textlink="">
      <xdr:nvSpPr>
        <xdr:cNvPr id="693" name="n_1aveValue【公民館】&#10;有形固定資産減価償却率"/>
        <xdr:cNvSpPr txBox="1"/>
      </xdr:nvSpPr>
      <xdr:spPr>
        <a:xfrm>
          <a:off x="15266035"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124460</xdr:rowOff>
    </xdr:from>
    <xdr:ext cx="402590" cy="259080"/>
    <xdr:sp macro="" textlink="">
      <xdr:nvSpPr>
        <xdr:cNvPr id="694" name="n_2aveValue【公民館】&#10;有形固定資産減価償却率"/>
        <xdr:cNvSpPr txBox="1"/>
      </xdr:nvSpPr>
      <xdr:spPr>
        <a:xfrm>
          <a:off x="14389735" y="17612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130175</xdr:rowOff>
    </xdr:from>
    <xdr:ext cx="402590" cy="259080"/>
    <xdr:sp macro="" textlink="">
      <xdr:nvSpPr>
        <xdr:cNvPr id="695" name="n_3aveValue【公民館】&#10;有形固定資産減価償却率"/>
        <xdr:cNvSpPr txBox="1"/>
      </xdr:nvSpPr>
      <xdr:spPr>
        <a:xfrm>
          <a:off x="13500735" y="17618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128270</xdr:rowOff>
    </xdr:from>
    <xdr:ext cx="402590" cy="259080"/>
    <xdr:sp macro="" textlink="">
      <xdr:nvSpPr>
        <xdr:cNvPr id="696" name="n_4aveValue【公民館】&#10;有形固定資産減価償却率"/>
        <xdr:cNvSpPr txBox="1"/>
      </xdr:nvSpPr>
      <xdr:spPr>
        <a:xfrm>
          <a:off x="12611735" y="1761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20955</xdr:rowOff>
    </xdr:from>
    <xdr:ext cx="405130" cy="256540"/>
    <xdr:sp macro="" textlink="">
      <xdr:nvSpPr>
        <xdr:cNvPr id="697" name="n_1mainValue【公民館】&#10;有形固定資産減価償却率"/>
        <xdr:cNvSpPr txBox="1"/>
      </xdr:nvSpPr>
      <xdr:spPr>
        <a:xfrm>
          <a:off x="15266035" y="18023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152400</xdr:rowOff>
    </xdr:from>
    <xdr:ext cx="402590" cy="259080"/>
    <xdr:sp macro="" textlink="">
      <xdr:nvSpPr>
        <xdr:cNvPr id="698" name="n_2mainValue【公民館】&#10;有形固定資産減価償却率"/>
        <xdr:cNvSpPr txBox="1"/>
      </xdr:nvSpPr>
      <xdr:spPr>
        <a:xfrm>
          <a:off x="14389735" y="1798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132080</xdr:rowOff>
    </xdr:from>
    <xdr:ext cx="402590" cy="256540"/>
    <xdr:sp macro="" textlink="">
      <xdr:nvSpPr>
        <xdr:cNvPr id="699" name="n_3mainValue【公民館】&#10;有形固定資産減価償却率"/>
        <xdr:cNvSpPr txBox="1"/>
      </xdr:nvSpPr>
      <xdr:spPr>
        <a:xfrm>
          <a:off x="13500735" y="17962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109220</xdr:rowOff>
    </xdr:from>
    <xdr:ext cx="402590" cy="256540"/>
    <xdr:sp macro="" textlink="">
      <xdr:nvSpPr>
        <xdr:cNvPr id="700" name="n_4mainValue【公民館】&#10;有形固定資産減価償却率"/>
        <xdr:cNvSpPr txBox="1"/>
      </xdr:nvSpPr>
      <xdr:spPr>
        <a:xfrm>
          <a:off x="12611735" y="17940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09" name="テキスト ボックス 70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1" name="直線コネクタ 7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712" name="テキスト ボックス 71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3" name="直線コネクタ 7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714" name="テキスト ボックス 71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5" name="直線コネクタ 7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716" name="テキスト ボックス 71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7" name="直線コネクタ 7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718" name="テキスト ボックス 71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9" name="直線コネクタ 7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720" name="テキスト ボックス 71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1" name="直線コネクタ 7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722" name="テキスト ボックス 72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24" name="テキスト ボックス 72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143510</xdr:rowOff>
    </xdr:from>
    <xdr:to xmlns:xdr="http://schemas.openxmlformats.org/drawingml/2006/spreadsheetDrawing">
      <xdr:col>116</xdr:col>
      <xdr:colOff>62865</xdr:colOff>
      <xdr:row>109</xdr:row>
      <xdr:rowOff>9525</xdr:rowOff>
    </xdr:to>
    <xdr:cxnSp macro="">
      <xdr:nvCxnSpPr>
        <xdr:cNvPr id="726" name="直線コネクタ 725"/>
        <xdr:cNvCxnSpPr/>
      </xdr:nvCxnSpPr>
      <xdr:spPr>
        <a:xfrm flipV="1">
          <a:off x="22160865" y="1711706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13335</xdr:rowOff>
    </xdr:from>
    <xdr:ext cx="469900" cy="259080"/>
    <xdr:sp macro="" textlink="">
      <xdr:nvSpPr>
        <xdr:cNvPr id="727" name="【公民館】&#10;一人当たり面積最小値テキスト"/>
        <xdr:cNvSpPr txBox="1"/>
      </xdr:nvSpPr>
      <xdr:spPr>
        <a:xfrm>
          <a:off x="22199600" y="1870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9525</xdr:rowOff>
    </xdr:from>
    <xdr:to xmlns:xdr="http://schemas.openxmlformats.org/drawingml/2006/spreadsheetDrawing">
      <xdr:col>116</xdr:col>
      <xdr:colOff>152400</xdr:colOff>
      <xdr:row>109</xdr:row>
      <xdr:rowOff>9525</xdr:rowOff>
    </xdr:to>
    <xdr:cxnSp macro="">
      <xdr:nvCxnSpPr>
        <xdr:cNvPr id="728" name="直線コネクタ 727"/>
        <xdr:cNvCxnSpPr/>
      </xdr:nvCxnSpPr>
      <xdr:spPr>
        <a:xfrm>
          <a:off x="22072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89535</xdr:rowOff>
    </xdr:from>
    <xdr:ext cx="469900" cy="256540"/>
    <xdr:sp macro="" textlink="">
      <xdr:nvSpPr>
        <xdr:cNvPr id="729" name="【公民館】&#10;一人当たり面積最大値テキスト"/>
        <xdr:cNvSpPr txBox="1"/>
      </xdr:nvSpPr>
      <xdr:spPr>
        <a:xfrm>
          <a:off x="22199600" y="16891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143510</xdr:rowOff>
    </xdr:from>
    <xdr:to xmlns:xdr="http://schemas.openxmlformats.org/drawingml/2006/spreadsheetDrawing">
      <xdr:col>116</xdr:col>
      <xdr:colOff>152400</xdr:colOff>
      <xdr:row>99</xdr:row>
      <xdr:rowOff>143510</xdr:rowOff>
    </xdr:to>
    <xdr:cxnSp macro="">
      <xdr:nvCxnSpPr>
        <xdr:cNvPr id="730" name="直線コネクタ 729"/>
        <xdr:cNvCxnSpPr/>
      </xdr:nvCxnSpPr>
      <xdr:spPr>
        <a:xfrm>
          <a:off x="22072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69215</xdr:rowOff>
    </xdr:from>
    <xdr:ext cx="469900" cy="259080"/>
    <xdr:sp macro="" textlink="">
      <xdr:nvSpPr>
        <xdr:cNvPr id="731" name="【公民館】&#10;一人当たり面積平均値テキスト"/>
        <xdr:cNvSpPr txBox="1"/>
      </xdr:nvSpPr>
      <xdr:spPr>
        <a:xfrm>
          <a:off x="22199600" y="18242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46355</xdr:rowOff>
    </xdr:from>
    <xdr:to xmlns:xdr="http://schemas.openxmlformats.org/drawingml/2006/spreadsheetDrawing">
      <xdr:col>116</xdr:col>
      <xdr:colOff>114300</xdr:colOff>
      <xdr:row>107</xdr:row>
      <xdr:rowOff>147955</xdr:rowOff>
    </xdr:to>
    <xdr:sp macro="" textlink="">
      <xdr:nvSpPr>
        <xdr:cNvPr id="732" name="フローチャート: 判断 731"/>
        <xdr:cNvSpPr/>
      </xdr:nvSpPr>
      <xdr:spPr>
        <a:xfrm>
          <a:off x="221107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170815</xdr:rowOff>
    </xdr:from>
    <xdr:to xmlns:xdr="http://schemas.openxmlformats.org/drawingml/2006/spreadsheetDrawing">
      <xdr:col>112</xdr:col>
      <xdr:colOff>38100</xdr:colOff>
      <xdr:row>106</xdr:row>
      <xdr:rowOff>100965</xdr:rowOff>
    </xdr:to>
    <xdr:sp macro="" textlink="">
      <xdr:nvSpPr>
        <xdr:cNvPr id="733" name="フローチャート: 判断 732"/>
        <xdr:cNvSpPr/>
      </xdr:nvSpPr>
      <xdr:spPr>
        <a:xfrm>
          <a:off x="21272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34925</xdr:rowOff>
    </xdr:from>
    <xdr:to xmlns:xdr="http://schemas.openxmlformats.org/drawingml/2006/spreadsheetDrawing">
      <xdr:col>107</xdr:col>
      <xdr:colOff>101600</xdr:colOff>
      <xdr:row>106</xdr:row>
      <xdr:rowOff>136525</xdr:rowOff>
    </xdr:to>
    <xdr:sp macro="" textlink="">
      <xdr:nvSpPr>
        <xdr:cNvPr id="734" name="フローチャート: 判断 733"/>
        <xdr:cNvSpPr/>
      </xdr:nvSpPr>
      <xdr:spPr>
        <a:xfrm>
          <a:off x="203835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29210</xdr:rowOff>
    </xdr:from>
    <xdr:to xmlns:xdr="http://schemas.openxmlformats.org/drawingml/2006/spreadsheetDrawing">
      <xdr:col>102</xdr:col>
      <xdr:colOff>165100</xdr:colOff>
      <xdr:row>106</xdr:row>
      <xdr:rowOff>130175</xdr:rowOff>
    </xdr:to>
    <xdr:sp macro="" textlink="">
      <xdr:nvSpPr>
        <xdr:cNvPr id="735" name="フローチャート: 判断 734"/>
        <xdr:cNvSpPr/>
      </xdr:nvSpPr>
      <xdr:spPr>
        <a:xfrm>
          <a:off x="194945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22225</xdr:rowOff>
    </xdr:from>
    <xdr:to xmlns:xdr="http://schemas.openxmlformats.org/drawingml/2006/spreadsheetDrawing">
      <xdr:col>98</xdr:col>
      <xdr:colOff>38100</xdr:colOff>
      <xdr:row>106</xdr:row>
      <xdr:rowOff>123825</xdr:rowOff>
    </xdr:to>
    <xdr:sp macro="" textlink="">
      <xdr:nvSpPr>
        <xdr:cNvPr id="736" name="フローチャート: 判断 735"/>
        <xdr:cNvSpPr/>
      </xdr:nvSpPr>
      <xdr:spPr>
        <a:xfrm>
          <a:off x="18605500" y="1819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125095</xdr:rowOff>
    </xdr:from>
    <xdr:to xmlns:xdr="http://schemas.openxmlformats.org/drawingml/2006/spreadsheetDrawing">
      <xdr:col>116</xdr:col>
      <xdr:colOff>114300</xdr:colOff>
      <xdr:row>108</xdr:row>
      <xdr:rowOff>55245</xdr:rowOff>
    </xdr:to>
    <xdr:sp macro="" textlink="">
      <xdr:nvSpPr>
        <xdr:cNvPr id="742" name="楕円 741"/>
        <xdr:cNvSpPr/>
      </xdr:nvSpPr>
      <xdr:spPr>
        <a:xfrm>
          <a:off x="22110700" y="184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103505</xdr:rowOff>
    </xdr:from>
    <xdr:ext cx="469900" cy="259080"/>
    <xdr:sp macro="" textlink="">
      <xdr:nvSpPr>
        <xdr:cNvPr id="743" name="【公民館】&#10;一人当たり面積該当値テキスト"/>
        <xdr:cNvSpPr txBox="1"/>
      </xdr:nvSpPr>
      <xdr:spPr>
        <a:xfrm>
          <a:off x="22199600" y="1844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128270</xdr:rowOff>
    </xdr:from>
    <xdr:to xmlns:xdr="http://schemas.openxmlformats.org/drawingml/2006/spreadsheetDrawing">
      <xdr:col>112</xdr:col>
      <xdr:colOff>38100</xdr:colOff>
      <xdr:row>108</xdr:row>
      <xdr:rowOff>58420</xdr:rowOff>
    </xdr:to>
    <xdr:sp macro="" textlink="">
      <xdr:nvSpPr>
        <xdr:cNvPr id="744" name="楕円 743"/>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4445</xdr:rowOff>
    </xdr:from>
    <xdr:to xmlns:xdr="http://schemas.openxmlformats.org/drawingml/2006/spreadsheetDrawing">
      <xdr:col>116</xdr:col>
      <xdr:colOff>63500</xdr:colOff>
      <xdr:row>108</xdr:row>
      <xdr:rowOff>7620</xdr:rowOff>
    </xdr:to>
    <xdr:cxnSp macro="">
      <xdr:nvCxnSpPr>
        <xdr:cNvPr id="745" name="直線コネクタ 744"/>
        <xdr:cNvCxnSpPr/>
      </xdr:nvCxnSpPr>
      <xdr:spPr>
        <a:xfrm flipV="1">
          <a:off x="21323300" y="185210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128270</xdr:rowOff>
    </xdr:from>
    <xdr:to xmlns:xdr="http://schemas.openxmlformats.org/drawingml/2006/spreadsheetDrawing">
      <xdr:col>107</xdr:col>
      <xdr:colOff>101600</xdr:colOff>
      <xdr:row>108</xdr:row>
      <xdr:rowOff>58420</xdr:rowOff>
    </xdr:to>
    <xdr:sp macro="" textlink="">
      <xdr:nvSpPr>
        <xdr:cNvPr id="746" name="楕円 745"/>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7620</xdr:rowOff>
    </xdr:from>
    <xdr:to xmlns:xdr="http://schemas.openxmlformats.org/drawingml/2006/spreadsheetDrawing">
      <xdr:col>111</xdr:col>
      <xdr:colOff>177800</xdr:colOff>
      <xdr:row>108</xdr:row>
      <xdr:rowOff>7620</xdr:rowOff>
    </xdr:to>
    <xdr:cxnSp macro="">
      <xdr:nvCxnSpPr>
        <xdr:cNvPr id="747" name="直線コネクタ 746"/>
        <xdr:cNvCxnSpPr/>
      </xdr:nvCxnSpPr>
      <xdr:spPr>
        <a:xfrm>
          <a:off x="20434300" y="1852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125095</xdr:rowOff>
    </xdr:from>
    <xdr:to xmlns:xdr="http://schemas.openxmlformats.org/drawingml/2006/spreadsheetDrawing">
      <xdr:col>102</xdr:col>
      <xdr:colOff>165100</xdr:colOff>
      <xdr:row>108</xdr:row>
      <xdr:rowOff>55245</xdr:rowOff>
    </xdr:to>
    <xdr:sp macro="" textlink="">
      <xdr:nvSpPr>
        <xdr:cNvPr id="748" name="楕円 747"/>
        <xdr:cNvSpPr/>
      </xdr:nvSpPr>
      <xdr:spPr>
        <a:xfrm>
          <a:off x="19494500" y="184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4445</xdr:rowOff>
    </xdr:from>
    <xdr:to xmlns:xdr="http://schemas.openxmlformats.org/drawingml/2006/spreadsheetDrawing">
      <xdr:col>107</xdr:col>
      <xdr:colOff>50800</xdr:colOff>
      <xdr:row>108</xdr:row>
      <xdr:rowOff>7620</xdr:rowOff>
    </xdr:to>
    <xdr:cxnSp macro="">
      <xdr:nvCxnSpPr>
        <xdr:cNvPr id="749" name="直線コネクタ 748"/>
        <xdr:cNvCxnSpPr/>
      </xdr:nvCxnSpPr>
      <xdr:spPr>
        <a:xfrm>
          <a:off x="19545300" y="18521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121920</xdr:rowOff>
    </xdr:from>
    <xdr:to xmlns:xdr="http://schemas.openxmlformats.org/drawingml/2006/spreadsheetDrawing">
      <xdr:col>98</xdr:col>
      <xdr:colOff>38100</xdr:colOff>
      <xdr:row>108</xdr:row>
      <xdr:rowOff>52070</xdr:rowOff>
    </xdr:to>
    <xdr:sp macro="" textlink="">
      <xdr:nvSpPr>
        <xdr:cNvPr id="750" name="楕円 749"/>
        <xdr:cNvSpPr/>
      </xdr:nvSpPr>
      <xdr:spPr>
        <a:xfrm>
          <a:off x="18605500" y="184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1270</xdr:rowOff>
    </xdr:from>
    <xdr:to xmlns:xdr="http://schemas.openxmlformats.org/drawingml/2006/spreadsheetDrawing">
      <xdr:col>102</xdr:col>
      <xdr:colOff>114300</xdr:colOff>
      <xdr:row>108</xdr:row>
      <xdr:rowOff>4445</xdr:rowOff>
    </xdr:to>
    <xdr:cxnSp macro="">
      <xdr:nvCxnSpPr>
        <xdr:cNvPr id="751" name="直線コネクタ 750"/>
        <xdr:cNvCxnSpPr/>
      </xdr:nvCxnSpPr>
      <xdr:spPr>
        <a:xfrm>
          <a:off x="18656300" y="18517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117475</xdr:rowOff>
    </xdr:from>
    <xdr:ext cx="469900" cy="259080"/>
    <xdr:sp macro="" textlink="">
      <xdr:nvSpPr>
        <xdr:cNvPr id="752" name="n_1aveValue【公民館】&#10;一人当たり面積"/>
        <xdr:cNvSpPr txBox="1"/>
      </xdr:nvSpPr>
      <xdr:spPr>
        <a:xfrm>
          <a:off x="21075650" y="17948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153035</xdr:rowOff>
    </xdr:from>
    <xdr:ext cx="467360" cy="259080"/>
    <xdr:sp macro="" textlink="">
      <xdr:nvSpPr>
        <xdr:cNvPr id="753" name="n_2aveValue【公民館】&#10;一人当たり面積"/>
        <xdr:cNvSpPr txBox="1"/>
      </xdr:nvSpPr>
      <xdr:spPr>
        <a:xfrm>
          <a:off x="20199350" y="17983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146685</xdr:rowOff>
    </xdr:from>
    <xdr:ext cx="467360" cy="256540"/>
    <xdr:sp macro="" textlink="">
      <xdr:nvSpPr>
        <xdr:cNvPr id="754" name="n_3aveValue【公民館】&#10;一人当たり面積"/>
        <xdr:cNvSpPr txBox="1"/>
      </xdr:nvSpPr>
      <xdr:spPr>
        <a:xfrm>
          <a:off x="19310350" y="179774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140335</xdr:rowOff>
    </xdr:from>
    <xdr:ext cx="467360" cy="259080"/>
    <xdr:sp macro="" textlink="">
      <xdr:nvSpPr>
        <xdr:cNvPr id="755" name="n_4aveValue【公民館】&#10;一人当たり面積"/>
        <xdr:cNvSpPr txBox="1"/>
      </xdr:nvSpPr>
      <xdr:spPr>
        <a:xfrm>
          <a:off x="18421350" y="17971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49530</xdr:rowOff>
    </xdr:from>
    <xdr:ext cx="469900" cy="259080"/>
    <xdr:sp macro="" textlink="">
      <xdr:nvSpPr>
        <xdr:cNvPr id="756" name="n_1mainValue【公民館】&#10;一人当たり面積"/>
        <xdr:cNvSpPr txBox="1"/>
      </xdr:nvSpPr>
      <xdr:spPr>
        <a:xfrm>
          <a:off x="2107565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49530</xdr:rowOff>
    </xdr:from>
    <xdr:ext cx="467360" cy="259080"/>
    <xdr:sp macro="" textlink="">
      <xdr:nvSpPr>
        <xdr:cNvPr id="757" name="n_2mainValue【公民館】&#10;一人当たり面積"/>
        <xdr:cNvSpPr txBox="1"/>
      </xdr:nvSpPr>
      <xdr:spPr>
        <a:xfrm>
          <a:off x="20199350" y="18566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46355</xdr:rowOff>
    </xdr:from>
    <xdr:ext cx="467360" cy="259080"/>
    <xdr:sp macro="" textlink="">
      <xdr:nvSpPr>
        <xdr:cNvPr id="758" name="n_3mainValue【公民館】&#10;一人当たり面積"/>
        <xdr:cNvSpPr txBox="1"/>
      </xdr:nvSpPr>
      <xdr:spPr>
        <a:xfrm>
          <a:off x="19310350" y="18562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43180</xdr:rowOff>
    </xdr:from>
    <xdr:ext cx="467360" cy="256540"/>
    <xdr:sp macro="" textlink="">
      <xdr:nvSpPr>
        <xdr:cNvPr id="759" name="n_4mainValue【公民館】&#10;一人当たり面積"/>
        <xdr:cNvSpPr txBox="1"/>
      </xdr:nvSpPr>
      <xdr:spPr>
        <a:xfrm>
          <a:off x="18421350" y="18559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latin typeface="ＭＳ Ｐゴシック"/>
              <a:ea typeface="ＭＳ Ｐゴシック"/>
            </a:rPr>
            <a:t>　</a:t>
          </a:r>
          <a:r>
            <a:rPr kumimoji="1" lang="ja-JP" altLang="en-US" sz="1200" b="0">
              <a:latin typeface="ＭＳ Ｐゴシック"/>
              <a:ea typeface="ＭＳ Ｐゴシック"/>
            </a:rPr>
            <a:t>ほとんどの</a:t>
          </a:r>
          <a:r>
            <a:rPr kumimoji="1" lang="ja-JP" altLang="en-US" sz="1200" b="0">
              <a:latin typeface="ＭＳ Ｐゴシック"/>
              <a:ea typeface="ＭＳ Ｐゴシック"/>
            </a:rPr>
            <a:t>類型において、有形固定資産減価償却率は類似団体内平均を下回っているが、公民館については、類似団体内平均を上回っている。これは、市内に3館ある公民館のうち１館が耐用年数を経過しつつあるためである。当該公民館については、出張所機能も有しているため、機能を維持するため不具合箇所の修繕を実施するとともに、今後、他施設との複合化も含めて検討しているところである。また、</a:t>
          </a:r>
          <a:r>
            <a:rPr kumimoji="1" lang="ja-JP" altLang="en-US" sz="1200" b="0">
              <a:latin typeface="ＭＳ Ｐゴシック"/>
              <a:ea typeface="ＭＳ Ｐゴシック"/>
            </a:rPr>
            <a:t>ほとんどの類型において、施設の経年により有形固定資産減価償却率は増加しているが、</a:t>
          </a:r>
          <a:r>
            <a:rPr kumimoji="1" lang="ja-JP" altLang="en-US" sz="1200" b="0">
              <a:latin typeface="ＭＳ Ｐゴシック"/>
              <a:ea typeface="ＭＳ Ｐゴシック"/>
            </a:rPr>
            <a:t>認定こども園・幼稚園・保育所、橋りょう・トンネル及び児童館については、比率が低下している。保育所については、市内に2園ある公設公営保育園のうち、1園の民設民営化に向けて外壁改修工事を実施したことが比率低下の要因である。橋りょうについては、跨線橋の耐震改修を実施したことなどにより、比率が低下している。児童館については、令和元年度に、老朽化していた総合児童センターを除却し、PFI事業により進めていた新たな施設の建設が令和3年度に完了して供用開始されたことから、比率が大きく低下している。</a:t>
          </a:r>
          <a:endParaRPr kumimoji="1" lang="ja-JP" altLang="en-US" sz="1200" b="0">
            <a:latin typeface="ＭＳ Ｐゴシック"/>
            <a:ea typeface="ＭＳ Ｐゴシック"/>
          </a:endParaRPr>
        </a:p>
        <a:p>
          <a:r>
            <a:rPr kumimoji="1" lang="ja-JP" altLang="en-US" sz="1200" b="0">
              <a:latin typeface="ＭＳ Ｐゴシック"/>
              <a:ea typeface="ＭＳ Ｐゴシック"/>
            </a:rPr>
            <a:t>　人口一人当たりの施設面積等については、ほとんどの類型において、減少又は横ばいとなっている。これは、分母人口が増加しているためである。なお、児童館の一人当たり面積が大きく増加した要因は、先にも述べた新施設の建設が完了したためである。コンパクトな行政面積の中で大規模な研究施設、国の研修機関や基地等の国有施設を多く抱えているため、施設の保有総量を抑制できており、児童館以外の類型で類似団体内平均を下回る形となっている。児童館については、都心に近く、交通アクセスの良さなどから子育て世帯が多いため、総合児童センターを改築するなど、施設の保有量</a:t>
          </a:r>
          <a:r>
            <a:rPr kumimoji="1" lang="ja-JP" altLang="en-US" sz="1200" b="0">
              <a:latin typeface="ＭＳ Ｐゴシック"/>
              <a:ea typeface="ＭＳ Ｐゴシック"/>
            </a:rPr>
            <a:t>も多くなっ</a:t>
          </a:r>
          <a:r>
            <a:rPr kumimoji="1" lang="ja-JP" altLang="en-US" sz="1200" b="0">
              <a:latin typeface="ＭＳ Ｐゴシック"/>
              <a:ea typeface="ＭＳ Ｐゴシック"/>
            </a:rPr>
            <a:t>ている。</a:t>
          </a:r>
          <a:endParaRPr kumimoji="1" lang="ja-JP" altLang="en-US" sz="12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83,746
81,473
11.04
35,715,416
32,550,200
3,039,573
16,344,264
18,280,247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37.5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19050</xdr:rowOff>
    </xdr:from>
    <xdr:to xmlns:xdr="http://schemas.openxmlformats.org/drawingml/2006/spreadsheetDrawing">
      <xdr:col>24</xdr:col>
      <xdr:colOff>62865</xdr:colOff>
      <xdr:row>42</xdr:row>
      <xdr:rowOff>64770</xdr:rowOff>
    </xdr:to>
    <xdr:cxnSp macro="">
      <xdr:nvCxnSpPr>
        <xdr:cNvPr id="58" name="直線コネクタ 57"/>
        <xdr:cNvCxnSpPr/>
      </xdr:nvCxnSpPr>
      <xdr:spPr>
        <a:xfrm flipV="1">
          <a:off x="4634865" y="567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9" name="【図書館】&#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137160</xdr:rowOff>
    </xdr:from>
    <xdr:ext cx="340360" cy="259080"/>
    <xdr:sp macro="" textlink="">
      <xdr:nvSpPr>
        <xdr:cNvPr id="61" name="【図書館】&#10;有形固定資産減価償却率最大値テキスト"/>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19050</xdr:rowOff>
    </xdr:from>
    <xdr:to xmlns:xdr="http://schemas.openxmlformats.org/drawingml/2006/spreadsheetDrawing">
      <xdr:col>24</xdr:col>
      <xdr:colOff>152400</xdr:colOff>
      <xdr:row>33</xdr:row>
      <xdr:rowOff>19050</xdr:rowOff>
    </xdr:to>
    <xdr:cxnSp macro="">
      <xdr:nvCxnSpPr>
        <xdr:cNvPr id="62" name="直線コネクタ 61"/>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66040</xdr:rowOff>
    </xdr:from>
    <xdr:ext cx="405130" cy="256540"/>
    <xdr:sp macro="" textlink="">
      <xdr:nvSpPr>
        <xdr:cNvPr id="63" name="【図書館】&#10;有形固定資産減価償却率平均値テキスト"/>
        <xdr:cNvSpPr txBox="1"/>
      </xdr:nvSpPr>
      <xdr:spPr>
        <a:xfrm>
          <a:off x="4673600" y="62382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43180</xdr:rowOff>
    </xdr:from>
    <xdr:to xmlns:xdr="http://schemas.openxmlformats.org/drawingml/2006/spreadsheetDrawing">
      <xdr:col>24</xdr:col>
      <xdr:colOff>114300</xdr:colOff>
      <xdr:row>37</xdr:row>
      <xdr:rowOff>144780</xdr:rowOff>
    </xdr:to>
    <xdr:sp macro="" textlink="">
      <xdr:nvSpPr>
        <xdr:cNvPr id="64" name="フローチャート: 判断 63"/>
        <xdr:cNvSpPr/>
      </xdr:nvSpPr>
      <xdr:spPr>
        <a:xfrm>
          <a:off x="4584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120650</xdr:rowOff>
    </xdr:from>
    <xdr:to xmlns:xdr="http://schemas.openxmlformats.org/drawingml/2006/spreadsheetDrawing">
      <xdr:col>20</xdr:col>
      <xdr:colOff>38100</xdr:colOff>
      <xdr:row>37</xdr:row>
      <xdr:rowOff>50165</xdr:rowOff>
    </xdr:to>
    <xdr:sp macro="" textlink="">
      <xdr:nvSpPr>
        <xdr:cNvPr id="65" name="フローチャート: 判断 64"/>
        <xdr:cNvSpPr/>
      </xdr:nvSpPr>
      <xdr:spPr>
        <a:xfrm>
          <a:off x="3746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111760</xdr:rowOff>
    </xdr:from>
    <xdr:to xmlns:xdr="http://schemas.openxmlformats.org/drawingml/2006/spreadsheetDrawing">
      <xdr:col>15</xdr:col>
      <xdr:colOff>101600</xdr:colOff>
      <xdr:row>37</xdr:row>
      <xdr:rowOff>41910</xdr:rowOff>
    </xdr:to>
    <xdr:sp macro="" textlink="">
      <xdr:nvSpPr>
        <xdr:cNvPr id="66" name="フローチャート: 判断 65"/>
        <xdr:cNvSpPr/>
      </xdr:nvSpPr>
      <xdr:spPr>
        <a:xfrm>
          <a:off x="2857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137795</xdr:rowOff>
    </xdr:from>
    <xdr:to xmlns:xdr="http://schemas.openxmlformats.org/drawingml/2006/spreadsheetDrawing">
      <xdr:col>10</xdr:col>
      <xdr:colOff>165100</xdr:colOff>
      <xdr:row>37</xdr:row>
      <xdr:rowOff>67945</xdr:rowOff>
    </xdr:to>
    <xdr:sp macro="" textlink="">
      <xdr:nvSpPr>
        <xdr:cNvPr id="67" name="フローチャート: 判断 66"/>
        <xdr:cNvSpPr/>
      </xdr:nvSpPr>
      <xdr:spPr>
        <a:xfrm>
          <a:off x="1968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17780</xdr:rowOff>
    </xdr:from>
    <xdr:to xmlns:xdr="http://schemas.openxmlformats.org/drawingml/2006/spreadsheetDrawing">
      <xdr:col>6</xdr:col>
      <xdr:colOff>38100</xdr:colOff>
      <xdr:row>37</xdr:row>
      <xdr:rowOff>118745</xdr:rowOff>
    </xdr:to>
    <xdr:sp macro="" textlink="">
      <xdr:nvSpPr>
        <xdr:cNvPr id="68" name="フローチャート: 判断 67"/>
        <xdr:cNvSpPr/>
      </xdr:nvSpPr>
      <xdr:spPr>
        <a:xfrm>
          <a:off x="1079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114935</xdr:rowOff>
    </xdr:from>
    <xdr:to xmlns:xdr="http://schemas.openxmlformats.org/drawingml/2006/spreadsheetDrawing">
      <xdr:col>24</xdr:col>
      <xdr:colOff>114300</xdr:colOff>
      <xdr:row>39</xdr:row>
      <xdr:rowOff>45085</xdr:rowOff>
    </xdr:to>
    <xdr:sp macro="" textlink="">
      <xdr:nvSpPr>
        <xdr:cNvPr id="74" name="楕円 73"/>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93345</xdr:rowOff>
    </xdr:from>
    <xdr:ext cx="405130" cy="259080"/>
    <xdr:sp macro="" textlink="">
      <xdr:nvSpPr>
        <xdr:cNvPr id="75" name="【図書館】&#10;有形固定資産減価償却率該当値テキスト"/>
        <xdr:cNvSpPr txBox="1"/>
      </xdr:nvSpPr>
      <xdr:spPr>
        <a:xfrm>
          <a:off x="4673600" y="6608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77470</xdr:rowOff>
    </xdr:from>
    <xdr:to xmlns:xdr="http://schemas.openxmlformats.org/drawingml/2006/spreadsheetDrawing">
      <xdr:col>20</xdr:col>
      <xdr:colOff>38100</xdr:colOff>
      <xdr:row>39</xdr:row>
      <xdr:rowOff>7620</xdr:rowOff>
    </xdr:to>
    <xdr:sp macro="" textlink="">
      <xdr:nvSpPr>
        <xdr:cNvPr id="76" name="楕円 75"/>
        <xdr:cNvSpPr/>
      </xdr:nvSpPr>
      <xdr:spPr>
        <a:xfrm>
          <a:off x="3746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128270</xdr:rowOff>
    </xdr:from>
    <xdr:to xmlns:xdr="http://schemas.openxmlformats.org/drawingml/2006/spreadsheetDrawing">
      <xdr:col>24</xdr:col>
      <xdr:colOff>63500</xdr:colOff>
      <xdr:row>38</xdr:row>
      <xdr:rowOff>166370</xdr:rowOff>
    </xdr:to>
    <xdr:cxnSp macro="">
      <xdr:nvCxnSpPr>
        <xdr:cNvPr id="77" name="直線コネクタ 76"/>
        <xdr:cNvCxnSpPr/>
      </xdr:nvCxnSpPr>
      <xdr:spPr>
        <a:xfrm>
          <a:off x="3797300" y="66433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36830</xdr:rowOff>
    </xdr:from>
    <xdr:to xmlns:xdr="http://schemas.openxmlformats.org/drawingml/2006/spreadsheetDrawing">
      <xdr:col>15</xdr:col>
      <xdr:colOff>101600</xdr:colOff>
      <xdr:row>38</xdr:row>
      <xdr:rowOff>138430</xdr:rowOff>
    </xdr:to>
    <xdr:sp macro="" textlink="">
      <xdr:nvSpPr>
        <xdr:cNvPr id="78" name="楕円 77"/>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87630</xdr:rowOff>
    </xdr:from>
    <xdr:to xmlns:xdr="http://schemas.openxmlformats.org/drawingml/2006/spreadsheetDrawing">
      <xdr:col>19</xdr:col>
      <xdr:colOff>177800</xdr:colOff>
      <xdr:row>38</xdr:row>
      <xdr:rowOff>128270</xdr:rowOff>
    </xdr:to>
    <xdr:cxnSp macro="">
      <xdr:nvCxnSpPr>
        <xdr:cNvPr id="79" name="直線コネクタ 78"/>
        <xdr:cNvCxnSpPr/>
      </xdr:nvCxnSpPr>
      <xdr:spPr>
        <a:xfrm>
          <a:off x="2908300" y="66027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635</xdr:rowOff>
    </xdr:from>
    <xdr:to xmlns:xdr="http://schemas.openxmlformats.org/drawingml/2006/spreadsheetDrawing">
      <xdr:col>10</xdr:col>
      <xdr:colOff>165100</xdr:colOff>
      <xdr:row>38</xdr:row>
      <xdr:rowOff>102235</xdr:rowOff>
    </xdr:to>
    <xdr:sp macro="" textlink="">
      <xdr:nvSpPr>
        <xdr:cNvPr id="80" name="楕円 79"/>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52070</xdr:rowOff>
    </xdr:from>
    <xdr:to xmlns:xdr="http://schemas.openxmlformats.org/drawingml/2006/spreadsheetDrawing">
      <xdr:col>15</xdr:col>
      <xdr:colOff>50800</xdr:colOff>
      <xdr:row>38</xdr:row>
      <xdr:rowOff>87630</xdr:rowOff>
    </xdr:to>
    <xdr:cxnSp macro="">
      <xdr:nvCxnSpPr>
        <xdr:cNvPr id="81" name="直線コネクタ 80"/>
        <xdr:cNvCxnSpPr/>
      </xdr:nvCxnSpPr>
      <xdr:spPr>
        <a:xfrm>
          <a:off x="2019300" y="65671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134620</xdr:rowOff>
    </xdr:from>
    <xdr:to xmlns:xdr="http://schemas.openxmlformats.org/drawingml/2006/spreadsheetDrawing">
      <xdr:col>6</xdr:col>
      <xdr:colOff>38100</xdr:colOff>
      <xdr:row>38</xdr:row>
      <xdr:rowOff>64770</xdr:rowOff>
    </xdr:to>
    <xdr:sp macro="" textlink="">
      <xdr:nvSpPr>
        <xdr:cNvPr id="82" name="楕円 81"/>
        <xdr:cNvSpPr/>
      </xdr:nvSpPr>
      <xdr:spPr>
        <a:xfrm>
          <a:off x="107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13970</xdr:rowOff>
    </xdr:from>
    <xdr:to xmlns:xdr="http://schemas.openxmlformats.org/drawingml/2006/spreadsheetDrawing">
      <xdr:col>10</xdr:col>
      <xdr:colOff>114300</xdr:colOff>
      <xdr:row>38</xdr:row>
      <xdr:rowOff>52070</xdr:rowOff>
    </xdr:to>
    <xdr:cxnSp macro="">
      <xdr:nvCxnSpPr>
        <xdr:cNvPr id="83" name="直線コネクタ 82"/>
        <xdr:cNvCxnSpPr/>
      </xdr:nvCxnSpPr>
      <xdr:spPr>
        <a:xfrm>
          <a:off x="1130300" y="65290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66675</xdr:rowOff>
    </xdr:from>
    <xdr:ext cx="405130" cy="256540"/>
    <xdr:sp macro="" textlink="">
      <xdr:nvSpPr>
        <xdr:cNvPr id="84" name="n_1aveValue【図書館】&#10;有形固定資産減価償却率"/>
        <xdr:cNvSpPr txBox="1"/>
      </xdr:nvSpPr>
      <xdr:spPr>
        <a:xfrm>
          <a:off x="3582035" y="6067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58420</xdr:rowOff>
    </xdr:from>
    <xdr:ext cx="402590" cy="259080"/>
    <xdr:sp macro="" textlink="">
      <xdr:nvSpPr>
        <xdr:cNvPr id="85" name="n_2aveValue【図書館】&#10;有形固定資産減価償却率"/>
        <xdr:cNvSpPr txBox="1"/>
      </xdr:nvSpPr>
      <xdr:spPr>
        <a:xfrm>
          <a:off x="2705735" y="6059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84455</xdr:rowOff>
    </xdr:from>
    <xdr:ext cx="402590" cy="259080"/>
    <xdr:sp macro="" textlink="">
      <xdr:nvSpPr>
        <xdr:cNvPr id="86" name="n_3aveValue【図書館】&#10;有形固定資産減価償却率"/>
        <xdr:cNvSpPr txBox="1"/>
      </xdr:nvSpPr>
      <xdr:spPr>
        <a:xfrm>
          <a:off x="1816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135255</xdr:rowOff>
    </xdr:from>
    <xdr:ext cx="402590" cy="256540"/>
    <xdr:sp macro="" textlink="">
      <xdr:nvSpPr>
        <xdr:cNvPr id="87" name="n_4aveValue【図書館】&#10;有形固定資産減価償却率"/>
        <xdr:cNvSpPr txBox="1"/>
      </xdr:nvSpPr>
      <xdr:spPr>
        <a:xfrm>
          <a:off x="927735" y="6136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170180</xdr:rowOff>
    </xdr:from>
    <xdr:ext cx="405130" cy="259080"/>
    <xdr:sp macro="" textlink="">
      <xdr:nvSpPr>
        <xdr:cNvPr id="88" name="n_1mainValue【図書館】&#10;有形固定資産減価償却率"/>
        <xdr:cNvSpPr txBox="1"/>
      </xdr:nvSpPr>
      <xdr:spPr>
        <a:xfrm>
          <a:off x="3582035" y="668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129540</xdr:rowOff>
    </xdr:from>
    <xdr:ext cx="402590" cy="259080"/>
    <xdr:sp macro="" textlink="">
      <xdr:nvSpPr>
        <xdr:cNvPr id="89" name="n_2mainValue【図書館】&#10;有形固定資産減価償却率"/>
        <xdr:cNvSpPr txBox="1"/>
      </xdr:nvSpPr>
      <xdr:spPr>
        <a:xfrm>
          <a:off x="2705735" y="6644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93345</xdr:rowOff>
    </xdr:from>
    <xdr:ext cx="402590" cy="259080"/>
    <xdr:sp macro="" textlink="">
      <xdr:nvSpPr>
        <xdr:cNvPr id="90" name="n_3mainValue【図書館】&#10;有形固定資産減価償却率"/>
        <xdr:cNvSpPr txBox="1"/>
      </xdr:nvSpPr>
      <xdr:spPr>
        <a:xfrm>
          <a:off x="1816735" y="6608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55880</xdr:rowOff>
    </xdr:from>
    <xdr:ext cx="402590" cy="259080"/>
    <xdr:sp macro="" textlink="">
      <xdr:nvSpPr>
        <xdr:cNvPr id="91" name="n_4mainValue【図書館】&#10;有形固定資産減価償却率"/>
        <xdr:cNvSpPr txBox="1"/>
      </xdr:nvSpPr>
      <xdr:spPr>
        <a:xfrm>
          <a:off x="927735" y="65709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9080"/>
    <xdr:sp macro="" textlink="">
      <xdr:nvSpPr>
        <xdr:cNvPr id="103" name="テキスト ボックス 102"/>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4820" cy="259080"/>
    <xdr:sp macro="" textlink="">
      <xdr:nvSpPr>
        <xdr:cNvPr id="105" name="テキスト ボックス 104"/>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4820" cy="259080"/>
    <xdr:sp macro="" textlink="">
      <xdr:nvSpPr>
        <xdr:cNvPr id="107" name="テキスト ボックス 106"/>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4820" cy="259080"/>
    <xdr:sp macro="" textlink="">
      <xdr:nvSpPr>
        <xdr:cNvPr id="109" name="テキスト ボックス 108"/>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1" name="テキスト ボックス 11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35</xdr:row>
      <xdr:rowOff>73660</xdr:rowOff>
    </xdr:from>
    <xdr:to xmlns:xdr="http://schemas.openxmlformats.org/drawingml/2006/spreadsheetDrawing">
      <xdr:col>54</xdr:col>
      <xdr:colOff>189865</xdr:colOff>
      <xdr:row>41</xdr:row>
      <xdr:rowOff>124460</xdr:rowOff>
    </xdr:to>
    <xdr:cxnSp macro="">
      <xdr:nvCxnSpPr>
        <xdr:cNvPr id="113" name="直線コネクタ 112"/>
        <xdr:cNvCxnSpPr/>
      </xdr:nvCxnSpPr>
      <xdr:spPr>
        <a:xfrm flipV="1">
          <a:off x="10476865" y="607441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900" cy="259080"/>
    <xdr:sp macro="" textlink="">
      <xdr:nvSpPr>
        <xdr:cNvPr id="114" name="【図書館】&#10;一人当たり面積最小値テキスト"/>
        <xdr:cNvSpPr txBox="1"/>
      </xdr:nvSpPr>
      <xdr:spPr>
        <a:xfrm>
          <a:off x="10515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124460</xdr:rowOff>
    </xdr:from>
    <xdr:to xmlns:xdr="http://schemas.openxmlformats.org/drawingml/2006/spreadsheetDrawing">
      <xdr:col>55</xdr:col>
      <xdr:colOff>88900</xdr:colOff>
      <xdr:row>41</xdr:row>
      <xdr:rowOff>124460</xdr:rowOff>
    </xdr:to>
    <xdr:cxnSp macro="">
      <xdr:nvCxnSpPr>
        <xdr:cNvPr id="115" name="直線コネクタ 114"/>
        <xdr:cNvCxnSpPr/>
      </xdr:nvCxnSpPr>
      <xdr:spPr>
        <a:xfrm>
          <a:off x="103886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34</xdr:row>
      <xdr:rowOff>20320</xdr:rowOff>
    </xdr:from>
    <xdr:ext cx="469900" cy="256540"/>
    <xdr:sp macro="" textlink="">
      <xdr:nvSpPr>
        <xdr:cNvPr id="116" name="【図書館】&#10;一人当たり面積最大値テキスト"/>
        <xdr:cNvSpPr txBox="1"/>
      </xdr:nvSpPr>
      <xdr:spPr>
        <a:xfrm>
          <a:off x="10515600" y="5849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73660</xdr:rowOff>
    </xdr:from>
    <xdr:to xmlns:xdr="http://schemas.openxmlformats.org/drawingml/2006/spreadsheetDrawing">
      <xdr:col>55</xdr:col>
      <xdr:colOff>88900</xdr:colOff>
      <xdr:row>35</xdr:row>
      <xdr:rowOff>73660</xdr:rowOff>
    </xdr:to>
    <xdr:cxnSp macro="">
      <xdr:nvCxnSpPr>
        <xdr:cNvPr id="117" name="直線コネクタ 116"/>
        <xdr:cNvCxnSpPr/>
      </xdr:nvCxnSpPr>
      <xdr:spPr>
        <a:xfrm>
          <a:off x="10388600" y="607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66675</xdr:rowOff>
    </xdr:from>
    <xdr:ext cx="469900" cy="256540"/>
    <xdr:sp macro="" textlink="">
      <xdr:nvSpPr>
        <xdr:cNvPr id="118" name="【図書館】&#10;一人当たり面積平均値テキスト"/>
        <xdr:cNvSpPr txBox="1"/>
      </xdr:nvSpPr>
      <xdr:spPr>
        <a:xfrm>
          <a:off x="10515600" y="67532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43815</xdr:rowOff>
    </xdr:from>
    <xdr:to xmlns:xdr="http://schemas.openxmlformats.org/drawingml/2006/spreadsheetDrawing">
      <xdr:col>55</xdr:col>
      <xdr:colOff>50800</xdr:colOff>
      <xdr:row>40</xdr:row>
      <xdr:rowOff>145415</xdr:rowOff>
    </xdr:to>
    <xdr:sp macro="" textlink="">
      <xdr:nvSpPr>
        <xdr:cNvPr id="119" name="フローチャート: 判断 118"/>
        <xdr:cNvSpPr/>
      </xdr:nvSpPr>
      <xdr:spPr>
        <a:xfrm>
          <a:off x="104267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43815</xdr:rowOff>
    </xdr:from>
    <xdr:to xmlns:xdr="http://schemas.openxmlformats.org/drawingml/2006/spreadsheetDrawing">
      <xdr:col>50</xdr:col>
      <xdr:colOff>165100</xdr:colOff>
      <xdr:row>40</xdr:row>
      <xdr:rowOff>145415</xdr:rowOff>
    </xdr:to>
    <xdr:sp macro="" textlink="">
      <xdr:nvSpPr>
        <xdr:cNvPr id="120" name="フローチャート: 判断 119"/>
        <xdr:cNvSpPr/>
      </xdr:nvSpPr>
      <xdr:spPr>
        <a:xfrm>
          <a:off x="95885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52705</xdr:rowOff>
    </xdr:from>
    <xdr:to xmlns:xdr="http://schemas.openxmlformats.org/drawingml/2006/spreadsheetDrawing">
      <xdr:col>46</xdr:col>
      <xdr:colOff>38100</xdr:colOff>
      <xdr:row>40</xdr:row>
      <xdr:rowOff>154940</xdr:rowOff>
    </xdr:to>
    <xdr:sp macro="" textlink="">
      <xdr:nvSpPr>
        <xdr:cNvPr id="121" name="フローチャート: 判断 120"/>
        <xdr:cNvSpPr/>
      </xdr:nvSpPr>
      <xdr:spPr>
        <a:xfrm>
          <a:off x="8699500" y="691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57150</xdr:rowOff>
    </xdr:from>
    <xdr:to xmlns:xdr="http://schemas.openxmlformats.org/drawingml/2006/spreadsheetDrawing">
      <xdr:col>41</xdr:col>
      <xdr:colOff>101600</xdr:colOff>
      <xdr:row>40</xdr:row>
      <xdr:rowOff>158750</xdr:rowOff>
    </xdr:to>
    <xdr:sp macro="" textlink="">
      <xdr:nvSpPr>
        <xdr:cNvPr id="122" name="フローチャート: 判断 121"/>
        <xdr:cNvSpPr/>
      </xdr:nvSpPr>
      <xdr:spPr>
        <a:xfrm>
          <a:off x="7810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66675</xdr:rowOff>
    </xdr:from>
    <xdr:to xmlns:xdr="http://schemas.openxmlformats.org/drawingml/2006/spreadsheetDrawing">
      <xdr:col>36</xdr:col>
      <xdr:colOff>165100</xdr:colOff>
      <xdr:row>40</xdr:row>
      <xdr:rowOff>168275</xdr:rowOff>
    </xdr:to>
    <xdr:sp macro="" textlink="">
      <xdr:nvSpPr>
        <xdr:cNvPr id="123" name="フローチャート: 判断 122"/>
        <xdr:cNvSpPr/>
      </xdr:nvSpPr>
      <xdr:spPr>
        <a:xfrm>
          <a:off x="6921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130810</xdr:rowOff>
    </xdr:from>
    <xdr:to xmlns:xdr="http://schemas.openxmlformats.org/drawingml/2006/spreadsheetDrawing">
      <xdr:col>55</xdr:col>
      <xdr:colOff>50800</xdr:colOff>
      <xdr:row>41</xdr:row>
      <xdr:rowOff>60960</xdr:rowOff>
    </xdr:to>
    <xdr:sp macro="" textlink="">
      <xdr:nvSpPr>
        <xdr:cNvPr id="129" name="楕円 128"/>
        <xdr:cNvSpPr/>
      </xdr:nvSpPr>
      <xdr:spPr>
        <a:xfrm>
          <a:off x="104267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45720</xdr:rowOff>
    </xdr:from>
    <xdr:ext cx="469900" cy="259080"/>
    <xdr:sp macro="" textlink="">
      <xdr:nvSpPr>
        <xdr:cNvPr id="130" name="【図書館】&#10;一人当たり面積該当値テキスト"/>
        <xdr:cNvSpPr txBox="1"/>
      </xdr:nvSpPr>
      <xdr:spPr>
        <a:xfrm>
          <a:off x="10515600" y="690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130810</xdr:rowOff>
    </xdr:from>
    <xdr:to xmlns:xdr="http://schemas.openxmlformats.org/drawingml/2006/spreadsheetDrawing">
      <xdr:col>50</xdr:col>
      <xdr:colOff>165100</xdr:colOff>
      <xdr:row>41</xdr:row>
      <xdr:rowOff>60960</xdr:rowOff>
    </xdr:to>
    <xdr:sp macro="" textlink="">
      <xdr:nvSpPr>
        <xdr:cNvPr id="131" name="楕円 130"/>
        <xdr:cNvSpPr/>
      </xdr:nvSpPr>
      <xdr:spPr>
        <a:xfrm>
          <a:off x="95885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10160</xdr:rowOff>
    </xdr:from>
    <xdr:to xmlns:xdr="http://schemas.openxmlformats.org/drawingml/2006/spreadsheetDrawing">
      <xdr:col>55</xdr:col>
      <xdr:colOff>0</xdr:colOff>
      <xdr:row>41</xdr:row>
      <xdr:rowOff>10160</xdr:rowOff>
    </xdr:to>
    <xdr:cxnSp macro="">
      <xdr:nvCxnSpPr>
        <xdr:cNvPr id="132" name="直線コネクタ 131"/>
        <xdr:cNvCxnSpPr/>
      </xdr:nvCxnSpPr>
      <xdr:spPr>
        <a:xfrm>
          <a:off x="9639300" y="7039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130810</xdr:rowOff>
    </xdr:from>
    <xdr:to xmlns:xdr="http://schemas.openxmlformats.org/drawingml/2006/spreadsheetDrawing">
      <xdr:col>46</xdr:col>
      <xdr:colOff>38100</xdr:colOff>
      <xdr:row>41</xdr:row>
      <xdr:rowOff>60960</xdr:rowOff>
    </xdr:to>
    <xdr:sp macro="" textlink="">
      <xdr:nvSpPr>
        <xdr:cNvPr id="133" name="楕円 132"/>
        <xdr:cNvSpPr/>
      </xdr:nvSpPr>
      <xdr:spPr>
        <a:xfrm>
          <a:off x="86995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10160</xdr:rowOff>
    </xdr:from>
    <xdr:to xmlns:xdr="http://schemas.openxmlformats.org/drawingml/2006/spreadsheetDrawing">
      <xdr:col>50</xdr:col>
      <xdr:colOff>114300</xdr:colOff>
      <xdr:row>41</xdr:row>
      <xdr:rowOff>10160</xdr:rowOff>
    </xdr:to>
    <xdr:cxnSp macro="">
      <xdr:nvCxnSpPr>
        <xdr:cNvPr id="134" name="直線コネクタ 133"/>
        <xdr:cNvCxnSpPr/>
      </xdr:nvCxnSpPr>
      <xdr:spPr>
        <a:xfrm>
          <a:off x="8750300" y="7039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125730</xdr:rowOff>
    </xdr:from>
    <xdr:to xmlns:xdr="http://schemas.openxmlformats.org/drawingml/2006/spreadsheetDrawing">
      <xdr:col>41</xdr:col>
      <xdr:colOff>101600</xdr:colOff>
      <xdr:row>41</xdr:row>
      <xdr:rowOff>55880</xdr:rowOff>
    </xdr:to>
    <xdr:sp macro="" textlink="">
      <xdr:nvSpPr>
        <xdr:cNvPr id="135" name="楕円 134"/>
        <xdr:cNvSpPr/>
      </xdr:nvSpPr>
      <xdr:spPr>
        <a:xfrm>
          <a:off x="78105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5080</xdr:rowOff>
    </xdr:from>
    <xdr:to xmlns:xdr="http://schemas.openxmlformats.org/drawingml/2006/spreadsheetDrawing">
      <xdr:col>45</xdr:col>
      <xdr:colOff>177800</xdr:colOff>
      <xdr:row>41</xdr:row>
      <xdr:rowOff>10160</xdr:rowOff>
    </xdr:to>
    <xdr:cxnSp macro="">
      <xdr:nvCxnSpPr>
        <xdr:cNvPr id="136" name="直線コネクタ 135"/>
        <xdr:cNvCxnSpPr/>
      </xdr:nvCxnSpPr>
      <xdr:spPr>
        <a:xfrm>
          <a:off x="7861300" y="7034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125730</xdr:rowOff>
    </xdr:from>
    <xdr:to xmlns:xdr="http://schemas.openxmlformats.org/drawingml/2006/spreadsheetDrawing">
      <xdr:col>36</xdr:col>
      <xdr:colOff>165100</xdr:colOff>
      <xdr:row>41</xdr:row>
      <xdr:rowOff>55880</xdr:rowOff>
    </xdr:to>
    <xdr:sp macro="" textlink="">
      <xdr:nvSpPr>
        <xdr:cNvPr id="137" name="楕円 136"/>
        <xdr:cNvSpPr/>
      </xdr:nvSpPr>
      <xdr:spPr>
        <a:xfrm>
          <a:off x="69215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5080</xdr:rowOff>
    </xdr:from>
    <xdr:to xmlns:xdr="http://schemas.openxmlformats.org/drawingml/2006/spreadsheetDrawing">
      <xdr:col>41</xdr:col>
      <xdr:colOff>50800</xdr:colOff>
      <xdr:row>41</xdr:row>
      <xdr:rowOff>5080</xdr:rowOff>
    </xdr:to>
    <xdr:cxnSp macro="">
      <xdr:nvCxnSpPr>
        <xdr:cNvPr id="138" name="直線コネクタ 137"/>
        <xdr:cNvCxnSpPr/>
      </xdr:nvCxnSpPr>
      <xdr:spPr>
        <a:xfrm>
          <a:off x="6972300" y="7034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161925</xdr:rowOff>
    </xdr:from>
    <xdr:ext cx="469900" cy="259080"/>
    <xdr:sp macro="" textlink="">
      <xdr:nvSpPr>
        <xdr:cNvPr id="139" name="n_1aveValue【図書館】&#10;一人当たり面積"/>
        <xdr:cNvSpPr txBox="1"/>
      </xdr:nvSpPr>
      <xdr:spPr>
        <a:xfrm>
          <a:off x="9391650" y="667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170815</xdr:rowOff>
    </xdr:from>
    <xdr:ext cx="467360" cy="258445"/>
    <xdr:sp macro="" textlink="">
      <xdr:nvSpPr>
        <xdr:cNvPr id="140" name="n_2aveValue【図書館】&#10;一人当たり面積"/>
        <xdr:cNvSpPr txBox="1"/>
      </xdr:nvSpPr>
      <xdr:spPr>
        <a:xfrm>
          <a:off x="8515350" y="66859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3810</xdr:rowOff>
    </xdr:from>
    <xdr:ext cx="467360" cy="259080"/>
    <xdr:sp macro="" textlink="">
      <xdr:nvSpPr>
        <xdr:cNvPr id="141" name="n_3aveValue【図書館】&#10;一人当たり面積"/>
        <xdr:cNvSpPr txBox="1"/>
      </xdr:nvSpPr>
      <xdr:spPr>
        <a:xfrm>
          <a:off x="7626350" y="6690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13335</xdr:rowOff>
    </xdr:from>
    <xdr:ext cx="467360" cy="259080"/>
    <xdr:sp macro="" textlink="">
      <xdr:nvSpPr>
        <xdr:cNvPr id="142" name="n_4aveValue【図書館】&#10;一人当たり面積"/>
        <xdr:cNvSpPr txBox="1"/>
      </xdr:nvSpPr>
      <xdr:spPr>
        <a:xfrm>
          <a:off x="6737350" y="6699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52070</xdr:rowOff>
    </xdr:from>
    <xdr:ext cx="469900" cy="256540"/>
    <xdr:sp macro="" textlink="">
      <xdr:nvSpPr>
        <xdr:cNvPr id="143" name="n_1mainValue【図書館】&#10;一人当たり面積"/>
        <xdr:cNvSpPr txBox="1"/>
      </xdr:nvSpPr>
      <xdr:spPr>
        <a:xfrm>
          <a:off x="9391650" y="7081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52070</xdr:rowOff>
    </xdr:from>
    <xdr:ext cx="467360" cy="256540"/>
    <xdr:sp macro="" textlink="">
      <xdr:nvSpPr>
        <xdr:cNvPr id="144" name="n_2mainValue【図書館】&#10;一人当たり面積"/>
        <xdr:cNvSpPr txBox="1"/>
      </xdr:nvSpPr>
      <xdr:spPr>
        <a:xfrm>
          <a:off x="8515350" y="7081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46990</xdr:rowOff>
    </xdr:from>
    <xdr:ext cx="467360" cy="259080"/>
    <xdr:sp macro="" textlink="">
      <xdr:nvSpPr>
        <xdr:cNvPr id="145" name="n_3mainValue【図書館】&#10;一人当たり面積"/>
        <xdr:cNvSpPr txBox="1"/>
      </xdr:nvSpPr>
      <xdr:spPr>
        <a:xfrm>
          <a:off x="7626350" y="7076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46990</xdr:rowOff>
    </xdr:from>
    <xdr:ext cx="467360" cy="259080"/>
    <xdr:sp macro="" textlink="">
      <xdr:nvSpPr>
        <xdr:cNvPr id="146" name="n_4mainValue【図書館】&#10;一人当たり面積"/>
        <xdr:cNvSpPr txBox="1"/>
      </xdr:nvSpPr>
      <xdr:spPr>
        <a:xfrm>
          <a:off x="6737350" y="7076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5" name="テキスト ボックス 15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7" name="テキスト ボックス 15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59" name="テキスト ボックス 158"/>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3" name="テキスト ボックス 16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69" name="テキスト ボックス 168"/>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24765</xdr:rowOff>
    </xdr:to>
    <xdr:cxnSp macro="">
      <xdr:nvCxnSpPr>
        <xdr:cNvPr id="171" name="直線コネクタ 170"/>
        <xdr:cNvCxnSpPr/>
      </xdr:nvCxnSpPr>
      <xdr:spPr>
        <a:xfrm flipV="1">
          <a:off x="4634865" y="95364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29210</xdr:rowOff>
    </xdr:from>
    <xdr:ext cx="405130" cy="256540"/>
    <xdr:sp macro="" textlink="">
      <xdr:nvSpPr>
        <xdr:cNvPr id="172" name="【体育館・プール】&#10;有形固定資産減価償却率最小値テキスト"/>
        <xdr:cNvSpPr txBox="1"/>
      </xdr:nvSpPr>
      <xdr:spPr>
        <a:xfrm>
          <a:off x="4673600" y="11002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24765</xdr:rowOff>
    </xdr:from>
    <xdr:to xmlns:xdr="http://schemas.openxmlformats.org/drawingml/2006/spreadsheetDrawing">
      <xdr:col>24</xdr:col>
      <xdr:colOff>152400</xdr:colOff>
      <xdr:row>64</xdr:row>
      <xdr:rowOff>24765</xdr:rowOff>
    </xdr:to>
    <xdr:cxnSp macro="">
      <xdr:nvCxnSpPr>
        <xdr:cNvPr id="173" name="直線コネクタ 172"/>
        <xdr:cNvCxnSpPr/>
      </xdr:nvCxnSpPr>
      <xdr:spPr>
        <a:xfrm>
          <a:off x="4546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6540"/>
    <xdr:sp macro="" textlink="">
      <xdr:nvSpPr>
        <xdr:cNvPr id="174" name="【体育館・プール】&#10;有形固定資産減価償却率最大値テキスト"/>
        <xdr:cNvSpPr txBox="1"/>
      </xdr:nvSpPr>
      <xdr:spPr>
        <a:xfrm>
          <a:off x="4673600" y="9311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167640</xdr:rowOff>
    </xdr:from>
    <xdr:ext cx="405130" cy="256540"/>
    <xdr:sp macro="" textlink="">
      <xdr:nvSpPr>
        <xdr:cNvPr id="176" name="【体育館・プール】&#10;有形固定資産減価償却率平均値テキスト"/>
        <xdr:cNvSpPr txBox="1"/>
      </xdr:nvSpPr>
      <xdr:spPr>
        <a:xfrm>
          <a:off x="4673600" y="102831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17780</xdr:rowOff>
    </xdr:from>
    <xdr:to xmlns:xdr="http://schemas.openxmlformats.org/drawingml/2006/spreadsheetDrawing">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44450</xdr:rowOff>
    </xdr:from>
    <xdr:to xmlns:xdr="http://schemas.openxmlformats.org/drawingml/2006/spreadsheetDrawing">
      <xdr:col>20</xdr:col>
      <xdr:colOff>38100</xdr:colOff>
      <xdr:row>60</xdr:row>
      <xdr:rowOff>146050</xdr:rowOff>
    </xdr:to>
    <xdr:sp macro="" textlink="">
      <xdr:nvSpPr>
        <xdr:cNvPr id="178" name="フローチャート: 判断 17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10160</xdr:rowOff>
    </xdr:from>
    <xdr:to xmlns:xdr="http://schemas.openxmlformats.org/drawingml/2006/spreadsheetDrawing">
      <xdr:col>15</xdr:col>
      <xdr:colOff>101600</xdr:colOff>
      <xdr:row>60</xdr:row>
      <xdr:rowOff>111760</xdr:rowOff>
    </xdr:to>
    <xdr:sp macro="" textlink="">
      <xdr:nvSpPr>
        <xdr:cNvPr id="179" name="フローチャート: 判断 178"/>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156845</xdr:rowOff>
    </xdr:from>
    <xdr:to xmlns:xdr="http://schemas.openxmlformats.org/drawingml/2006/spreadsheetDrawing">
      <xdr:col>10</xdr:col>
      <xdr:colOff>165100</xdr:colOff>
      <xdr:row>60</xdr:row>
      <xdr:rowOff>86995</xdr:rowOff>
    </xdr:to>
    <xdr:sp macro="" textlink="">
      <xdr:nvSpPr>
        <xdr:cNvPr id="180" name="フローチャート: 判断 179"/>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1" name="フローチャート: 判断 180"/>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113030</xdr:rowOff>
    </xdr:from>
    <xdr:to xmlns:xdr="http://schemas.openxmlformats.org/drawingml/2006/spreadsheetDrawing">
      <xdr:col>24</xdr:col>
      <xdr:colOff>114300</xdr:colOff>
      <xdr:row>57</xdr:row>
      <xdr:rowOff>43180</xdr:rowOff>
    </xdr:to>
    <xdr:sp macro="" textlink="">
      <xdr:nvSpPr>
        <xdr:cNvPr id="187" name="楕円 186"/>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135890</xdr:rowOff>
    </xdr:from>
    <xdr:ext cx="405130" cy="259080"/>
    <xdr:sp macro="" textlink="">
      <xdr:nvSpPr>
        <xdr:cNvPr id="188" name="【体育館・プール】&#10;有形固定資産減価償却率該当値テキスト"/>
        <xdr:cNvSpPr txBox="1"/>
      </xdr:nvSpPr>
      <xdr:spPr>
        <a:xfrm>
          <a:off x="4673600" y="956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139700</xdr:rowOff>
    </xdr:from>
    <xdr:to xmlns:xdr="http://schemas.openxmlformats.org/drawingml/2006/spreadsheetDrawing">
      <xdr:col>20</xdr:col>
      <xdr:colOff>38100</xdr:colOff>
      <xdr:row>58</xdr:row>
      <xdr:rowOff>69850</xdr:rowOff>
    </xdr:to>
    <xdr:sp macro="" textlink="">
      <xdr:nvSpPr>
        <xdr:cNvPr id="189" name="楕円 188"/>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163830</xdr:rowOff>
    </xdr:from>
    <xdr:to xmlns:xdr="http://schemas.openxmlformats.org/drawingml/2006/spreadsheetDrawing">
      <xdr:col>24</xdr:col>
      <xdr:colOff>63500</xdr:colOff>
      <xdr:row>58</xdr:row>
      <xdr:rowOff>19050</xdr:rowOff>
    </xdr:to>
    <xdr:cxnSp macro="">
      <xdr:nvCxnSpPr>
        <xdr:cNvPr id="190" name="直線コネクタ 189"/>
        <xdr:cNvCxnSpPr/>
      </xdr:nvCxnSpPr>
      <xdr:spPr>
        <a:xfrm flipV="1">
          <a:off x="3797300" y="976503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84455</xdr:rowOff>
    </xdr:from>
    <xdr:to xmlns:xdr="http://schemas.openxmlformats.org/drawingml/2006/spreadsheetDrawing">
      <xdr:col>15</xdr:col>
      <xdr:colOff>101600</xdr:colOff>
      <xdr:row>58</xdr:row>
      <xdr:rowOff>14605</xdr:rowOff>
    </xdr:to>
    <xdr:sp macro="" textlink="">
      <xdr:nvSpPr>
        <xdr:cNvPr id="191" name="楕円 190"/>
        <xdr:cNvSpPr/>
      </xdr:nvSpPr>
      <xdr:spPr>
        <a:xfrm>
          <a:off x="2857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135255</xdr:rowOff>
    </xdr:from>
    <xdr:to xmlns:xdr="http://schemas.openxmlformats.org/drawingml/2006/spreadsheetDrawing">
      <xdr:col>19</xdr:col>
      <xdr:colOff>177800</xdr:colOff>
      <xdr:row>58</xdr:row>
      <xdr:rowOff>19050</xdr:rowOff>
    </xdr:to>
    <xdr:cxnSp macro="">
      <xdr:nvCxnSpPr>
        <xdr:cNvPr id="192" name="直線コネクタ 191"/>
        <xdr:cNvCxnSpPr/>
      </xdr:nvCxnSpPr>
      <xdr:spPr>
        <a:xfrm>
          <a:off x="2908300" y="99079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31115</xdr:rowOff>
    </xdr:from>
    <xdr:to xmlns:xdr="http://schemas.openxmlformats.org/drawingml/2006/spreadsheetDrawing">
      <xdr:col>10</xdr:col>
      <xdr:colOff>165100</xdr:colOff>
      <xdr:row>57</xdr:row>
      <xdr:rowOff>132715</xdr:rowOff>
    </xdr:to>
    <xdr:sp macro="" textlink="">
      <xdr:nvSpPr>
        <xdr:cNvPr id="193" name="楕円 192"/>
        <xdr:cNvSpPr/>
      </xdr:nvSpPr>
      <xdr:spPr>
        <a:xfrm>
          <a:off x="1968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81915</xdr:rowOff>
    </xdr:from>
    <xdr:to xmlns:xdr="http://schemas.openxmlformats.org/drawingml/2006/spreadsheetDrawing">
      <xdr:col>15</xdr:col>
      <xdr:colOff>50800</xdr:colOff>
      <xdr:row>57</xdr:row>
      <xdr:rowOff>135255</xdr:rowOff>
    </xdr:to>
    <xdr:cxnSp macro="">
      <xdr:nvCxnSpPr>
        <xdr:cNvPr id="194" name="直線コネクタ 193"/>
        <xdr:cNvCxnSpPr/>
      </xdr:nvCxnSpPr>
      <xdr:spPr>
        <a:xfrm>
          <a:off x="2019300" y="985456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145415</xdr:rowOff>
    </xdr:from>
    <xdr:to xmlns:xdr="http://schemas.openxmlformats.org/drawingml/2006/spreadsheetDrawing">
      <xdr:col>6</xdr:col>
      <xdr:colOff>38100</xdr:colOff>
      <xdr:row>57</xdr:row>
      <xdr:rowOff>75565</xdr:rowOff>
    </xdr:to>
    <xdr:sp macro="" textlink="">
      <xdr:nvSpPr>
        <xdr:cNvPr id="195" name="楕円 194"/>
        <xdr:cNvSpPr/>
      </xdr:nvSpPr>
      <xdr:spPr>
        <a:xfrm>
          <a:off x="1079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24765</xdr:rowOff>
    </xdr:from>
    <xdr:to xmlns:xdr="http://schemas.openxmlformats.org/drawingml/2006/spreadsheetDrawing">
      <xdr:col>10</xdr:col>
      <xdr:colOff>114300</xdr:colOff>
      <xdr:row>57</xdr:row>
      <xdr:rowOff>81915</xdr:rowOff>
    </xdr:to>
    <xdr:cxnSp macro="">
      <xdr:nvCxnSpPr>
        <xdr:cNvPr id="196" name="直線コネクタ 195"/>
        <xdr:cNvCxnSpPr/>
      </xdr:nvCxnSpPr>
      <xdr:spPr>
        <a:xfrm>
          <a:off x="1130300" y="97974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137160</xdr:rowOff>
    </xdr:from>
    <xdr:ext cx="405130" cy="259080"/>
    <xdr:sp macro="" textlink="">
      <xdr:nvSpPr>
        <xdr:cNvPr id="197" name="n_1aveValue【体育館・プール】&#10;有形固定資産減価償却率"/>
        <xdr:cNvSpPr txBox="1"/>
      </xdr:nvSpPr>
      <xdr:spPr>
        <a:xfrm>
          <a:off x="3582035" y="1042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102870</xdr:rowOff>
    </xdr:from>
    <xdr:ext cx="402590" cy="259080"/>
    <xdr:sp macro="" textlink="">
      <xdr:nvSpPr>
        <xdr:cNvPr id="198" name="n_2aveValue【体育館・プール】&#10;有形固定資産減価償却率"/>
        <xdr:cNvSpPr txBox="1"/>
      </xdr:nvSpPr>
      <xdr:spPr>
        <a:xfrm>
          <a:off x="2705735" y="10389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78105</xdr:rowOff>
    </xdr:from>
    <xdr:ext cx="402590" cy="256540"/>
    <xdr:sp macro="" textlink="">
      <xdr:nvSpPr>
        <xdr:cNvPr id="199" name="n_3aveValue【体育館・プール】&#10;有形固定資産減価償却率"/>
        <xdr:cNvSpPr txBox="1"/>
      </xdr:nvSpPr>
      <xdr:spPr>
        <a:xfrm>
          <a:off x="1816735" y="10365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43815</xdr:rowOff>
    </xdr:from>
    <xdr:ext cx="402590" cy="256540"/>
    <xdr:sp macro="" textlink="">
      <xdr:nvSpPr>
        <xdr:cNvPr id="200" name="n_4aveValue【体育館・プール】&#10;有形固定資産減価償却率"/>
        <xdr:cNvSpPr txBox="1"/>
      </xdr:nvSpPr>
      <xdr:spPr>
        <a:xfrm>
          <a:off x="927735" y="10330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86360</xdr:rowOff>
    </xdr:from>
    <xdr:ext cx="405130" cy="256540"/>
    <xdr:sp macro="" textlink="">
      <xdr:nvSpPr>
        <xdr:cNvPr id="201" name="n_1mainValue【体育館・プール】&#10;有形固定資産減価償却率"/>
        <xdr:cNvSpPr txBox="1"/>
      </xdr:nvSpPr>
      <xdr:spPr>
        <a:xfrm>
          <a:off x="3582035" y="96875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31115</xdr:rowOff>
    </xdr:from>
    <xdr:ext cx="402590" cy="256540"/>
    <xdr:sp macro="" textlink="">
      <xdr:nvSpPr>
        <xdr:cNvPr id="202" name="n_2mainValue【体育館・プール】&#10;有形固定資産減価償却率"/>
        <xdr:cNvSpPr txBox="1"/>
      </xdr:nvSpPr>
      <xdr:spPr>
        <a:xfrm>
          <a:off x="2705735" y="9632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149225</xdr:rowOff>
    </xdr:from>
    <xdr:ext cx="402590" cy="259080"/>
    <xdr:sp macro="" textlink="">
      <xdr:nvSpPr>
        <xdr:cNvPr id="203" name="n_3mainValue【体育館・プール】&#10;有形固定資産減価償却率"/>
        <xdr:cNvSpPr txBox="1"/>
      </xdr:nvSpPr>
      <xdr:spPr>
        <a:xfrm>
          <a:off x="1816735" y="9578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92075</xdr:rowOff>
    </xdr:from>
    <xdr:ext cx="402590" cy="259080"/>
    <xdr:sp macro="" textlink="">
      <xdr:nvSpPr>
        <xdr:cNvPr id="204" name="n_4mainValue【体育館・プール】&#10;有形固定資産減価償却率"/>
        <xdr:cNvSpPr txBox="1"/>
      </xdr:nvSpPr>
      <xdr:spPr>
        <a:xfrm>
          <a:off x="927735" y="9521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216" name="テキスト ボックス 215"/>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218" name="テキスト ボックス 217"/>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220" name="テキスト ボックス 219"/>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222" name="テキスト ボックス 221"/>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224" name="テキスト ボックス 223"/>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26" name="テキスト ボックス 225"/>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83185</xdr:rowOff>
    </xdr:from>
    <xdr:to xmlns:xdr="http://schemas.openxmlformats.org/drawingml/2006/spreadsheetDrawing">
      <xdr:col>54</xdr:col>
      <xdr:colOff>189865</xdr:colOff>
      <xdr:row>64</xdr:row>
      <xdr:rowOff>69850</xdr:rowOff>
    </xdr:to>
    <xdr:cxnSp macro="">
      <xdr:nvCxnSpPr>
        <xdr:cNvPr id="228" name="直線コネクタ 227"/>
        <xdr:cNvCxnSpPr/>
      </xdr:nvCxnSpPr>
      <xdr:spPr>
        <a:xfrm flipV="1">
          <a:off x="10476865" y="951293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73660</xdr:rowOff>
    </xdr:from>
    <xdr:ext cx="469900" cy="259080"/>
    <xdr:sp macro="" textlink="">
      <xdr:nvSpPr>
        <xdr:cNvPr id="229" name="【体育館・プール】&#10;一人当たり面積最小値テキスト"/>
        <xdr:cNvSpPr txBox="1"/>
      </xdr:nvSpPr>
      <xdr:spPr>
        <a:xfrm>
          <a:off x="10515600" y="1104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69850</xdr:rowOff>
    </xdr:from>
    <xdr:to xmlns:xdr="http://schemas.openxmlformats.org/drawingml/2006/spreadsheetDrawing">
      <xdr:col>55</xdr:col>
      <xdr:colOff>88900</xdr:colOff>
      <xdr:row>64</xdr:row>
      <xdr:rowOff>69850</xdr:rowOff>
    </xdr:to>
    <xdr:cxnSp macro="">
      <xdr:nvCxnSpPr>
        <xdr:cNvPr id="230" name="直線コネクタ 229"/>
        <xdr:cNvCxnSpPr/>
      </xdr:nvCxnSpPr>
      <xdr:spPr>
        <a:xfrm>
          <a:off x="10388600" y="1104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29845</xdr:rowOff>
    </xdr:from>
    <xdr:ext cx="469900" cy="256540"/>
    <xdr:sp macro="" textlink="">
      <xdr:nvSpPr>
        <xdr:cNvPr id="231" name="【体育館・プール】&#10;一人当たり面積最大値テキスト"/>
        <xdr:cNvSpPr txBox="1"/>
      </xdr:nvSpPr>
      <xdr:spPr>
        <a:xfrm>
          <a:off x="10515600" y="92881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83185</xdr:rowOff>
    </xdr:from>
    <xdr:to xmlns:xdr="http://schemas.openxmlformats.org/drawingml/2006/spreadsheetDrawing">
      <xdr:col>55</xdr:col>
      <xdr:colOff>88900</xdr:colOff>
      <xdr:row>55</xdr:row>
      <xdr:rowOff>83185</xdr:rowOff>
    </xdr:to>
    <xdr:cxnSp macro="">
      <xdr:nvCxnSpPr>
        <xdr:cNvPr id="232" name="直線コネクタ 231"/>
        <xdr:cNvCxnSpPr/>
      </xdr:nvCxnSpPr>
      <xdr:spPr>
        <a:xfrm>
          <a:off x="10388600" y="951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133985</xdr:rowOff>
    </xdr:from>
    <xdr:ext cx="469900" cy="256540"/>
    <xdr:sp macro="" textlink="">
      <xdr:nvSpPr>
        <xdr:cNvPr id="233" name="【体育館・プール】&#10;一人当たり面積平均値テキスト"/>
        <xdr:cNvSpPr txBox="1"/>
      </xdr:nvSpPr>
      <xdr:spPr>
        <a:xfrm>
          <a:off x="10515600" y="107638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111125</xdr:rowOff>
    </xdr:from>
    <xdr:to xmlns:xdr="http://schemas.openxmlformats.org/drawingml/2006/spreadsheetDrawing">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100965</xdr:rowOff>
    </xdr:from>
    <xdr:to xmlns:xdr="http://schemas.openxmlformats.org/drawingml/2006/spreadsheetDrawing">
      <xdr:col>50</xdr:col>
      <xdr:colOff>165100</xdr:colOff>
      <xdr:row>64</xdr:row>
      <xdr:rowOff>31115</xdr:rowOff>
    </xdr:to>
    <xdr:sp macro="" textlink="">
      <xdr:nvSpPr>
        <xdr:cNvPr id="235" name="フローチャート: 判断 234"/>
        <xdr:cNvSpPr/>
      </xdr:nvSpPr>
      <xdr:spPr>
        <a:xfrm>
          <a:off x="9588500" y="1090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97790</xdr:rowOff>
    </xdr:from>
    <xdr:to xmlns:xdr="http://schemas.openxmlformats.org/drawingml/2006/spreadsheetDrawing">
      <xdr:col>46</xdr:col>
      <xdr:colOff>38100</xdr:colOff>
      <xdr:row>64</xdr:row>
      <xdr:rowOff>27940</xdr:rowOff>
    </xdr:to>
    <xdr:sp macro="" textlink="">
      <xdr:nvSpPr>
        <xdr:cNvPr id="236" name="フローチャート: 判断 235"/>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99695</xdr:rowOff>
    </xdr:from>
    <xdr:to xmlns:xdr="http://schemas.openxmlformats.org/drawingml/2006/spreadsheetDrawing">
      <xdr:col>41</xdr:col>
      <xdr:colOff>101600</xdr:colOff>
      <xdr:row>64</xdr:row>
      <xdr:rowOff>29845</xdr:rowOff>
    </xdr:to>
    <xdr:sp macro="" textlink="">
      <xdr:nvSpPr>
        <xdr:cNvPr id="237" name="フローチャート: 判断 236"/>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238" name="フローチャート: 判断 237"/>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9" name="テキスト ボックス 23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0" name="テキスト ボックス 23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1" name="テキスト ボックス 24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2" name="テキスト ボックス 24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3" name="テキスト ボックス 24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130810</xdr:rowOff>
    </xdr:from>
    <xdr:to xmlns:xdr="http://schemas.openxmlformats.org/drawingml/2006/spreadsheetDrawing">
      <xdr:col>55</xdr:col>
      <xdr:colOff>50800</xdr:colOff>
      <xdr:row>64</xdr:row>
      <xdr:rowOff>60960</xdr:rowOff>
    </xdr:to>
    <xdr:sp macro="" textlink="">
      <xdr:nvSpPr>
        <xdr:cNvPr id="244" name="楕円 243"/>
        <xdr:cNvSpPr/>
      </xdr:nvSpPr>
      <xdr:spPr>
        <a:xfrm>
          <a:off x="104267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89535</xdr:rowOff>
    </xdr:from>
    <xdr:ext cx="469900" cy="256540"/>
    <xdr:sp macro="" textlink="">
      <xdr:nvSpPr>
        <xdr:cNvPr id="245" name="【体育館・プール】&#10;一人当たり面積該当値テキスト"/>
        <xdr:cNvSpPr txBox="1"/>
      </xdr:nvSpPr>
      <xdr:spPr>
        <a:xfrm>
          <a:off x="10515600" y="108908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137795</xdr:rowOff>
    </xdr:from>
    <xdr:to xmlns:xdr="http://schemas.openxmlformats.org/drawingml/2006/spreadsheetDrawing">
      <xdr:col>50</xdr:col>
      <xdr:colOff>165100</xdr:colOff>
      <xdr:row>64</xdr:row>
      <xdr:rowOff>67945</xdr:rowOff>
    </xdr:to>
    <xdr:sp macro="" textlink="">
      <xdr:nvSpPr>
        <xdr:cNvPr id="246" name="楕円 245"/>
        <xdr:cNvSpPr/>
      </xdr:nvSpPr>
      <xdr:spPr>
        <a:xfrm>
          <a:off x="9588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10160</xdr:rowOff>
    </xdr:from>
    <xdr:to xmlns:xdr="http://schemas.openxmlformats.org/drawingml/2006/spreadsheetDrawing">
      <xdr:col>55</xdr:col>
      <xdr:colOff>0</xdr:colOff>
      <xdr:row>64</xdr:row>
      <xdr:rowOff>17780</xdr:rowOff>
    </xdr:to>
    <xdr:cxnSp macro="">
      <xdr:nvCxnSpPr>
        <xdr:cNvPr id="247" name="直線コネクタ 246"/>
        <xdr:cNvCxnSpPr/>
      </xdr:nvCxnSpPr>
      <xdr:spPr>
        <a:xfrm flipV="1">
          <a:off x="9639300" y="109829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137160</xdr:rowOff>
    </xdr:from>
    <xdr:to xmlns:xdr="http://schemas.openxmlformats.org/drawingml/2006/spreadsheetDrawing">
      <xdr:col>46</xdr:col>
      <xdr:colOff>38100</xdr:colOff>
      <xdr:row>64</xdr:row>
      <xdr:rowOff>67310</xdr:rowOff>
    </xdr:to>
    <xdr:sp macro="" textlink="">
      <xdr:nvSpPr>
        <xdr:cNvPr id="248" name="楕円 247"/>
        <xdr:cNvSpPr/>
      </xdr:nvSpPr>
      <xdr:spPr>
        <a:xfrm>
          <a:off x="86995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16510</xdr:rowOff>
    </xdr:from>
    <xdr:to xmlns:xdr="http://schemas.openxmlformats.org/drawingml/2006/spreadsheetDrawing">
      <xdr:col>50</xdr:col>
      <xdr:colOff>114300</xdr:colOff>
      <xdr:row>64</xdr:row>
      <xdr:rowOff>17780</xdr:rowOff>
    </xdr:to>
    <xdr:cxnSp macro="">
      <xdr:nvCxnSpPr>
        <xdr:cNvPr id="249" name="直線コネクタ 248"/>
        <xdr:cNvCxnSpPr/>
      </xdr:nvCxnSpPr>
      <xdr:spPr>
        <a:xfrm>
          <a:off x="8750300" y="10989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136525</xdr:rowOff>
    </xdr:from>
    <xdr:to xmlns:xdr="http://schemas.openxmlformats.org/drawingml/2006/spreadsheetDrawing">
      <xdr:col>41</xdr:col>
      <xdr:colOff>101600</xdr:colOff>
      <xdr:row>64</xdr:row>
      <xdr:rowOff>66675</xdr:rowOff>
    </xdr:to>
    <xdr:sp macro="" textlink="">
      <xdr:nvSpPr>
        <xdr:cNvPr id="250" name="楕円 249"/>
        <xdr:cNvSpPr/>
      </xdr:nvSpPr>
      <xdr:spPr>
        <a:xfrm>
          <a:off x="7810500" y="109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15875</xdr:rowOff>
    </xdr:from>
    <xdr:to xmlns:xdr="http://schemas.openxmlformats.org/drawingml/2006/spreadsheetDrawing">
      <xdr:col>45</xdr:col>
      <xdr:colOff>177800</xdr:colOff>
      <xdr:row>64</xdr:row>
      <xdr:rowOff>16510</xdr:rowOff>
    </xdr:to>
    <xdr:cxnSp macro="">
      <xdr:nvCxnSpPr>
        <xdr:cNvPr id="251" name="直線コネクタ 250"/>
        <xdr:cNvCxnSpPr/>
      </xdr:nvCxnSpPr>
      <xdr:spPr>
        <a:xfrm>
          <a:off x="7861300" y="109886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135890</xdr:rowOff>
    </xdr:from>
    <xdr:to xmlns:xdr="http://schemas.openxmlformats.org/drawingml/2006/spreadsheetDrawing">
      <xdr:col>36</xdr:col>
      <xdr:colOff>165100</xdr:colOff>
      <xdr:row>64</xdr:row>
      <xdr:rowOff>66040</xdr:rowOff>
    </xdr:to>
    <xdr:sp macro="" textlink="">
      <xdr:nvSpPr>
        <xdr:cNvPr id="252" name="楕円 251"/>
        <xdr:cNvSpPr/>
      </xdr:nvSpPr>
      <xdr:spPr>
        <a:xfrm>
          <a:off x="6921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15240</xdr:rowOff>
    </xdr:from>
    <xdr:to xmlns:xdr="http://schemas.openxmlformats.org/drawingml/2006/spreadsheetDrawing">
      <xdr:col>41</xdr:col>
      <xdr:colOff>50800</xdr:colOff>
      <xdr:row>64</xdr:row>
      <xdr:rowOff>15875</xdr:rowOff>
    </xdr:to>
    <xdr:cxnSp macro="">
      <xdr:nvCxnSpPr>
        <xdr:cNvPr id="253" name="直線コネクタ 252"/>
        <xdr:cNvCxnSpPr/>
      </xdr:nvCxnSpPr>
      <xdr:spPr>
        <a:xfrm>
          <a:off x="6972300" y="109880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47625</xdr:rowOff>
    </xdr:from>
    <xdr:ext cx="469900" cy="259080"/>
    <xdr:sp macro="" textlink="">
      <xdr:nvSpPr>
        <xdr:cNvPr id="254" name="n_1aveValue【体育館・プール】&#10;一人当たり面積"/>
        <xdr:cNvSpPr txBox="1"/>
      </xdr:nvSpPr>
      <xdr:spPr>
        <a:xfrm>
          <a:off x="9391650" y="1067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44450</xdr:rowOff>
    </xdr:from>
    <xdr:ext cx="467360" cy="259080"/>
    <xdr:sp macro="" textlink="">
      <xdr:nvSpPr>
        <xdr:cNvPr id="255" name="n_2aveValue【体育館・プール】&#10;一人当たり面積"/>
        <xdr:cNvSpPr txBox="1"/>
      </xdr:nvSpPr>
      <xdr:spPr>
        <a:xfrm>
          <a:off x="8515350" y="10674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46355</xdr:rowOff>
    </xdr:from>
    <xdr:ext cx="467360" cy="259080"/>
    <xdr:sp macro="" textlink="">
      <xdr:nvSpPr>
        <xdr:cNvPr id="256" name="n_3aveValue【体育館・プール】&#10;一人当たり面積"/>
        <xdr:cNvSpPr txBox="1"/>
      </xdr:nvSpPr>
      <xdr:spPr>
        <a:xfrm>
          <a:off x="7626350" y="10676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52070</xdr:rowOff>
    </xdr:from>
    <xdr:ext cx="467360" cy="256540"/>
    <xdr:sp macro="" textlink="">
      <xdr:nvSpPr>
        <xdr:cNvPr id="257" name="n_4aveValue【体育館・プール】&#10;一人当たり面積"/>
        <xdr:cNvSpPr txBox="1"/>
      </xdr:nvSpPr>
      <xdr:spPr>
        <a:xfrm>
          <a:off x="6737350" y="106819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59055</xdr:rowOff>
    </xdr:from>
    <xdr:ext cx="469900" cy="259080"/>
    <xdr:sp macro="" textlink="">
      <xdr:nvSpPr>
        <xdr:cNvPr id="258" name="n_1mainValue【体育館・プール】&#10;一人当たり面積"/>
        <xdr:cNvSpPr txBox="1"/>
      </xdr:nvSpPr>
      <xdr:spPr>
        <a:xfrm>
          <a:off x="9391650" y="1103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58420</xdr:rowOff>
    </xdr:from>
    <xdr:ext cx="467360" cy="259080"/>
    <xdr:sp macro="" textlink="">
      <xdr:nvSpPr>
        <xdr:cNvPr id="259" name="n_2mainValue【体育館・プール】&#10;一人当たり面積"/>
        <xdr:cNvSpPr txBox="1"/>
      </xdr:nvSpPr>
      <xdr:spPr>
        <a:xfrm>
          <a:off x="8515350" y="11031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57785</xdr:rowOff>
    </xdr:from>
    <xdr:ext cx="467360" cy="259080"/>
    <xdr:sp macro="" textlink="">
      <xdr:nvSpPr>
        <xdr:cNvPr id="260" name="n_3mainValue【体育館・プール】&#10;一人当たり面積"/>
        <xdr:cNvSpPr txBox="1"/>
      </xdr:nvSpPr>
      <xdr:spPr>
        <a:xfrm>
          <a:off x="7626350" y="11030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57150</xdr:rowOff>
    </xdr:from>
    <xdr:ext cx="467360" cy="259080"/>
    <xdr:sp macro="" textlink="">
      <xdr:nvSpPr>
        <xdr:cNvPr id="261" name="n_4mainValue【体育館・プール】&#10;一人当たり面積"/>
        <xdr:cNvSpPr txBox="1"/>
      </xdr:nvSpPr>
      <xdr:spPr>
        <a:xfrm>
          <a:off x="6737350" y="11029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0" name="テキスト ボックス 26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2" name="テキスト ボックス 27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820" cy="259080"/>
    <xdr:sp macro="" textlink="">
      <xdr:nvSpPr>
        <xdr:cNvPr id="274" name="テキスト ボックス 273"/>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76" name="テキスト ボックス 275"/>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80" name="テキスト ボックス 279"/>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6550" cy="259080"/>
    <xdr:sp macro="" textlink="">
      <xdr:nvSpPr>
        <xdr:cNvPr id="284" name="テキスト ボックス 283"/>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86</xdr:row>
      <xdr:rowOff>168910</xdr:rowOff>
    </xdr:to>
    <xdr:cxnSp macro="">
      <xdr:nvCxnSpPr>
        <xdr:cNvPr id="287" name="直線コネクタ 286"/>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8"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9" name="直線コネクタ 288"/>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340360" cy="256540"/>
    <xdr:sp macro="" textlink="">
      <xdr:nvSpPr>
        <xdr:cNvPr id="290" name="【福祉施設】&#10;有形固定資産減価償却率最大値テキスト"/>
        <xdr:cNvSpPr txBox="1"/>
      </xdr:nvSpPr>
      <xdr:spPr>
        <a:xfrm>
          <a:off x="4673600" y="1319784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291" name="直線コネクタ 290"/>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26670</xdr:rowOff>
    </xdr:from>
    <xdr:ext cx="405130" cy="259080"/>
    <xdr:sp macro="" textlink="">
      <xdr:nvSpPr>
        <xdr:cNvPr id="292" name="【福祉施設】&#10;有形固定資産減価償却率平均値テキスト"/>
        <xdr:cNvSpPr txBox="1"/>
      </xdr:nvSpPr>
      <xdr:spPr>
        <a:xfrm>
          <a:off x="4673600" y="1408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3810</xdr:rowOff>
    </xdr:from>
    <xdr:to xmlns:xdr="http://schemas.openxmlformats.org/drawingml/2006/spreadsheetDrawing">
      <xdr:col>24</xdr:col>
      <xdr:colOff>114300</xdr:colOff>
      <xdr:row>83</xdr:row>
      <xdr:rowOff>105410</xdr:rowOff>
    </xdr:to>
    <xdr:sp macro="" textlink="">
      <xdr:nvSpPr>
        <xdr:cNvPr id="293" name="フローチャート: 判断 292"/>
        <xdr:cNvSpPr/>
      </xdr:nvSpPr>
      <xdr:spPr>
        <a:xfrm>
          <a:off x="45847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76835</xdr:rowOff>
    </xdr:from>
    <xdr:to xmlns:xdr="http://schemas.openxmlformats.org/drawingml/2006/spreadsheetDrawing">
      <xdr:col>20</xdr:col>
      <xdr:colOff>38100</xdr:colOff>
      <xdr:row>83</xdr:row>
      <xdr:rowOff>6985</xdr:rowOff>
    </xdr:to>
    <xdr:sp macro="" textlink="">
      <xdr:nvSpPr>
        <xdr:cNvPr id="294" name="フローチャート: 判断 293"/>
        <xdr:cNvSpPr/>
      </xdr:nvSpPr>
      <xdr:spPr>
        <a:xfrm>
          <a:off x="3746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55880</xdr:rowOff>
    </xdr:from>
    <xdr:to xmlns:xdr="http://schemas.openxmlformats.org/drawingml/2006/spreadsheetDrawing">
      <xdr:col>15</xdr:col>
      <xdr:colOff>101600</xdr:colOff>
      <xdr:row>82</xdr:row>
      <xdr:rowOff>157480</xdr:rowOff>
    </xdr:to>
    <xdr:sp macro="" textlink="">
      <xdr:nvSpPr>
        <xdr:cNvPr id="295" name="フローチャート: 判断 294"/>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38100</xdr:rowOff>
    </xdr:from>
    <xdr:to xmlns:xdr="http://schemas.openxmlformats.org/drawingml/2006/spreadsheetDrawing">
      <xdr:col>10</xdr:col>
      <xdr:colOff>165100</xdr:colOff>
      <xdr:row>82</xdr:row>
      <xdr:rowOff>139700</xdr:rowOff>
    </xdr:to>
    <xdr:sp macro="" textlink="">
      <xdr:nvSpPr>
        <xdr:cNvPr id="296" name="フローチャート: 判断 295"/>
        <xdr:cNvSpPr/>
      </xdr:nvSpPr>
      <xdr:spPr>
        <a:xfrm>
          <a:off x="1968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8255</xdr:rowOff>
    </xdr:from>
    <xdr:to xmlns:xdr="http://schemas.openxmlformats.org/drawingml/2006/spreadsheetDrawing">
      <xdr:col>6</xdr:col>
      <xdr:colOff>38100</xdr:colOff>
      <xdr:row>82</xdr:row>
      <xdr:rowOff>109855</xdr:rowOff>
    </xdr:to>
    <xdr:sp macro="" textlink="">
      <xdr:nvSpPr>
        <xdr:cNvPr id="297" name="フローチャート: 判断 296"/>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19685</xdr:rowOff>
    </xdr:from>
    <xdr:to xmlns:xdr="http://schemas.openxmlformats.org/drawingml/2006/spreadsheetDrawing">
      <xdr:col>24</xdr:col>
      <xdr:colOff>114300</xdr:colOff>
      <xdr:row>83</xdr:row>
      <xdr:rowOff>121285</xdr:rowOff>
    </xdr:to>
    <xdr:sp macro="" textlink="">
      <xdr:nvSpPr>
        <xdr:cNvPr id="303" name="楕円 302"/>
        <xdr:cNvSpPr/>
      </xdr:nvSpPr>
      <xdr:spPr>
        <a:xfrm>
          <a:off x="45847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169545</xdr:rowOff>
    </xdr:from>
    <xdr:ext cx="405130" cy="256540"/>
    <xdr:sp macro="" textlink="">
      <xdr:nvSpPr>
        <xdr:cNvPr id="304" name="【福祉施設】&#10;有形固定資産減価償却率該当値テキスト"/>
        <xdr:cNvSpPr txBox="1"/>
      </xdr:nvSpPr>
      <xdr:spPr>
        <a:xfrm>
          <a:off x="4673600" y="142284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158750</xdr:rowOff>
    </xdr:from>
    <xdr:to xmlns:xdr="http://schemas.openxmlformats.org/drawingml/2006/spreadsheetDrawing">
      <xdr:col>20</xdr:col>
      <xdr:colOff>38100</xdr:colOff>
      <xdr:row>83</xdr:row>
      <xdr:rowOff>88900</xdr:rowOff>
    </xdr:to>
    <xdr:sp macro="" textlink="">
      <xdr:nvSpPr>
        <xdr:cNvPr id="305" name="楕円 304"/>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38100</xdr:rowOff>
    </xdr:from>
    <xdr:to xmlns:xdr="http://schemas.openxmlformats.org/drawingml/2006/spreadsheetDrawing">
      <xdr:col>24</xdr:col>
      <xdr:colOff>63500</xdr:colOff>
      <xdr:row>83</xdr:row>
      <xdr:rowOff>70485</xdr:rowOff>
    </xdr:to>
    <xdr:cxnSp macro="">
      <xdr:nvCxnSpPr>
        <xdr:cNvPr id="306" name="直線コネクタ 305"/>
        <xdr:cNvCxnSpPr/>
      </xdr:nvCxnSpPr>
      <xdr:spPr>
        <a:xfrm>
          <a:off x="3797300" y="142684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126365</xdr:rowOff>
    </xdr:from>
    <xdr:to xmlns:xdr="http://schemas.openxmlformats.org/drawingml/2006/spreadsheetDrawing">
      <xdr:col>15</xdr:col>
      <xdr:colOff>101600</xdr:colOff>
      <xdr:row>83</xdr:row>
      <xdr:rowOff>56515</xdr:rowOff>
    </xdr:to>
    <xdr:sp macro="" textlink="">
      <xdr:nvSpPr>
        <xdr:cNvPr id="307" name="楕円 306"/>
        <xdr:cNvSpPr/>
      </xdr:nvSpPr>
      <xdr:spPr>
        <a:xfrm>
          <a:off x="2857500" y="141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6350</xdr:rowOff>
    </xdr:from>
    <xdr:to xmlns:xdr="http://schemas.openxmlformats.org/drawingml/2006/spreadsheetDrawing">
      <xdr:col>19</xdr:col>
      <xdr:colOff>177800</xdr:colOff>
      <xdr:row>83</xdr:row>
      <xdr:rowOff>38100</xdr:rowOff>
    </xdr:to>
    <xdr:cxnSp macro="">
      <xdr:nvCxnSpPr>
        <xdr:cNvPr id="308" name="直線コネクタ 307"/>
        <xdr:cNvCxnSpPr/>
      </xdr:nvCxnSpPr>
      <xdr:spPr>
        <a:xfrm>
          <a:off x="2908300" y="142367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83820</xdr:rowOff>
    </xdr:from>
    <xdr:to xmlns:xdr="http://schemas.openxmlformats.org/drawingml/2006/spreadsheetDrawing">
      <xdr:col>10</xdr:col>
      <xdr:colOff>165100</xdr:colOff>
      <xdr:row>83</xdr:row>
      <xdr:rowOff>13970</xdr:rowOff>
    </xdr:to>
    <xdr:sp macro="" textlink="">
      <xdr:nvSpPr>
        <xdr:cNvPr id="309" name="楕円 308"/>
        <xdr:cNvSpPr/>
      </xdr:nvSpPr>
      <xdr:spPr>
        <a:xfrm>
          <a:off x="19685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134620</xdr:rowOff>
    </xdr:from>
    <xdr:to xmlns:xdr="http://schemas.openxmlformats.org/drawingml/2006/spreadsheetDrawing">
      <xdr:col>15</xdr:col>
      <xdr:colOff>50800</xdr:colOff>
      <xdr:row>83</xdr:row>
      <xdr:rowOff>6350</xdr:rowOff>
    </xdr:to>
    <xdr:cxnSp macro="">
      <xdr:nvCxnSpPr>
        <xdr:cNvPr id="310" name="直線コネクタ 309"/>
        <xdr:cNvCxnSpPr/>
      </xdr:nvCxnSpPr>
      <xdr:spPr>
        <a:xfrm>
          <a:off x="2019300" y="141935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41275</xdr:rowOff>
    </xdr:from>
    <xdr:to xmlns:xdr="http://schemas.openxmlformats.org/drawingml/2006/spreadsheetDrawing">
      <xdr:col>6</xdr:col>
      <xdr:colOff>38100</xdr:colOff>
      <xdr:row>82</xdr:row>
      <xdr:rowOff>143510</xdr:rowOff>
    </xdr:to>
    <xdr:sp macro="" textlink="">
      <xdr:nvSpPr>
        <xdr:cNvPr id="311" name="楕円 310"/>
        <xdr:cNvSpPr/>
      </xdr:nvSpPr>
      <xdr:spPr>
        <a:xfrm>
          <a:off x="10795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92075</xdr:rowOff>
    </xdr:from>
    <xdr:to xmlns:xdr="http://schemas.openxmlformats.org/drawingml/2006/spreadsheetDrawing">
      <xdr:col>10</xdr:col>
      <xdr:colOff>114300</xdr:colOff>
      <xdr:row>82</xdr:row>
      <xdr:rowOff>134620</xdr:rowOff>
    </xdr:to>
    <xdr:cxnSp macro="">
      <xdr:nvCxnSpPr>
        <xdr:cNvPr id="312" name="直線コネクタ 311"/>
        <xdr:cNvCxnSpPr/>
      </xdr:nvCxnSpPr>
      <xdr:spPr>
        <a:xfrm>
          <a:off x="1130300" y="141509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23495</xdr:rowOff>
    </xdr:from>
    <xdr:ext cx="405130" cy="259080"/>
    <xdr:sp macro="" textlink="">
      <xdr:nvSpPr>
        <xdr:cNvPr id="313" name="n_1aveValue【福祉施設】&#10;有形固定資産減価償却率"/>
        <xdr:cNvSpPr txBox="1"/>
      </xdr:nvSpPr>
      <xdr:spPr>
        <a:xfrm>
          <a:off x="3582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2540</xdr:rowOff>
    </xdr:from>
    <xdr:ext cx="402590" cy="259080"/>
    <xdr:sp macro="" textlink="">
      <xdr:nvSpPr>
        <xdr:cNvPr id="314" name="n_2aveValue【福祉施設】&#10;有形固定資産減価償却率"/>
        <xdr:cNvSpPr txBox="1"/>
      </xdr:nvSpPr>
      <xdr:spPr>
        <a:xfrm>
          <a:off x="2705735" y="13889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156210</xdr:rowOff>
    </xdr:from>
    <xdr:ext cx="402590" cy="256540"/>
    <xdr:sp macro="" textlink="">
      <xdr:nvSpPr>
        <xdr:cNvPr id="315" name="n_3aveValue【福祉施設】&#10;有形固定資産減価償却率"/>
        <xdr:cNvSpPr txBox="1"/>
      </xdr:nvSpPr>
      <xdr:spPr>
        <a:xfrm>
          <a:off x="1816735" y="13872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126365</xdr:rowOff>
    </xdr:from>
    <xdr:ext cx="402590" cy="259080"/>
    <xdr:sp macro="" textlink="">
      <xdr:nvSpPr>
        <xdr:cNvPr id="316" name="n_4aveValue【福祉施設】&#10;有形固定資産減価償却率"/>
        <xdr:cNvSpPr txBox="1"/>
      </xdr:nvSpPr>
      <xdr:spPr>
        <a:xfrm>
          <a:off x="927735" y="1384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80010</xdr:rowOff>
    </xdr:from>
    <xdr:ext cx="405130" cy="259080"/>
    <xdr:sp macro="" textlink="">
      <xdr:nvSpPr>
        <xdr:cNvPr id="317" name="n_1mainValue【福祉施設】&#10;有形固定資産減価償却率"/>
        <xdr:cNvSpPr txBox="1"/>
      </xdr:nvSpPr>
      <xdr:spPr>
        <a:xfrm>
          <a:off x="3582035" y="1431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47625</xdr:rowOff>
    </xdr:from>
    <xdr:ext cx="402590" cy="259080"/>
    <xdr:sp macro="" textlink="">
      <xdr:nvSpPr>
        <xdr:cNvPr id="318" name="n_2mainValue【福祉施設】&#10;有形固定資産減価償却率"/>
        <xdr:cNvSpPr txBox="1"/>
      </xdr:nvSpPr>
      <xdr:spPr>
        <a:xfrm>
          <a:off x="2705735" y="14277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5080</xdr:rowOff>
    </xdr:from>
    <xdr:ext cx="402590" cy="259080"/>
    <xdr:sp macro="" textlink="">
      <xdr:nvSpPr>
        <xdr:cNvPr id="319" name="n_3mainValue【福祉施設】&#10;有形固定資産減価償却率"/>
        <xdr:cNvSpPr txBox="1"/>
      </xdr:nvSpPr>
      <xdr:spPr>
        <a:xfrm>
          <a:off x="1816735" y="14235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133985</xdr:rowOff>
    </xdr:from>
    <xdr:ext cx="402590" cy="256540"/>
    <xdr:sp macro="" textlink="">
      <xdr:nvSpPr>
        <xdr:cNvPr id="320" name="n_4mainValue【福祉施設】&#10;有形固定資産減価償却率"/>
        <xdr:cNvSpPr txBox="1"/>
      </xdr:nvSpPr>
      <xdr:spPr>
        <a:xfrm>
          <a:off x="927735" y="141928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9" name="テキスト ボックス 32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4820" cy="259080"/>
    <xdr:sp macro="" textlink="">
      <xdr:nvSpPr>
        <xdr:cNvPr id="332" name="テキスト ボックス 331"/>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4" name="テキスト ボックス 333"/>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4820" cy="259080"/>
    <xdr:sp macro="" textlink="">
      <xdr:nvSpPr>
        <xdr:cNvPr id="336" name="テキスト ボックス 335"/>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38" name="テキスト ボックス 337"/>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66675</xdr:rowOff>
    </xdr:from>
    <xdr:to xmlns:xdr="http://schemas.openxmlformats.org/drawingml/2006/spreadsheetDrawing">
      <xdr:col>54</xdr:col>
      <xdr:colOff>189865</xdr:colOff>
      <xdr:row>85</xdr:row>
      <xdr:rowOff>78105</xdr:rowOff>
    </xdr:to>
    <xdr:cxnSp macro="">
      <xdr:nvCxnSpPr>
        <xdr:cNvPr id="340" name="直線コネクタ 339"/>
        <xdr:cNvCxnSpPr/>
      </xdr:nvCxnSpPr>
      <xdr:spPr>
        <a:xfrm flipV="1">
          <a:off x="10476865" y="1343977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81915</xdr:rowOff>
    </xdr:from>
    <xdr:ext cx="469900" cy="259080"/>
    <xdr:sp macro="" textlink="">
      <xdr:nvSpPr>
        <xdr:cNvPr id="341"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78105</xdr:rowOff>
    </xdr:from>
    <xdr:to xmlns:xdr="http://schemas.openxmlformats.org/drawingml/2006/spreadsheetDrawing">
      <xdr:col>55</xdr:col>
      <xdr:colOff>88900</xdr:colOff>
      <xdr:row>85</xdr:row>
      <xdr:rowOff>78105</xdr:rowOff>
    </xdr:to>
    <xdr:cxnSp macro="">
      <xdr:nvCxnSpPr>
        <xdr:cNvPr id="342" name="直線コネクタ 341"/>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13335</xdr:rowOff>
    </xdr:from>
    <xdr:ext cx="469900" cy="259080"/>
    <xdr:sp macro="" textlink="">
      <xdr:nvSpPr>
        <xdr:cNvPr id="343" name="【福祉施設】&#10;一人当たり面積最大値テキスト"/>
        <xdr:cNvSpPr txBox="1"/>
      </xdr:nvSpPr>
      <xdr:spPr>
        <a:xfrm>
          <a:off x="105156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66675</xdr:rowOff>
    </xdr:from>
    <xdr:to xmlns:xdr="http://schemas.openxmlformats.org/drawingml/2006/spreadsheetDrawing">
      <xdr:col>55</xdr:col>
      <xdr:colOff>88900</xdr:colOff>
      <xdr:row>78</xdr:row>
      <xdr:rowOff>66675</xdr:rowOff>
    </xdr:to>
    <xdr:cxnSp macro="">
      <xdr:nvCxnSpPr>
        <xdr:cNvPr id="344" name="直線コネクタ 343"/>
        <xdr:cNvCxnSpPr/>
      </xdr:nvCxnSpPr>
      <xdr:spPr>
        <a:xfrm>
          <a:off x="10388600" y="1343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143510</xdr:rowOff>
    </xdr:from>
    <xdr:ext cx="469900" cy="256540"/>
    <xdr:sp macro="" textlink="">
      <xdr:nvSpPr>
        <xdr:cNvPr id="345" name="【福祉施設】&#10;一人当たり面積平均値テキスト"/>
        <xdr:cNvSpPr txBox="1"/>
      </xdr:nvSpPr>
      <xdr:spPr>
        <a:xfrm>
          <a:off x="10515600" y="142024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164465</xdr:rowOff>
    </xdr:from>
    <xdr:to xmlns:xdr="http://schemas.openxmlformats.org/drawingml/2006/spreadsheetDrawing">
      <xdr:col>55</xdr:col>
      <xdr:colOff>50800</xdr:colOff>
      <xdr:row>83</xdr:row>
      <xdr:rowOff>94615</xdr:rowOff>
    </xdr:to>
    <xdr:sp macro="" textlink="">
      <xdr:nvSpPr>
        <xdr:cNvPr id="346" name="フローチャート: 判断 345"/>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81</xdr:row>
      <xdr:rowOff>90170</xdr:rowOff>
    </xdr:from>
    <xdr:to xmlns:xdr="http://schemas.openxmlformats.org/drawingml/2006/spreadsheetDrawing">
      <xdr:col>50</xdr:col>
      <xdr:colOff>165100</xdr:colOff>
      <xdr:row>82</xdr:row>
      <xdr:rowOff>20320</xdr:rowOff>
    </xdr:to>
    <xdr:sp macro="" textlink="">
      <xdr:nvSpPr>
        <xdr:cNvPr id="347" name="フローチャート: 判断 346"/>
        <xdr:cNvSpPr/>
      </xdr:nvSpPr>
      <xdr:spPr>
        <a:xfrm>
          <a:off x="958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81</xdr:row>
      <xdr:rowOff>107315</xdr:rowOff>
    </xdr:from>
    <xdr:to xmlns:xdr="http://schemas.openxmlformats.org/drawingml/2006/spreadsheetDrawing">
      <xdr:col>46</xdr:col>
      <xdr:colOff>38100</xdr:colOff>
      <xdr:row>82</xdr:row>
      <xdr:rowOff>37465</xdr:rowOff>
    </xdr:to>
    <xdr:sp macro="" textlink="">
      <xdr:nvSpPr>
        <xdr:cNvPr id="348" name="フローチャート: 判断 347"/>
        <xdr:cNvSpPr/>
      </xdr:nvSpPr>
      <xdr:spPr>
        <a:xfrm>
          <a:off x="8699500" y="1399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81</xdr:row>
      <xdr:rowOff>113030</xdr:rowOff>
    </xdr:from>
    <xdr:to xmlns:xdr="http://schemas.openxmlformats.org/drawingml/2006/spreadsheetDrawing">
      <xdr:col>41</xdr:col>
      <xdr:colOff>101600</xdr:colOff>
      <xdr:row>82</xdr:row>
      <xdr:rowOff>43180</xdr:rowOff>
    </xdr:to>
    <xdr:sp macro="" textlink="">
      <xdr:nvSpPr>
        <xdr:cNvPr id="349" name="フローチャート: 判断 348"/>
        <xdr:cNvSpPr/>
      </xdr:nvSpPr>
      <xdr:spPr>
        <a:xfrm>
          <a:off x="781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81</xdr:row>
      <xdr:rowOff>50165</xdr:rowOff>
    </xdr:from>
    <xdr:to xmlns:xdr="http://schemas.openxmlformats.org/drawingml/2006/spreadsheetDrawing">
      <xdr:col>36</xdr:col>
      <xdr:colOff>165100</xdr:colOff>
      <xdr:row>81</xdr:row>
      <xdr:rowOff>151765</xdr:rowOff>
    </xdr:to>
    <xdr:sp macro="" textlink="">
      <xdr:nvSpPr>
        <xdr:cNvPr id="350" name="フローチャート: 判断 349"/>
        <xdr:cNvSpPr/>
      </xdr:nvSpPr>
      <xdr:spPr>
        <a:xfrm>
          <a:off x="6921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61595</xdr:rowOff>
    </xdr:from>
    <xdr:to xmlns:xdr="http://schemas.openxmlformats.org/drawingml/2006/spreadsheetDrawing">
      <xdr:col>55</xdr:col>
      <xdr:colOff>50800</xdr:colOff>
      <xdr:row>79</xdr:row>
      <xdr:rowOff>163195</xdr:rowOff>
    </xdr:to>
    <xdr:sp macro="" textlink="">
      <xdr:nvSpPr>
        <xdr:cNvPr id="356" name="楕円 355"/>
        <xdr:cNvSpPr/>
      </xdr:nvSpPr>
      <xdr:spPr>
        <a:xfrm>
          <a:off x="10426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84455</xdr:rowOff>
    </xdr:from>
    <xdr:ext cx="469900" cy="259080"/>
    <xdr:sp macro="" textlink="">
      <xdr:nvSpPr>
        <xdr:cNvPr id="357" name="【福祉施設】&#10;一人当たり面積該当値テキスト"/>
        <xdr:cNvSpPr txBox="1"/>
      </xdr:nvSpPr>
      <xdr:spPr>
        <a:xfrm>
          <a:off x="10515600" y="1345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67310</xdr:rowOff>
    </xdr:from>
    <xdr:to xmlns:xdr="http://schemas.openxmlformats.org/drawingml/2006/spreadsheetDrawing">
      <xdr:col>50</xdr:col>
      <xdr:colOff>165100</xdr:colOff>
      <xdr:row>79</xdr:row>
      <xdr:rowOff>168910</xdr:rowOff>
    </xdr:to>
    <xdr:sp macro="" textlink="">
      <xdr:nvSpPr>
        <xdr:cNvPr id="358" name="楕円 357"/>
        <xdr:cNvSpPr/>
      </xdr:nvSpPr>
      <xdr:spPr>
        <a:xfrm>
          <a:off x="95885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112395</xdr:rowOff>
    </xdr:from>
    <xdr:to xmlns:xdr="http://schemas.openxmlformats.org/drawingml/2006/spreadsheetDrawing">
      <xdr:col>55</xdr:col>
      <xdr:colOff>0</xdr:colOff>
      <xdr:row>79</xdr:row>
      <xdr:rowOff>118110</xdr:rowOff>
    </xdr:to>
    <xdr:cxnSp macro="">
      <xdr:nvCxnSpPr>
        <xdr:cNvPr id="359" name="直線コネクタ 358"/>
        <xdr:cNvCxnSpPr/>
      </xdr:nvCxnSpPr>
      <xdr:spPr>
        <a:xfrm flipV="1">
          <a:off x="9639300" y="1365694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61595</xdr:rowOff>
    </xdr:from>
    <xdr:to xmlns:xdr="http://schemas.openxmlformats.org/drawingml/2006/spreadsheetDrawing">
      <xdr:col>46</xdr:col>
      <xdr:colOff>38100</xdr:colOff>
      <xdr:row>79</xdr:row>
      <xdr:rowOff>163195</xdr:rowOff>
    </xdr:to>
    <xdr:sp macro="" textlink="">
      <xdr:nvSpPr>
        <xdr:cNvPr id="360" name="楕円 359"/>
        <xdr:cNvSpPr/>
      </xdr:nvSpPr>
      <xdr:spPr>
        <a:xfrm>
          <a:off x="8699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112395</xdr:rowOff>
    </xdr:from>
    <xdr:to xmlns:xdr="http://schemas.openxmlformats.org/drawingml/2006/spreadsheetDrawing">
      <xdr:col>50</xdr:col>
      <xdr:colOff>114300</xdr:colOff>
      <xdr:row>79</xdr:row>
      <xdr:rowOff>118110</xdr:rowOff>
    </xdr:to>
    <xdr:cxnSp macro="">
      <xdr:nvCxnSpPr>
        <xdr:cNvPr id="361" name="直線コネクタ 360"/>
        <xdr:cNvCxnSpPr/>
      </xdr:nvCxnSpPr>
      <xdr:spPr>
        <a:xfrm>
          <a:off x="8750300" y="136569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50165</xdr:rowOff>
    </xdr:from>
    <xdr:to xmlns:xdr="http://schemas.openxmlformats.org/drawingml/2006/spreadsheetDrawing">
      <xdr:col>41</xdr:col>
      <xdr:colOff>101600</xdr:colOff>
      <xdr:row>79</xdr:row>
      <xdr:rowOff>151765</xdr:rowOff>
    </xdr:to>
    <xdr:sp macro="" textlink="">
      <xdr:nvSpPr>
        <xdr:cNvPr id="362" name="楕円 361"/>
        <xdr:cNvSpPr/>
      </xdr:nvSpPr>
      <xdr:spPr>
        <a:xfrm>
          <a:off x="781050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79</xdr:row>
      <xdr:rowOff>100965</xdr:rowOff>
    </xdr:from>
    <xdr:to xmlns:xdr="http://schemas.openxmlformats.org/drawingml/2006/spreadsheetDrawing">
      <xdr:col>45</xdr:col>
      <xdr:colOff>177800</xdr:colOff>
      <xdr:row>79</xdr:row>
      <xdr:rowOff>112395</xdr:rowOff>
    </xdr:to>
    <xdr:cxnSp macro="">
      <xdr:nvCxnSpPr>
        <xdr:cNvPr id="363" name="直線コネクタ 362"/>
        <xdr:cNvCxnSpPr/>
      </xdr:nvCxnSpPr>
      <xdr:spPr>
        <a:xfrm>
          <a:off x="7861300" y="136455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79</xdr:row>
      <xdr:rowOff>33020</xdr:rowOff>
    </xdr:from>
    <xdr:to xmlns:xdr="http://schemas.openxmlformats.org/drawingml/2006/spreadsheetDrawing">
      <xdr:col>36</xdr:col>
      <xdr:colOff>165100</xdr:colOff>
      <xdr:row>79</xdr:row>
      <xdr:rowOff>134620</xdr:rowOff>
    </xdr:to>
    <xdr:sp macro="" textlink="">
      <xdr:nvSpPr>
        <xdr:cNvPr id="364" name="楕円 363"/>
        <xdr:cNvSpPr/>
      </xdr:nvSpPr>
      <xdr:spPr>
        <a:xfrm>
          <a:off x="692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79</xdr:row>
      <xdr:rowOff>83820</xdr:rowOff>
    </xdr:from>
    <xdr:to xmlns:xdr="http://schemas.openxmlformats.org/drawingml/2006/spreadsheetDrawing">
      <xdr:col>41</xdr:col>
      <xdr:colOff>50800</xdr:colOff>
      <xdr:row>79</xdr:row>
      <xdr:rowOff>100965</xdr:rowOff>
    </xdr:to>
    <xdr:cxnSp macro="">
      <xdr:nvCxnSpPr>
        <xdr:cNvPr id="365" name="直線コネクタ 364"/>
        <xdr:cNvCxnSpPr/>
      </xdr:nvCxnSpPr>
      <xdr:spPr>
        <a:xfrm>
          <a:off x="6972300" y="136283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11430</xdr:rowOff>
    </xdr:from>
    <xdr:ext cx="469900" cy="259080"/>
    <xdr:sp macro="" textlink="">
      <xdr:nvSpPr>
        <xdr:cNvPr id="366" name="n_1aveValue【福祉施設】&#10;一人当たり面積"/>
        <xdr:cNvSpPr txBox="1"/>
      </xdr:nvSpPr>
      <xdr:spPr>
        <a:xfrm>
          <a:off x="9391650" y="14070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29210</xdr:rowOff>
    </xdr:from>
    <xdr:ext cx="467360" cy="256540"/>
    <xdr:sp macro="" textlink="">
      <xdr:nvSpPr>
        <xdr:cNvPr id="367" name="n_2aveValue【福祉施設】&#10;一人当たり面積"/>
        <xdr:cNvSpPr txBox="1"/>
      </xdr:nvSpPr>
      <xdr:spPr>
        <a:xfrm>
          <a:off x="8515350" y="14088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34290</xdr:rowOff>
    </xdr:from>
    <xdr:ext cx="467360" cy="259080"/>
    <xdr:sp macro="" textlink="">
      <xdr:nvSpPr>
        <xdr:cNvPr id="368" name="n_3aveValue【福祉施設】&#10;一人当たり面積"/>
        <xdr:cNvSpPr txBox="1"/>
      </xdr:nvSpPr>
      <xdr:spPr>
        <a:xfrm>
          <a:off x="7626350" y="14093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143510</xdr:rowOff>
    </xdr:from>
    <xdr:ext cx="467360" cy="256540"/>
    <xdr:sp macro="" textlink="">
      <xdr:nvSpPr>
        <xdr:cNvPr id="369" name="n_4aveValue【福祉施設】&#10;一人当たり面積"/>
        <xdr:cNvSpPr txBox="1"/>
      </xdr:nvSpPr>
      <xdr:spPr>
        <a:xfrm>
          <a:off x="6737350" y="1403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13970</xdr:rowOff>
    </xdr:from>
    <xdr:ext cx="469900" cy="259080"/>
    <xdr:sp macro="" textlink="">
      <xdr:nvSpPr>
        <xdr:cNvPr id="370" name="n_1mainValue【福祉施設】&#10;一人当たり面積"/>
        <xdr:cNvSpPr txBox="1"/>
      </xdr:nvSpPr>
      <xdr:spPr>
        <a:xfrm>
          <a:off x="9391650" y="1338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8255</xdr:rowOff>
    </xdr:from>
    <xdr:ext cx="467360" cy="256540"/>
    <xdr:sp macro="" textlink="">
      <xdr:nvSpPr>
        <xdr:cNvPr id="371" name="n_2mainValue【福祉施設】&#10;一人当たり面積"/>
        <xdr:cNvSpPr txBox="1"/>
      </xdr:nvSpPr>
      <xdr:spPr>
        <a:xfrm>
          <a:off x="8515350" y="133813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77</xdr:row>
      <xdr:rowOff>168275</xdr:rowOff>
    </xdr:from>
    <xdr:ext cx="467360" cy="256540"/>
    <xdr:sp macro="" textlink="">
      <xdr:nvSpPr>
        <xdr:cNvPr id="372" name="n_3mainValue【福祉施設】&#10;一人当たり面積"/>
        <xdr:cNvSpPr txBox="1"/>
      </xdr:nvSpPr>
      <xdr:spPr>
        <a:xfrm>
          <a:off x="7626350" y="133699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77</xdr:row>
      <xdr:rowOff>151130</xdr:rowOff>
    </xdr:from>
    <xdr:ext cx="467360" cy="259080"/>
    <xdr:sp macro="" textlink="">
      <xdr:nvSpPr>
        <xdr:cNvPr id="373" name="n_4mainValue【福祉施設】&#10;一人当たり面積"/>
        <xdr:cNvSpPr txBox="1"/>
      </xdr:nvSpPr>
      <xdr:spPr>
        <a:xfrm>
          <a:off x="6737350" y="13352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2" name="テキスト ボックス 381"/>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4" name="テキスト ボックス 383"/>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5" name="直線コネクタ 38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820" cy="256540"/>
    <xdr:sp macro="" textlink="">
      <xdr:nvSpPr>
        <xdr:cNvPr id="386" name="テキスト ボックス 385"/>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7" name="直線コネクタ 38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8" name="テキスト ボックス 38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9" name="直線コネクタ 38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6540"/>
    <xdr:sp macro="" textlink="">
      <xdr:nvSpPr>
        <xdr:cNvPr id="390" name="テキスト ボックス 389"/>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1" name="直線コネクタ 39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2" name="テキスト ボックス 39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3" name="直線コネクタ 39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4" name="テキスト ボックス 39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5" name="直線コネクタ 39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6550" cy="256540"/>
    <xdr:sp macro="" textlink="">
      <xdr:nvSpPr>
        <xdr:cNvPr id="396" name="テキスト ボックス 395"/>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159385</xdr:rowOff>
    </xdr:from>
    <xdr:to xmlns:xdr="http://schemas.openxmlformats.org/drawingml/2006/spreadsheetDrawing">
      <xdr:col>24</xdr:col>
      <xdr:colOff>62865</xdr:colOff>
      <xdr:row>109</xdr:row>
      <xdr:rowOff>35560</xdr:rowOff>
    </xdr:to>
    <xdr:cxnSp macro="">
      <xdr:nvCxnSpPr>
        <xdr:cNvPr id="399" name="直線コネクタ 398"/>
        <xdr:cNvCxnSpPr/>
      </xdr:nvCxnSpPr>
      <xdr:spPr>
        <a:xfrm flipV="1">
          <a:off x="4634865" y="1730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1" name="直線コネクタ 40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106045</xdr:rowOff>
    </xdr:from>
    <xdr:ext cx="405130" cy="259080"/>
    <xdr:sp macro="" textlink="">
      <xdr:nvSpPr>
        <xdr:cNvPr id="402" name="【市民会館】&#10;有形固定資産減価償却率最大値テキスト"/>
        <xdr:cNvSpPr txBox="1"/>
      </xdr:nvSpPr>
      <xdr:spPr>
        <a:xfrm>
          <a:off x="4673600" y="1707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159385</xdr:rowOff>
    </xdr:from>
    <xdr:to xmlns:xdr="http://schemas.openxmlformats.org/drawingml/2006/spreadsheetDrawing">
      <xdr:col>24</xdr:col>
      <xdr:colOff>152400</xdr:colOff>
      <xdr:row>100</xdr:row>
      <xdr:rowOff>159385</xdr:rowOff>
    </xdr:to>
    <xdr:cxnSp macro="">
      <xdr:nvCxnSpPr>
        <xdr:cNvPr id="403" name="直線コネクタ 402"/>
        <xdr:cNvCxnSpPr/>
      </xdr:nvCxnSpPr>
      <xdr:spPr>
        <a:xfrm>
          <a:off x="4546600" y="1730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6350</xdr:rowOff>
    </xdr:from>
    <xdr:ext cx="405130" cy="256540"/>
    <xdr:sp macro="" textlink="">
      <xdr:nvSpPr>
        <xdr:cNvPr id="404" name="【市民会館】&#10;有形固定資産減価償却率平均値テキスト"/>
        <xdr:cNvSpPr txBox="1"/>
      </xdr:nvSpPr>
      <xdr:spPr>
        <a:xfrm>
          <a:off x="4673600" y="178371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154940</xdr:rowOff>
    </xdr:from>
    <xdr:to xmlns:xdr="http://schemas.openxmlformats.org/drawingml/2006/spreadsheetDrawing">
      <xdr:col>24</xdr:col>
      <xdr:colOff>114300</xdr:colOff>
      <xdr:row>105</xdr:row>
      <xdr:rowOff>84455</xdr:rowOff>
    </xdr:to>
    <xdr:sp macro="" textlink="">
      <xdr:nvSpPr>
        <xdr:cNvPr id="405" name="フローチャート: 判断 404"/>
        <xdr:cNvSpPr/>
      </xdr:nvSpPr>
      <xdr:spPr>
        <a:xfrm>
          <a:off x="45847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56515</xdr:rowOff>
    </xdr:from>
    <xdr:to xmlns:xdr="http://schemas.openxmlformats.org/drawingml/2006/spreadsheetDrawing">
      <xdr:col>20</xdr:col>
      <xdr:colOff>38100</xdr:colOff>
      <xdr:row>104</xdr:row>
      <xdr:rowOff>158115</xdr:rowOff>
    </xdr:to>
    <xdr:sp macro="" textlink="">
      <xdr:nvSpPr>
        <xdr:cNvPr id="406" name="フローチャート: 判断 405"/>
        <xdr:cNvSpPr/>
      </xdr:nvSpPr>
      <xdr:spPr>
        <a:xfrm>
          <a:off x="37465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77470</xdr:rowOff>
    </xdr:from>
    <xdr:to xmlns:xdr="http://schemas.openxmlformats.org/drawingml/2006/spreadsheetDrawing">
      <xdr:col>15</xdr:col>
      <xdr:colOff>101600</xdr:colOff>
      <xdr:row>105</xdr:row>
      <xdr:rowOff>7620</xdr:rowOff>
    </xdr:to>
    <xdr:sp macro="" textlink="">
      <xdr:nvSpPr>
        <xdr:cNvPr id="407" name="フローチャート: 判断 406"/>
        <xdr:cNvSpPr/>
      </xdr:nvSpPr>
      <xdr:spPr>
        <a:xfrm>
          <a:off x="2857500" y="1790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73025</xdr:rowOff>
    </xdr:from>
    <xdr:to xmlns:xdr="http://schemas.openxmlformats.org/drawingml/2006/spreadsheetDrawing">
      <xdr:col>10</xdr:col>
      <xdr:colOff>165100</xdr:colOff>
      <xdr:row>105</xdr:row>
      <xdr:rowOff>3175</xdr:rowOff>
    </xdr:to>
    <xdr:sp macro="" textlink="">
      <xdr:nvSpPr>
        <xdr:cNvPr id="408" name="フローチャート: 判断 407"/>
        <xdr:cNvSpPr/>
      </xdr:nvSpPr>
      <xdr:spPr>
        <a:xfrm>
          <a:off x="1968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66040</xdr:rowOff>
    </xdr:from>
    <xdr:to xmlns:xdr="http://schemas.openxmlformats.org/drawingml/2006/spreadsheetDrawing">
      <xdr:col>6</xdr:col>
      <xdr:colOff>38100</xdr:colOff>
      <xdr:row>104</xdr:row>
      <xdr:rowOff>167640</xdr:rowOff>
    </xdr:to>
    <xdr:sp macro="" textlink="">
      <xdr:nvSpPr>
        <xdr:cNvPr id="409" name="フローチャート: 判断 408"/>
        <xdr:cNvSpPr/>
      </xdr:nvSpPr>
      <xdr:spPr>
        <a:xfrm>
          <a:off x="1079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133350</xdr:rowOff>
    </xdr:from>
    <xdr:to xmlns:xdr="http://schemas.openxmlformats.org/drawingml/2006/spreadsheetDrawing">
      <xdr:col>24</xdr:col>
      <xdr:colOff>114300</xdr:colOff>
      <xdr:row>106</xdr:row>
      <xdr:rowOff>63500</xdr:rowOff>
    </xdr:to>
    <xdr:sp macro="" textlink="">
      <xdr:nvSpPr>
        <xdr:cNvPr id="415" name="楕円 414"/>
        <xdr:cNvSpPr/>
      </xdr:nvSpPr>
      <xdr:spPr>
        <a:xfrm>
          <a:off x="45847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111760</xdr:rowOff>
    </xdr:from>
    <xdr:ext cx="405130" cy="256540"/>
    <xdr:sp macro="" textlink="">
      <xdr:nvSpPr>
        <xdr:cNvPr id="416" name="【市民会館】&#10;有形固定資産減価償却率該当値テキスト"/>
        <xdr:cNvSpPr txBox="1"/>
      </xdr:nvSpPr>
      <xdr:spPr>
        <a:xfrm>
          <a:off x="4673600" y="18114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121920</xdr:rowOff>
    </xdr:from>
    <xdr:to xmlns:xdr="http://schemas.openxmlformats.org/drawingml/2006/spreadsheetDrawing">
      <xdr:col>20</xdr:col>
      <xdr:colOff>38100</xdr:colOff>
      <xdr:row>106</xdr:row>
      <xdr:rowOff>52070</xdr:rowOff>
    </xdr:to>
    <xdr:sp macro="" textlink="">
      <xdr:nvSpPr>
        <xdr:cNvPr id="417" name="楕円 416"/>
        <xdr:cNvSpPr/>
      </xdr:nvSpPr>
      <xdr:spPr>
        <a:xfrm>
          <a:off x="3746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1270</xdr:rowOff>
    </xdr:from>
    <xdr:to xmlns:xdr="http://schemas.openxmlformats.org/drawingml/2006/spreadsheetDrawing">
      <xdr:col>24</xdr:col>
      <xdr:colOff>63500</xdr:colOff>
      <xdr:row>106</xdr:row>
      <xdr:rowOff>12700</xdr:rowOff>
    </xdr:to>
    <xdr:cxnSp macro="">
      <xdr:nvCxnSpPr>
        <xdr:cNvPr id="418" name="直線コネクタ 417"/>
        <xdr:cNvCxnSpPr/>
      </xdr:nvCxnSpPr>
      <xdr:spPr>
        <a:xfrm>
          <a:off x="3797300" y="181749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87630</xdr:rowOff>
    </xdr:from>
    <xdr:to xmlns:xdr="http://schemas.openxmlformats.org/drawingml/2006/spreadsheetDrawing">
      <xdr:col>15</xdr:col>
      <xdr:colOff>101600</xdr:colOff>
      <xdr:row>106</xdr:row>
      <xdr:rowOff>17780</xdr:rowOff>
    </xdr:to>
    <xdr:sp macro="" textlink="">
      <xdr:nvSpPr>
        <xdr:cNvPr id="419" name="楕円 418"/>
        <xdr:cNvSpPr/>
      </xdr:nvSpPr>
      <xdr:spPr>
        <a:xfrm>
          <a:off x="2857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138430</xdr:rowOff>
    </xdr:from>
    <xdr:to xmlns:xdr="http://schemas.openxmlformats.org/drawingml/2006/spreadsheetDrawing">
      <xdr:col>19</xdr:col>
      <xdr:colOff>177800</xdr:colOff>
      <xdr:row>106</xdr:row>
      <xdr:rowOff>1270</xdr:rowOff>
    </xdr:to>
    <xdr:cxnSp macro="">
      <xdr:nvCxnSpPr>
        <xdr:cNvPr id="420" name="直線コネクタ 419"/>
        <xdr:cNvCxnSpPr/>
      </xdr:nvCxnSpPr>
      <xdr:spPr>
        <a:xfrm>
          <a:off x="2908300" y="181406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54610</xdr:rowOff>
    </xdr:from>
    <xdr:to xmlns:xdr="http://schemas.openxmlformats.org/drawingml/2006/spreadsheetDrawing">
      <xdr:col>10</xdr:col>
      <xdr:colOff>165100</xdr:colOff>
      <xdr:row>105</xdr:row>
      <xdr:rowOff>156210</xdr:rowOff>
    </xdr:to>
    <xdr:sp macro="" textlink="">
      <xdr:nvSpPr>
        <xdr:cNvPr id="421" name="楕円 420"/>
        <xdr:cNvSpPr/>
      </xdr:nvSpPr>
      <xdr:spPr>
        <a:xfrm>
          <a:off x="1968500" y="180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105410</xdr:rowOff>
    </xdr:from>
    <xdr:to xmlns:xdr="http://schemas.openxmlformats.org/drawingml/2006/spreadsheetDrawing">
      <xdr:col>15</xdr:col>
      <xdr:colOff>50800</xdr:colOff>
      <xdr:row>105</xdr:row>
      <xdr:rowOff>138430</xdr:rowOff>
    </xdr:to>
    <xdr:cxnSp macro="">
      <xdr:nvCxnSpPr>
        <xdr:cNvPr id="422" name="直線コネクタ 421"/>
        <xdr:cNvCxnSpPr/>
      </xdr:nvCxnSpPr>
      <xdr:spPr>
        <a:xfrm>
          <a:off x="2019300" y="181076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20320</xdr:rowOff>
    </xdr:from>
    <xdr:to xmlns:xdr="http://schemas.openxmlformats.org/drawingml/2006/spreadsheetDrawing">
      <xdr:col>6</xdr:col>
      <xdr:colOff>38100</xdr:colOff>
      <xdr:row>105</xdr:row>
      <xdr:rowOff>121920</xdr:rowOff>
    </xdr:to>
    <xdr:sp macro="" textlink="">
      <xdr:nvSpPr>
        <xdr:cNvPr id="423" name="楕円 422"/>
        <xdr:cNvSpPr/>
      </xdr:nvSpPr>
      <xdr:spPr>
        <a:xfrm>
          <a:off x="10795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71120</xdr:rowOff>
    </xdr:from>
    <xdr:to xmlns:xdr="http://schemas.openxmlformats.org/drawingml/2006/spreadsheetDrawing">
      <xdr:col>10</xdr:col>
      <xdr:colOff>114300</xdr:colOff>
      <xdr:row>105</xdr:row>
      <xdr:rowOff>105410</xdr:rowOff>
    </xdr:to>
    <xdr:cxnSp macro="">
      <xdr:nvCxnSpPr>
        <xdr:cNvPr id="424" name="直線コネクタ 423"/>
        <xdr:cNvCxnSpPr/>
      </xdr:nvCxnSpPr>
      <xdr:spPr>
        <a:xfrm>
          <a:off x="1130300" y="180733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3175</xdr:rowOff>
    </xdr:from>
    <xdr:ext cx="405130" cy="259080"/>
    <xdr:sp macro="" textlink="">
      <xdr:nvSpPr>
        <xdr:cNvPr id="425" name="n_1aveValue【市民会館】&#10;有形固定資産減価償却率"/>
        <xdr:cNvSpPr txBox="1"/>
      </xdr:nvSpPr>
      <xdr:spPr>
        <a:xfrm>
          <a:off x="3582035" y="17662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24130</xdr:rowOff>
    </xdr:from>
    <xdr:ext cx="402590" cy="259080"/>
    <xdr:sp macro="" textlink="">
      <xdr:nvSpPr>
        <xdr:cNvPr id="426" name="n_2aveValue【市民会館】&#10;有形固定資産減価償却率"/>
        <xdr:cNvSpPr txBox="1"/>
      </xdr:nvSpPr>
      <xdr:spPr>
        <a:xfrm>
          <a:off x="2705735" y="17683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19685</xdr:rowOff>
    </xdr:from>
    <xdr:ext cx="402590" cy="256540"/>
    <xdr:sp macro="" textlink="">
      <xdr:nvSpPr>
        <xdr:cNvPr id="427" name="n_3aveValue【市民会館】&#10;有形固定資産減価償却率"/>
        <xdr:cNvSpPr txBox="1"/>
      </xdr:nvSpPr>
      <xdr:spPr>
        <a:xfrm>
          <a:off x="1816735" y="176790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12700</xdr:rowOff>
    </xdr:from>
    <xdr:ext cx="402590" cy="259080"/>
    <xdr:sp macro="" textlink="">
      <xdr:nvSpPr>
        <xdr:cNvPr id="428" name="n_4aveValue【市民会館】&#10;有形固定資産減価償却率"/>
        <xdr:cNvSpPr txBox="1"/>
      </xdr:nvSpPr>
      <xdr:spPr>
        <a:xfrm>
          <a:off x="927735" y="17672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43180</xdr:rowOff>
    </xdr:from>
    <xdr:ext cx="405130" cy="256540"/>
    <xdr:sp macro="" textlink="">
      <xdr:nvSpPr>
        <xdr:cNvPr id="429" name="n_1mainValue【市民会館】&#10;有形固定資産減価償却率"/>
        <xdr:cNvSpPr txBox="1"/>
      </xdr:nvSpPr>
      <xdr:spPr>
        <a:xfrm>
          <a:off x="3582035" y="18216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8890</xdr:rowOff>
    </xdr:from>
    <xdr:ext cx="402590" cy="256540"/>
    <xdr:sp macro="" textlink="">
      <xdr:nvSpPr>
        <xdr:cNvPr id="430" name="n_2mainValue【市民会館】&#10;有形固定資産減価償却率"/>
        <xdr:cNvSpPr txBox="1"/>
      </xdr:nvSpPr>
      <xdr:spPr>
        <a:xfrm>
          <a:off x="2705735" y="181825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147320</xdr:rowOff>
    </xdr:from>
    <xdr:ext cx="402590" cy="259080"/>
    <xdr:sp macro="" textlink="">
      <xdr:nvSpPr>
        <xdr:cNvPr id="431" name="n_3mainValue【市民会館】&#10;有形固定資産減価償却率"/>
        <xdr:cNvSpPr txBox="1"/>
      </xdr:nvSpPr>
      <xdr:spPr>
        <a:xfrm>
          <a:off x="1816735" y="18149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113030</xdr:rowOff>
    </xdr:from>
    <xdr:ext cx="402590" cy="259080"/>
    <xdr:sp macro="" textlink="">
      <xdr:nvSpPr>
        <xdr:cNvPr id="432" name="n_4mainValue【市民会館】&#10;有形固定資産減価償却率"/>
        <xdr:cNvSpPr txBox="1"/>
      </xdr:nvSpPr>
      <xdr:spPr>
        <a:xfrm>
          <a:off x="927735" y="18115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1" name="テキスト ボックス 440"/>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3" name="直線コネクタ 44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4820" cy="259080"/>
    <xdr:sp macro="" textlink="">
      <xdr:nvSpPr>
        <xdr:cNvPr id="444" name="テキスト ボックス 443"/>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5" name="直線コネクタ 44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4820" cy="259080"/>
    <xdr:sp macro="" textlink="">
      <xdr:nvSpPr>
        <xdr:cNvPr id="446" name="テキスト ボックス 445"/>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7" name="直線コネクタ 44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4820" cy="259080"/>
    <xdr:sp macro="" textlink="">
      <xdr:nvSpPr>
        <xdr:cNvPr id="448" name="テキスト ボックス 447"/>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9" name="直線コネクタ 44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4820" cy="259080"/>
    <xdr:sp macro="" textlink="">
      <xdr:nvSpPr>
        <xdr:cNvPr id="450" name="テキスト ボックス 449"/>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1" name="直線コネクタ 45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52" name="テキスト ボックス 451"/>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87630</xdr:rowOff>
    </xdr:from>
    <xdr:to xmlns:xdr="http://schemas.openxmlformats.org/drawingml/2006/spreadsheetDrawing">
      <xdr:col>54</xdr:col>
      <xdr:colOff>189865</xdr:colOff>
      <xdr:row>108</xdr:row>
      <xdr:rowOff>53340</xdr:rowOff>
    </xdr:to>
    <xdr:cxnSp macro="">
      <xdr:nvCxnSpPr>
        <xdr:cNvPr id="454" name="直線コネクタ 453"/>
        <xdr:cNvCxnSpPr/>
      </xdr:nvCxnSpPr>
      <xdr:spPr>
        <a:xfrm flipV="1">
          <a:off x="10476865" y="174040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455"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456" name="直線コネクタ 455"/>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34290</xdr:rowOff>
    </xdr:from>
    <xdr:ext cx="469900" cy="259080"/>
    <xdr:sp macro="" textlink="">
      <xdr:nvSpPr>
        <xdr:cNvPr id="457" name="【市民会館】&#10;一人当たり面積最大値テキスト"/>
        <xdr:cNvSpPr txBox="1"/>
      </xdr:nvSpPr>
      <xdr:spPr>
        <a:xfrm>
          <a:off x="10515600" y="1717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87630</xdr:rowOff>
    </xdr:from>
    <xdr:to xmlns:xdr="http://schemas.openxmlformats.org/drawingml/2006/spreadsheetDrawing">
      <xdr:col>55</xdr:col>
      <xdr:colOff>88900</xdr:colOff>
      <xdr:row>101</xdr:row>
      <xdr:rowOff>87630</xdr:rowOff>
    </xdr:to>
    <xdr:cxnSp macro="">
      <xdr:nvCxnSpPr>
        <xdr:cNvPr id="458" name="直線コネクタ 457"/>
        <xdr:cNvCxnSpPr/>
      </xdr:nvCxnSpPr>
      <xdr:spPr>
        <a:xfrm>
          <a:off x="10388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67945</xdr:rowOff>
    </xdr:from>
    <xdr:ext cx="469900" cy="258445"/>
    <xdr:sp macro="" textlink="">
      <xdr:nvSpPr>
        <xdr:cNvPr id="459" name="【市民会館】&#10;一人当たり面積平均値テキスト"/>
        <xdr:cNvSpPr txBox="1"/>
      </xdr:nvSpPr>
      <xdr:spPr>
        <a:xfrm>
          <a:off x="10515600" y="18241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89535</xdr:rowOff>
    </xdr:from>
    <xdr:to xmlns:xdr="http://schemas.openxmlformats.org/drawingml/2006/spreadsheetDrawing">
      <xdr:col>55</xdr:col>
      <xdr:colOff>50800</xdr:colOff>
      <xdr:row>107</xdr:row>
      <xdr:rowOff>19685</xdr:rowOff>
    </xdr:to>
    <xdr:sp macro="" textlink="">
      <xdr:nvSpPr>
        <xdr:cNvPr id="460" name="フローチャート: 判断 459"/>
        <xdr:cNvSpPr/>
      </xdr:nvSpPr>
      <xdr:spPr>
        <a:xfrm>
          <a:off x="10426700" y="182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85090</xdr:rowOff>
    </xdr:from>
    <xdr:to xmlns:xdr="http://schemas.openxmlformats.org/drawingml/2006/spreadsheetDrawing">
      <xdr:col>50</xdr:col>
      <xdr:colOff>165100</xdr:colOff>
      <xdr:row>107</xdr:row>
      <xdr:rowOff>15240</xdr:rowOff>
    </xdr:to>
    <xdr:sp macro="" textlink="">
      <xdr:nvSpPr>
        <xdr:cNvPr id="461" name="フローチャート: 判断 460"/>
        <xdr:cNvSpPr/>
      </xdr:nvSpPr>
      <xdr:spPr>
        <a:xfrm>
          <a:off x="9588500" y="1825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100965</xdr:rowOff>
    </xdr:from>
    <xdr:to xmlns:xdr="http://schemas.openxmlformats.org/drawingml/2006/spreadsheetDrawing">
      <xdr:col>46</xdr:col>
      <xdr:colOff>38100</xdr:colOff>
      <xdr:row>107</xdr:row>
      <xdr:rowOff>31115</xdr:rowOff>
    </xdr:to>
    <xdr:sp macro="" textlink="">
      <xdr:nvSpPr>
        <xdr:cNvPr id="462" name="フローチャート: 判断 461"/>
        <xdr:cNvSpPr/>
      </xdr:nvSpPr>
      <xdr:spPr>
        <a:xfrm>
          <a:off x="8699500" y="182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105410</xdr:rowOff>
    </xdr:from>
    <xdr:to xmlns:xdr="http://schemas.openxmlformats.org/drawingml/2006/spreadsheetDrawing">
      <xdr:col>41</xdr:col>
      <xdr:colOff>101600</xdr:colOff>
      <xdr:row>107</xdr:row>
      <xdr:rowOff>35560</xdr:rowOff>
    </xdr:to>
    <xdr:sp macro="" textlink="">
      <xdr:nvSpPr>
        <xdr:cNvPr id="463" name="フローチャート: 判断 462"/>
        <xdr:cNvSpPr/>
      </xdr:nvSpPr>
      <xdr:spPr>
        <a:xfrm>
          <a:off x="78105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107950</xdr:rowOff>
    </xdr:from>
    <xdr:to xmlns:xdr="http://schemas.openxmlformats.org/drawingml/2006/spreadsheetDrawing">
      <xdr:col>36</xdr:col>
      <xdr:colOff>165100</xdr:colOff>
      <xdr:row>107</xdr:row>
      <xdr:rowOff>38100</xdr:rowOff>
    </xdr:to>
    <xdr:sp macro="" textlink="">
      <xdr:nvSpPr>
        <xdr:cNvPr id="464" name="フローチャート: 判断 463"/>
        <xdr:cNvSpPr/>
      </xdr:nvSpPr>
      <xdr:spPr>
        <a:xfrm>
          <a:off x="6921500" y="182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5" name="テキスト ボックス 46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6" name="テキスト ボックス 46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7" name="テキスト ボックス 46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8" name="テキスト ボックス 46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9" name="テキスト ボックス 46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13970</xdr:rowOff>
    </xdr:from>
    <xdr:to xmlns:xdr="http://schemas.openxmlformats.org/drawingml/2006/spreadsheetDrawing">
      <xdr:col>55</xdr:col>
      <xdr:colOff>50800</xdr:colOff>
      <xdr:row>106</xdr:row>
      <xdr:rowOff>115570</xdr:rowOff>
    </xdr:to>
    <xdr:sp macro="" textlink="">
      <xdr:nvSpPr>
        <xdr:cNvPr id="470" name="楕円 469"/>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36830</xdr:rowOff>
    </xdr:from>
    <xdr:ext cx="469900" cy="259080"/>
    <xdr:sp macro="" textlink="">
      <xdr:nvSpPr>
        <xdr:cNvPr id="471" name="【市民会館】&#10;一人当たり面積該当値テキスト"/>
        <xdr:cNvSpPr txBox="1"/>
      </xdr:nvSpPr>
      <xdr:spPr>
        <a:xfrm>
          <a:off x="10515600" y="18039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25400</xdr:rowOff>
    </xdr:from>
    <xdr:to xmlns:xdr="http://schemas.openxmlformats.org/drawingml/2006/spreadsheetDrawing">
      <xdr:col>50</xdr:col>
      <xdr:colOff>165100</xdr:colOff>
      <xdr:row>106</xdr:row>
      <xdr:rowOff>127000</xdr:rowOff>
    </xdr:to>
    <xdr:sp macro="" textlink="">
      <xdr:nvSpPr>
        <xdr:cNvPr id="472" name="楕円 471"/>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64770</xdr:rowOff>
    </xdr:from>
    <xdr:to xmlns:xdr="http://schemas.openxmlformats.org/drawingml/2006/spreadsheetDrawing">
      <xdr:col>55</xdr:col>
      <xdr:colOff>0</xdr:colOff>
      <xdr:row>106</xdr:row>
      <xdr:rowOff>76200</xdr:rowOff>
    </xdr:to>
    <xdr:cxnSp macro="">
      <xdr:nvCxnSpPr>
        <xdr:cNvPr id="473" name="直線コネクタ 472"/>
        <xdr:cNvCxnSpPr/>
      </xdr:nvCxnSpPr>
      <xdr:spPr>
        <a:xfrm flipV="1">
          <a:off x="9639300" y="182384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22860</xdr:rowOff>
    </xdr:from>
    <xdr:to xmlns:xdr="http://schemas.openxmlformats.org/drawingml/2006/spreadsheetDrawing">
      <xdr:col>46</xdr:col>
      <xdr:colOff>38100</xdr:colOff>
      <xdr:row>106</xdr:row>
      <xdr:rowOff>124460</xdr:rowOff>
    </xdr:to>
    <xdr:sp macro="" textlink="">
      <xdr:nvSpPr>
        <xdr:cNvPr id="474" name="楕円 473"/>
        <xdr:cNvSpPr/>
      </xdr:nvSpPr>
      <xdr:spPr>
        <a:xfrm>
          <a:off x="8699500" y="181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73660</xdr:rowOff>
    </xdr:from>
    <xdr:to xmlns:xdr="http://schemas.openxmlformats.org/drawingml/2006/spreadsheetDrawing">
      <xdr:col>50</xdr:col>
      <xdr:colOff>114300</xdr:colOff>
      <xdr:row>106</xdr:row>
      <xdr:rowOff>76200</xdr:rowOff>
    </xdr:to>
    <xdr:cxnSp macro="">
      <xdr:nvCxnSpPr>
        <xdr:cNvPr id="475" name="直線コネクタ 474"/>
        <xdr:cNvCxnSpPr/>
      </xdr:nvCxnSpPr>
      <xdr:spPr>
        <a:xfrm>
          <a:off x="8750300" y="18247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18415</xdr:rowOff>
    </xdr:from>
    <xdr:to xmlns:xdr="http://schemas.openxmlformats.org/drawingml/2006/spreadsheetDrawing">
      <xdr:col>41</xdr:col>
      <xdr:colOff>101600</xdr:colOff>
      <xdr:row>106</xdr:row>
      <xdr:rowOff>120650</xdr:rowOff>
    </xdr:to>
    <xdr:sp macro="" textlink="">
      <xdr:nvSpPr>
        <xdr:cNvPr id="476" name="楕円 475"/>
        <xdr:cNvSpPr/>
      </xdr:nvSpPr>
      <xdr:spPr>
        <a:xfrm>
          <a:off x="7810500" y="1819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69215</xdr:rowOff>
    </xdr:from>
    <xdr:to xmlns:xdr="http://schemas.openxmlformats.org/drawingml/2006/spreadsheetDrawing">
      <xdr:col>45</xdr:col>
      <xdr:colOff>177800</xdr:colOff>
      <xdr:row>106</xdr:row>
      <xdr:rowOff>73660</xdr:rowOff>
    </xdr:to>
    <xdr:cxnSp macro="">
      <xdr:nvCxnSpPr>
        <xdr:cNvPr id="477" name="直線コネクタ 476"/>
        <xdr:cNvCxnSpPr/>
      </xdr:nvCxnSpPr>
      <xdr:spPr>
        <a:xfrm>
          <a:off x="7861300" y="182429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13970</xdr:rowOff>
    </xdr:from>
    <xdr:to xmlns:xdr="http://schemas.openxmlformats.org/drawingml/2006/spreadsheetDrawing">
      <xdr:col>36</xdr:col>
      <xdr:colOff>165100</xdr:colOff>
      <xdr:row>106</xdr:row>
      <xdr:rowOff>115570</xdr:rowOff>
    </xdr:to>
    <xdr:sp macro="" textlink="">
      <xdr:nvSpPr>
        <xdr:cNvPr id="478" name="楕円 477"/>
        <xdr:cNvSpPr/>
      </xdr:nvSpPr>
      <xdr:spPr>
        <a:xfrm>
          <a:off x="692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64770</xdr:rowOff>
    </xdr:from>
    <xdr:to xmlns:xdr="http://schemas.openxmlformats.org/drawingml/2006/spreadsheetDrawing">
      <xdr:col>41</xdr:col>
      <xdr:colOff>50800</xdr:colOff>
      <xdr:row>106</xdr:row>
      <xdr:rowOff>69215</xdr:rowOff>
    </xdr:to>
    <xdr:cxnSp macro="">
      <xdr:nvCxnSpPr>
        <xdr:cNvPr id="479" name="直線コネクタ 478"/>
        <xdr:cNvCxnSpPr/>
      </xdr:nvCxnSpPr>
      <xdr:spPr>
        <a:xfrm>
          <a:off x="6972300" y="182384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6350</xdr:rowOff>
    </xdr:from>
    <xdr:ext cx="469900" cy="256540"/>
    <xdr:sp macro="" textlink="">
      <xdr:nvSpPr>
        <xdr:cNvPr id="480" name="n_1aveValue【市民会館】&#10;一人当たり面積"/>
        <xdr:cNvSpPr txBox="1"/>
      </xdr:nvSpPr>
      <xdr:spPr>
        <a:xfrm>
          <a:off x="9391650" y="18351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22225</xdr:rowOff>
    </xdr:from>
    <xdr:ext cx="467360" cy="258445"/>
    <xdr:sp macro="" textlink="">
      <xdr:nvSpPr>
        <xdr:cNvPr id="481" name="n_2aveValue【市民会館】&#10;一人当たり面積"/>
        <xdr:cNvSpPr txBox="1"/>
      </xdr:nvSpPr>
      <xdr:spPr>
        <a:xfrm>
          <a:off x="8515350" y="183673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26670</xdr:rowOff>
    </xdr:from>
    <xdr:ext cx="467360" cy="259080"/>
    <xdr:sp macro="" textlink="">
      <xdr:nvSpPr>
        <xdr:cNvPr id="482" name="n_3aveValue【市民会館】&#10;一人当たり面積"/>
        <xdr:cNvSpPr txBox="1"/>
      </xdr:nvSpPr>
      <xdr:spPr>
        <a:xfrm>
          <a:off x="7626350" y="18371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29210</xdr:rowOff>
    </xdr:from>
    <xdr:ext cx="467360" cy="256540"/>
    <xdr:sp macro="" textlink="">
      <xdr:nvSpPr>
        <xdr:cNvPr id="483" name="n_4aveValue【市民会館】&#10;一人当たり面積"/>
        <xdr:cNvSpPr txBox="1"/>
      </xdr:nvSpPr>
      <xdr:spPr>
        <a:xfrm>
          <a:off x="6737350" y="18374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143510</xdr:rowOff>
    </xdr:from>
    <xdr:ext cx="469900" cy="256540"/>
    <xdr:sp macro="" textlink="">
      <xdr:nvSpPr>
        <xdr:cNvPr id="484" name="n_1mainValue【市民会館】&#10;一人当たり面積"/>
        <xdr:cNvSpPr txBox="1"/>
      </xdr:nvSpPr>
      <xdr:spPr>
        <a:xfrm>
          <a:off x="9391650" y="17974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140970</xdr:rowOff>
    </xdr:from>
    <xdr:ext cx="467360" cy="259080"/>
    <xdr:sp macro="" textlink="">
      <xdr:nvSpPr>
        <xdr:cNvPr id="485" name="n_2mainValue【市民会館】&#10;一人当たり面積"/>
        <xdr:cNvSpPr txBox="1"/>
      </xdr:nvSpPr>
      <xdr:spPr>
        <a:xfrm>
          <a:off x="8515350" y="17971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136525</xdr:rowOff>
    </xdr:from>
    <xdr:ext cx="467360" cy="258445"/>
    <xdr:sp macro="" textlink="">
      <xdr:nvSpPr>
        <xdr:cNvPr id="486" name="n_3mainValue【市民会館】&#10;一人当たり面積"/>
        <xdr:cNvSpPr txBox="1"/>
      </xdr:nvSpPr>
      <xdr:spPr>
        <a:xfrm>
          <a:off x="7626350" y="17967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132080</xdr:rowOff>
    </xdr:from>
    <xdr:ext cx="467360" cy="256540"/>
    <xdr:sp macro="" textlink="">
      <xdr:nvSpPr>
        <xdr:cNvPr id="487" name="n_4mainValue【市民会館】&#10;一人当たり面積"/>
        <xdr:cNvSpPr txBox="1"/>
      </xdr:nvSpPr>
      <xdr:spPr>
        <a:xfrm>
          <a:off x="6737350" y="17962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96" name="テキスト ボックス 49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7" name="直線コネクタ 4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98" name="テキスト ボックス 497"/>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99" name="直線コネクタ 4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500" name="テキスト ボックス 499"/>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1" name="直線コネクタ 5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2" name="テキスト ボックス 5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3" name="直線コネクタ 5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504" name="テキスト ボックス 503"/>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5" name="直線コネクタ 5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6" name="テキスト ボックス 5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07" name="直線コネクタ 5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08" name="テキスト ボックス 5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09" name="直線コネクタ 5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510" name="テキスト ボックス 509"/>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43815</xdr:rowOff>
    </xdr:from>
    <xdr:to xmlns:xdr="http://schemas.openxmlformats.org/drawingml/2006/spreadsheetDrawing">
      <xdr:col>85</xdr:col>
      <xdr:colOff>126365</xdr:colOff>
      <xdr:row>42</xdr:row>
      <xdr:rowOff>12700</xdr:rowOff>
    </xdr:to>
    <xdr:cxnSp macro="">
      <xdr:nvCxnSpPr>
        <xdr:cNvPr id="513" name="直線コネクタ 512"/>
        <xdr:cNvCxnSpPr/>
      </xdr:nvCxnSpPr>
      <xdr:spPr>
        <a:xfrm flipV="1">
          <a:off x="16318865" y="58731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16510</xdr:rowOff>
    </xdr:from>
    <xdr:ext cx="405130" cy="259080"/>
    <xdr:sp macro="" textlink="">
      <xdr:nvSpPr>
        <xdr:cNvPr id="514" name="【一般廃棄物処理施設】&#10;有形固定資産減価償却率最小値テキスト"/>
        <xdr:cNvSpPr txBox="1"/>
      </xdr:nvSpPr>
      <xdr:spPr>
        <a:xfrm>
          <a:off x="16357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12700</xdr:rowOff>
    </xdr:from>
    <xdr:to xmlns:xdr="http://schemas.openxmlformats.org/drawingml/2006/spreadsheetDrawing">
      <xdr:col>86</xdr:col>
      <xdr:colOff>25400</xdr:colOff>
      <xdr:row>42</xdr:row>
      <xdr:rowOff>12700</xdr:rowOff>
    </xdr:to>
    <xdr:cxnSp macro="">
      <xdr:nvCxnSpPr>
        <xdr:cNvPr id="515" name="直線コネクタ 514"/>
        <xdr:cNvCxnSpPr/>
      </xdr:nvCxnSpPr>
      <xdr:spPr>
        <a:xfrm>
          <a:off x="16230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161925</xdr:rowOff>
    </xdr:from>
    <xdr:ext cx="405130" cy="259080"/>
    <xdr:sp macro="" textlink="">
      <xdr:nvSpPr>
        <xdr:cNvPr id="516" name="【一般廃棄物処理施設】&#10;有形固定資産減価償却率最大値テキスト"/>
        <xdr:cNvSpPr txBox="1"/>
      </xdr:nvSpPr>
      <xdr:spPr>
        <a:xfrm>
          <a:off x="16357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43815</xdr:rowOff>
    </xdr:from>
    <xdr:to xmlns:xdr="http://schemas.openxmlformats.org/drawingml/2006/spreadsheetDrawing">
      <xdr:col>86</xdr:col>
      <xdr:colOff>25400</xdr:colOff>
      <xdr:row>34</xdr:row>
      <xdr:rowOff>43815</xdr:rowOff>
    </xdr:to>
    <xdr:cxnSp macro="">
      <xdr:nvCxnSpPr>
        <xdr:cNvPr id="517" name="直線コネクタ 516"/>
        <xdr:cNvCxnSpPr/>
      </xdr:nvCxnSpPr>
      <xdr:spPr>
        <a:xfrm>
          <a:off x="16230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144780</xdr:rowOff>
    </xdr:from>
    <xdr:ext cx="405130" cy="256540"/>
    <xdr:sp macro="" textlink="">
      <xdr:nvSpPr>
        <xdr:cNvPr id="518" name="【一般廃棄物処理施設】&#10;有形固定資産減価償却率平均値テキスト"/>
        <xdr:cNvSpPr txBox="1"/>
      </xdr:nvSpPr>
      <xdr:spPr>
        <a:xfrm>
          <a:off x="16357600" y="64884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121920</xdr:rowOff>
    </xdr:from>
    <xdr:to xmlns:xdr="http://schemas.openxmlformats.org/drawingml/2006/spreadsheetDrawing">
      <xdr:col>85</xdr:col>
      <xdr:colOff>177800</xdr:colOff>
      <xdr:row>39</xdr:row>
      <xdr:rowOff>52070</xdr:rowOff>
    </xdr:to>
    <xdr:sp macro="" textlink="">
      <xdr:nvSpPr>
        <xdr:cNvPr id="519" name="フローチャート: 判断 518"/>
        <xdr:cNvSpPr/>
      </xdr:nvSpPr>
      <xdr:spPr>
        <a:xfrm>
          <a:off x="16268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22225</xdr:rowOff>
    </xdr:from>
    <xdr:to xmlns:xdr="http://schemas.openxmlformats.org/drawingml/2006/spreadsheetDrawing">
      <xdr:col>81</xdr:col>
      <xdr:colOff>101600</xdr:colOff>
      <xdr:row>38</xdr:row>
      <xdr:rowOff>123825</xdr:rowOff>
    </xdr:to>
    <xdr:sp macro="" textlink="">
      <xdr:nvSpPr>
        <xdr:cNvPr id="520" name="フローチャート: 判断 519"/>
        <xdr:cNvSpPr/>
      </xdr:nvSpPr>
      <xdr:spPr>
        <a:xfrm>
          <a:off x="15430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56515</xdr:rowOff>
    </xdr:from>
    <xdr:to xmlns:xdr="http://schemas.openxmlformats.org/drawingml/2006/spreadsheetDrawing">
      <xdr:col>76</xdr:col>
      <xdr:colOff>165100</xdr:colOff>
      <xdr:row>38</xdr:row>
      <xdr:rowOff>158115</xdr:rowOff>
    </xdr:to>
    <xdr:sp macro="" textlink="">
      <xdr:nvSpPr>
        <xdr:cNvPr id="521" name="フローチャート: 判断 520"/>
        <xdr:cNvSpPr/>
      </xdr:nvSpPr>
      <xdr:spPr>
        <a:xfrm>
          <a:off x="14541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15875</xdr:rowOff>
    </xdr:from>
    <xdr:to xmlns:xdr="http://schemas.openxmlformats.org/drawingml/2006/spreadsheetDrawing">
      <xdr:col>72</xdr:col>
      <xdr:colOff>38100</xdr:colOff>
      <xdr:row>38</xdr:row>
      <xdr:rowOff>117475</xdr:rowOff>
    </xdr:to>
    <xdr:sp macro="" textlink="">
      <xdr:nvSpPr>
        <xdr:cNvPr id="522" name="フローチャート: 判断 521"/>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23" name="フローチャート: 判断 522"/>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144780</xdr:rowOff>
    </xdr:from>
    <xdr:to xmlns:xdr="http://schemas.openxmlformats.org/drawingml/2006/spreadsheetDrawing">
      <xdr:col>85</xdr:col>
      <xdr:colOff>177800</xdr:colOff>
      <xdr:row>41</xdr:row>
      <xdr:rowOff>74930</xdr:rowOff>
    </xdr:to>
    <xdr:sp macro="" textlink="">
      <xdr:nvSpPr>
        <xdr:cNvPr id="529" name="楕円 528"/>
        <xdr:cNvSpPr/>
      </xdr:nvSpPr>
      <xdr:spPr>
        <a:xfrm>
          <a:off x="162687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123190</xdr:rowOff>
    </xdr:from>
    <xdr:ext cx="405130" cy="256540"/>
    <xdr:sp macro="" textlink="">
      <xdr:nvSpPr>
        <xdr:cNvPr id="530" name="【一般廃棄物処理施設】&#10;有形固定資産減価償却率該当値テキスト"/>
        <xdr:cNvSpPr txBox="1"/>
      </xdr:nvSpPr>
      <xdr:spPr>
        <a:xfrm>
          <a:off x="16357600" y="6981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105410</xdr:rowOff>
    </xdr:from>
    <xdr:to xmlns:xdr="http://schemas.openxmlformats.org/drawingml/2006/spreadsheetDrawing">
      <xdr:col>81</xdr:col>
      <xdr:colOff>101600</xdr:colOff>
      <xdr:row>41</xdr:row>
      <xdr:rowOff>35560</xdr:rowOff>
    </xdr:to>
    <xdr:sp macro="" textlink="">
      <xdr:nvSpPr>
        <xdr:cNvPr id="531" name="楕円 530"/>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156210</xdr:rowOff>
    </xdr:from>
    <xdr:to xmlns:xdr="http://schemas.openxmlformats.org/drawingml/2006/spreadsheetDrawing">
      <xdr:col>85</xdr:col>
      <xdr:colOff>127000</xdr:colOff>
      <xdr:row>41</xdr:row>
      <xdr:rowOff>24130</xdr:rowOff>
    </xdr:to>
    <xdr:cxnSp macro="">
      <xdr:nvCxnSpPr>
        <xdr:cNvPr id="532" name="直線コネクタ 531"/>
        <xdr:cNvCxnSpPr/>
      </xdr:nvCxnSpPr>
      <xdr:spPr>
        <a:xfrm>
          <a:off x="15481300" y="70142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66040</xdr:rowOff>
    </xdr:from>
    <xdr:to xmlns:xdr="http://schemas.openxmlformats.org/drawingml/2006/spreadsheetDrawing">
      <xdr:col>76</xdr:col>
      <xdr:colOff>165100</xdr:colOff>
      <xdr:row>40</xdr:row>
      <xdr:rowOff>167640</xdr:rowOff>
    </xdr:to>
    <xdr:sp macro="" textlink="">
      <xdr:nvSpPr>
        <xdr:cNvPr id="533" name="楕円 532"/>
        <xdr:cNvSpPr/>
      </xdr:nvSpPr>
      <xdr:spPr>
        <a:xfrm>
          <a:off x="14541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116840</xdr:rowOff>
    </xdr:from>
    <xdr:to xmlns:xdr="http://schemas.openxmlformats.org/drawingml/2006/spreadsheetDrawing">
      <xdr:col>81</xdr:col>
      <xdr:colOff>50800</xdr:colOff>
      <xdr:row>40</xdr:row>
      <xdr:rowOff>156210</xdr:rowOff>
    </xdr:to>
    <xdr:cxnSp macro="">
      <xdr:nvCxnSpPr>
        <xdr:cNvPr id="534" name="直線コネクタ 533"/>
        <xdr:cNvCxnSpPr/>
      </xdr:nvCxnSpPr>
      <xdr:spPr>
        <a:xfrm>
          <a:off x="14592300" y="69748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23495</xdr:rowOff>
    </xdr:from>
    <xdr:to xmlns:xdr="http://schemas.openxmlformats.org/drawingml/2006/spreadsheetDrawing">
      <xdr:col>72</xdr:col>
      <xdr:colOff>38100</xdr:colOff>
      <xdr:row>40</xdr:row>
      <xdr:rowOff>125095</xdr:rowOff>
    </xdr:to>
    <xdr:sp macro="" textlink="">
      <xdr:nvSpPr>
        <xdr:cNvPr id="535" name="楕円 534"/>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74930</xdr:rowOff>
    </xdr:from>
    <xdr:to xmlns:xdr="http://schemas.openxmlformats.org/drawingml/2006/spreadsheetDrawing">
      <xdr:col>76</xdr:col>
      <xdr:colOff>114300</xdr:colOff>
      <xdr:row>40</xdr:row>
      <xdr:rowOff>116840</xdr:rowOff>
    </xdr:to>
    <xdr:cxnSp macro="">
      <xdr:nvCxnSpPr>
        <xdr:cNvPr id="536" name="直線コネクタ 535"/>
        <xdr:cNvCxnSpPr/>
      </xdr:nvCxnSpPr>
      <xdr:spPr>
        <a:xfrm>
          <a:off x="13703300" y="69329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19050</xdr:rowOff>
    </xdr:from>
    <xdr:to xmlns:xdr="http://schemas.openxmlformats.org/drawingml/2006/spreadsheetDrawing">
      <xdr:col>67</xdr:col>
      <xdr:colOff>101600</xdr:colOff>
      <xdr:row>40</xdr:row>
      <xdr:rowOff>120650</xdr:rowOff>
    </xdr:to>
    <xdr:sp macro="" textlink="">
      <xdr:nvSpPr>
        <xdr:cNvPr id="537" name="楕円 536"/>
        <xdr:cNvSpPr/>
      </xdr:nvSpPr>
      <xdr:spPr>
        <a:xfrm>
          <a:off x="12763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69850</xdr:rowOff>
    </xdr:from>
    <xdr:to xmlns:xdr="http://schemas.openxmlformats.org/drawingml/2006/spreadsheetDrawing">
      <xdr:col>71</xdr:col>
      <xdr:colOff>177800</xdr:colOff>
      <xdr:row>40</xdr:row>
      <xdr:rowOff>74930</xdr:rowOff>
    </xdr:to>
    <xdr:cxnSp macro="">
      <xdr:nvCxnSpPr>
        <xdr:cNvPr id="538" name="直線コネクタ 537"/>
        <xdr:cNvCxnSpPr/>
      </xdr:nvCxnSpPr>
      <xdr:spPr>
        <a:xfrm>
          <a:off x="12814300" y="69278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140335</xdr:rowOff>
    </xdr:from>
    <xdr:ext cx="405130" cy="259080"/>
    <xdr:sp macro="" textlink="">
      <xdr:nvSpPr>
        <xdr:cNvPr id="539" name="n_1aveValue【一般廃棄物処理施設】&#10;有形固定資産減価償却率"/>
        <xdr:cNvSpPr txBox="1"/>
      </xdr:nvSpPr>
      <xdr:spPr>
        <a:xfrm>
          <a:off x="15266035" y="6312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3175</xdr:rowOff>
    </xdr:from>
    <xdr:ext cx="402590" cy="259080"/>
    <xdr:sp macro="" textlink="">
      <xdr:nvSpPr>
        <xdr:cNvPr id="540" name="n_2aveValue【一般廃棄物処理施設】&#10;有形固定資産減価償却率"/>
        <xdr:cNvSpPr txBox="1"/>
      </xdr:nvSpPr>
      <xdr:spPr>
        <a:xfrm>
          <a:off x="14389735" y="6346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133985</xdr:rowOff>
    </xdr:from>
    <xdr:ext cx="402590" cy="256540"/>
    <xdr:sp macro="" textlink="">
      <xdr:nvSpPr>
        <xdr:cNvPr id="541" name="n_3aveValue【一般廃棄物処理施設】&#10;有形固定資産減価償却率"/>
        <xdr:cNvSpPr txBox="1"/>
      </xdr:nvSpPr>
      <xdr:spPr>
        <a:xfrm>
          <a:off x="13500735" y="63061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89535</xdr:rowOff>
    </xdr:from>
    <xdr:ext cx="402590" cy="256540"/>
    <xdr:sp macro="" textlink="">
      <xdr:nvSpPr>
        <xdr:cNvPr id="542" name="n_4aveValue【一般廃棄物処理施設】&#10;有形固定資産減価償却率"/>
        <xdr:cNvSpPr txBox="1"/>
      </xdr:nvSpPr>
      <xdr:spPr>
        <a:xfrm>
          <a:off x="12611735" y="62617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26670</xdr:rowOff>
    </xdr:from>
    <xdr:ext cx="405130" cy="259080"/>
    <xdr:sp macro="" textlink="">
      <xdr:nvSpPr>
        <xdr:cNvPr id="543" name="n_1mainValue【一般廃棄物処理施設】&#10;有形固定資産減価償却率"/>
        <xdr:cNvSpPr txBox="1"/>
      </xdr:nvSpPr>
      <xdr:spPr>
        <a:xfrm>
          <a:off x="15266035"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158750</xdr:rowOff>
    </xdr:from>
    <xdr:ext cx="402590" cy="259080"/>
    <xdr:sp macro="" textlink="">
      <xdr:nvSpPr>
        <xdr:cNvPr id="544" name="n_2mainValue【一般廃棄物処理施設】&#10;有形固定資産減価償却率"/>
        <xdr:cNvSpPr txBox="1"/>
      </xdr:nvSpPr>
      <xdr:spPr>
        <a:xfrm>
          <a:off x="14389735" y="7016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116205</xdr:rowOff>
    </xdr:from>
    <xdr:ext cx="402590" cy="259080"/>
    <xdr:sp macro="" textlink="">
      <xdr:nvSpPr>
        <xdr:cNvPr id="545" name="n_3mainValue【一般廃棄物処理施設】&#10;有形固定資産減価償却率"/>
        <xdr:cNvSpPr txBox="1"/>
      </xdr:nvSpPr>
      <xdr:spPr>
        <a:xfrm>
          <a:off x="13500735" y="6974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111760</xdr:rowOff>
    </xdr:from>
    <xdr:ext cx="402590" cy="256540"/>
    <xdr:sp macro="" textlink="">
      <xdr:nvSpPr>
        <xdr:cNvPr id="546" name="n_4mainValue【一般廃棄物処理施設】&#10;有形固定資産減価償却率"/>
        <xdr:cNvSpPr txBox="1"/>
      </xdr:nvSpPr>
      <xdr:spPr>
        <a:xfrm>
          <a:off x="12611735" y="6969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55" name="テキスト ボックス 55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7" name="直線コネクタ 55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558" name="テキスト ボックス 557"/>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9" name="直線コネクタ 55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090" cy="256540"/>
    <xdr:sp macro="" textlink="">
      <xdr:nvSpPr>
        <xdr:cNvPr id="560" name="テキスト ボックス 559"/>
        <xdr:cNvSpPr txBox="1"/>
      </xdr:nvSpPr>
      <xdr:spPr>
        <a:xfrm>
          <a:off x="17692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1" name="直線コネクタ 56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3260" cy="259080"/>
    <xdr:sp macro="" textlink="">
      <xdr:nvSpPr>
        <xdr:cNvPr id="562" name="テキスト ボックス 561"/>
        <xdr:cNvSpPr txBox="1"/>
      </xdr:nvSpPr>
      <xdr:spPr>
        <a:xfrm>
          <a:off x="17602200" y="633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3" name="直線コネクタ 56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3260" cy="259080"/>
    <xdr:sp macro="" textlink="">
      <xdr:nvSpPr>
        <xdr:cNvPr id="564" name="テキスト ボックス 563"/>
        <xdr:cNvSpPr txBox="1"/>
      </xdr:nvSpPr>
      <xdr:spPr>
        <a:xfrm>
          <a:off x="17602200" y="595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5" name="直線コネクタ 56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3260" cy="256540"/>
    <xdr:sp macro="" textlink="">
      <xdr:nvSpPr>
        <xdr:cNvPr id="566" name="テキスト ボックス 565"/>
        <xdr:cNvSpPr txBox="1"/>
      </xdr:nvSpPr>
      <xdr:spPr>
        <a:xfrm>
          <a:off x="17602200" y="557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3260" cy="259080"/>
    <xdr:sp macro="" textlink="">
      <xdr:nvSpPr>
        <xdr:cNvPr id="568" name="テキスト ボックス 567"/>
        <xdr:cNvSpPr txBox="1"/>
      </xdr:nvSpPr>
      <xdr:spPr>
        <a:xfrm>
          <a:off x="17602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106680</xdr:rowOff>
    </xdr:from>
    <xdr:to xmlns:xdr="http://schemas.openxmlformats.org/drawingml/2006/spreadsheetDrawing">
      <xdr:col>116</xdr:col>
      <xdr:colOff>62865</xdr:colOff>
      <xdr:row>42</xdr:row>
      <xdr:rowOff>38100</xdr:rowOff>
    </xdr:to>
    <xdr:cxnSp macro="">
      <xdr:nvCxnSpPr>
        <xdr:cNvPr id="570" name="直線コネクタ 569"/>
        <xdr:cNvCxnSpPr/>
      </xdr:nvCxnSpPr>
      <xdr:spPr>
        <a:xfrm flipV="1">
          <a:off x="22160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13690" cy="256540"/>
    <xdr:sp macro="" textlink="">
      <xdr:nvSpPr>
        <xdr:cNvPr id="571" name="【一般廃棄物処理施設】&#10;一人当たり有形固定資産（償却資産）額最小値テキスト"/>
        <xdr:cNvSpPr txBox="1"/>
      </xdr:nvSpPr>
      <xdr:spPr>
        <a:xfrm>
          <a:off x="22199600" y="72428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572" name="直線コネクタ 571"/>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53340</xdr:rowOff>
    </xdr:from>
    <xdr:ext cx="690245" cy="256540"/>
    <xdr:sp macro="" textlink="">
      <xdr:nvSpPr>
        <xdr:cNvPr id="573" name="【一般廃棄物処理施設】&#10;一人当たり有形固定資産（償却資産）額最大値テキスト"/>
        <xdr:cNvSpPr txBox="1"/>
      </xdr:nvSpPr>
      <xdr:spPr>
        <a:xfrm>
          <a:off x="22199600" y="571119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106680</xdr:rowOff>
    </xdr:from>
    <xdr:to xmlns:xdr="http://schemas.openxmlformats.org/drawingml/2006/spreadsheetDrawing">
      <xdr:col>116</xdr:col>
      <xdr:colOff>152400</xdr:colOff>
      <xdr:row>34</xdr:row>
      <xdr:rowOff>106680</xdr:rowOff>
    </xdr:to>
    <xdr:cxnSp macro="">
      <xdr:nvCxnSpPr>
        <xdr:cNvPr id="574" name="直線コネクタ 573"/>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109855</xdr:rowOff>
    </xdr:from>
    <xdr:ext cx="534670" cy="256540"/>
    <xdr:sp macro="" textlink="">
      <xdr:nvSpPr>
        <xdr:cNvPr id="575" name="【一般廃棄物処理施設】&#10;一人当たり有形固定資産（償却資産）額平均値テキスト"/>
        <xdr:cNvSpPr txBox="1"/>
      </xdr:nvSpPr>
      <xdr:spPr>
        <a:xfrm>
          <a:off x="22199600" y="69678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86995</xdr:rowOff>
    </xdr:from>
    <xdr:to xmlns:xdr="http://schemas.openxmlformats.org/drawingml/2006/spreadsheetDrawing">
      <xdr:col>116</xdr:col>
      <xdr:colOff>114300</xdr:colOff>
      <xdr:row>42</xdr:row>
      <xdr:rowOff>17780</xdr:rowOff>
    </xdr:to>
    <xdr:sp macro="" textlink="">
      <xdr:nvSpPr>
        <xdr:cNvPr id="576" name="フローチャート: 判断 575"/>
        <xdr:cNvSpPr/>
      </xdr:nvSpPr>
      <xdr:spPr>
        <a:xfrm>
          <a:off x="22110700" y="7116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88265</xdr:rowOff>
    </xdr:from>
    <xdr:to xmlns:xdr="http://schemas.openxmlformats.org/drawingml/2006/spreadsheetDrawing">
      <xdr:col>112</xdr:col>
      <xdr:colOff>38100</xdr:colOff>
      <xdr:row>42</xdr:row>
      <xdr:rowOff>18415</xdr:rowOff>
    </xdr:to>
    <xdr:sp macro="" textlink="">
      <xdr:nvSpPr>
        <xdr:cNvPr id="577" name="フローチャート: 判断 576"/>
        <xdr:cNvSpPr/>
      </xdr:nvSpPr>
      <xdr:spPr>
        <a:xfrm>
          <a:off x="212725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90170</xdr:rowOff>
    </xdr:from>
    <xdr:to xmlns:xdr="http://schemas.openxmlformats.org/drawingml/2006/spreadsheetDrawing">
      <xdr:col>107</xdr:col>
      <xdr:colOff>101600</xdr:colOff>
      <xdr:row>42</xdr:row>
      <xdr:rowOff>20320</xdr:rowOff>
    </xdr:to>
    <xdr:sp macro="" textlink="">
      <xdr:nvSpPr>
        <xdr:cNvPr id="578" name="フローチャート: 判断 577"/>
        <xdr:cNvSpPr/>
      </xdr:nvSpPr>
      <xdr:spPr>
        <a:xfrm>
          <a:off x="20383500" y="71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93345</xdr:rowOff>
    </xdr:from>
    <xdr:to xmlns:xdr="http://schemas.openxmlformats.org/drawingml/2006/spreadsheetDrawing">
      <xdr:col>102</xdr:col>
      <xdr:colOff>165100</xdr:colOff>
      <xdr:row>42</xdr:row>
      <xdr:rowOff>23495</xdr:rowOff>
    </xdr:to>
    <xdr:sp macro="" textlink="">
      <xdr:nvSpPr>
        <xdr:cNvPr id="579" name="フローチャート: 判断 578"/>
        <xdr:cNvSpPr/>
      </xdr:nvSpPr>
      <xdr:spPr>
        <a:xfrm>
          <a:off x="19494500" y="712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98425</xdr:rowOff>
    </xdr:from>
    <xdr:to xmlns:xdr="http://schemas.openxmlformats.org/drawingml/2006/spreadsheetDrawing">
      <xdr:col>98</xdr:col>
      <xdr:colOff>38100</xdr:colOff>
      <xdr:row>42</xdr:row>
      <xdr:rowOff>29210</xdr:rowOff>
    </xdr:to>
    <xdr:sp macro="" textlink="">
      <xdr:nvSpPr>
        <xdr:cNvPr id="580" name="フローチャート: 判断 579"/>
        <xdr:cNvSpPr/>
      </xdr:nvSpPr>
      <xdr:spPr>
        <a:xfrm>
          <a:off x="18605500" y="7127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135255</xdr:rowOff>
    </xdr:from>
    <xdr:to xmlns:xdr="http://schemas.openxmlformats.org/drawingml/2006/spreadsheetDrawing">
      <xdr:col>116</xdr:col>
      <xdr:colOff>114300</xdr:colOff>
      <xdr:row>42</xdr:row>
      <xdr:rowOff>65405</xdr:rowOff>
    </xdr:to>
    <xdr:sp macro="" textlink="">
      <xdr:nvSpPr>
        <xdr:cNvPr id="586" name="楕円 585"/>
        <xdr:cNvSpPr/>
      </xdr:nvSpPr>
      <xdr:spPr>
        <a:xfrm>
          <a:off x="22110700" y="71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65405</xdr:rowOff>
    </xdr:from>
    <xdr:ext cx="534670" cy="256540"/>
    <xdr:sp macro="" textlink="">
      <xdr:nvSpPr>
        <xdr:cNvPr id="587" name="【一般廃棄物処理施設】&#10;一人当たり有形固定資産（償却資産）額該当値テキスト"/>
        <xdr:cNvSpPr txBox="1"/>
      </xdr:nvSpPr>
      <xdr:spPr>
        <a:xfrm>
          <a:off x="22199600" y="70948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135890</xdr:rowOff>
    </xdr:from>
    <xdr:to xmlns:xdr="http://schemas.openxmlformats.org/drawingml/2006/spreadsheetDrawing">
      <xdr:col>112</xdr:col>
      <xdr:colOff>38100</xdr:colOff>
      <xdr:row>42</xdr:row>
      <xdr:rowOff>66040</xdr:rowOff>
    </xdr:to>
    <xdr:sp macro="" textlink="">
      <xdr:nvSpPr>
        <xdr:cNvPr id="588" name="楕円 587"/>
        <xdr:cNvSpPr/>
      </xdr:nvSpPr>
      <xdr:spPr>
        <a:xfrm>
          <a:off x="21272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14605</xdr:rowOff>
    </xdr:from>
    <xdr:to xmlns:xdr="http://schemas.openxmlformats.org/drawingml/2006/spreadsheetDrawing">
      <xdr:col>116</xdr:col>
      <xdr:colOff>63500</xdr:colOff>
      <xdr:row>42</xdr:row>
      <xdr:rowOff>15240</xdr:rowOff>
    </xdr:to>
    <xdr:cxnSp macro="">
      <xdr:nvCxnSpPr>
        <xdr:cNvPr id="589" name="直線コネクタ 588"/>
        <xdr:cNvCxnSpPr/>
      </xdr:nvCxnSpPr>
      <xdr:spPr>
        <a:xfrm flipV="1">
          <a:off x="21323300" y="72155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135255</xdr:rowOff>
    </xdr:from>
    <xdr:to xmlns:xdr="http://schemas.openxmlformats.org/drawingml/2006/spreadsheetDrawing">
      <xdr:col>107</xdr:col>
      <xdr:colOff>101600</xdr:colOff>
      <xdr:row>42</xdr:row>
      <xdr:rowOff>65405</xdr:rowOff>
    </xdr:to>
    <xdr:sp macro="" textlink="">
      <xdr:nvSpPr>
        <xdr:cNvPr id="590" name="楕円 589"/>
        <xdr:cNvSpPr/>
      </xdr:nvSpPr>
      <xdr:spPr>
        <a:xfrm>
          <a:off x="20383500" y="71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14605</xdr:rowOff>
    </xdr:from>
    <xdr:to xmlns:xdr="http://schemas.openxmlformats.org/drawingml/2006/spreadsheetDrawing">
      <xdr:col>111</xdr:col>
      <xdr:colOff>177800</xdr:colOff>
      <xdr:row>42</xdr:row>
      <xdr:rowOff>15240</xdr:rowOff>
    </xdr:to>
    <xdr:cxnSp macro="">
      <xdr:nvCxnSpPr>
        <xdr:cNvPr id="591" name="直線コネクタ 590"/>
        <xdr:cNvCxnSpPr/>
      </xdr:nvCxnSpPr>
      <xdr:spPr>
        <a:xfrm>
          <a:off x="20434300" y="72155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135255</xdr:rowOff>
    </xdr:from>
    <xdr:to xmlns:xdr="http://schemas.openxmlformats.org/drawingml/2006/spreadsheetDrawing">
      <xdr:col>102</xdr:col>
      <xdr:colOff>165100</xdr:colOff>
      <xdr:row>42</xdr:row>
      <xdr:rowOff>65405</xdr:rowOff>
    </xdr:to>
    <xdr:sp macro="" textlink="">
      <xdr:nvSpPr>
        <xdr:cNvPr id="592" name="楕円 591"/>
        <xdr:cNvSpPr/>
      </xdr:nvSpPr>
      <xdr:spPr>
        <a:xfrm>
          <a:off x="19494500" y="71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14605</xdr:rowOff>
    </xdr:from>
    <xdr:to xmlns:xdr="http://schemas.openxmlformats.org/drawingml/2006/spreadsheetDrawing">
      <xdr:col>107</xdr:col>
      <xdr:colOff>50800</xdr:colOff>
      <xdr:row>42</xdr:row>
      <xdr:rowOff>14605</xdr:rowOff>
    </xdr:to>
    <xdr:cxnSp macro="">
      <xdr:nvCxnSpPr>
        <xdr:cNvPr id="593" name="直線コネクタ 592"/>
        <xdr:cNvCxnSpPr/>
      </xdr:nvCxnSpPr>
      <xdr:spPr>
        <a:xfrm>
          <a:off x="19545300" y="7215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135890</xdr:rowOff>
    </xdr:from>
    <xdr:to xmlns:xdr="http://schemas.openxmlformats.org/drawingml/2006/spreadsheetDrawing">
      <xdr:col>98</xdr:col>
      <xdr:colOff>38100</xdr:colOff>
      <xdr:row>42</xdr:row>
      <xdr:rowOff>66040</xdr:rowOff>
    </xdr:to>
    <xdr:sp macro="" textlink="">
      <xdr:nvSpPr>
        <xdr:cNvPr id="594" name="楕円 593"/>
        <xdr:cNvSpPr/>
      </xdr:nvSpPr>
      <xdr:spPr>
        <a:xfrm>
          <a:off x="18605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14605</xdr:rowOff>
    </xdr:from>
    <xdr:to xmlns:xdr="http://schemas.openxmlformats.org/drawingml/2006/spreadsheetDrawing">
      <xdr:col>102</xdr:col>
      <xdr:colOff>114300</xdr:colOff>
      <xdr:row>42</xdr:row>
      <xdr:rowOff>15240</xdr:rowOff>
    </xdr:to>
    <xdr:cxnSp macro="">
      <xdr:nvCxnSpPr>
        <xdr:cNvPr id="595" name="直線コネクタ 594"/>
        <xdr:cNvCxnSpPr/>
      </xdr:nvCxnSpPr>
      <xdr:spPr>
        <a:xfrm flipV="1">
          <a:off x="18656300" y="72155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40</xdr:row>
      <xdr:rowOff>34925</xdr:rowOff>
    </xdr:from>
    <xdr:ext cx="534670" cy="259080"/>
    <xdr:sp macro="" textlink="">
      <xdr:nvSpPr>
        <xdr:cNvPr id="596" name="n_1aveValue【一般廃棄物処理施設】&#10;一人当たり有形固定資産（償却資産）額"/>
        <xdr:cNvSpPr txBox="1"/>
      </xdr:nvSpPr>
      <xdr:spPr>
        <a:xfrm>
          <a:off x="21043265" y="6892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36830</xdr:rowOff>
    </xdr:from>
    <xdr:ext cx="532130" cy="259080"/>
    <xdr:sp macro="" textlink="">
      <xdr:nvSpPr>
        <xdr:cNvPr id="597" name="n_2aveValue【一般廃棄物処理施設】&#10;一人当たり有形固定資産（償却資産）額"/>
        <xdr:cNvSpPr txBox="1"/>
      </xdr:nvSpPr>
      <xdr:spPr>
        <a:xfrm>
          <a:off x="20166965" y="6894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40640</xdr:rowOff>
    </xdr:from>
    <xdr:ext cx="532130" cy="256540"/>
    <xdr:sp macro="" textlink="">
      <xdr:nvSpPr>
        <xdr:cNvPr id="598" name="n_3aveValue【一般廃棄物処理施設】&#10;一人当たり有形固定資産（償却資産）額"/>
        <xdr:cNvSpPr txBox="1"/>
      </xdr:nvSpPr>
      <xdr:spPr>
        <a:xfrm>
          <a:off x="19277965" y="68986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45085</xdr:rowOff>
    </xdr:from>
    <xdr:ext cx="532130" cy="258445"/>
    <xdr:sp macro="" textlink="">
      <xdr:nvSpPr>
        <xdr:cNvPr id="599" name="n_4aveValue【一般廃棄物処理施設】&#10;一人当たり有形固定資産（償却資産）額"/>
        <xdr:cNvSpPr txBox="1"/>
      </xdr:nvSpPr>
      <xdr:spPr>
        <a:xfrm>
          <a:off x="18388965" y="69030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57150</xdr:rowOff>
    </xdr:from>
    <xdr:ext cx="534670" cy="259080"/>
    <xdr:sp macro="" textlink="">
      <xdr:nvSpPr>
        <xdr:cNvPr id="600" name="n_1mainValue【一般廃棄物処理施設】&#10;一人当たり有形固定資産（償却資産）額"/>
        <xdr:cNvSpPr txBox="1"/>
      </xdr:nvSpPr>
      <xdr:spPr>
        <a:xfrm>
          <a:off x="21043265" y="7258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57150</xdr:rowOff>
    </xdr:from>
    <xdr:ext cx="532130" cy="259080"/>
    <xdr:sp macro="" textlink="">
      <xdr:nvSpPr>
        <xdr:cNvPr id="601" name="n_2mainValue【一般廃棄物処理施設】&#10;一人当たり有形固定資産（償却資産）額"/>
        <xdr:cNvSpPr txBox="1"/>
      </xdr:nvSpPr>
      <xdr:spPr>
        <a:xfrm>
          <a:off x="20166965" y="7258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56515</xdr:rowOff>
    </xdr:from>
    <xdr:ext cx="532130" cy="258445"/>
    <xdr:sp macro="" textlink="">
      <xdr:nvSpPr>
        <xdr:cNvPr id="602" name="n_3mainValue【一般廃棄物処理施設】&#10;一人当たり有形固定資産（償却資産）額"/>
        <xdr:cNvSpPr txBox="1"/>
      </xdr:nvSpPr>
      <xdr:spPr>
        <a:xfrm>
          <a:off x="19277965" y="72574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57150</xdr:rowOff>
    </xdr:from>
    <xdr:ext cx="532130" cy="259080"/>
    <xdr:sp macro="" textlink="">
      <xdr:nvSpPr>
        <xdr:cNvPr id="603" name="n_4mainValue【一般廃棄物処理施設】&#10;一人当たり有形固定資産（償却資産）額"/>
        <xdr:cNvSpPr txBox="1"/>
      </xdr:nvSpPr>
      <xdr:spPr>
        <a:xfrm>
          <a:off x="18388965" y="7258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12" name="テキスト ボックス 611"/>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14" name="テキスト ボックス 613"/>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5" name="直線コネクタ 6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9080"/>
    <xdr:sp macro="" textlink="">
      <xdr:nvSpPr>
        <xdr:cNvPr id="616" name="テキスト ボックス 615"/>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7" name="直線コネクタ 6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8" name="テキスト ボックス 6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9" name="直線コネクタ 6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620" name="テキスト ボックス 619"/>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1" name="直線コネクタ 6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2" name="テキスト ボックス 6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3" name="直線コネクタ 6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624" name="テキスト ボックス 623"/>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5" name="直線コネクタ 6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9080"/>
    <xdr:sp macro="" textlink="">
      <xdr:nvSpPr>
        <xdr:cNvPr id="626" name="テキスト ボックス 625"/>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117475</xdr:rowOff>
    </xdr:from>
    <xdr:to xmlns:xdr="http://schemas.openxmlformats.org/drawingml/2006/spreadsheetDrawing">
      <xdr:col>85</xdr:col>
      <xdr:colOff>126365</xdr:colOff>
      <xdr:row>64</xdr:row>
      <xdr:rowOff>130810</xdr:rowOff>
    </xdr:to>
    <xdr:cxnSp macro="">
      <xdr:nvCxnSpPr>
        <xdr:cNvPr id="629" name="直線コネクタ 628"/>
        <xdr:cNvCxnSpPr/>
      </xdr:nvCxnSpPr>
      <xdr:spPr>
        <a:xfrm flipV="1">
          <a:off x="1631886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6540"/>
    <xdr:sp macro="" textlink="">
      <xdr:nvSpPr>
        <xdr:cNvPr id="630" name="【保健センター・保健所】&#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1" name="直線コネクタ 630"/>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340360" cy="256540"/>
    <xdr:sp macro="" textlink="">
      <xdr:nvSpPr>
        <xdr:cNvPr id="632" name="【保健センター・保健所】&#10;有形固定資産減価償却率最大値テキスト"/>
        <xdr:cNvSpPr txBox="1"/>
      </xdr:nvSpPr>
      <xdr:spPr>
        <a:xfrm>
          <a:off x="16357600" y="932243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117475</xdr:rowOff>
    </xdr:from>
    <xdr:to xmlns:xdr="http://schemas.openxmlformats.org/drawingml/2006/spreadsheetDrawing">
      <xdr:col>86</xdr:col>
      <xdr:colOff>25400</xdr:colOff>
      <xdr:row>55</xdr:row>
      <xdr:rowOff>117475</xdr:rowOff>
    </xdr:to>
    <xdr:cxnSp macro="">
      <xdr:nvCxnSpPr>
        <xdr:cNvPr id="633" name="直線コネクタ 632"/>
        <xdr:cNvCxnSpPr/>
      </xdr:nvCxnSpPr>
      <xdr:spPr>
        <a:xfrm>
          <a:off x="16230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102235</xdr:rowOff>
    </xdr:from>
    <xdr:ext cx="405130" cy="258445"/>
    <xdr:sp macro="" textlink="">
      <xdr:nvSpPr>
        <xdr:cNvPr id="634" name="【保健センター・保健所】&#10;有形固定資産減価償却率平均値テキスト"/>
        <xdr:cNvSpPr txBox="1"/>
      </xdr:nvSpPr>
      <xdr:spPr>
        <a:xfrm>
          <a:off x="16357600" y="102177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123825</xdr:rowOff>
    </xdr:from>
    <xdr:to xmlns:xdr="http://schemas.openxmlformats.org/drawingml/2006/spreadsheetDrawing">
      <xdr:col>85</xdr:col>
      <xdr:colOff>177800</xdr:colOff>
      <xdr:row>60</xdr:row>
      <xdr:rowOff>53975</xdr:rowOff>
    </xdr:to>
    <xdr:sp macro="" textlink="">
      <xdr:nvSpPr>
        <xdr:cNvPr id="635" name="フローチャート: 判断 634"/>
        <xdr:cNvSpPr/>
      </xdr:nvSpPr>
      <xdr:spPr>
        <a:xfrm>
          <a:off x="162687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65405</xdr:rowOff>
    </xdr:from>
    <xdr:to xmlns:xdr="http://schemas.openxmlformats.org/drawingml/2006/spreadsheetDrawing">
      <xdr:col>81</xdr:col>
      <xdr:colOff>101600</xdr:colOff>
      <xdr:row>59</xdr:row>
      <xdr:rowOff>167005</xdr:rowOff>
    </xdr:to>
    <xdr:sp macro="" textlink="">
      <xdr:nvSpPr>
        <xdr:cNvPr id="636" name="フローチャート: 判断 635"/>
        <xdr:cNvSpPr/>
      </xdr:nvSpPr>
      <xdr:spPr>
        <a:xfrm>
          <a:off x="15430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92710</xdr:rowOff>
    </xdr:from>
    <xdr:to xmlns:xdr="http://schemas.openxmlformats.org/drawingml/2006/spreadsheetDrawing">
      <xdr:col>76</xdr:col>
      <xdr:colOff>165100</xdr:colOff>
      <xdr:row>60</xdr:row>
      <xdr:rowOff>22860</xdr:rowOff>
    </xdr:to>
    <xdr:sp macro="" textlink="">
      <xdr:nvSpPr>
        <xdr:cNvPr id="637" name="フローチャート: 判断 636"/>
        <xdr:cNvSpPr/>
      </xdr:nvSpPr>
      <xdr:spPr>
        <a:xfrm>
          <a:off x="14541500" y="1020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78105</xdr:rowOff>
    </xdr:from>
    <xdr:to xmlns:xdr="http://schemas.openxmlformats.org/drawingml/2006/spreadsheetDrawing">
      <xdr:col>72</xdr:col>
      <xdr:colOff>38100</xdr:colOff>
      <xdr:row>60</xdr:row>
      <xdr:rowOff>8255</xdr:rowOff>
    </xdr:to>
    <xdr:sp macro="" textlink="">
      <xdr:nvSpPr>
        <xdr:cNvPr id="638" name="フローチャート: 判断 637"/>
        <xdr:cNvSpPr/>
      </xdr:nvSpPr>
      <xdr:spPr>
        <a:xfrm>
          <a:off x="13652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55245</xdr:rowOff>
    </xdr:from>
    <xdr:to xmlns:xdr="http://schemas.openxmlformats.org/drawingml/2006/spreadsheetDrawing">
      <xdr:col>67</xdr:col>
      <xdr:colOff>101600</xdr:colOff>
      <xdr:row>59</xdr:row>
      <xdr:rowOff>156845</xdr:rowOff>
    </xdr:to>
    <xdr:sp macro="" textlink="">
      <xdr:nvSpPr>
        <xdr:cNvPr id="639" name="フローチャート: 判断 638"/>
        <xdr:cNvSpPr/>
      </xdr:nvSpPr>
      <xdr:spPr>
        <a:xfrm>
          <a:off x="12763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40" name="テキスト ボックス 63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41" name="テキスト ボックス 64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42" name="テキスト ボックス 64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43" name="テキスト ボックス 64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44" name="テキスト ボックス 64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66675</xdr:rowOff>
    </xdr:from>
    <xdr:to xmlns:xdr="http://schemas.openxmlformats.org/drawingml/2006/spreadsheetDrawing">
      <xdr:col>85</xdr:col>
      <xdr:colOff>177800</xdr:colOff>
      <xdr:row>55</xdr:row>
      <xdr:rowOff>168275</xdr:rowOff>
    </xdr:to>
    <xdr:sp macro="" textlink="">
      <xdr:nvSpPr>
        <xdr:cNvPr id="645" name="楕円 644"/>
        <xdr:cNvSpPr/>
      </xdr:nvSpPr>
      <xdr:spPr>
        <a:xfrm>
          <a:off x="162687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19685</xdr:rowOff>
    </xdr:from>
    <xdr:ext cx="340360" cy="256540"/>
    <xdr:sp macro="" textlink="">
      <xdr:nvSpPr>
        <xdr:cNvPr id="646" name="【保健センター・保健所】&#10;有形固定資産減価償却率該当値テキスト"/>
        <xdr:cNvSpPr txBox="1"/>
      </xdr:nvSpPr>
      <xdr:spPr>
        <a:xfrm>
          <a:off x="16357600" y="944943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1270</xdr:rowOff>
    </xdr:from>
    <xdr:to xmlns:xdr="http://schemas.openxmlformats.org/drawingml/2006/spreadsheetDrawing">
      <xdr:col>81</xdr:col>
      <xdr:colOff>101600</xdr:colOff>
      <xdr:row>55</xdr:row>
      <xdr:rowOff>102870</xdr:rowOff>
    </xdr:to>
    <xdr:sp macro="" textlink="">
      <xdr:nvSpPr>
        <xdr:cNvPr id="647" name="楕円 646"/>
        <xdr:cNvSpPr/>
      </xdr:nvSpPr>
      <xdr:spPr>
        <a:xfrm>
          <a:off x="15430500" y="94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55</xdr:row>
      <xdr:rowOff>52070</xdr:rowOff>
    </xdr:from>
    <xdr:to xmlns:xdr="http://schemas.openxmlformats.org/drawingml/2006/spreadsheetDrawing">
      <xdr:col>85</xdr:col>
      <xdr:colOff>127000</xdr:colOff>
      <xdr:row>55</xdr:row>
      <xdr:rowOff>117475</xdr:rowOff>
    </xdr:to>
    <xdr:cxnSp macro="">
      <xdr:nvCxnSpPr>
        <xdr:cNvPr id="648" name="直線コネクタ 647"/>
        <xdr:cNvCxnSpPr/>
      </xdr:nvCxnSpPr>
      <xdr:spPr>
        <a:xfrm>
          <a:off x="15481300" y="948182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42545</xdr:rowOff>
    </xdr:from>
    <xdr:to xmlns:xdr="http://schemas.openxmlformats.org/drawingml/2006/spreadsheetDrawing">
      <xdr:col>76</xdr:col>
      <xdr:colOff>165100</xdr:colOff>
      <xdr:row>62</xdr:row>
      <xdr:rowOff>144145</xdr:rowOff>
    </xdr:to>
    <xdr:sp macro="" textlink="">
      <xdr:nvSpPr>
        <xdr:cNvPr id="649" name="楕円 648"/>
        <xdr:cNvSpPr/>
      </xdr:nvSpPr>
      <xdr:spPr>
        <a:xfrm>
          <a:off x="1454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52070</xdr:rowOff>
    </xdr:from>
    <xdr:to xmlns:xdr="http://schemas.openxmlformats.org/drawingml/2006/spreadsheetDrawing">
      <xdr:col>81</xdr:col>
      <xdr:colOff>50800</xdr:colOff>
      <xdr:row>62</xdr:row>
      <xdr:rowOff>93345</xdr:rowOff>
    </xdr:to>
    <xdr:cxnSp macro="">
      <xdr:nvCxnSpPr>
        <xdr:cNvPr id="650" name="直線コネクタ 649"/>
        <xdr:cNvCxnSpPr/>
      </xdr:nvCxnSpPr>
      <xdr:spPr>
        <a:xfrm flipV="1">
          <a:off x="14592300" y="9481820"/>
          <a:ext cx="889000" cy="1241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168275</xdr:rowOff>
    </xdr:from>
    <xdr:to xmlns:xdr="http://schemas.openxmlformats.org/drawingml/2006/spreadsheetDrawing">
      <xdr:col>72</xdr:col>
      <xdr:colOff>38100</xdr:colOff>
      <xdr:row>62</xdr:row>
      <xdr:rowOff>98425</xdr:rowOff>
    </xdr:to>
    <xdr:sp macro="" textlink="">
      <xdr:nvSpPr>
        <xdr:cNvPr id="651" name="楕円 650"/>
        <xdr:cNvSpPr/>
      </xdr:nvSpPr>
      <xdr:spPr>
        <a:xfrm>
          <a:off x="13652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47625</xdr:rowOff>
    </xdr:from>
    <xdr:to xmlns:xdr="http://schemas.openxmlformats.org/drawingml/2006/spreadsheetDrawing">
      <xdr:col>76</xdr:col>
      <xdr:colOff>114300</xdr:colOff>
      <xdr:row>62</xdr:row>
      <xdr:rowOff>93345</xdr:rowOff>
    </xdr:to>
    <xdr:cxnSp macro="">
      <xdr:nvCxnSpPr>
        <xdr:cNvPr id="652" name="直線コネクタ 651"/>
        <xdr:cNvCxnSpPr/>
      </xdr:nvCxnSpPr>
      <xdr:spPr>
        <a:xfrm>
          <a:off x="13703300" y="106775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118745</xdr:rowOff>
    </xdr:from>
    <xdr:to xmlns:xdr="http://schemas.openxmlformats.org/drawingml/2006/spreadsheetDrawing">
      <xdr:col>67</xdr:col>
      <xdr:colOff>101600</xdr:colOff>
      <xdr:row>62</xdr:row>
      <xdr:rowOff>48895</xdr:rowOff>
    </xdr:to>
    <xdr:sp macro="" textlink="">
      <xdr:nvSpPr>
        <xdr:cNvPr id="653" name="楕円 652"/>
        <xdr:cNvSpPr/>
      </xdr:nvSpPr>
      <xdr:spPr>
        <a:xfrm>
          <a:off x="12763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169545</xdr:rowOff>
    </xdr:from>
    <xdr:to xmlns:xdr="http://schemas.openxmlformats.org/drawingml/2006/spreadsheetDrawing">
      <xdr:col>71</xdr:col>
      <xdr:colOff>177800</xdr:colOff>
      <xdr:row>62</xdr:row>
      <xdr:rowOff>47625</xdr:rowOff>
    </xdr:to>
    <xdr:cxnSp macro="">
      <xdr:nvCxnSpPr>
        <xdr:cNvPr id="654" name="直線コネクタ 653"/>
        <xdr:cNvCxnSpPr/>
      </xdr:nvCxnSpPr>
      <xdr:spPr>
        <a:xfrm>
          <a:off x="12814300" y="106279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158115</xdr:rowOff>
    </xdr:from>
    <xdr:ext cx="405130" cy="256540"/>
    <xdr:sp macro="" textlink="">
      <xdr:nvSpPr>
        <xdr:cNvPr id="655" name="n_1aveValue【保健センター・保健所】&#10;有形固定資産減価償却率"/>
        <xdr:cNvSpPr txBox="1"/>
      </xdr:nvSpPr>
      <xdr:spPr>
        <a:xfrm>
          <a:off x="15266035" y="10273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39370</xdr:rowOff>
    </xdr:from>
    <xdr:ext cx="402590" cy="259080"/>
    <xdr:sp macro="" textlink="">
      <xdr:nvSpPr>
        <xdr:cNvPr id="656" name="n_2aveValue【保健センター・保健所】&#10;有形固定資産減価償却率"/>
        <xdr:cNvSpPr txBox="1"/>
      </xdr:nvSpPr>
      <xdr:spPr>
        <a:xfrm>
          <a:off x="14389735" y="9983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24765</xdr:rowOff>
    </xdr:from>
    <xdr:ext cx="402590" cy="259080"/>
    <xdr:sp macro="" textlink="">
      <xdr:nvSpPr>
        <xdr:cNvPr id="657" name="n_3aveValue【保健センター・保健所】&#10;有形固定資産減価償却率"/>
        <xdr:cNvSpPr txBox="1"/>
      </xdr:nvSpPr>
      <xdr:spPr>
        <a:xfrm>
          <a:off x="13500735" y="9968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1905</xdr:rowOff>
    </xdr:from>
    <xdr:ext cx="402590" cy="259080"/>
    <xdr:sp macro="" textlink="">
      <xdr:nvSpPr>
        <xdr:cNvPr id="658" name="n_4aveValue【保健センター・保健所】&#10;有形固定資産減価償却率"/>
        <xdr:cNvSpPr txBox="1"/>
      </xdr:nvSpPr>
      <xdr:spPr>
        <a:xfrm>
          <a:off x="12611735" y="9946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53</xdr:row>
      <xdr:rowOff>119380</xdr:rowOff>
    </xdr:from>
    <xdr:ext cx="340360" cy="259080"/>
    <xdr:sp macro="" textlink="">
      <xdr:nvSpPr>
        <xdr:cNvPr id="659" name="n_1mainValue【保健センター・保健所】&#10;有形固定資産減価償却率"/>
        <xdr:cNvSpPr txBox="1"/>
      </xdr:nvSpPr>
      <xdr:spPr>
        <a:xfrm>
          <a:off x="15298420" y="92062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135255</xdr:rowOff>
    </xdr:from>
    <xdr:ext cx="402590" cy="256540"/>
    <xdr:sp macro="" textlink="">
      <xdr:nvSpPr>
        <xdr:cNvPr id="660" name="n_2mainValue【保健センター・保健所】&#10;有形固定資産減価償却率"/>
        <xdr:cNvSpPr txBox="1"/>
      </xdr:nvSpPr>
      <xdr:spPr>
        <a:xfrm>
          <a:off x="14389735" y="107651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89535</xdr:rowOff>
    </xdr:from>
    <xdr:ext cx="402590" cy="256540"/>
    <xdr:sp macro="" textlink="">
      <xdr:nvSpPr>
        <xdr:cNvPr id="661" name="n_3mainValue【保健センター・保健所】&#10;有形固定資産減価償却率"/>
        <xdr:cNvSpPr txBox="1"/>
      </xdr:nvSpPr>
      <xdr:spPr>
        <a:xfrm>
          <a:off x="13500735" y="107194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40640</xdr:rowOff>
    </xdr:from>
    <xdr:ext cx="402590" cy="256540"/>
    <xdr:sp macro="" textlink="">
      <xdr:nvSpPr>
        <xdr:cNvPr id="662" name="n_4mainValue【保健センター・保健所】&#10;有形固定資産減価償却率"/>
        <xdr:cNvSpPr txBox="1"/>
      </xdr:nvSpPr>
      <xdr:spPr>
        <a:xfrm>
          <a:off x="12611735" y="10670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71" name="テキスト ボックス 67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3" name="直線コネクタ 6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674" name="テキスト ボックス 673"/>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75" name="直線コネクタ 6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676" name="テキスト ボックス 675"/>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77" name="直線コネクタ 6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678" name="テキスト ボックス 677"/>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9" name="直線コネクタ 6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680" name="テキスト ボックス 679"/>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82" name="テキスト ボックス 68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139700</xdr:rowOff>
    </xdr:from>
    <xdr:to xmlns:xdr="http://schemas.openxmlformats.org/drawingml/2006/spreadsheetDrawing">
      <xdr:col>116</xdr:col>
      <xdr:colOff>62865</xdr:colOff>
      <xdr:row>63</xdr:row>
      <xdr:rowOff>153035</xdr:rowOff>
    </xdr:to>
    <xdr:cxnSp macro="">
      <xdr:nvCxnSpPr>
        <xdr:cNvPr id="684" name="直線コネクタ 683"/>
        <xdr:cNvCxnSpPr/>
      </xdr:nvCxnSpPr>
      <xdr:spPr>
        <a:xfrm flipV="1">
          <a:off x="22160865" y="956945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9900" cy="256540"/>
    <xdr:sp macro="" textlink="">
      <xdr:nvSpPr>
        <xdr:cNvPr id="685" name="【保健センター・保健所】&#10;一人当たり面積最小値テキスト"/>
        <xdr:cNvSpPr txBox="1"/>
      </xdr:nvSpPr>
      <xdr:spPr>
        <a:xfrm>
          <a:off x="22199600" y="10958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686" name="直線コネクタ 685"/>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86360</xdr:rowOff>
    </xdr:from>
    <xdr:ext cx="469900" cy="256540"/>
    <xdr:sp macro="" textlink="">
      <xdr:nvSpPr>
        <xdr:cNvPr id="687" name="【保健センター・保健所】&#10;一人当たり面積最大値テキスト"/>
        <xdr:cNvSpPr txBox="1"/>
      </xdr:nvSpPr>
      <xdr:spPr>
        <a:xfrm>
          <a:off x="22199600" y="9344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139700</xdr:rowOff>
    </xdr:from>
    <xdr:to xmlns:xdr="http://schemas.openxmlformats.org/drawingml/2006/spreadsheetDrawing">
      <xdr:col>116</xdr:col>
      <xdr:colOff>152400</xdr:colOff>
      <xdr:row>55</xdr:row>
      <xdr:rowOff>139700</xdr:rowOff>
    </xdr:to>
    <xdr:cxnSp macro="">
      <xdr:nvCxnSpPr>
        <xdr:cNvPr id="688" name="直線コネクタ 687"/>
        <xdr:cNvCxnSpPr/>
      </xdr:nvCxnSpPr>
      <xdr:spPr>
        <a:xfrm>
          <a:off x="22072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154940</xdr:rowOff>
    </xdr:from>
    <xdr:ext cx="469900" cy="256540"/>
    <xdr:sp macro="" textlink="">
      <xdr:nvSpPr>
        <xdr:cNvPr id="689" name="【保健センター・保健所】&#10;一人当たり面積平均値テキスト"/>
        <xdr:cNvSpPr txBox="1"/>
      </xdr:nvSpPr>
      <xdr:spPr>
        <a:xfrm>
          <a:off x="22199600" y="106133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132080</xdr:rowOff>
    </xdr:from>
    <xdr:to xmlns:xdr="http://schemas.openxmlformats.org/drawingml/2006/spreadsheetDrawing">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49530</xdr:rowOff>
    </xdr:from>
    <xdr:to xmlns:xdr="http://schemas.openxmlformats.org/drawingml/2006/spreadsheetDrawing">
      <xdr:col>112</xdr:col>
      <xdr:colOff>38100</xdr:colOff>
      <xdr:row>62</xdr:row>
      <xdr:rowOff>151130</xdr:rowOff>
    </xdr:to>
    <xdr:sp macro="" textlink="">
      <xdr:nvSpPr>
        <xdr:cNvPr id="691" name="フローチャート: 判断 690"/>
        <xdr:cNvSpPr/>
      </xdr:nvSpPr>
      <xdr:spPr>
        <a:xfrm>
          <a:off x="21272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54610</xdr:rowOff>
    </xdr:from>
    <xdr:to xmlns:xdr="http://schemas.openxmlformats.org/drawingml/2006/spreadsheetDrawing">
      <xdr:col>107</xdr:col>
      <xdr:colOff>101600</xdr:colOff>
      <xdr:row>62</xdr:row>
      <xdr:rowOff>156210</xdr:rowOff>
    </xdr:to>
    <xdr:sp macro="" textlink="">
      <xdr:nvSpPr>
        <xdr:cNvPr id="692" name="フローチャート: 判断 691"/>
        <xdr:cNvSpPr/>
      </xdr:nvSpPr>
      <xdr:spPr>
        <a:xfrm>
          <a:off x="20383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49530</xdr:rowOff>
    </xdr:from>
    <xdr:to xmlns:xdr="http://schemas.openxmlformats.org/drawingml/2006/spreadsheetDrawing">
      <xdr:col>102</xdr:col>
      <xdr:colOff>165100</xdr:colOff>
      <xdr:row>62</xdr:row>
      <xdr:rowOff>151130</xdr:rowOff>
    </xdr:to>
    <xdr:sp macro="" textlink="">
      <xdr:nvSpPr>
        <xdr:cNvPr id="693" name="フローチャート: 判断 692"/>
        <xdr:cNvSpPr/>
      </xdr:nvSpPr>
      <xdr:spPr>
        <a:xfrm>
          <a:off x="19494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49530</xdr:rowOff>
    </xdr:from>
    <xdr:to xmlns:xdr="http://schemas.openxmlformats.org/drawingml/2006/spreadsheetDrawing">
      <xdr:col>98</xdr:col>
      <xdr:colOff>38100</xdr:colOff>
      <xdr:row>62</xdr:row>
      <xdr:rowOff>151130</xdr:rowOff>
    </xdr:to>
    <xdr:sp macro="" textlink="">
      <xdr:nvSpPr>
        <xdr:cNvPr id="694" name="フローチャート: 判断 693"/>
        <xdr:cNvSpPr/>
      </xdr:nvSpPr>
      <xdr:spPr>
        <a:xfrm>
          <a:off x="18605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95" name="テキスト ボックス 69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96" name="テキスト ボックス 69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97" name="テキスト ボックス 69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98" name="テキスト ボックス 69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99" name="テキスト ボックス 69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24765</xdr:rowOff>
    </xdr:from>
    <xdr:to xmlns:xdr="http://schemas.openxmlformats.org/drawingml/2006/spreadsheetDrawing">
      <xdr:col>116</xdr:col>
      <xdr:colOff>114300</xdr:colOff>
      <xdr:row>63</xdr:row>
      <xdr:rowOff>126365</xdr:rowOff>
    </xdr:to>
    <xdr:sp macro="" textlink="">
      <xdr:nvSpPr>
        <xdr:cNvPr id="700" name="楕円 699"/>
        <xdr:cNvSpPr/>
      </xdr:nvSpPr>
      <xdr:spPr>
        <a:xfrm>
          <a:off x="22110700" y="108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111125</xdr:rowOff>
    </xdr:from>
    <xdr:ext cx="469900" cy="256540"/>
    <xdr:sp macro="" textlink="">
      <xdr:nvSpPr>
        <xdr:cNvPr id="701" name="【保健センター・保健所】&#10;一人当たり面積該当値テキスト"/>
        <xdr:cNvSpPr txBox="1"/>
      </xdr:nvSpPr>
      <xdr:spPr>
        <a:xfrm>
          <a:off x="22199600" y="107410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24765</xdr:rowOff>
    </xdr:from>
    <xdr:to xmlns:xdr="http://schemas.openxmlformats.org/drawingml/2006/spreadsheetDrawing">
      <xdr:col>112</xdr:col>
      <xdr:colOff>38100</xdr:colOff>
      <xdr:row>63</xdr:row>
      <xdr:rowOff>126365</xdr:rowOff>
    </xdr:to>
    <xdr:sp macro="" textlink="">
      <xdr:nvSpPr>
        <xdr:cNvPr id="702" name="楕円 701"/>
        <xdr:cNvSpPr/>
      </xdr:nvSpPr>
      <xdr:spPr>
        <a:xfrm>
          <a:off x="21272500" y="108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75565</xdr:rowOff>
    </xdr:from>
    <xdr:to xmlns:xdr="http://schemas.openxmlformats.org/drawingml/2006/spreadsheetDrawing">
      <xdr:col>116</xdr:col>
      <xdr:colOff>63500</xdr:colOff>
      <xdr:row>63</xdr:row>
      <xdr:rowOff>75565</xdr:rowOff>
    </xdr:to>
    <xdr:cxnSp macro="">
      <xdr:nvCxnSpPr>
        <xdr:cNvPr id="703" name="直線コネクタ 702"/>
        <xdr:cNvCxnSpPr/>
      </xdr:nvCxnSpPr>
      <xdr:spPr>
        <a:xfrm>
          <a:off x="21323300" y="10876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74930</xdr:rowOff>
    </xdr:from>
    <xdr:to xmlns:xdr="http://schemas.openxmlformats.org/drawingml/2006/spreadsheetDrawing">
      <xdr:col>107</xdr:col>
      <xdr:colOff>101600</xdr:colOff>
      <xdr:row>64</xdr:row>
      <xdr:rowOff>5080</xdr:rowOff>
    </xdr:to>
    <xdr:sp macro="" textlink="">
      <xdr:nvSpPr>
        <xdr:cNvPr id="704" name="楕円 703"/>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75565</xdr:rowOff>
    </xdr:from>
    <xdr:to xmlns:xdr="http://schemas.openxmlformats.org/drawingml/2006/spreadsheetDrawing">
      <xdr:col>111</xdr:col>
      <xdr:colOff>177800</xdr:colOff>
      <xdr:row>63</xdr:row>
      <xdr:rowOff>125730</xdr:rowOff>
    </xdr:to>
    <xdr:cxnSp macro="">
      <xdr:nvCxnSpPr>
        <xdr:cNvPr id="705" name="直線コネクタ 704"/>
        <xdr:cNvCxnSpPr/>
      </xdr:nvCxnSpPr>
      <xdr:spPr>
        <a:xfrm flipV="1">
          <a:off x="20434300" y="108769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70485</xdr:rowOff>
    </xdr:from>
    <xdr:to xmlns:xdr="http://schemas.openxmlformats.org/drawingml/2006/spreadsheetDrawing">
      <xdr:col>102</xdr:col>
      <xdr:colOff>165100</xdr:colOff>
      <xdr:row>64</xdr:row>
      <xdr:rowOff>635</xdr:rowOff>
    </xdr:to>
    <xdr:sp macro="" textlink="">
      <xdr:nvSpPr>
        <xdr:cNvPr id="706" name="楕円 705"/>
        <xdr:cNvSpPr/>
      </xdr:nvSpPr>
      <xdr:spPr>
        <a:xfrm>
          <a:off x="1949450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121285</xdr:rowOff>
    </xdr:from>
    <xdr:to xmlns:xdr="http://schemas.openxmlformats.org/drawingml/2006/spreadsheetDrawing">
      <xdr:col>107</xdr:col>
      <xdr:colOff>50800</xdr:colOff>
      <xdr:row>63</xdr:row>
      <xdr:rowOff>125730</xdr:rowOff>
    </xdr:to>
    <xdr:cxnSp macro="">
      <xdr:nvCxnSpPr>
        <xdr:cNvPr id="707" name="直線コネクタ 706"/>
        <xdr:cNvCxnSpPr/>
      </xdr:nvCxnSpPr>
      <xdr:spPr>
        <a:xfrm>
          <a:off x="19545300" y="10922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70485</xdr:rowOff>
    </xdr:from>
    <xdr:to xmlns:xdr="http://schemas.openxmlformats.org/drawingml/2006/spreadsheetDrawing">
      <xdr:col>98</xdr:col>
      <xdr:colOff>38100</xdr:colOff>
      <xdr:row>64</xdr:row>
      <xdr:rowOff>635</xdr:rowOff>
    </xdr:to>
    <xdr:sp macro="" textlink="">
      <xdr:nvSpPr>
        <xdr:cNvPr id="708" name="楕円 707"/>
        <xdr:cNvSpPr/>
      </xdr:nvSpPr>
      <xdr:spPr>
        <a:xfrm>
          <a:off x="1860550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121285</xdr:rowOff>
    </xdr:from>
    <xdr:to xmlns:xdr="http://schemas.openxmlformats.org/drawingml/2006/spreadsheetDrawing">
      <xdr:col>102</xdr:col>
      <xdr:colOff>114300</xdr:colOff>
      <xdr:row>63</xdr:row>
      <xdr:rowOff>121285</xdr:rowOff>
    </xdr:to>
    <xdr:cxnSp macro="">
      <xdr:nvCxnSpPr>
        <xdr:cNvPr id="709" name="直線コネクタ 708"/>
        <xdr:cNvCxnSpPr/>
      </xdr:nvCxnSpPr>
      <xdr:spPr>
        <a:xfrm>
          <a:off x="18656300" y="10922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167640</xdr:rowOff>
    </xdr:from>
    <xdr:ext cx="469900" cy="256540"/>
    <xdr:sp macro="" textlink="">
      <xdr:nvSpPr>
        <xdr:cNvPr id="710" name="n_1aveValue【保健センター・保健所】&#10;一人当たり面積"/>
        <xdr:cNvSpPr txBox="1"/>
      </xdr:nvSpPr>
      <xdr:spPr>
        <a:xfrm>
          <a:off x="21075650" y="10454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1270</xdr:rowOff>
    </xdr:from>
    <xdr:ext cx="467360" cy="259080"/>
    <xdr:sp macro="" textlink="">
      <xdr:nvSpPr>
        <xdr:cNvPr id="711" name="n_2aveValue【保健センター・保健所】&#10;一人当たり面積"/>
        <xdr:cNvSpPr txBox="1"/>
      </xdr:nvSpPr>
      <xdr:spPr>
        <a:xfrm>
          <a:off x="20199350" y="10459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167640</xdr:rowOff>
    </xdr:from>
    <xdr:ext cx="467360" cy="256540"/>
    <xdr:sp macro="" textlink="">
      <xdr:nvSpPr>
        <xdr:cNvPr id="712" name="n_3aveValue【保健センター・保健所】&#10;一人当たり面積"/>
        <xdr:cNvSpPr txBox="1"/>
      </xdr:nvSpPr>
      <xdr:spPr>
        <a:xfrm>
          <a:off x="19310350" y="104546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167640</xdr:rowOff>
    </xdr:from>
    <xdr:ext cx="467360" cy="256540"/>
    <xdr:sp macro="" textlink="">
      <xdr:nvSpPr>
        <xdr:cNvPr id="713" name="n_4aveValue【保健センター・保健所】&#10;一人当たり面積"/>
        <xdr:cNvSpPr txBox="1"/>
      </xdr:nvSpPr>
      <xdr:spPr>
        <a:xfrm>
          <a:off x="18421350" y="104546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117475</xdr:rowOff>
    </xdr:from>
    <xdr:ext cx="469900" cy="259080"/>
    <xdr:sp macro="" textlink="">
      <xdr:nvSpPr>
        <xdr:cNvPr id="714" name="n_1mainValue【保健センター・保健所】&#10;一人当たり面積"/>
        <xdr:cNvSpPr txBox="1"/>
      </xdr:nvSpPr>
      <xdr:spPr>
        <a:xfrm>
          <a:off x="21075650" y="10918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167640</xdr:rowOff>
    </xdr:from>
    <xdr:ext cx="467360" cy="256540"/>
    <xdr:sp macro="" textlink="">
      <xdr:nvSpPr>
        <xdr:cNvPr id="715" name="n_2mainValue【保健センター・保健所】&#10;一人当たり面積"/>
        <xdr:cNvSpPr txBox="1"/>
      </xdr:nvSpPr>
      <xdr:spPr>
        <a:xfrm>
          <a:off x="20199350" y="10968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163195</xdr:rowOff>
    </xdr:from>
    <xdr:ext cx="467360" cy="259080"/>
    <xdr:sp macro="" textlink="">
      <xdr:nvSpPr>
        <xdr:cNvPr id="716" name="n_3mainValue【保健センター・保健所】&#10;一人当たり面積"/>
        <xdr:cNvSpPr txBox="1"/>
      </xdr:nvSpPr>
      <xdr:spPr>
        <a:xfrm>
          <a:off x="19310350" y="10964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163195</xdr:rowOff>
    </xdr:from>
    <xdr:ext cx="467360" cy="259080"/>
    <xdr:sp macro="" textlink="">
      <xdr:nvSpPr>
        <xdr:cNvPr id="717" name="n_4mainValue【保健センター・保健所】&#10;一人当たり面積"/>
        <xdr:cNvSpPr txBox="1"/>
      </xdr:nvSpPr>
      <xdr:spPr>
        <a:xfrm>
          <a:off x="18421350" y="10964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26" name="テキスト ボックス 72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28" name="テキスト ボックス 72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9" name="直線コネクタ 7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730" name="テキスト ボックス 729"/>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1" name="直線コネクタ 7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732" name="テキスト ボックス 731"/>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3" name="直線コネクタ 7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4" name="テキスト ボックス 7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5" name="直線コネクタ 7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736" name="テキスト ボックス 735"/>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7" name="直線コネクタ 7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8" name="テキスト ボックス 7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9" name="直線コネクタ 7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740" name="テキスト ボックス 739"/>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60960</xdr:rowOff>
    </xdr:from>
    <xdr:to xmlns:xdr="http://schemas.openxmlformats.org/drawingml/2006/spreadsheetDrawing">
      <xdr:col>85</xdr:col>
      <xdr:colOff>126365</xdr:colOff>
      <xdr:row>86</xdr:row>
      <xdr:rowOff>168910</xdr:rowOff>
    </xdr:to>
    <xdr:cxnSp macro="">
      <xdr:nvCxnSpPr>
        <xdr:cNvPr id="743" name="直線コネクタ 742"/>
        <xdr:cNvCxnSpPr/>
      </xdr:nvCxnSpPr>
      <xdr:spPr>
        <a:xfrm flipV="1">
          <a:off x="16318865" y="1343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5" name="直線コネクタ 7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7620</xdr:rowOff>
    </xdr:from>
    <xdr:ext cx="340360" cy="256540"/>
    <xdr:sp macro="" textlink="">
      <xdr:nvSpPr>
        <xdr:cNvPr id="746" name="【消防施設】&#10;有形固定資産減価償却率最大値テキスト"/>
        <xdr:cNvSpPr txBox="1"/>
      </xdr:nvSpPr>
      <xdr:spPr>
        <a:xfrm>
          <a:off x="16357600" y="1320927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60960</xdr:rowOff>
    </xdr:from>
    <xdr:to xmlns:xdr="http://schemas.openxmlformats.org/drawingml/2006/spreadsheetDrawing">
      <xdr:col>86</xdr:col>
      <xdr:colOff>25400</xdr:colOff>
      <xdr:row>78</xdr:row>
      <xdr:rowOff>60960</xdr:rowOff>
    </xdr:to>
    <xdr:cxnSp macro="">
      <xdr:nvCxnSpPr>
        <xdr:cNvPr id="747" name="直線コネクタ 746"/>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42545</xdr:rowOff>
    </xdr:from>
    <xdr:ext cx="405130" cy="256540"/>
    <xdr:sp macro="" textlink="">
      <xdr:nvSpPr>
        <xdr:cNvPr id="748" name="【消防施設】&#10;有形固定資産減価償却率平均値テキスト"/>
        <xdr:cNvSpPr txBox="1"/>
      </xdr:nvSpPr>
      <xdr:spPr>
        <a:xfrm>
          <a:off x="16357600" y="142728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64135</xdr:rowOff>
    </xdr:from>
    <xdr:to xmlns:xdr="http://schemas.openxmlformats.org/drawingml/2006/spreadsheetDrawing">
      <xdr:col>85</xdr:col>
      <xdr:colOff>177800</xdr:colOff>
      <xdr:row>83</xdr:row>
      <xdr:rowOff>166370</xdr:rowOff>
    </xdr:to>
    <xdr:sp macro="" textlink="">
      <xdr:nvSpPr>
        <xdr:cNvPr id="749" name="フローチャート: 判断 748"/>
        <xdr:cNvSpPr/>
      </xdr:nvSpPr>
      <xdr:spPr>
        <a:xfrm>
          <a:off x="162687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142240</xdr:rowOff>
    </xdr:from>
    <xdr:to xmlns:xdr="http://schemas.openxmlformats.org/drawingml/2006/spreadsheetDrawing">
      <xdr:col>81</xdr:col>
      <xdr:colOff>101600</xdr:colOff>
      <xdr:row>83</xdr:row>
      <xdr:rowOff>72390</xdr:rowOff>
    </xdr:to>
    <xdr:sp macro="" textlink="">
      <xdr:nvSpPr>
        <xdr:cNvPr id="750" name="フローチャート: 判断 749"/>
        <xdr:cNvSpPr/>
      </xdr:nvSpPr>
      <xdr:spPr>
        <a:xfrm>
          <a:off x="15430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109855</xdr:rowOff>
    </xdr:from>
    <xdr:to xmlns:xdr="http://schemas.openxmlformats.org/drawingml/2006/spreadsheetDrawing">
      <xdr:col>76</xdr:col>
      <xdr:colOff>165100</xdr:colOff>
      <xdr:row>83</xdr:row>
      <xdr:rowOff>40640</xdr:rowOff>
    </xdr:to>
    <xdr:sp macro="" textlink="">
      <xdr:nvSpPr>
        <xdr:cNvPr id="751" name="フローチャート: 判断 750"/>
        <xdr:cNvSpPr/>
      </xdr:nvSpPr>
      <xdr:spPr>
        <a:xfrm>
          <a:off x="145415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103505</xdr:rowOff>
    </xdr:from>
    <xdr:to xmlns:xdr="http://schemas.openxmlformats.org/drawingml/2006/spreadsheetDrawing">
      <xdr:col>72</xdr:col>
      <xdr:colOff>38100</xdr:colOff>
      <xdr:row>83</xdr:row>
      <xdr:rowOff>33655</xdr:rowOff>
    </xdr:to>
    <xdr:sp macro="" textlink="">
      <xdr:nvSpPr>
        <xdr:cNvPr id="752" name="フローチャート: 判断 751"/>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93345</xdr:rowOff>
    </xdr:from>
    <xdr:to xmlns:xdr="http://schemas.openxmlformats.org/drawingml/2006/spreadsheetDrawing">
      <xdr:col>67</xdr:col>
      <xdr:colOff>101600</xdr:colOff>
      <xdr:row>83</xdr:row>
      <xdr:rowOff>23495</xdr:rowOff>
    </xdr:to>
    <xdr:sp macro="" textlink="">
      <xdr:nvSpPr>
        <xdr:cNvPr id="753" name="フローチャート: 判断 752"/>
        <xdr:cNvSpPr/>
      </xdr:nvSpPr>
      <xdr:spPr>
        <a:xfrm>
          <a:off x="12763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46355</xdr:rowOff>
    </xdr:from>
    <xdr:to xmlns:xdr="http://schemas.openxmlformats.org/drawingml/2006/spreadsheetDrawing">
      <xdr:col>85</xdr:col>
      <xdr:colOff>177800</xdr:colOff>
      <xdr:row>83</xdr:row>
      <xdr:rowOff>147955</xdr:rowOff>
    </xdr:to>
    <xdr:sp macro="" textlink="">
      <xdr:nvSpPr>
        <xdr:cNvPr id="759" name="楕円 758"/>
        <xdr:cNvSpPr/>
      </xdr:nvSpPr>
      <xdr:spPr>
        <a:xfrm>
          <a:off x="16268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69215</xdr:rowOff>
    </xdr:from>
    <xdr:ext cx="405130" cy="259080"/>
    <xdr:sp macro="" textlink="">
      <xdr:nvSpPr>
        <xdr:cNvPr id="760" name="【消防施設】&#10;有形固定資産減価償却率該当値テキスト"/>
        <xdr:cNvSpPr txBox="1"/>
      </xdr:nvSpPr>
      <xdr:spPr>
        <a:xfrm>
          <a:off x="16357600" y="14128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41275</xdr:rowOff>
    </xdr:from>
    <xdr:to xmlns:xdr="http://schemas.openxmlformats.org/drawingml/2006/spreadsheetDrawing">
      <xdr:col>81</xdr:col>
      <xdr:colOff>101600</xdr:colOff>
      <xdr:row>83</xdr:row>
      <xdr:rowOff>143510</xdr:rowOff>
    </xdr:to>
    <xdr:sp macro="" textlink="">
      <xdr:nvSpPr>
        <xdr:cNvPr id="761" name="楕円 760"/>
        <xdr:cNvSpPr/>
      </xdr:nvSpPr>
      <xdr:spPr>
        <a:xfrm>
          <a:off x="15430500" y="14271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92075</xdr:rowOff>
    </xdr:from>
    <xdr:to xmlns:xdr="http://schemas.openxmlformats.org/drawingml/2006/spreadsheetDrawing">
      <xdr:col>85</xdr:col>
      <xdr:colOff>127000</xdr:colOff>
      <xdr:row>83</xdr:row>
      <xdr:rowOff>97790</xdr:rowOff>
    </xdr:to>
    <xdr:cxnSp macro="">
      <xdr:nvCxnSpPr>
        <xdr:cNvPr id="762" name="直線コネクタ 761"/>
        <xdr:cNvCxnSpPr/>
      </xdr:nvCxnSpPr>
      <xdr:spPr>
        <a:xfrm>
          <a:off x="15481300" y="143224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163830</xdr:rowOff>
    </xdr:from>
    <xdr:to xmlns:xdr="http://schemas.openxmlformats.org/drawingml/2006/spreadsheetDrawing">
      <xdr:col>76</xdr:col>
      <xdr:colOff>165100</xdr:colOff>
      <xdr:row>83</xdr:row>
      <xdr:rowOff>93980</xdr:rowOff>
    </xdr:to>
    <xdr:sp macro="" textlink="">
      <xdr:nvSpPr>
        <xdr:cNvPr id="763" name="楕円 762"/>
        <xdr:cNvSpPr/>
      </xdr:nvSpPr>
      <xdr:spPr>
        <a:xfrm>
          <a:off x="14541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43180</xdr:rowOff>
    </xdr:from>
    <xdr:to xmlns:xdr="http://schemas.openxmlformats.org/drawingml/2006/spreadsheetDrawing">
      <xdr:col>81</xdr:col>
      <xdr:colOff>50800</xdr:colOff>
      <xdr:row>83</xdr:row>
      <xdr:rowOff>92075</xdr:rowOff>
    </xdr:to>
    <xdr:cxnSp macro="">
      <xdr:nvCxnSpPr>
        <xdr:cNvPr id="764" name="直線コネクタ 763"/>
        <xdr:cNvCxnSpPr/>
      </xdr:nvCxnSpPr>
      <xdr:spPr>
        <a:xfrm>
          <a:off x="14592300" y="142735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130810</xdr:rowOff>
    </xdr:from>
    <xdr:to xmlns:xdr="http://schemas.openxmlformats.org/drawingml/2006/spreadsheetDrawing">
      <xdr:col>72</xdr:col>
      <xdr:colOff>38100</xdr:colOff>
      <xdr:row>83</xdr:row>
      <xdr:rowOff>60960</xdr:rowOff>
    </xdr:to>
    <xdr:sp macro="" textlink="">
      <xdr:nvSpPr>
        <xdr:cNvPr id="765" name="楕円 764"/>
        <xdr:cNvSpPr/>
      </xdr:nvSpPr>
      <xdr:spPr>
        <a:xfrm>
          <a:off x="136525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10160</xdr:rowOff>
    </xdr:from>
    <xdr:to xmlns:xdr="http://schemas.openxmlformats.org/drawingml/2006/spreadsheetDrawing">
      <xdr:col>76</xdr:col>
      <xdr:colOff>114300</xdr:colOff>
      <xdr:row>83</xdr:row>
      <xdr:rowOff>43180</xdr:rowOff>
    </xdr:to>
    <xdr:cxnSp macro="">
      <xdr:nvCxnSpPr>
        <xdr:cNvPr id="766" name="直線コネクタ 765"/>
        <xdr:cNvCxnSpPr/>
      </xdr:nvCxnSpPr>
      <xdr:spPr>
        <a:xfrm>
          <a:off x="13703300" y="142405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104775</xdr:rowOff>
    </xdr:from>
    <xdr:to xmlns:xdr="http://schemas.openxmlformats.org/drawingml/2006/spreadsheetDrawing">
      <xdr:col>67</xdr:col>
      <xdr:colOff>101600</xdr:colOff>
      <xdr:row>83</xdr:row>
      <xdr:rowOff>34925</xdr:rowOff>
    </xdr:to>
    <xdr:sp macro="" textlink="">
      <xdr:nvSpPr>
        <xdr:cNvPr id="767" name="楕円 766"/>
        <xdr:cNvSpPr/>
      </xdr:nvSpPr>
      <xdr:spPr>
        <a:xfrm>
          <a:off x="127635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155575</xdr:rowOff>
    </xdr:from>
    <xdr:to xmlns:xdr="http://schemas.openxmlformats.org/drawingml/2006/spreadsheetDrawing">
      <xdr:col>71</xdr:col>
      <xdr:colOff>177800</xdr:colOff>
      <xdr:row>83</xdr:row>
      <xdr:rowOff>10160</xdr:rowOff>
    </xdr:to>
    <xdr:cxnSp macro="">
      <xdr:nvCxnSpPr>
        <xdr:cNvPr id="768" name="直線コネクタ 767"/>
        <xdr:cNvCxnSpPr/>
      </xdr:nvCxnSpPr>
      <xdr:spPr>
        <a:xfrm>
          <a:off x="12814300" y="142144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88900</xdr:rowOff>
    </xdr:from>
    <xdr:ext cx="405130" cy="256540"/>
    <xdr:sp macro="" textlink="">
      <xdr:nvSpPr>
        <xdr:cNvPr id="769" name="n_1aveValue【消防施設】&#10;有形固定資産減価償却率"/>
        <xdr:cNvSpPr txBox="1"/>
      </xdr:nvSpPr>
      <xdr:spPr>
        <a:xfrm>
          <a:off x="15266035" y="13976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56515</xdr:rowOff>
    </xdr:from>
    <xdr:ext cx="402590" cy="258445"/>
    <xdr:sp macro="" textlink="">
      <xdr:nvSpPr>
        <xdr:cNvPr id="770" name="n_2aveValue【消防施設】&#10;有形固定資産減価償却率"/>
        <xdr:cNvSpPr txBox="1"/>
      </xdr:nvSpPr>
      <xdr:spPr>
        <a:xfrm>
          <a:off x="14389735" y="139439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50165</xdr:rowOff>
    </xdr:from>
    <xdr:ext cx="402590" cy="259080"/>
    <xdr:sp macro="" textlink="">
      <xdr:nvSpPr>
        <xdr:cNvPr id="771" name="n_3aveValue【消防施設】&#10;有形固定資産減価償却率"/>
        <xdr:cNvSpPr txBox="1"/>
      </xdr:nvSpPr>
      <xdr:spPr>
        <a:xfrm>
          <a:off x="13500735" y="13937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40640</xdr:rowOff>
    </xdr:from>
    <xdr:ext cx="402590" cy="256540"/>
    <xdr:sp macro="" textlink="">
      <xdr:nvSpPr>
        <xdr:cNvPr id="772" name="n_4aveValue【消防施設】&#10;有形固定資産減価償却率"/>
        <xdr:cNvSpPr txBox="1"/>
      </xdr:nvSpPr>
      <xdr:spPr>
        <a:xfrm>
          <a:off x="12611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133985</xdr:rowOff>
    </xdr:from>
    <xdr:ext cx="405130" cy="256540"/>
    <xdr:sp macro="" textlink="">
      <xdr:nvSpPr>
        <xdr:cNvPr id="773" name="n_1mainValue【消防施設】&#10;有形固定資産減価償却率"/>
        <xdr:cNvSpPr txBox="1"/>
      </xdr:nvSpPr>
      <xdr:spPr>
        <a:xfrm>
          <a:off x="15266035" y="143643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85090</xdr:rowOff>
    </xdr:from>
    <xdr:ext cx="402590" cy="259080"/>
    <xdr:sp macro="" textlink="">
      <xdr:nvSpPr>
        <xdr:cNvPr id="774" name="n_2mainValue【消防施設】&#10;有形固定資産減価償却率"/>
        <xdr:cNvSpPr txBox="1"/>
      </xdr:nvSpPr>
      <xdr:spPr>
        <a:xfrm>
          <a:off x="14389735" y="14315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52070</xdr:rowOff>
    </xdr:from>
    <xdr:ext cx="402590" cy="256540"/>
    <xdr:sp macro="" textlink="">
      <xdr:nvSpPr>
        <xdr:cNvPr id="775" name="n_3mainValue【消防施設】&#10;有形固定資産減価償却率"/>
        <xdr:cNvSpPr txBox="1"/>
      </xdr:nvSpPr>
      <xdr:spPr>
        <a:xfrm>
          <a:off x="13500735" y="14282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26035</xdr:rowOff>
    </xdr:from>
    <xdr:ext cx="402590" cy="259080"/>
    <xdr:sp macro="" textlink="">
      <xdr:nvSpPr>
        <xdr:cNvPr id="776" name="n_4mainValue【消防施設】&#10;有形固定資産減価償却率"/>
        <xdr:cNvSpPr txBox="1"/>
      </xdr:nvSpPr>
      <xdr:spPr>
        <a:xfrm>
          <a:off x="12611735" y="14256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85" name="テキスト ボックス 784"/>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7" name="直線コネクタ 7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788" name="テキスト ボックス 787"/>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9" name="直線コネクタ 7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790" name="テキスト ボックス 789"/>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1" name="直線コネクタ 7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792" name="テキスト ボックス 791"/>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3" name="直線コネクタ 7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794" name="テキスト ボックス 793"/>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96" name="テキスト ボックス 795"/>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129540</xdr:rowOff>
    </xdr:from>
    <xdr:to xmlns:xdr="http://schemas.openxmlformats.org/drawingml/2006/spreadsheetDrawing">
      <xdr:col>116</xdr:col>
      <xdr:colOff>62865</xdr:colOff>
      <xdr:row>86</xdr:row>
      <xdr:rowOff>24130</xdr:rowOff>
    </xdr:to>
    <xdr:cxnSp macro="">
      <xdr:nvCxnSpPr>
        <xdr:cNvPr id="798" name="直線コネクタ 797"/>
        <xdr:cNvCxnSpPr/>
      </xdr:nvCxnSpPr>
      <xdr:spPr>
        <a:xfrm flipV="1">
          <a:off x="22160865" y="135026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799"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800" name="直線コネクタ 799"/>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76200</xdr:rowOff>
    </xdr:from>
    <xdr:ext cx="469900" cy="256540"/>
    <xdr:sp macro="" textlink="">
      <xdr:nvSpPr>
        <xdr:cNvPr id="801" name="【消防施設】&#10;一人当たり面積最大値テキスト"/>
        <xdr:cNvSpPr txBox="1"/>
      </xdr:nvSpPr>
      <xdr:spPr>
        <a:xfrm>
          <a:off x="22199600" y="13277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129540</xdr:rowOff>
    </xdr:from>
    <xdr:to xmlns:xdr="http://schemas.openxmlformats.org/drawingml/2006/spreadsheetDrawing">
      <xdr:col>116</xdr:col>
      <xdr:colOff>152400</xdr:colOff>
      <xdr:row>78</xdr:row>
      <xdr:rowOff>129540</xdr:rowOff>
    </xdr:to>
    <xdr:cxnSp macro="">
      <xdr:nvCxnSpPr>
        <xdr:cNvPr id="802" name="直線コネクタ 801"/>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55880</xdr:rowOff>
    </xdr:from>
    <xdr:ext cx="469900" cy="259080"/>
    <xdr:sp macro="" textlink="">
      <xdr:nvSpPr>
        <xdr:cNvPr id="803" name="【消防施設】&#10;一人当たり面積平均値テキスト"/>
        <xdr:cNvSpPr txBox="1"/>
      </xdr:nvSpPr>
      <xdr:spPr>
        <a:xfrm>
          <a:off x="22199600" y="1428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26035</xdr:rowOff>
    </xdr:from>
    <xdr:to xmlns:xdr="http://schemas.openxmlformats.org/drawingml/2006/spreadsheetDrawing">
      <xdr:col>112</xdr:col>
      <xdr:colOff>38100</xdr:colOff>
      <xdr:row>83</xdr:row>
      <xdr:rowOff>127635</xdr:rowOff>
    </xdr:to>
    <xdr:sp macro="" textlink="">
      <xdr:nvSpPr>
        <xdr:cNvPr id="805" name="フローチャート: 判断 804"/>
        <xdr:cNvSpPr/>
      </xdr:nvSpPr>
      <xdr:spPr>
        <a:xfrm>
          <a:off x="21272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26035</xdr:rowOff>
    </xdr:from>
    <xdr:to xmlns:xdr="http://schemas.openxmlformats.org/drawingml/2006/spreadsheetDrawing">
      <xdr:col>107</xdr:col>
      <xdr:colOff>101600</xdr:colOff>
      <xdr:row>83</xdr:row>
      <xdr:rowOff>127635</xdr:rowOff>
    </xdr:to>
    <xdr:sp macro="" textlink="">
      <xdr:nvSpPr>
        <xdr:cNvPr id="806" name="フローチャート: 判断 805"/>
        <xdr:cNvSpPr/>
      </xdr:nvSpPr>
      <xdr:spPr>
        <a:xfrm>
          <a:off x="20383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48895</xdr:rowOff>
    </xdr:from>
    <xdr:to xmlns:xdr="http://schemas.openxmlformats.org/drawingml/2006/spreadsheetDrawing">
      <xdr:col>102</xdr:col>
      <xdr:colOff>165100</xdr:colOff>
      <xdr:row>83</xdr:row>
      <xdr:rowOff>150495</xdr:rowOff>
    </xdr:to>
    <xdr:sp macro="" textlink="">
      <xdr:nvSpPr>
        <xdr:cNvPr id="807" name="フローチャート: 判断 806"/>
        <xdr:cNvSpPr/>
      </xdr:nvSpPr>
      <xdr:spPr>
        <a:xfrm>
          <a:off x="19494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40640</xdr:rowOff>
    </xdr:from>
    <xdr:to xmlns:xdr="http://schemas.openxmlformats.org/drawingml/2006/spreadsheetDrawing">
      <xdr:col>98</xdr:col>
      <xdr:colOff>38100</xdr:colOff>
      <xdr:row>83</xdr:row>
      <xdr:rowOff>141605</xdr:rowOff>
    </xdr:to>
    <xdr:sp macro="" textlink="">
      <xdr:nvSpPr>
        <xdr:cNvPr id="808" name="フローチャート: 判断 807"/>
        <xdr:cNvSpPr/>
      </xdr:nvSpPr>
      <xdr:spPr>
        <a:xfrm>
          <a:off x="18605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87630</xdr:rowOff>
    </xdr:from>
    <xdr:to xmlns:xdr="http://schemas.openxmlformats.org/drawingml/2006/spreadsheetDrawing">
      <xdr:col>116</xdr:col>
      <xdr:colOff>114300</xdr:colOff>
      <xdr:row>85</xdr:row>
      <xdr:rowOff>17780</xdr:rowOff>
    </xdr:to>
    <xdr:sp macro="" textlink="">
      <xdr:nvSpPr>
        <xdr:cNvPr id="814" name="楕円 813"/>
        <xdr:cNvSpPr/>
      </xdr:nvSpPr>
      <xdr:spPr>
        <a:xfrm>
          <a:off x="221107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66040</xdr:rowOff>
    </xdr:from>
    <xdr:ext cx="469900" cy="256540"/>
    <xdr:sp macro="" textlink="">
      <xdr:nvSpPr>
        <xdr:cNvPr id="815" name="【消防施設】&#10;一人当たり面積該当値テキスト"/>
        <xdr:cNvSpPr txBox="1"/>
      </xdr:nvSpPr>
      <xdr:spPr>
        <a:xfrm>
          <a:off x="22199600" y="14467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92710</xdr:rowOff>
    </xdr:from>
    <xdr:to xmlns:xdr="http://schemas.openxmlformats.org/drawingml/2006/spreadsheetDrawing">
      <xdr:col>112</xdr:col>
      <xdr:colOff>38100</xdr:colOff>
      <xdr:row>85</xdr:row>
      <xdr:rowOff>22860</xdr:rowOff>
    </xdr:to>
    <xdr:sp macro="" textlink="">
      <xdr:nvSpPr>
        <xdr:cNvPr id="816" name="楕円 815"/>
        <xdr:cNvSpPr/>
      </xdr:nvSpPr>
      <xdr:spPr>
        <a:xfrm>
          <a:off x="21272500" y="14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138430</xdr:rowOff>
    </xdr:from>
    <xdr:to xmlns:xdr="http://schemas.openxmlformats.org/drawingml/2006/spreadsheetDrawing">
      <xdr:col>116</xdr:col>
      <xdr:colOff>63500</xdr:colOff>
      <xdr:row>84</xdr:row>
      <xdr:rowOff>143510</xdr:rowOff>
    </xdr:to>
    <xdr:cxnSp macro="">
      <xdr:nvCxnSpPr>
        <xdr:cNvPr id="817" name="直線コネクタ 816"/>
        <xdr:cNvCxnSpPr/>
      </xdr:nvCxnSpPr>
      <xdr:spPr>
        <a:xfrm flipV="1">
          <a:off x="21323300" y="145402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97790</xdr:rowOff>
    </xdr:from>
    <xdr:to xmlns:xdr="http://schemas.openxmlformats.org/drawingml/2006/spreadsheetDrawing">
      <xdr:col>107</xdr:col>
      <xdr:colOff>101600</xdr:colOff>
      <xdr:row>85</xdr:row>
      <xdr:rowOff>27305</xdr:rowOff>
    </xdr:to>
    <xdr:sp macro="" textlink="">
      <xdr:nvSpPr>
        <xdr:cNvPr id="818" name="楕円 817"/>
        <xdr:cNvSpPr/>
      </xdr:nvSpPr>
      <xdr:spPr>
        <a:xfrm>
          <a:off x="20383500" y="14499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143510</xdr:rowOff>
    </xdr:from>
    <xdr:to xmlns:xdr="http://schemas.openxmlformats.org/drawingml/2006/spreadsheetDrawing">
      <xdr:col>111</xdr:col>
      <xdr:colOff>177800</xdr:colOff>
      <xdr:row>84</xdr:row>
      <xdr:rowOff>147955</xdr:rowOff>
    </xdr:to>
    <xdr:cxnSp macro="">
      <xdr:nvCxnSpPr>
        <xdr:cNvPr id="819" name="直線コネクタ 818"/>
        <xdr:cNvCxnSpPr/>
      </xdr:nvCxnSpPr>
      <xdr:spPr>
        <a:xfrm flipV="1">
          <a:off x="20434300" y="14545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92710</xdr:rowOff>
    </xdr:from>
    <xdr:to xmlns:xdr="http://schemas.openxmlformats.org/drawingml/2006/spreadsheetDrawing">
      <xdr:col>102</xdr:col>
      <xdr:colOff>165100</xdr:colOff>
      <xdr:row>85</xdr:row>
      <xdr:rowOff>22860</xdr:rowOff>
    </xdr:to>
    <xdr:sp macro="" textlink="">
      <xdr:nvSpPr>
        <xdr:cNvPr id="820" name="楕円 819"/>
        <xdr:cNvSpPr/>
      </xdr:nvSpPr>
      <xdr:spPr>
        <a:xfrm>
          <a:off x="19494500" y="14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143510</xdr:rowOff>
    </xdr:from>
    <xdr:to xmlns:xdr="http://schemas.openxmlformats.org/drawingml/2006/spreadsheetDrawing">
      <xdr:col>107</xdr:col>
      <xdr:colOff>50800</xdr:colOff>
      <xdr:row>84</xdr:row>
      <xdr:rowOff>147955</xdr:rowOff>
    </xdr:to>
    <xdr:cxnSp macro="">
      <xdr:nvCxnSpPr>
        <xdr:cNvPr id="821" name="直線コネクタ 820"/>
        <xdr:cNvCxnSpPr/>
      </xdr:nvCxnSpPr>
      <xdr:spPr>
        <a:xfrm>
          <a:off x="19545300" y="14545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92710</xdr:rowOff>
    </xdr:from>
    <xdr:to xmlns:xdr="http://schemas.openxmlformats.org/drawingml/2006/spreadsheetDrawing">
      <xdr:col>98</xdr:col>
      <xdr:colOff>38100</xdr:colOff>
      <xdr:row>85</xdr:row>
      <xdr:rowOff>22860</xdr:rowOff>
    </xdr:to>
    <xdr:sp macro="" textlink="">
      <xdr:nvSpPr>
        <xdr:cNvPr id="822" name="楕円 821"/>
        <xdr:cNvSpPr/>
      </xdr:nvSpPr>
      <xdr:spPr>
        <a:xfrm>
          <a:off x="18605500" y="14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143510</xdr:rowOff>
    </xdr:from>
    <xdr:to xmlns:xdr="http://schemas.openxmlformats.org/drawingml/2006/spreadsheetDrawing">
      <xdr:col>102</xdr:col>
      <xdr:colOff>114300</xdr:colOff>
      <xdr:row>84</xdr:row>
      <xdr:rowOff>143510</xdr:rowOff>
    </xdr:to>
    <xdr:cxnSp macro="">
      <xdr:nvCxnSpPr>
        <xdr:cNvPr id="823" name="直線コネクタ 822"/>
        <xdr:cNvCxnSpPr/>
      </xdr:nvCxnSpPr>
      <xdr:spPr>
        <a:xfrm>
          <a:off x="18656300" y="14545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144145</xdr:rowOff>
    </xdr:from>
    <xdr:ext cx="469900" cy="256540"/>
    <xdr:sp macro="" textlink="">
      <xdr:nvSpPr>
        <xdr:cNvPr id="824" name="n_1aveValue【消防施設】&#10;一人当たり面積"/>
        <xdr:cNvSpPr txBox="1"/>
      </xdr:nvSpPr>
      <xdr:spPr>
        <a:xfrm>
          <a:off x="21075650" y="140315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144145</xdr:rowOff>
    </xdr:from>
    <xdr:ext cx="467360" cy="256540"/>
    <xdr:sp macro="" textlink="">
      <xdr:nvSpPr>
        <xdr:cNvPr id="825" name="n_2aveValue【消防施設】&#10;一人当たり面積"/>
        <xdr:cNvSpPr txBox="1"/>
      </xdr:nvSpPr>
      <xdr:spPr>
        <a:xfrm>
          <a:off x="20199350" y="140315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167005</xdr:rowOff>
    </xdr:from>
    <xdr:ext cx="467360" cy="256540"/>
    <xdr:sp macro="" textlink="">
      <xdr:nvSpPr>
        <xdr:cNvPr id="826" name="n_3aveValue【消防施設】&#10;一人当たり面積"/>
        <xdr:cNvSpPr txBox="1"/>
      </xdr:nvSpPr>
      <xdr:spPr>
        <a:xfrm>
          <a:off x="19310350" y="14054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158115</xdr:rowOff>
    </xdr:from>
    <xdr:ext cx="467360" cy="256540"/>
    <xdr:sp macro="" textlink="">
      <xdr:nvSpPr>
        <xdr:cNvPr id="827" name="n_4aveValue【消防施設】&#10;一人当たり面積"/>
        <xdr:cNvSpPr txBox="1"/>
      </xdr:nvSpPr>
      <xdr:spPr>
        <a:xfrm>
          <a:off x="18421350" y="14045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13970</xdr:rowOff>
    </xdr:from>
    <xdr:ext cx="469900" cy="259080"/>
    <xdr:sp macro="" textlink="">
      <xdr:nvSpPr>
        <xdr:cNvPr id="828" name="n_1mainValue【消防施設】&#10;一人当たり面積"/>
        <xdr:cNvSpPr txBox="1"/>
      </xdr:nvSpPr>
      <xdr:spPr>
        <a:xfrm>
          <a:off x="21075650" y="1458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18415</xdr:rowOff>
    </xdr:from>
    <xdr:ext cx="467360" cy="256540"/>
    <xdr:sp macro="" textlink="">
      <xdr:nvSpPr>
        <xdr:cNvPr id="829" name="n_2mainValue【消防施設】&#10;一人当たり面積"/>
        <xdr:cNvSpPr txBox="1"/>
      </xdr:nvSpPr>
      <xdr:spPr>
        <a:xfrm>
          <a:off x="20199350" y="14591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13970</xdr:rowOff>
    </xdr:from>
    <xdr:ext cx="467360" cy="259080"/>
    <xdr:sp macro="" textlink="">
      <xdr:nvSpPr>
        <xdr:cNvPr id="830" name="n_3mainValue【消防施設】&#10;一人当たり面積"/>
        <xdr:cNvSpPr txBox="1"/>
      </xdr:nvSpPr>
      <xdr:spPr>
        <a:xfrm>
          <a:off x="19310350" y="14587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13970</xdr:rowOff>
    </xdr:from>
    <xdr:ext cx="467360" cy="259080"/>
    <xdr:sp macro="" textlink="">
      <xdr:nvSpPr>
        <xdr:cNvPr id="831" name="n_4mainValue【消防施設】&#10;一人当たり面積"/>
        <xdr:cNvSpPr txBox="1"/>
      </xdr:nvSpPr>
      <xdr:spPr>
        <a:xfrm>
          <a:off x="18421350" y="14587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40" name="テキスト ボックス 83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42" name="テキスト ボックス 841"/>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44" name="テキスト ボックス 843"/>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48" name="テキスト ボックス 84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54" name="テキスト ボックス 853"/>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170815</xdr:rowOff>
    </xdr:from>
    <xdr:to xmlns:xdr="http://schemas.openxmlformats.org/drawingml/2006/spreadsheetDrawing">
      <xdr:col>85</xdr:col>
      <xdr:colOff>126365</xdr:colOff>
      <xdr:row>108</xdr:row>
      <xdr:rowOff>121920</xdr:rowOff>
    </xdr:to>
    <xdr:cxnSp macro="">
      <xdr:nvCxnSpPr>
        <xdr:cNvPr id="857" name="直線コネクタ 856"/>
        <xdr:cNvCxnSpPr/>
      </xdr:nvCxnSpPr>
      <xdr:spPr>
        <a:xfrm flipV="1">
          <a:off x="16318865" y="171443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125730</xdr:rowOff>
    </xdr:from>
    <xdr:ext cx="405130" cy="259080"/>
    <xdr:sp macro="" textlink="">
      <xdr:nvSpPr>
        <xdr:cNvPr id="858" name="【庁舎】&#10;有形固定資産減価償却率最小値テキスト"/>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121920</xdr:rowOff>
    </xdr:from>
    <xdr:to xmlns:xdr="http://schemas.openxmlformats.org/drawingml/2006/spreadsheetDrawing">
      <xdr:col>86</xdr:col>
      <xdr:colOff>25400</xdr:colOff>
      <xdr:row>108</xdr:row>
      <xdr:rowOff>121920</xdr:rowOff>
    </xdr:to>
    <xdr:cxnSp macro="">
      <xdr:nvCxnSpPr>
        <xdr:cNvPr id="859" name="直線コネクタ 858"/>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117475</xdr:rowOff>
    </xdr:from>
    <xdr:ext cx="340360" cy="259080"/>
    <xdr:sp macro="" textlink="">
      <xdr:nvSpPr>
        <xdr:cNvPr id="860" name="【庁舎】&#10;有形固定資産減価償却率最大値テキスト"/>
        <xdr:cNvSpPr txBox="1"/>
      </xdr:nvSpPr>
      <xdr:spPr>
        <a:xfrm>
          <a:off x="16357600" y="1691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170815</xdr:rowOff>
    </xdr:from>
    <xdr:to xmlns:xdr="http://schemas.openxmlformats.org/drawingml/2006/spreadsheetDrawing">
      <xdr:col>86</xdr:col>
      <xdr:colOff>25400</xdr:colOff>
      <xdr:row>99</xdr:row>
      <xdr:rowOff>170815</xdr:rowOff>
    </xdr:to>
    <xdr:cxnSp macro="">
      <xdr:nvCxnSpPr>
        <xdr:cNvPr id="861" name="直線コネクタ 860"/>
        <xdr:cNvCxnSpPr/>
      </xdr:nvCxnSpPr>
      <xdr:spPr>
        <a:xfrm>
          <a:off x="16230600" y="1714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66040</xdr:rowOff>
    </xdr:from>
    <xdr:ext cx="405130" cy="256540"/>
    <xdr:sp macro="" textlink="">
      <xdr:nvSpPr>
        <xdr:cNvPr id="862" name="【庁舎】&#10;有形固定資産減価償却率平均値テキスト"/>
        <xdr:cNvSpPr txBox="1"/>
      </xdr:nvSpPr>
      <xdr:spPr>
        <a:xfrm>
          <a:off x="16357600" y="177253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43180</xdr:rowOff>
    </xdr:from>
    <xdr:to xmlns:xdr="http://schemas.openxmlformats.org/drawingml/2006/spreadsheetDrawing">
      <xdr:col>85</xdr:col>
      <xdr:colOff>177800</xdr:colOff>
      <xdr:row>104</xdr:row>
      <xdr:rowOff>144780</xdr:rowOff>
    </xdr:to>
    <xdr:sp macro="" textlink="">
      <xdr:nvSpPr>
        <xdr:cNvPr id="863" name="フローチャート: 判断 862"/>
        <xdr:cNvSpPr/>
      </xdr:nvSpPr>
      <xdr:spPr>
        <a:xfrm>
          <a:off x="162687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144780</xdr:rowOff>
    </xdr:from>
    <xdr:to xmlns:xdr="http://schemas.openxmlformats.org/drawingml/2006/spreadsheetDrawing">
      <xdr:col>81</xdr:col>
      <xdr:colOff>101600</xdr:colOff>
      <xdr:row>104</xdr:row>
      <xdr:rowOff>74930</xdr:rowOff>
    </xdr:to>
    <xdr:sp macro="" textlink="">
      <xdr:nvSpPr>
        <xdr:cNvPr id="864" name="フローチャート: 判断 863"/>
        <xdr:cNvSpPr/>
      </xdr:nvSpPr>
      <xdr:spPr>
        <a:xfrm>
          <a:off x="15430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123190</xdr:rowOff>
    </xdr:from>
    <xdr:to xmlns:xdr="http://schemas.openxmlformats.org/drawingml/2006/spreadsheetDrawing">
      <xdr:col>76</xdr:col>
      <xdr:colOff>165100</xdr:colOff>
      <xdr:row>104</xdr:row>
      <xdr:rowOff>53340</xdr:rowOff>
    </xdr:to>
    <xdr:sp macro="" textlink="">
      <xdr:nvSpPr>
        <xdr:cNvPr id="865" name="フローチャート: 判断 864"/>
        <xdr:cNvSpPr/>
      </xdr:nvSpPr>
      <xdr:spPr>
        <a:xfrm>
          <a:off x="14541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144780</xdr:rowOff>
    </xdr:from>
    <xdr:to xmlns:xdr="http://schemas.openxmlformats.org/drawingml/2006/spreadsheetDrawing">
      <xdr:col>72</xdr:col>
      <xdr:colOff>38100</xdr:colOff>
      <xdr:row>104</xdr:row>
      <xdr:rowOff>74930</xdr:rowOff>
    </xdr:to>
    <xdr:sp macro="" textlink="">
      <xdr:nvSpPr>
        <xdr:cNvPr id="866" name="フローチャート: 判断 865"/>
        <xdr:cNvSpPr/>
      </xdr:nvSpPr>
      <xdr:spPr>
        <a:xfrm>
          <a:off x="13652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6350</xdr:rowOff>
    </xdr:from>
    <xdr:to xmlns:xdr="http://schemas.openxmlformats.org/drawingml/2006/spreadsheetDrawing">
      <xdr:col>67</xdr:col>
      <xdr:colOff>101600</xdr:colOff>
      <xdr:row>104</xdr:row>
      <xdr:rowOff>107315</xdr:rowOff>
    </xdr:to>
    <xdr:sp macro="" textlink="">
      <xdr:nvSpPr>
        <xdr:cNvPr id="867" name="フローチャート: 判断 866"/>
        <xdr:cNvSpPr/>
      </xdr:nvSpPr>
      <xdr:spPr>
        <a:xfrm>
          <a:off x="12763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53340</xdr:rowOff>
    </xdr:from>
    <xdr:to xmlns:xdr="http://schemas.openxmlformats.org/drawingml/2006/spreadsheetDrawing">
      <xdr:col>85</xdr:col>
      <xdr:colOff>177800</xdr:colOff>
      <xdr:row>105</xdr:row>
      <xdr:rowOff>154940</xdr:rowOff>
    </xdr:to>
    <xdr:sp macro="" textlink="">
      <xdr:nvSpPr>
        <xdr:cNvPr id="873" name="楕円 872"/>
        <xdr:cNvSpPr/>
      </xdr:nvSpPr>
      <xdr:spPr>
        <a:xfrm>
          <a:off x="1626870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31750</xdr:rowOff>
    </xdr:from>
    <xdr:ext cx="405130" cy="256540"/>
    <xdr:sp macro="" textlink="">
      <xdr:nvSpPr>
        <xdr:cNvPr id="874" name="【庁舎】&#10;有形固定資産減価償却率該当値テキスト"/>
        <xdr:cNvSpPr txBox="1"/>
      </xdr:nvSpPr>
      <xdr:spPr>
        <a:xfrm>
          <a:off x="16357600" y="180340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50165</xdr:rowOff>
    </xdr:from>
    <xdr:to xmlns:xdr="http://schemas.openxmlformats.org/drawingml/2006/spreadsheetDrawing">
      <xdr:col>81</xdr:col>
      <xdr:colOff>101600</xdr:colOff>
      <xdr:row>105</xdr:row>
      <xdr:rowOff>151765</xdr:rowOff>
    </xdr:to>
    <xdr:sp macro="" textlink="">
      <xdr:nvSpPr>
        <xdr:cNvPr id="875" name="楕円 874"/>
        <xdr:cNvSpPr/>
      </xdr:nvSpPr>
      <xdr:spPr>
        <a:xfrm>
          <a:off x="154305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100965</xdr:rowOff>
    </xdr:from>
    <xdr:to xmlns:xdr="http://schemas.openxmlformats.org/drawingml/2006/spreadsheetDrawing">
      <xdr:col>85</xdr:col>
      <xdr:colOff>127000</xdr:colOff>
      <xdr:row>105</xdr:row>
      <xdr:rowOff>104140</xdr:rowOff>
    </xdr:to>
    <xdr:cxnSp macro="">
      <xdr:nvCxnSpPr>
        <xdr:cNvPr id="876" name="直線コネクタ 875"/>
        <xdr:cNvCxnSpPr/>
      </xdr:nvCxnSpPr>
      <xdr:spPr>
        <a:xfrm>
          <a:off x="15481300" y="181032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19050</xdr:rowOff>
    </xdr:from>
    <xdr:to xmlns:xdr="http://schemas.openxmlformats.org/drawingml/2006/spreadsheetDrawing">
      <xdr:col>76</xdr:col>
      <xdr:colOff>165100</xdr:colOff>
      <xdr:row>105</xdr:row>
      <xdr:rowOff>120650</xdr:rowOff>
    </xdr:to>
    <xdr:sp macro="" textlink="">
      <xdr:nvSpPr>
        <xdr:cNvPr id="877" name="楕円 876"/>
        <xdr:cNvSpPr/>
      </xdr:nvSpPr>
      <xdr:spPr>
        <a:xfrm>
          <a:off x="14541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69850</xdr:rowOff>
    </xdr:from>
    <xdr:to xmlns:xdr="http://schemas.openxmlformats.org/drawingml/2006/spreadsheetDrawing">
      <xdr:col>81</xdr:col>
      <xdr:colOff>50800</xdr:colOff>
      <xdr:row>105</xdr:row>
      <xdr:rowOff>100965</xdr:rowOff>
    </xdr:to>
    <xdr:cxnSp macro="">
      <xdr:nvCxnSpPr>
        <xdr:cNvPr id="878" name="直線コネクタ 877"/>
        <xdr:cNvCxnSpPr/>
      </xdr:nvCxnSpPr>
      <xdr:spPr>
        <a:xfrm>
          <a:off x="14592300" y="180721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160655</xdr:rowOff>
    </xdr:from>
    <xdr:to xmlns:xdr="http://schemas.openxmlformats.org/drawingml/2006/spreadsheetDrawing">
      <xdr:col>72</xdr:col>
      <xdr:colOff>38100</xdr:colOff>
      <xdr:row>105</xdr:row>
      <xdr:rowOff>90805</xdr:rowOff>
    </xdr:to>
    <xdr:sp macro="" textlink="">
      <xdr:nvSpPr>
        <xdr:cNvPr id="879" name="楕円 878"/>
        <xdr:cNvSpPr/>
      </xdr:nvSpPr>
      <xdr:spPr>
        <a:xfrm>
          <a:off x="13652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40640</xdr:rowOff>
    </xdr:from>
    <xdr:to xmlns:xdr="http://schemas.openxmlformats.org/drawingml/2006/spreadsheetDrawing">
      <xdr:col>76</xdr:col>
      <xdr:colOff>114300</xdr:colOff>
      <xdr:row>105</xdr:row>
      <xdr:rowOff>69850</xdr:rowOff>
    </xdr:to>
    <xdr:cxnSp macro="">
      <xdr:nvCxnSpPr>
        <xdr:cNvPr id="880" name="直線コネクタ 879"/>
        <xdr:cNvCxnSpPr/>
      </xdr:nvCxnSpPr>
      <xdr:spPr>
        <a:xfrm>
          <a:off x="13703300" y="180428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15875</xdr:rowOff>
    </xdr:from>
    <xdr:to xmlns:xdr="http://schemas.openxmlformats.org/drawingml/2006/spreadsheetDrawing">
      <xdr:col>67</xdr:col>
      <xdr:colOff>101600</xdr:colOff>
      <xdr:row>105</xdr:row>
      <xdr:rowOff>117475</xdr:rowOff>
    </xdr:to>
    <xdr:sp macro="" textlink="">
      <xdr:nvSpPr>
        <xdr:cNvPr id="881" name="楕円 880"/>
        <xdr:cNvSpPr/>
      </xdr:nvSpPr>
      <xdr:spPr>
        <a:xfrm>
          <a:off x="12763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40640</xdr:rowOff>
    </xdr:from>
    <xdr:to xmlns:xdr="http://schemas.openxmlformats.org/drawingml/2006/spreadsheetDrawing">
      <xdr:col>71</xdr:col>
      <xdr:colOff>177800</xdr:colOff>
      <xdr:row>105</xdr:row>
      <xdr:rowOff>66675</xdr:rowOff>
    </xdr:to>
    <xdr:cxnSp macro="">
      <xdr:nvCxnSpPr>
        <xdr:cNvPr id="882" name="直線コネクタ 881"/>
        <xdr:cNvCxnSpPr/>
      </xdr:nvCxnSpPr>
      <xdr:spPr>
        <a:xfrm flipV="1">
          <a:off x="12814300" y="180428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91440</xdr:rowOff>
    </xdr:from>
    <xdr:ext cx="405130" cy="259080"/>
    <xdr:sp macro="" textlink="">
      <xdr:nvSpPr>
        <xdr:cNvPr id="883" name="n_1aveValue【庁舎】&#10;有形固定資産減価償却率"/>
        <xdr:cNvSpPr txBox="1"/>
      </xdr:nvSpPr>
      <xdr:spPr>
        <a:xfrm>
          <a:off x="15266035" y="17579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69850</xdr:rowOff>
    </xdr:from>
    <xdr:ext cx="402590" cy="259080"/>
    <xdr:sp macro="" textlink="">
      <xdr:nvSpPr>
        <xdr:cNvPr id="884" name="n_2aveValue【庁舎】&#10;有形固定資産減価償却率"/>
        <xdr:cNvSpPr txBox="1"/>
      </xdr:nvSpPr>
      <xdr:spPr>
        <a:xfrm>
          <a:off x="14389735" y="17557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91440</xdr:rowOff>
    </xdr:from>
    <xdr:ext cx="402590" cy="259080"/>
    <xdr:sp macro="" textlink="">
      <xdr:nvSpPr>
        <xdr:cNvPr id="885" name="n_3aveValue【庁舎】&#10;有形固定資産減価償却率"/>
        <xdr:cNvSpPr txBox="1"/>
      </xdr:nvSpPr>
      <xdr:spPr>
        <a:xfrm>
          <a:off x="13500735" y="17579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123825</xdr:rowOff>
    </xdr:from>
    <xdr:ext cx="402590" cy="256540"/>
    <xdr:sp macro="" textlink="">
      <xdr:nvSpPr>
        <xdr:cNvPr id="886" name="n_4aveValue【庁舎】&#10;有形固定資産減価償却率"/>
        <xdr:cNvSpPr txBox="1"/>
      </xdr:nvSpPr>
      <xdr:spPr>
        <a:xfrm>
          <a:off x="12611735" y="17611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143510</xdr:rowOff>
    </xdr:from>
    <xdr:ext cx="405130" cy="256540"/>
    <xdr:sp macro="" textlink="">
      <xdr:nvSpPr>
        <xdr:cNvPr id="887" name="n_1mainValue【庁舎】&#10;有形固定資産減価償却率"/>
        <xdr:cNvSpPr txBox="1"/>
      </xdr:nvSpPr>
      <xdr:spPr>
        <a:xfrm>
          <a:off x="15266035" y="181457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111760</xdr:rowOff>
    </xdr:from>
    <xdr:ext cx="402590" cy="256540"/>
    <xdr:sp macro="" textlink="">
      <xdr:nvSpPr>
        <xdr:cNvPr id="888" name="n_2mainValue【庁舎】&#10;有形固定資産減価償却率"/>
        <xdr:cNvSpPr txBox="1"/>
      </xdr:nvSpPr>
      <xdr:spPr>
        <a:xfrm>
          <a:off x="14389735" y="18114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81915</xdr:rowOff>
    </xdr:from>
    <xdr:ext cx="402590" cy="259080"/>
    <xdr:sp macro="" textlink="">
      <xdr:nvSpPr>
        <xdr:cNvPr id="889" name="n_3mainValue【庁舎】&#10;有形固定資産減価償却率"/>
        <xdr:cNvSpPr txBox="1"/>
      </xdr:nvSpPr>
      <xdr:spPr>
        <a:xfrm>
          <a:off x="13500735" y="18084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109220</xdr:rowOff>
    </xdr:from>
    <xdr:ext cx="402590" cy="256540"/>
    <xdr:sp macro="" textlink="">
      <xdr:nvSpPr>
        <xdr:cNvPr id="890" name="n_4mainValue【庁舎】&#10;有形固定資産減価償却率"/>
        <xdr:cNvSpPr txBox="1"/>
      </xdr:nvSpPr>
      <xdr:spPr>
        <a:xfrm>
          <a:off x="12611735" y="18111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99" name="テキスト ボックス 8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902" name="テキスト ボックス 90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904" name="テキスト ボックス 90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906" name="テキスト ボックス 90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908" name="テキスト ボックス 90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910" name="テキスト ボックス 90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912" name="テキスト ボックス 91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14" name="テキスト ボックス 9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113665</xdr:rowOff>
    </xdr:from>
    <xdr:to xmlns:xdr="http://schemas.openxmlformats.org/drawingml/2006/spreadsheetDrawing">
      <xdr:col>116</xdr:col>
      <xdr:colOff>62865</xdr:colOff>
      <xdr:row>109</xdr:row>
      <xdr:rowOff>25400</xdr:rowOff>
    </xdr:to>
    <xdr:cxnSp macro="">
      <xdr:nvCxnSpPr>
        <xdr:cNvPr id="916" name="直線コネクタ 915"/>
        <xdr:cNvCxnSpPr/>
      </xdr:nvCxnSpPr>
      <xdr:spPr>
        <a:xfrm flipV="1">
          <a:off x="22160865" y="170872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6540"/>
    <xdr:sp macro="" textlink="">
      <xdr:nvSpPr>
        <xdr:cNvPr id="917" name="【庁舎】&#10;一人当たり面積最小値テキスト"/>
        <xdr:cNvSpPr txBox="1"/>
      </xdr:nvSpPr>
      <xdr:spPr>
        <a:xfrm>
          <a:off x="22199600" y="18717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18" name="直線コネクタ 917"/>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60325</xdr:rowOff>
    </xdr:from>
    <xdr:ext cx="469900" cy="259080"/>
    <xdr:sp macro="" textlink="">
      <xdr:nvSpPr>
        <xdr:cNvPr id="919" name="【庁舎】&#10;一人当たり面積最大値テキスト"/>
        <xdr:cNvSpPr txBox="1"/>
      </xdr:nvSpPr>
      <xdr:spPr>
        <a:xfrm>
          <a:off x="22199600" y="1686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113665</xdr:rowOff>
    </xdr:from>
    <xdr:to xmlns:xdr="http://schemas.openxmlformats.org/drawingml/2006/spreadsheetDrawing">
      <xdr:col>116</xdr:col>
      <xdr:colOff>152400</xdr:colOff>
      <xdr:row>99</xdr:row>
      <xdr:rowOff>113665</xdr:rowOff>
    </xdr:to>
    <xdr:cxnSp macro="">
      <xdr:nvCxnSpPr>
        <xdr:cNvPr id="920" name="直線コネクタ 919"/>
        <xdr:cNvCxnSpPr/>
      </xdr:nvCxnSpPr>
      <xdr:spPr>
        <a:xfrm>
          <a:off x="22072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92075</xdr:rowOff>
    </xdr:from>
    <xdr:ext cx="469900" cy="259080"/>
    <xdr:sp macro="" textlink="">
      <xdr:nvSpPr>
        <xdr:cNvPr id="921" name="【庁舎】&#10;一人当たり面積平均値テキスト"/>
        <xdr:cNvSpPr txBox="1"/>
      </xdr:nvSpPr>
      <xdr:spPr>
        <a:xfrm>
          <a:off x="22199600" y="17922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69215</xdr:rowOff>
    </xdr:from>
    <xdr:to xmlns:xdr="http://schemas.openxmlformats.org/drawingml/2006/spreadsheetDrawing">
      <xdr:col>116</xdr:col>
      <xdr:colOff>114300</xdr:colOff>
      <xdr:row>105</xdr:row>
      <xdr:rowOff>170815</xdr:rowOff>
    </xdr:to>
    <xdr:sp macro="" textlink="">
      <xdr:nvSpPr>
        <xdr:cNvPr id="922" name="フローチャート: 判断 921"/>
        <xdr:cNvSpPr/>
      </xdr:nvSpPr>
      <xdr:spPr>
        <a:xfrm>
          <a:off x="221107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103</xdr:row>
      <xdr:rowOff>128270</xdr:rowOff>
    </xdr:from>
    <xdr:to xmlns:xdr="http://schemas.openxmlformats.org/drawingml/2006/spreadsheetDrawing">
      <xdr:col>112</xdr:col>
      <xdr:colOff>38100</xdr:colOff>
      <xdr:row>104</xdr:row>
      <xdr:rowOff>58420</xdr:rowOff>
    </xdr:to>
    <xdr:sp macro="" textlink="">
      <xdr:nvSpPr>
        <xdr:cNvPr id="923" name="フローチャート: 判断 922"/>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103</xdr:row>
      <xdr:rowOff>109220</xdr:rowOff>
    </xdr:from>
    <xdr:to xmlns:xdr="http://schemas.openxmlformats.org/drawingml/2006/spreadsheetDrawing">
      <xdr:col>107</xdr:col>
      <xdr:colOff>101600</xdr:colOff>
      <xdr:row>104</xdr:row>
      <xdr:rowOff>38735</xdr:rowOff>
    </xdr:to>
    <xdr:sp macro="" textlink="">
      <xdr:nvSpPr>
        <xdr:cNvPr id="924" name="フローチャート: 判断 923"/>
        <xdr:cNvSpPr/>
      </xdr:nvSpPr>
      <xdr:spPr>
        <a:xfrm>
          <a:off x="20383500" y="1776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103</xdr:row>
      <xdr:rowOff>141605</xdr:rowOff>
    </xdr:from>
    <xdr:to xmlns:xdr="http://schemas.openxmlformats.org/drawingml/2006/spreadsheetDrawing">
      <xdr:col>102</xdr:col>
      <xdr:colOff>165100</xdr:colOff>
      <xdr:row>104</xdr:row>
      <xdr:rowOff>71755</xdr:rowOff>
    </xdr:to>
    <xdr:sp macro="" textlink="">
      <xdr:nvSpPr>
        <xdr:cNvPr id="925" name="フローチャート: 判断 924"/>
        <xdr:cNvSpPr/>
      </xdr:nvSpPr>
      <xdr:spPr>
        <a:xfrm>
          <a:off x="19494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103</xdr:row>
      <xdr:rowOff>147955</xdr:rowOff>
    </xdr:from>
    <xdr:to xmlns:xdr="http://schemas.openxmlformats.org/drawingml/2006/spreadsheetDrawing">
      <xdr:col>98</xdr:col>
      <xdr:colOff>38100</xdr:colOff>
      <xdr:row>104</xdr:row>
      <xdr:rowOff>78105</xdr:rowOff>
    </xdr:to>
    <xdr:sp macro="" textlink="">
      <xdr:nvSpPr>
        <xdr:cNvPr id="926" name="フローチャート: 判断 925"/>
        <xdr:cNvSpPr/>
      </xdr:nvSpPr>
      <xdr:spPr>
        <a:xfrm>
          <a:off x="18605500" y="1780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125095</xdr:rowOff>
    </xdr:from>
    <xdr:to xmlns:xdr="http://schemas.openxmlformats.org/drawingml/2006/spreadsheetDrawing">
      <xdr:col>116</xdr:col>
      <xdr:colOff>114300</xdr:colOff>
      <xdr:row>106</xdr:row>
      <xdr:rowOff>55245</xdr:rowOff>
    </xdr:to>
    <xdr:sp macro="" textlink="">
      <xdr:nvSpPr>
        <xdr:cNvPr id="932" name="楕円 931"/>
        <xdr:cNvSpPr/>
      </xdr:nvSpPr>
      <xdr:spPr>
        <a:xfrm>
          <a:off x="221107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103505</xdr:rowOff>
    </xdr:from>
    <xdr:ext cx="469900" cy="259080"/>
    <xdr:sp macro="" textlink="">
      <xdr:nvSpPr>
        <xdr:cNvPr id="933" name="【庁舎】&#10;一人当たり面積該当値テキスト"/>
        <xdr:cNvSpPr txBox="1"/>
      </xdr:nvSpPr>
      <xdr:spPr>
        <a:xfrm>
          <a:off x="22199600" y="18105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128270</xdr:rowOff>
    </xdr:from>
    <xdr:to xmlns:xdr="http://schemas.openxmlformats.org/drawingml/2006/spreadsheetDrawing">
      <xdr:col>112</xdr:col>
      <xdr:colOff>38100</xdr:colOff>
      <xdr:row>106</xdr:row>
      <xdr:rowOff>58420</xdr:rowOff>
    </xdr:to>
    <xdr:sp macro="" textlink="">
      <xdr:nvSpPr>
        <xdr:cNvPr id="934" name="楕円 933"/>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4445</xdr:rowOff>
    </xdr:from>
    <xdr:to xmlns:xdr="http://schemas.openxmlformats.org/drawingml/2006/spreadsheetDrawing">
      <xdr:col>116</xdr:col>
      <xdr:colOff>63500</xdr:colOff>
      <xdr:row>106</xdr:row>
      <xdr:rowOff>7620</xdr:rowOff>
    </xdr:to>
    <xdr:cxnSp macro="">
      <xdr:nvCxnSpPr>
        <xdr:cNvPr id="935" name="直線コネクタ 934"/>
        <xdr:cNvCxnSpPr/>
      </xdr:nvCxnSpPr>
      <xdr:spPr>
        <a:xfrm flipV="1">
          <a:off x="21323300" y="181781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125095</xdr:rowOff>
    </xdr:from>
    <xdr:to xmlns:xdr="http://schemas.openxmlformats.org/drawingml/2006/spreadsheetDrawing">
      <xdr:col>107</xdr:col>
      <xdr:colOff>101600</xdr:colOff>
      <xdr:row>106</xdr:row>
      <xdr:rowOff>55245</xdr:rowOff>
    </xdr:to>
    <xdr:sp macro="" textlink="">
      <xdr:nvSpPr>
        <xdr:cNvPr id="936" name="楕円 935"/>
        <xdr:cNvSpPr/>
      </xdr:nvSpPr>
      <xdr:spPr>
        <a:xfrm>
          <a:off x="203835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4445</xdr:rowOff>
    </xdr:from>
    <xdr:to xmlns:xdr="http://schemas.openxmlformats.org/drawingml/2006/spreadsheetDrawing">
      <xdr:col>111</xdr:col>
      <xdr:colOff>177800</xdr:colOff>
      <xdr:row>106</xdr:row>
      <xdr:rowOff>7620</xdr:rowOff>
    </xdr:to>
    <xdr:cxnSp macro="">
      <xdr:nvCxnSpPr>
        <xdr:cNvPr id="937" name="直線コネクタ 936"/>
        <xdr:cNvCxnSpPr/>
      </xdr:nvCxnSpPr>
      <xdr:spPr>
        <a:xfrm>
          <a:off x="20434300" y="181781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118745</xdr:rowOff>
    </xdr:from>
    <xdr:to xmlns:xdr="http://schemas.openxmlformats.org/drawingml/2006/spreadsheetDrawing">
      <xdr:col>102</xdr:col>
      <xdr:colOff>165100</xdr:colOff>
      <xdr:row>106</xdr:row>
      <xdr:rowOff>48895</xdr:rowOff>
    </xdr:to>
    <xdr:sp macro="" textlink="">
      <xdr:nvSpPr>
        <xdr:cNvPr id="938" name="楕円 937"/>
        <xdr:cNvSpPr/>
      </xdr:nvSpPr>
      <xdr:spPr>
        <a:xfrm>
          <a:off x="19494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169545</xdr:rowOff>
    </xdr:from>
    <xdr:to xmlns:xdr="http://schemas.openxmlformats.org/drawingml/2006/spreadsheetDrawing">
      <xdr:col>107</xdr:col>
      <xdr:colOff>50800</xdr:colOff>
      <xdr:row>106</xdr:row>
      <xdr:rowOff>4445</xdr:rowOff>
    </xdr:to>
    <xdr:cxnSp macro="">
      <xdr:nvCxnSpPr>
        <xdr:cNvPr id="939" name="直線コネクタ 938"/>
        <xdr:cNvCxnSpPr/>
      </xdr:nvCxnSpPr>
      <xdr:spPr>
        <a:xfrm>
          <a:off x="19545300" y="181717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111760</xdr:rowOff>
    </xdr:from>
    <xdr:to xmlns:xdr="http://schemas.openxmlformats.org/drawingml/2006/spreadsheetDrawing">
      <xdr:col>98</xdr:col>
      <xdr:colOff>38100</xdr:colOff>
      <xdr:row>106</xdr:row>
      <xdr:rowOff>41910</xdr:rowOff>
    </xdr:to>
    <xdr:sp macro="" textlink="">
      <xdr:nvSpPr>
        <xdr:cNvPr id="940" name="楕円 939"/>
        <xdr:cNvSpPr/>
      </xdr:nvSpPr>
      <xdr:spPr>
        <a:xfrm>
          <a:off x="18605500" y="181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162560</xdr:rowOff>
    </xdr:from>
    <xdr:to xmlns:xdr="http://schemas.openxmlformats.org/drawingml/2006/spreadsheetDrawing">
      <xdr:col>102</xdr:col>
      <xdr:colOff>114300</xdr:colOff>
      <xdr:row>105</xdr:row>
      <xdr:rowOff>169545</xdr:rowOff>
    </xdr:to>
    <xdr:cxnSp macro="">
      <xdr:nvCxnSpPr>
        <xdr:cNvPr id="941" name="直線コネクタ 940"/>
        <xdr:cNvCxnSpPr/>
      </xdr:nvCxnSpPr>
      <xdr:spPr>
        <a:xfrm>
          <a:off x="18656300" y="18164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102</xdr:row>
      <xdr:rowOff>74930</xdr:rowOff>
    </xdr:from>
    <xdr:ext cx="469900" cy="256540"/>
    <xdr:sp macro="" textlink="">
      <xdr:nvSpPr>
        <xdr:cNvPr id="942" name="n_1aveValue【庁舎】&#10;一人当たり面積"/>
        <xdr:cNvSpPr txBox="1"/>
      </xdr:nvSpPr>
      <xdr:spPr>
        <a:xfrm>
          <a:off x="21075650" y="17562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55245</xdr:rowOff>
    </xdr:from>
    <xdr:ext cx="467360" cy="256540"/>
    <xdr:sp macro="" textlink="">
      <xdr:nvSpPr>
        <xdr:cNvPr id="943" name="n_2aveValue【庁舎】&#10;一人当たり面積"/>
        <xdr:cNvSpPr txBox="1"/>
      </xdr:nvSpPr>
      <xdr:spPr>
        <a:xfrm>
          <a:off x="20199350" y="17543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88265</xdr:rowOff>
    </xdr:from>
    <xdr:ext cx="467360" cy="256540"/>
    <xdr:sp macro="" textlink="">
      <xdr:nvSpPr>
        <xdr:cNvPr id="944" name="n_3aveValue【庁舎】&#10;一人当たり面積"/>
        <xdr:cNvSpPr txBox="1"/>
      </xdr:nvSpPr>
      <xdr:spPr>
        <a:xfrm>
          <a:off x="19310350" y="17576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94615</xdr:rowOff>
    </xdr:from>
    <xdr:ext cx="467360" cy="259080"/>
    <xdr:sp macro="" textlink="">
      <xdr:nvSpPr>
        <xdr:cNvPr id="945" name="n_4aveValue【庁舎】&#10;一人当たり面積"/>
        <xdr:cNvSpPr txBox="1"/>
      </xdr:nvSpPr>
      <xdr:spPr>
        <a:xfrm>
          <a:off x="18421350" y="17582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49530</xdr:rowOff>
    </xdr:from>
    <xdr:ext cx="469900" cy="259080"/>
    <xdr:sp macro="" textlink="">
      <xdr:nvSpPr>
        <xdr:cNvPr id="946" name="n_1mainValue【庁舎】&#10;一人当たり面積"/>
        <xdr:cNvSpPr txBox="1"/>
      </xdr:nvSpPr>
      <xdr:spPr>
        <a:xfrm>
          <a:off x="21075650" y="1822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46355</xdr:rowOff>
    </xdr:from>
    <xdr:ext cx="467360" cy="259080"/>
    <xdr:sp macro="" textlink="">
      <xdr:nvSpPr>
        <xdr:cNvPr id="947" name="n_2mainValue【庁舎】&#10;一人当たり面積"/>
        <xdr:cNvSpPr txBox="1"/>
      </xdr:nvSpPr>
      <xdr:spPr>
        <a:xfrm>
          <a:off x="20199350" y="18220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40640</xdr:rowOff>
    </xdr:from>
    <xdr:ext cx="467360" cy="256540"/>
    <xdr:sp macro="" textlink="">
      <xdr:nvSpPr>
        <xdr:cNvPr id="948" name="n_3mainValue【庁舎】&#10;一人当たり面積"/>
        <xdr:cNvSpPr txBox="1"/>
      </xdr:nvSpPr>
      <xdr:spPr>
        <a:xfrm>
          <a:off x="19310350" y="18214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33020</xdr:rowOff>
    </xdr:from>
    <xdr:ext cx="467360" cy="259080"/>
    <xdr:sp macro="" textlink="">
      <xdr:nvSpPr>
        <xdr:cNvPr id="949" name="n_4mainValue【庁舎】&#10;一人当たり面積"/>
        <xdr:cNvSpPr txBox="1"/>
      </xdr:nvSpPr>
      <xdr:spPr>
        <a:xfrm>
          <a:off x="18421350" y="18206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ほとんどの類型において、有形固定資産減価償却率は類似団体内平均を上回っているが、特に比率が高くなっている施設は、一般廃棄物処理施設である。当該施設については、ごみ処理施設としての標準的な耐用年数を経過しており、施設の更新の必要性が高いことから、令和2年10月に隣接する朝霞市と共同で一部事務組</a:t>
          </a:r>
          <a:r>
            <a:rPr kumimoji="1" lang="ja-JP" altLang="en-US" sz="1300">
              <a:latin typeface="ＭＳ Ｐゴシック"/>
              <a:ea typeface="ＭＳ Ｐゴシック"/>
            </a:rPr>
            <a:t>合を設立し、令和10年の稼働開始を目指してごみ広域処理施設の建設に向けた取組を行っているところである。新たな施設が建設されるまでの間は、既存施設の</a:t>
          </a:r>
          <a:r>
            <a:rPr kumimoji="1" lang="ja-JP" altLang="en-US" sz="1300">
              <a:latin typeface="ＭＳ Ｐゴシック"/>
              <a:ea typeface="ＭＳ Ｐゴシック"/>
            </a:rPr>
            <a:t>使用に支障が生じないように、</a:t>
          </a:r>
          <a:r>
            <a:rPr kumimoji="1" lang="ja-JP" altLang="en-US" sz="1300">
              <a:latin typeface="ＭＳ Ｐゴシック"/>
              <a:ea typeface="ＭＳ Ｐゴシック"/>
            </a:rPr>
            <a:t>計画的な修繕を行っている。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比率が大幅に改善した施設として、体育館・プール及び保健センター・保健所があるが、どちらもPFI事業により複合施設の整備を行い、令和2年度保健センター、令和3年度に市民プールの建設が完了し、供用開始したことが要因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人口一人当たりの面積等については、ほとんどの類型において、減少又は横ばいとなっている。これは、分母人口が増加しているためである。なお、プールについては、前述のとおり新設した市民プールの面積が増加したことから、一人当たり面積が増加している。</a:t>
          </a:r>
          <a:r>
            <a:rPr kumimoji="1" lang="ja-JP" altLang="en-US" sz="1300">
              <a:latin typeface="ＭＳ Ｐゴシック"/>
              <a:ea typeface="ＭＳ Ｐゴシック"/>
            </a:rPr>
            <a:t>コンパクトな行政面積の中で大規模な研究施設、国の研修機関や基地等の国有施設を多く抱えているため、施設の保有総量を抑制できており、ほとんどの類型で類似団体内平均を下回る形となっているが、</a:t>
          </a:r>
          <a:r>
            <a:rPr kumimoji="1" lang="ja-JP" altLang="en-US" sz="1300">
              <a:latin typeface="ＭＳ Ｐゴシック"/>
              <a:ea typeface="ＭＳ Ｐゴシック"/>
            </a:rPr>
            <a:t>福祉施設と市民会館で</a:t>
          </a:r>
          <a:r>
            <a:rPr kumimoji="1" lang="ja-JP" altLang="en-US" sz="1300">
              <a:latin typeface="ＭＳ Ｐゴシック"/>
              <a:ea typeface="ＭＳ Ｐゴシック"/>
            </a:rPr>
            <a:t>類似団体内平均を上回っている。福祉施設では、</a:t>
          </a:r>
          <a:r>
            <a:rPr kumimoji="1" lang="ja-JP" altLang="en-US" sz="1300">
              <a:latin typeface="ＭＳ Ｐゴシック"/>
              <a:ea typeface="ＭＳ Ｐゴシック"/>
            </a:rPr>
            <a:t>介護保険</a:t>
          </a:r>
          <a:r>
            <a:rPr kumimoji="1" lang="ja-JP" altLang="en-US" sz="1300">
              <a:latin typeface="ＭＳ Ｐゴシック"/>
              <a:ea typeface="ＭＳ Ｐゴシック"/>
            </a:rPr>
            <a:t>分野の先進自治体として福祉行政を推進してきたことから、施設の保有量が多くなっており、市民会館では、市内各地区にコミュニティ施設と地域センターを設置して地域コミュニティの醸成に努めてきたことから施設の保有量が多く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83,746
81,473
11.04
35,715,416
32,550,200
3,039,573
16,344,264
18,280,247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37.5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8300" cy="358775"/>
    <xdr:sp macro="" textlink="">
      <xdr:nvSpPr>
        <xdr:cNvPr id="38" name="テキスト ボックス 37"/>
        <xdr:cNvSpPr txBox="1"/>
      </xdr:nvSpPr>
      <xdr:spPr>
        <a:xfrm>
          <a:off x="3176270" y="535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　</a:t>
          </a:r>
          <a:r>
            <a:rPr kumimoji="1" lang="ja-JP" altLang="en-US" sz="800">
              <a:latin typeface="游ゴシック"/>
              <a:ea typeface="游ゴシック"/>
            </a:rPr>
            <a:t>３ヵ年平均では</a:t>
          </a:r>
          <a:r>
            <a:rPr kumimoji="1" lang="en-US" altLang="ja-JP" sz="800">
              <a:latin typeface="游ゴシック"/>
              <a:ea typeface="游ゴシック"/>
            </a:rPr>
            <a:t>1.05</a:t>
          </a:r>
          <a:r>
            <a:rPr kumimoji="1" lang="ja-JP" altLang="en-US" sz="800">
              <a:latin typeface="游ゴシック"/>
              <a:ea typeface="游ゴシック"/>
            </a:rPr>
            <a:t>と前年度から</a:t>
          </a:r>
          <a:r>
            <a:rPr kumimoji="1" lang="en-US" altLang="ja-JP" sz="800">
              <a:latin typeface="游ゴシック"/>
              <a:ea typeface="游ゴシック"/>
            </a:rPr>
            <a:t>0.02</a:t>
          </a:r>
          <a:r>
            <a:rPr kumimoji="1" lang="ja-JP" altLang="en-US" sz="800">
              <a:latin typeface="游ゴシック"/>
              <a:ea typeface="游ゴシック"/>
            </a:rPr>
            <a:t>ポイント減少した。類似団体、全国平均及び埼玉県平均からみて高水準を維持している。なお、単年度の財政力指数については、0</a:t>
          </a:r>
          <a:r>
            <a:rPr kumimoji="1" lang="en-US" altLang="ja-JP" sz="800">
              <a:latin typeface="游ゴシック"/>
              <a:ea typeface="游ゴシック"/>
            </a:rPr>
            <a:t>.987</a:t>
          </a:r>
          <a:r>
            <a:rPr kumimoji="1" lang="ja-JP" altLang="en-US" sz="800">
              <a:latin typeface="游ゴシック"/>
              <a:ea typeface="游ゴシック"/>
            </a:rPr>
            <a:t>となった。</a:t>
          </a:r>
          <a:endParaRPr kumimoji="1" lang="ja-JP" altLang="en-US" sz="800">
            <a:latin typeface="游ゴシック"/>
            <a:ea typeface="游ゴシック"/>
          </a:endParaRPr>
        </a:p>
        <a:p>
          <a:r>
            <a:rPr kumimoji="1" lang="ja-JP" altLang="en-US" sz="800">
              <a:latin typeface="游ゴシック"/>
              <a:ea typeface="游ゴシック"/>
            </a:rPr>
            <a:t>　令和3年度は、算定基礎となる国勢調査人口の増加に伴う基準財政需要額が増加し、また、国の補正予算により地方交付税が増額され再算定が行われた結果、6年ぶりに</a:t>
          </a:r>
          <a:r>
            <a:rPr kumimoji="1" lang="ja-JP" altLang="en-US" sz="800">
              <a:latin typeface="游ゴシック"/>
              <a:ea typeface="游ゴシック"/>
            </a:rPr>
            <a:t>単年度の財政力指数が1を下回った。</a:t>
          </a:r>
          <a:r>
            <a:rPr kumimoji="1" lang="ja-JP" altLang="en-US" sz="800">
              <a:latin typeface="游ゴシック"/>
              <a:ea typeface="游ゴシック"/>
            </a:rPr>
            <a:t>　</a:t>
          </a:r>
          <a:endParaRPr kumimoji="1" lang="ja-JP" altLang="en-US" sz="800">
            <a:latin typeface="ＭＳ Ｐゴシック"/>
            <a:ea typeface="ＭＳ Ｐゴシック"/>
          </a:endParaRPr>
        </a:p>
        <a:p>
          <a:r>
            <a:rPr kumimoji="1" lang="ja-JP" altLang="en-US" sz="800">
              <a:latin typeface="游ゴシック"/>
              <a:ea typeface="游ゴシック"/>
            </a:rPr>
            <a:t>　当市の財政力指数が高い主な要因は、市税収入が多いことであり、</a:t>
          </a:r>
          <a:r>
            <a:rPr kumimoji="1" lang="ja-JP" altLang="en-US" sz="800">
              <a:latin typeface="游ゴシック"/>
              <a:ea typeface="游ゴシック"/>
            </a:rPr>
            <a:t>今後も都市基盤整備事業の推進により固定資産税等の増加が見込まれる。しかしながら、基準財政需要額の積算の中で大きなウェイトを占める人口も増加しているため、</a:t>
          </a:r>
          <a:r>
            <a:rPr kumimoji="1" lang="ja-JP" altLang="en-US" sz="800">
              <a:latin typeface="游ゴシック"/>
              <a:ea typeface="游ゴシック"/>
            </a:rPr>
            <a:t>財政力指数は微増又は横ばいで推移していくものと見込んでいる。</a:t>
          </a:r>
          <a:endParaRPr kumimoji="1" lang="ja-JP" altLang="en-US" sz="8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2000" cy="250190"/>
    <xdr:sp macro="" textlink="">
      <xdr:nvSpPr>
        <xdr:cNvPr id="67" name="財政力最大値テキスト"/>
        <xdr:cNvSpPr txBox="1"/>
      </xdr:nvSpPr>
      <xdr:spPr>
        <a:xfrm>
          <a:off x="5041900" y="6145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37</xdr:row>
      <xdr:rowOff>98425</xdr:rowOff>
    </xdr:from>
    <xdr:to xmlns:xdr="http://schemas.openxmlformats.org/drawingml/2006/spreadsheetDrawing">
      <xdr:col>23</xdr:col>
      <xdr:colOff>133350</xdr:colOff>
      <xdr:row>37</xdr:row>
      <xdr:rowOff>138430</xdr:rowOff>
    </xdr:to>
    <xdr:cxnSp macro="">
      <xdr:nvCxnSpPr>
        <xdr:cNvPr id="69" name="直線コネクタ 68"/>
        <xdr:cNvCxnSpPr/>
      </xdr:nvCxnSpPr>
      <xdr:spPr>
        <a:xfrm>
          <a:off x="4114800" y="644207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37465</xdr:rowOff>
    </xdr:from>
    <xdr:ext cx="762000" cy="259080"/>
    <xdr:sp macro="" textlink="">
      <xdr:nvSpPr>
        <xdr:cNvPr id="70"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65405</xdr:rowOff>
    </xdr:from>
    <xdr:to xmlns:xdr="http://schemas.openxmlformats.org/drawingml/2006/spreadsheetDrawing">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37</xdr:row>
      <xdr:rowOff>98425</xdr:rowOff>
    </xdr:from>
    <xdr:to xmlns:xdr="http://schemas.openxmlformats.org/drawingml/2006/spreadsheetDrawing">
      <xdr:col>19</xdr:col>
      <xdr:colOff>133350</xdr:colOff>
      <xdr:row>37</xdr:row>
      <xdr:rowOff>118745</xdr:rowOff>
    </xdr:to>
    <xdr:cxnSp macro="">
      <xdr:nvCxnSpPr>
        <xdr:cNvPr id="72" name="直線コネクタ 71"/>
        <xdr:cNvCxnSpPr/>
      </xdr:nvCxnSpPr>
      <xdr:spPr>
        <a:xfrm flipV="1">
          <a:off x="3225800" y="6442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104775</xdr:rowOff>
    </xdr:from>
    <xdr:to xmlns:xdr="http://schemas.openxmlformats.org/drawingml/2006/spreadsheetDrawing">
      <xdr:col>19</xdr:col>
      <xdr:colOff>184150</xdr:colOff>
      <xdr:row>44</xdr:row>
      <xdr:rowOff>34925</xdr:rowOff>
    </xdr:to>
    <xdr:sp macro="" textlink="">
      <xdr:nvSpPr>
        <xdr:cNvPr id="73" name="フローチャート: 判断 72"/>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19685</xdr:rowOff>
    </xdr:from>
    <xdr:ext cx="736600" cy="249555"/>
    <xdr:sp macro="" textlink="">
      <xdr:nvSpPr>
        <xdr:cNvPr id="74" name="テキスト ボックス 73"/>
        <xdr:cNvSpPr txBox="1"/>
      </xdr:nvSpPr>
      <xdr:spPr>
        <a:xfrm>
          <a:off x="3733800" y="75634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37</xdr:row>
      <xdr:rowOff>118745</xdr:rowOff>
    </xdr:from>
    <xdr:to xmlns:xdr="http://schemas.openxmlformats.org/drawingml/2006/spreadsheetDrawing">
      <xdr:col>15</xdr:col>
      <xdr:colOff>82550</xdr:colOff>
      <xdr:row>37</xdr:row>
      <xdr:rowOff>158750</xdr:rowOff>
    </xdr:to>
    <xdr:cxnSp macro="">
      <xdr:nvCxnSpPr>
        <xdr:cNvPr id="75" name="直線コネクタ 74"/>
        <xdr:cNvCxnSpPr/>
      </xdr:nvCxnSpPr>
      <xdr:spPr>
        <a:xfrm flipV="1">
          <a:off x="2336800" y="646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125095</xdr:rowOff>
    </xdr:from>
    <xdr:to xmlns:xdr="http://schemas.openxmlformats.org/drawingml/2006/spreadsheetDrawing">
      <xdr:col>15</xdr:col>
      <xdr:colOff>133350</xdr:colOff>
      <xdr:row>44</xdr:row>
      <xdr:rowOff>55245</xdr:rowOff>
    </xdr:to>
    <xdr:sp macro="" textlink="">
      <xdr:nvSpPr>
        <xdr:cNvPr id="76" name="フローチャート: 判断 75"/>
        <xdr:cNvSpPr/>
      </xdr:nvSpPr>
      <xdr:spPr>
        <a:xfrm>
          <a:off x="3175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40640</xdr:rowOff>
    </xdr:from>
    <xdr:ext cx="762000" cy="251460"/>
    <xdr:sp macro="" textlink="">
      <xdr:nvSpPr>
        <xdr:cNvPr id="77" name="テキスト ボックス 76"/>
        <xdr:cNvSpPr txBox="1"/>
      </xdr:nvSpPr>
      <xdr:spPr>
        <a:xfrm>
          <a:off x="28448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37</xdr:row>
      <xdr:rowOff>158750</xdr:rowOff>
    </xdr:from>
    <xdr:to xmlns:xdr="http://schemas.openxmlformats.org/drawingml/2006/spreadsheetDrawing">
      <xdr:col>11</xdr:col>
      <xdr:colOff>31750</xdr:colOff>
      <xdr:row>38</xdr:row>
      <xdr:rowOff>27305</xdr:rowOff>
    </xdr:to>
    <xdr:cxnSp macro="">
      <xdr:nvCxnSpPr>
        <xdr:cNvPr id="78" name="直線コネクタ 77"/>
        <xdr:cNvCxnSpPr/>
      </xdr:nvCxnSpPr>
      <xdr:spPr>
        <a:xfrm flipV="1">
          <a:off x="1447800" y="65024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144780</xdr:rowOff>
    </xdr:from>
    <xdr:to xmlns:xdr="http://schemas.openxmlformats.org/drawingml/2006/spreadsheetDrawing">
      <xdr:col>11</xdr:col>
      <xdr:colOff>82550</xdr:colOff>
      <xdr:row>44</xdr:row>
      <xdr:rowOff>74930</xdr:rowOff>
    </xdr:to>
    <xdr:sp macro="" textlink="">
      <xdr:nvSpPr>
        <xdr:cNvPr id="79" name="フローチャート: 判断 78"/>
        <xdr:cNvSpPr/>
      </xdr:nvSpPr>
      <xdr:spPr>
        <a:xfrm>
          <a:off x="2286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59690</xdr:rowOff>
    </xdr:from>
    <xdr:ext cx="762000" cy="259080"/>
    <xdr:sp macro="" textlink="">
      <xdr:nvSpPr>
        <xdr:cNvPr id="80" name="テキスト ボックス 79"/>
        <xdr:cNvSpPr txBox="1"/>
      </xdr:nvSpPr>
      <xdr:spPr>
        <a:xfrm>
          <a:off x="1955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144780</xdr:rowOff>
    </xdr:from>
    <xdr:to xmlns:xdr="http://schemas.openxmlformats.org/drawingml/2006/spreadsheetDrawing">
      <xdr:col>7</xdr:col>
      <xdr:colOff>31750</xdr:colOff>
      <xdr:row>44</xdr:row>
      <xdr:rowOff>74930</xdr:rowOff>
    </xdr:to>
    <xdr:sp macro="" textlink="">
      <xdr:nvSpPr>
        <xdr:cNvPr id="81" name="フローチャート: 判断 80"/>
        <xdr:cNvSpPr/>
      </xdr:nvSpPr>
      <xdr:spPr>
        <a:xfrm>
          <a:off x="1397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59690</xdr:rowOff>
    </xdr:from>
    <xdr:ext cx="762000" cy="259080"/>
    <xdr:sp macro="" textlink="">
      <xdr:nvSpPr>
        <xdr:cNvPr id="82" name="テキスト ボックス 81"/>
        <xdr:cNvSpPr txBox="1"/>
      </xdr:nvSpPr>
      <xdr:spPr>
        <a:xfrm>
          <a:off x="1066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37</xdr:row>
      <xdr:rowOff>87630</xdr:rowOff>
    </xdr:from>
    <xdr:to xmlns:xdr="http://schemas.openxmlformats.org/drawingml/2006/spreadsheetDrawing">
      <xdr:col>23</xdr:col>
      <xdr:colOff>184150</xdr:colOff>
      <xdr:row>38</xdr:row>
      <xdr:rowOff>17780</xdr:rowOff>
    </xdr:to>
    <xdr:sp macro="" textlink="">
      <xdr:nvSpPr>
        <xdr:cNvPr id="88" name="楕円 87"/>
        <xdr:cNvSpPr/>
      </xdr:nvSpPr>
      <xdr:spPr>
        <a:xfrm>
          <a:off x="4902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8890</xdr:rowOff>
    </xdr:from>
    <xdr:ext cx="762000" cy="248920"/>
    <xdr:sp macro="" textlink="">
      <xdr:nvSpPr>
        <xdr:cNvPr id="89" name="財政力該当値テキスト"/>
        <xdr:cNvSpPr txBox="1"/>
      </xdr:nvSpPr>
      <xdr:spPr>
        <a:xfrm>
          <a:off x="5041900" y="63525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37</xdr:row>
      <xdr:rowOff>47625</xdr:rowOff>
    </xdr:from>
    <xdr:to xmlns:xdr="http://schemas.openxmlformats.org/drawingml/2006/spreadsheetDrawing">
      <xdr:col>19</xdr:col>
      <xdr:colOff>184150</xdr:colOff>
      <xdr:row>37</xdr:row>
      <xdr:rowOff>149225</xdr:rowOff>
    </xdr:to>
    <xdr:sp macro="" textlink="">
      <xdr:nvSpPr>
        <xdr:cNvPr id="90" name="楕円 89"/>
        <xdr:cNvSpPr/>
      </xdr:nvSpPr>
      <xdr:spPr>
        <a:xfrm>
          <a:off x="406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35</xdr:row>
      <xdr:rowOff>159385</xdr:rowOff>
    </xdr:from>
    <xdr:ext cx="736600" cy="258445"/>
    <xdr:sp macro="" textlink="">
      <xdr:nvSpPr>
        <xdr:cNvPr id="91" name="テキスト ボックス 90"/>
        <xdr:cNvSpPr txBox="1"/>
      </xdr:nvSpPr>
      <xdr:spPr>
        <a:xfrm>
          <a:off x="3733800" y="61601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37</xdr:row>
      <xdr:rowOff>67945</xdr:rowOff>
    </xdr:from>
    <xdr:to xmlns:xdr="http://schemas.openxmlformats.org/drawingml/2006/spreadsheetDrawing">
      <xdr:col>15</xdr:col>
      <xdr:colOff>133350</xdr:colOff>
      <xdr:row>37</xdr:row>
      <xdr:rowOff>169545</xdr:rowOff>
    </xdr:to>
    <xdr:sp macro="" textlink="">
      <xdr:nvSpPr>
        <xdr:cNvPr id="92" name="楕円 91"/>
        <xdr:cNvSpPr/>
      </xdr:nvSpPr>
      <xdr:spPr>
        <a:xfrm>
          <a:off x="3175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36</xdr:row>
      <xdr:rowOff>8255</xdr:rowOff>
    </xdr:from>
    <xdr:ext cx="762000" cy="249555"/>
    <xdr:sp macro="" textlink="">
      <xdr:nvSpPr>
        <xdr:cNvPr id="93" name="テキスト ボックス 92"/>
        <xdr:cNvSpPr txBox="1"/>
      </xdr:nvSpPr>
      <xdr:spPr>
        <a:xfrm>
          <a:off x="2844800" y="6180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37</xdr:row>
      <xdr:rowOff>107950</xdr:rowOff>
    </xdr:from>
    <xdr:to xmlns:xdr="http://schemas.openxmlformats.org/drawingml/2006/spreadsheetDrawing">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48260</xdr:rowOff>
    </xdr:from>
    <xdr:ext cx="762000" cy="259080"/>
    <xdr:sp macro="" textlink="">
      <xdr:nvSpPr>
        <xdr:cNvPr id="95" name="テキスト ボックス 94"/>
        <xdr:cNvSpPr txBox="1"/>
      </xdr:nvSpPr>
      <xdr:spPr>
        <a:xfrm>
          <a:off x="1955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37</xdr:row>
      <xdr:rowOff>147955</xdr:rowOff>
    </xdr:from>
    <xdr:to xmlns:xdr="http://schemas.openxmlformats.org/drawingml/2006/spreadsheetDrawing">
      <xdr:col>7</xdr:col>
      <xdr:colOff>31750</xdr:colOff>
      <xdr:row>38</xdr:row>
      <xdr:rowOff>78105</xdr:rowOff>
    </xdr:to>
    <xdr:sp macro="" textlink="">
      <xdr:nvSpPr>
        <xdr:cNvPr id="96" name="楕円 95"/>
        <xdr:cNvSpPr/>
      </xdr:nvSpPr>
      <xdr:spPr>
        <a:xfrm>
          <a:off x="13970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36</xdr:row>
      <xdr:rowOff>88265</xdr:rowOff>
    </xdr:from>
    <xdr:ext cx="762000" cy="249555"/>
    <xdr:sp macro="" textlink="">
      <xdr:nvSpPr>
        <xdr:cNvPr id="97" name="テキスト ボックス 96"/>
        <xdr:cNvSpPr txBox="1"/>
      </xdr:nvSpPr>
      <xdr:spPr>
        <a:xfrm>
          <a:off x="1066800" y="6260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8300" cy="353060"/>
    <xdr:sp macro="" textlink="">
      <xdr:nvSpPr>
        <xdr:cNvPr id="100" name="テキスト ボックス 99"/>
        <xdr:cNvSpPr txBox="1"/>
      </xdr:nvSpPr>
      <xdr:spPr>
        <a:xfrm>
          <a:off x="3259455" y="9163050"/>
          <a:ext cx="16383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050">
              <a:solidFill>
                <a:schemeClr val="dk1"/>
              </a:solidFill>
              <a:effectLst/>
              <a:latin typeface="+mn-ea"/>
              <a:ea typeface="+mn-ea"/>
              <a:cs typeface="+mn-cs"/>
            </a:rPr>
            <a:t>　</a:t>
          </a:r>
          <a:r>
            <a:rPr lang="ja-JP" altLang="ja-JP" sz="800">
              <a:solidFill>
                <a:schemeClr val="dk1"/>
              </a:solidFill>
              <a:effectLst/>
              <a:latin typeface="+mn-ea"/>
              <a:ea typeface="+mn-ea"/>
              <a:cs typeface="+mn-cs"/>
            </a:rPr>
            <a:t> 経常収支比率は前年度から</a:t>
          </a:r>
          <a:r>
            <a:rPr lang="en-US" altLang="ja-JP" sz="800">
              <a:solidFill>
                <a:schemeClr val="dk1"/>
              </a:solidFill>
              <a:effectLst/>
              <a:latin typeface="+mn-ea"/>
              <a:ea typeface="+mn-ea"/>
              <a:cs typeface="+mn-cs"/>
            </a:rPr>
            <a:t>1.2</a:t>
          </a:r>
          <a:r>
            <a:rPr lang="ja-JP" altLang="ja-JP" sz="800">
              <a:solidFill>
                <a:schemeClr val="dk1"/>
              </a:solidFill>
              <a:effectLst/>
              <a:latin typeface="+mn-ea"/>
              <a:ea typeface="+mn-ea"/>
              <a:cs typeface="+mn-cs"/>
            </a:rPr>
            <a:t>ポイント減少</a:t>
          </a:r>
          <a:r>
            <a:rPr lang="ja-JP" altLang="ja-JP" sz="800">
              <a:solidFill>
                <a:schemeClr val="dk1"/>
              </a:solidFill>
              <a:effectLst/>
              <a:latin typeface="+mn-ea"/>
              <a:ea typeface="+mn-ea"/>
              <a:cs typeface="+mn-cs"/>
            </a:rPr>
            <a:t>し89</a:t>
          </a:r>
          <a:r>
            <a:rPr lang="ja-JP" altLang="ja-JP" sz="800">
              <a:solidFill>
                <a:schemeClr val="dk1"/>
              </a:solidFill>
              <a:effectLst/>
              <a:latin typeface="+mn-ea"/>
              <a:ea typeface="+mn-ea"/>
              <a:cs typeface="+mn-cs"/>
            </a:rPr>
            <a:t>.2</a:t>
          </a:r>
          <a:r>
            <a:rPr lang="ja-JP" altLang="ja-JP" sz="800">
              <a:solidFill>
                <a:schemeClr val="dk1"/>
              </a:solidFill>
              <a:effectLst/>
              <a:latin typeface="+mn-ea"/>
              <a:ea typeface="+mn-ea"/>
              <a:cs typeface="+mn-cs"/>
            </a:rPr>
            <a:t>となっ</a:t>
          </a:r>
          <a:r>
            <a:rPr lang="ja-JP" altLang="en-US" sz="800">
              <a:solidFill>
                <a:schemeClr val="dk1"/>
              </a:solidFill>
              <a:effectLst/>
              <a:latin typeface="+mn-ea"/>
              <a:ea typeface="+mn-ea"/>
              <a:cs typeface="+mn-cs"/>
            </a:rPr>
            <a:t>た</a:t>
          </a:r>
          <a:r>
            <a:rPr lang="ja-JP" altLang="ja-JP" sz="800">
              <a:solidFill>
                <a:schemeClr val="dk1"/>
              </a:solidFill>
              <a:effectLst/>
              <a:latin typeface="+mn-ea"/>
              <a:ea typeface="+mn-ea"/>
              <a:cs typeface="+mn-cs"/>
            </a:rPr>
            <a:t>。分母となる経常一般財源等については、地方税</a:t>
          </a:r>
          <a:r>
            <a:rPr lang="ja-JP" altLang="en-US" sz="800">
              <a:solidFill>
                <a:schemeClr val="dk1"/>
              </a:solidFill>
              <a:effectLst/>
              <a:latin typeface="+mn-ea"/>
              <a:ea typeface="+mn-ea"/>
              <a:cs typeface="+mn-cs"/>
            </a:rPr>
            <a:t>（+26</a:t>
          </a:r>
          <a:r>
            <a:rPr lang="en-US" altLang="ja-JP" sz="800">
              <a:solidFill>
                <a:schemeClr val="dk1"/>
              </a:solidFill>
              <a:effectLst/>
              <a:latin typeface="+mn-ea"/>
              <a:ea typeface="+mn-ea"/>
              <a:cs typeface="+mn-cs"/>
            </a:rPr>
            <a:t>,831</a:t>
          </a:r>
          <a:r>
            <a:rPr lang="ja-JP" altLang="en-US" sz="800">
              <a:solidFill>
                <a:schemeClr val="dk1"/>
              </a:solidFill>
              <a:effectLst/>
              <a:latin typeface="+mn-ea"/>
              <a:ea typeface="+mn-ea"/>
              <a:cs typeface="+mn-cs"/>
            </a:rPr>
            <a:t>千円）</a:t>
          </a:r>
          <a:r>
            <a:rPr lang="ja-JP" altLang="ja-JP" sz="800">
              <a:solidFill>
                <a:schemeClr val="dk1"/>
              </a:solidFill>
              <a:effectLst/>
              <a:latin typeface="+mn-ea"/>
              <a:ea typeface="+mn-ea"/>
              <a:cs typeface="+mn-cs"/>
            </a:rPr>
            <a:t>及び地方消費税交付金</a:t>
          </a:r>
          <a:r>
            <a:rPr lang="ja-JP" altLang="en-US" sz="800">
              <a:solidFill>
                <a:schemeClr val="dk1"/>
              </a:solidFill>
              <a:effectLst/>
              <a:latin typeface="+mn-ea"/>
              <a:ea typeface="+mn-ea"/>
              <a:cs typeface="+mn-cs"/>
            </a:rPr>
            <a:t>（+</a:t>
          </a:r>
          <a:r>
            <a:rPr lang="en-US" altLang="ja-JP" sz="800">
              <a:solidFill>
                <a:schemeClr val="dk1"/>
              </a:solidFill>
              <a:effectLst/>
              <a:latin typeface="+mn-ea"/>
              <a:ea typeface="+mn-ea"/>
              <a:cs typeface="+mn-cs"/>
            </a:rPr>
            <a:t>160,407</a:t>
          </a:r>
          <a:r>
            <a:rPr lang="ja-JP" altLang="en-US" sz="800">
              <a:solidFill>
                <a:schemeClr val="dk1"/>
              </a:solidFill>
              <a:effectLst/>
              <a:latin typeface="+mn-ea"/>
              <a:ea typeface="+mn-ea"/>
              <a:cs typeface="+mn-cs"/>
            </a:rPr>
            <a:t>千円）、普通交付税（+164,565千円）等が増加している。</a:t>
          </a:r>
          <a:r>
            <a:rPr lang="ja-JP" altLang="ja-JP" sz="800">
              <a:solidFill>
                <a:schemeClr val="dk1"/>
              </a:solidFill>
              <a:effectLst/>
              <a:latin typeface="+mn-ea"/>
              <a:ea typeface="+mn-ea"/>
              <a:cs typeface="+mn-cs"/>
            </a:rPr>
            <a:t>分子となる経常的事業に充当した一般財源については、各公共施設の光熱費、市民プールの建替え等に伴う物件費の増加、認定こども園の開設等による</a:t>
          </a:r>
          <a:r>
            <a:rPr lang="ja-JP" altLang="en-US" sz="800">
              <a:solidFill>
                <a:schemeClr val="dk1"/>
              </a:solidFill>
              <a:effectLst/>
              <a:latin typeface="+mn-ea"/>
              <a:ea typeface="+mn-ea"/>
              <a:cs typeface="+mn-cs"/>
            </a:rPr>
            <a:t>扶助費の増加、都市基盤整備事業の推進による公債費の増加により、経常経費も増加しているが、6年ぶりに普通交付税が交付されたこと等により経常収支比率が改善している。</a:t>
          </a:r>
          <a:endParaRPr kumimoji="1" lang="ja-JP" altLang="en-US" sz="800">
            <a:latin typeface="ＭＳ Ｐゴシック"/>
            <a:ea typeface="ＭＳ Ｐゴシック"/>
          </a:endParaRPr>
        </a:p>
        <a:p>
          <a:r>
            <a:rPr lang="ja-JP" altLang="ja-JP" sz="800">
              <a:solidFill>
                <a:schemeClr val="dk1"/>
              </a:solidFill>
              <a:effectLst/>
              <a:latin typeface="+mn-ea"/>
              <a:ea typeface="+mn-ea"/>
              <a:cs typeface="+mn-cs"/>
            </a:rPr>
            <a:t>　今後も光熱費、公債費、扶助費等の経常経費の増加、普通交付税の不交付団体となることが見込まれるため、行政改革の推進による</a:t>
          </a:r>
          <a:r>
            <a:rPr lang="ja-JP" altLang="ja-JP" sz="800">
              <a:solidFill>
                <a:schemeClr val="dk1"/>
              </a:solidFill>
              <a:effectLst/>
              <a:latin typeface="+mn-ea"/>
              <a:ea typeface="+mn-ea"/>
              <a:cs typeface="+mn-cs"/>
            </a:rPr>
            <a:t>経常経費の削減を行うとともに、都市基盤整備事業の推進により地方税の増収</a:t>
          </a:r>
          <a:r>
            <a:rPr lang="ja-JP" altLang="ja-JP" sz="800">
              <a:solidFill>
                <a:schemeClr val="dk1"/>
              </a:solidFill>
              <a:effectLst/>
              <a:latin typeface="+mn-ea"/>
              <a:ea typeface="+mn-ea"/>
              <a:cs typeface="+mn-cs"/>
            </a:rPr>
            <a:t>に努め、比率の改善を図る。</a:t>
          </a:r>
          <a:endParaRPr kumimoji="1" lang="ja-JP" altLang="en-US" sz="8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116840</xdr:rowOff>
    </xdr:from>
    <xdr:to xmlns:xdr="http://schemas.openxmlformats.org/drawingml/2006/spreadsheetDrawing">
      <xdr:col>23</xdr:col>
      <xdr:colOff>133350</xdr:colOff>
      <xdr:row>66</xdr:row>
      <xdr:rowOff>149860</xdr:rowOff>
    </xdr:to>
    <xdr:cxnSp macro="">
      <xdr:nvCxnSpPr>
        <xdr:cNvPr id="125" name="直線コネクタ 124"/>
        <xdr:cNvCxnSpPr/>
      </xdr:nvCxnSpPr>
      <xdr:spPr>
        <a:xfrm flipV="1">
          <a:off x="495300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121920</xdr:rowOff>
    </xdr:from>
    <xdr:ext cx="762000" cy="250190"/>
    <xdr:sp macro="" textlink="">
      <xdr:nvSpPr>
        <xdr:cNvPr id="126" name="財政構造の弾力性最小値テキスト"/>
        <xdr:cNvSpPr txBox="1"/>
      </xdr:nvSpPr>
      <xdr:spPr>
        <a:xfrm>
          <a:off x="5041900" y="11437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149860</xdr:rowOff>
    </xdr:from>
    <xdr:to xmlns:xdr="http://schemas.openxmlformats.org/drawingml/2006/spreadsheetDrawing">
      <xdr:col>24</xdr:col>
      <xdr:colOff>12700</xdr:colOff>
      <xdr:row>66</xdr:row>
      <xdr:rowOff>149860</xdr:rowOff>
    </xdr:to>
    <xdr:cxnSp macro="">
      <xdr:nvCxnSpPr>
        <xdr:cNvPr id="127" name="直線コネクタ 126"/>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31750</xdr:rowOff>
    </xdr:from>
    <xdr:ext cx="762000" cy="248920"/>
    <xdr:sp macro="" textlink="">
      <xdr:nvSpPr>
        <xdr:cNvPr id="128" name="財政構造の弾力性最大値テキスト"/>
        <xdr:cNvSpPr txBox="1"/>
      </xdr:nvSpPr>
      <xdr:spPr>
        <a:xfrm>
          <a:off x="5041900" y="101473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116840</xdr:rowOff>
    </xdr:from>
    <xdr:to xmlns:xdr="http://schemas.openxmlformats.org/drawingml/2006/spreadsheetDrawing">
      <xdr:col>24</xdr:col>
      <xdr:colOff>12700</xdr:colOff>
      <xdr:row>60</xdr:row>
      <xdr:rowOff>116840</xdr:rowOff>
    </xdr:to>
    <xdr:cxnSp macro="">
      <xdr:nvCxnSpPr>
        <xdr:cNvPr id="129" name="直線コネクタ 128"/>
        <xdr:cNvCxnSpPr/>
      </xdr:nvCxnSpPr>
      <xdr:spPr>
        <a:xfrm>
          <a:off x="4864100" y="1040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24765</xdr:rowOff>
    </xdr:from>
    <xdr:to xmlns:xdr="http://schemas.openxmlformats.org/drawingml/2006/spreadsheetDrawing">
      <xdr:col>23</xdr:col>
      <xdr:colOff>133350</xdr:colOff>
      <xdr:row>64</xdr:row>
      <xdr:rowOff>82550</xdr:rowOff>
    </xdr:to>
    <xdr:cxnSp macro="">
      <xdr:nvCxnSpPr>
        <xdr:cNvPr id="130" name="直線コネクタ 129"/>
        <xdr:cNvCxnSpPr/>
      </xdr:nvCxnSpPr>
      <xdr:spPr>
        <a:xfrm flipV="1">
          <a:off x="4114800" y="1099756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128270</xdr:rowOff>
    </xdr:from>
    <xdr:ext cx="762000" cy="259080"/>
    <xdr:sp macro="" textlink="">
      <xdr:nvSpPr>
        <xdr:cNvPr id="131" name="財政構造の弾力性平均値テキスト"/>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111760</xdr:rowOff>
    </xdr:from>
    <xdr:to xmlns:xdr="http://schemas.openxmlformats.org/drawingml/2006/spreadsheetDrawing">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34290</xdr:rowOff>
    </xdr:from>
    <xdr:to xmlns:xdr="http://schemas.openxmlformats.org/drawingml/2006/spreadsheetDrawing">
      <xdr:col>19</xdr:col>
      <xdr:colOff>133350</xdr:colOff>
      <xdr:row>64</xdr:row>
      <xdr:rowOff>82550</xdr:rowOff>
    </xdr:to>
    <xdr:cxnSp macro="">
      <xdr:nvCxnSpPr>
        <xdr:cNvPr id="133" name="直線コネクタ 132"/>
        <xdr:cNvCxnSpPr/>
      </xdr:nvCxnSpPr>
      <xdr:spPr>
        <a:xfrm>
          <a:off x="3225800" y="110070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114300</xdr:rowOff>
    </xdr:from>
    <xdr:to xmlns:xdr="http://schemas.openxmlformats.org/drawingml/2006/spreadsheetDrawing">
      <xdr:col>19</xdr:col>
      <xdr:colOff>184150</xdr:colOff>
      <xdr:row>65</xdr:row>
      <xdr:rowOff>44450</xdr:rowOff>
    </xdr:to>
    <xdr:sp macro="" textlink="">
      <xdr:nvSpPr>
        <xdr:cNvPr id="134" name="フローチャート: 判断 133"/>
        <xdr:cNvSpPr/>
      </xdr:nvSpPr>
      <xdr:spPr>
        <a:xfrm>
          <a:off x="4064000" y="1108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29210</xdr:rowOff>
    </xdr:from>
    <xdr:ext cx="736600" cy="251460"/>
    <xdr:sp macro="" textlink="">
      <xdr:nvSpPr>
        <xdr:cNvPr id="135" name="テキスト ボックス 134"/>
        <xdr:cNvSpPr txBox="1"/>
      </xdr:nvSpPr>
      <xdr:spPr>
        <a:xfrm>
          <a:off x="3733800" y="111734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34290</xdr:rowOff>
    </xdr:from>
    <xdr:to xmlns:xdr="http://schemas.openxmlformats.org/drawingml/2006/spreadsheetDrawing">
      <xdr:col>15</xdr:col>
      <xdr:colOff>82550</xdr:colOff>
      <xdr:row>64</xdr:row>
      <xdr:rowOff>39370</xdr:rowOff>
    </xdr:to>
    <xdr:cxnSp macro="">
      <xdr:nvCxnSpPr>
        <xdr:cNvPr id="136" name="直線コネクタ 135"/>
        <xdr:cNvCxnSpPr/>
      </xdr:nvCxnSpPr>
      <xdr:spPr>
        <a:xfrm flipV="1">
          <a:off x="2336800" y="110070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147955</xdr:rowOff>
    </xdr:from>
    <xdr:to xmlns:xdr="http://schemas.openxmlformats.org/drawingml/2006/spreadsheetDrawing">
      <xdr:col>15</xdr:col>
      <xdr:colOff>133350</xdr:colOff>
      <xdr:row>65</xdr:row>
      <xdr:rowOff>78105</xdr:rowOff>
    </xdr:to>
    <xdr:sp macro="" textlink="">
      <xdr:nvSpPr>
        <xdr:cNvPr id="137" name="フローチャート: 判断 136"/>
        <xdr:cNvSpPr/>
      </xdr:nvSpPr>
      <xdr:spPr>
        <a:xfrm>
          <a:off x="31750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63500</xdr:rowOff>
    </xdr:from>
    <xdr:ext cx="762000" cy="251460"/>
    <xdr:sp macro="" textlink="">
      <xdr:nvSpPr>
        <xdr:cNvPr id="138" name="テキスト ボックス 137"/>
        <xdr:cNvSpPr txBox="1"/>
      </xdr:nvSpPr>
      <xdr:spPr>
        <a:xfrm>
          <a:off x="2844800" y="11207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39370</xdr:rowOff>
    </xdr:from>
    <xdr:to xmlns:xdr="http://schemas.openxmlformats.org/drawingml/2006/spreadsheetDrawing">
      <xdr:col>11</xdr:col>
      <xdr:colOff>31750</xdr:colOff>
      <xdr:row>64</xdr:row>
      <xdr:rowOff>39370</xdr:rowOff>
    </xdr:to>
    <xdr:cxnSp macro="">
      <xdr:nvCxnSpPr>
        <xdr:cNvPr id="139" name="直線コネクタ 138"/>
        <xdr:cNvCxnSpPr/>
      </xdr:nvCxnSpPr>
      <xdr:spPr>
        <a:xfrm>
          <a:off x="1447800" y="11012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118745</xdr:rowOff>
    </xdr:from>
    <xdr:to xmlns:xdr="http://schemas.openxmlformats.org/drawingml/2006/spreadsheetDrawing">
      <xdr:col>11</xdr:col>
      <xdr:colOff>82550</xdr:colOff>
      <xdr:row>65</xdr:row>
      <xdr:rowOff>48895</xdr:rowOff>
    </xdr:to>
    <xdr:sp macro="" textlink="">
      <xdr:nvSpPr>
        <xdr:cNvPr id="140" name="フローチャート: 判断 139"/>
        <xdr:cNvSpPr/>
      </xdr:nvSpPr>
      <xdr:spPr>
        <a:xfrm>
          <a:off x="22860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33655</xdr:rowOff>
    </xdr:from>
    <xdr:ext cx="762000" cy="258445"/>
    <xdr:sp macro="" textlink="">
      <xdr:nvSpPr>
        <xdr:cNvPr id="141" name="テキスト ボックス 140"/>
        <xdr:cNvSpPr txBox="1"/>
      </xdr:nvSpPr>
      <xdr:spPr>
        <a:xfrm>
          <a:off x="19558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85090</xdr:rowOff>
    </xdr:from>
    <xdr:to xmlns:xdr="http://schemas.openxmlformats.org/drawingml/2006/spreadsheetDrawing">
      <xdr:col>7</xdr:col>
      <xdr:colOff>31750</xdr:colOff>
      <xdr:row>65</xdr:row>
      <xdr:rowOff>15240</xdr:rowOff>
    </xdr:to>
    <xdr:sp macro="" textlink="">
      <xdr:nvSpPr>
        <xdr:cNvPr id="142" name="フローチャート: 判断 141"/>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0</xdr:rowOff>
    </xdr:from>
    <xdr:ext cx="762000" cy="259080"/>
    <xdr:sp macro="" textlink="">
      <xdr:nvSpPr>
        <xdr:cNvPr id="143" name="テキスト ボックス 142"/>
        <xdr:cNvSpPr txBox="1"/>
      </xdr:nvSpPr>
      <xdr:spPr>
        <a:xfrm>
          <a:off x="1066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145415</xdr:rowOff>
    </xdr:from>
    <xdr:to xmlns:xdr="http://schemas.openxmlformats.org/drawingml/2006/spreadsheetDrawing">
      <xdr:col>23</xdr:col>
      <xdr:colOff>184150</xdr:colOff>
      <xdr:row>64</xdr:row>
      <xdr:rowOff>75565</xdr:rowOff>
    </xdr:to>
    <xdr:sp macro="" textlink="">
      <xdr:nvSpPr>
        <xdr:cNvPr id="149" name="楕円 148"/>
        <xdr:cNvSpPr/>
      </xdr:nvSpPr>
      <xdr:spPr>
        <a:xfrm>
          <a:off x="49022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117475</xdr:rowOff>
    </xdr:from>
    <xdr:ext cx="762000" cy="259080"/>
    <xdr:sp macro="" textlink="">
      <xdr:nvSpPr>
        <xdr:cNvPr id="150" name="財政構造の弾力性該当値テキスト"/>
        <xdr:cNvSpPr txBox="1"/>
      </xdr:nvSpPr>
      <xdr:spPr>
        <a:xfrm>
          <a:off x="5041900" y="1091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31750</xdr:rowOff>
    </xdr:from>
    <xdr:to xmlns:xdr="http://schemas.openxmlformats.org/drawingml/2006/spreadsheetDrawing">
      <xdr:col>19</xdr:col>
      <xdr:colOff>184150</xdr:colOff>
      <xdr:row>64</xdr:row>
      <xdr:rowOff>133350</xdr:rowOff>
    </xdr:to>
    <xdr:sp macro="" textlink="">
      <xdr:nvSpPr>
        <xdr:cNvPr id="151" name="楕円 150"/>
        <xdr:cNvSpPr/>
      </xdr:nvSpPr>
      <xdr:spPr>
        <a:xfrm>
          <a:off x="4064000" y="110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143510</xdr:rowOff>
    </xdr:from>
    <xdr:ext cx="736600" cy="251460"/>
    <xdr:sp macro="" textlink="">
      <xdr:nvSpPr>
        <xdr:cNvPr id="152" name="テキスト ボックス 151"/>
        <xdr:cNvSpPr txBox="1"/>
      </xdr:nvSpPr>
      <xdr:spPr>
        <a:xfrm>
          <a:off x="3733800" y="107734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154940</xdr:rowOff>
    </xdr:from>
    <xdr:to xmlns:xdr="http://schemas.openxmlformats.org/drawingml/2006/spreadsheetDrawing">
      <xdr:col>15</xdr:col>
      <xdr:colOff>133350</xdr:colOff>
      <xdr:row>64</xdr:row>
      <xdr:rowOff>85090</xdr:rowOff>
    </xdr:to>
    <xdr:sp macro="" textlink="">
      <xdr:nvSpPr>
        <xdr:cNvPr id="153" name="楕円 152"/>
        <xdr:cNvSpPr/>
      </xdr:nvSpPr>
      <xdr:spPr>
        <a:xfrm>
          <a:off x="31750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95250</xdr:rowOff>
    </xdr:from>
    <xdr:ext cx="762000" cy="259080"/>
    <xdr:sp macro="" textlink="">
      <xdr:nvSpPr>
        <xdr:cNvPr id="154" name="テキスト ボックス 153"/>
        <xdr:cNvSpPr txBox="1"/>
      </xdr:nvSpPr>
      <xdr:spPr>
        <a:xfrm>
          <a:off x="2844800" y="1072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160020</xdr:rowOff>
    </xdr:from>
    <xdr:to xmlns:xdr="http://schemas.openxmlformats.org/drawingml/2006/spreadsheetDrawing">
      <xdr:col>11</xdr:col>
      <xdr:colOff>82550</xdr:colOff>
      <xdr:row>64</xdr:row>
      <xdr:rowOff>90170</xdr:rowOff>
    </xdr:to>
    <xdr:sp macro="" textlink="">
      <xdr:nvSpPr>
        <xdr:cNvPr id="155" name="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100330</xdr:rowOff>
    </xdr:from>
    <xdr:ext cx="762000" cy="248920"/>
    <xdr:sp macro="" textlink="">
      <xdr:nvSpPr>
        <xdr:cNvPr id="156" name="テキスト ボックス 155"/>
        <xdr:cNvSpPr txBox="1"/>
      </xdr:nvSpPr>
      <xdr:spPr>
        <a:xfrm>
          <a:off x="1955800" y="107302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160020</xdr:rowOff>
    </xdr:from>
    <xdr:to xmlns:xdr="http://schemas.openxmlformats.org/drawingml/2006/spreadsheetDrawing">
      <xdr:col>7</xdr:col>
      <xdr:colOff>31750</xdr:colOff>
      <xdr:row>64</xdr:row>
      <xdr:rowOff>90170</xdr:rowOff>
    </xdr:to>
    <xdr:sp macro="" textlink="">
      <xdr:nvSpPr>
        <xdr:cNvPr id="157" name="楕円 156"/>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100330</xdr:rowOff>
    </xdr:from>
    <xdr:ext cx="762000" cy="248920"/>
    <xdr:sp macro="" textlink="">
      <xdr:nvSpPr>
        <xdr:cNvPr id="158" name="テキスト ボックス 157"/>
        <xdr:cNvSpPr txBox="1"/>
      </xdr:nvSpPr>
      <xdr:spPr>
        <a:xfrm>
          <a:off x="1066800" y="107302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8300" cy="358775"/>
    <xdr:sp macro="" textlink="">
      <xdr:nvSpPr>
        <xdr:cNvPr id="161" name="テキスト ボックス 160"/>
        <xdr:cNvSpPr txBox="1"/>
      </xdr:nvSpPr>
      <xdr:spPr>
        <a:xfrm>
          <a:off x="4149090" y="1297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[120,374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　</a:t>
          </a:r>
          <a:r>
            <a:rPr lang="ja-JP" altLang="ja-JP" sz="800">
              <a:solidFill>
                <a:schemeClr val="dk1"/>
              </a:solidFill>
              <a:effectLst/>
              <a:latin typeface="+mn-lt"/>
              <a:ea typeface="+mn-ea"/>
              <a:cs typeface="+mn-cs"/>
            </a:rPr>
            <a:t>人口1人当たり人件費・物件費等決算額については、前年度から7</a:t>
          </a:r>
          <a:r>
            <a:rPr lang="en-US" altLang="ja-JP" sz="800">
              <a:solidFill>
                <a:schemeClr val="dk1"/>
              </a:solidFill>
              <a:effectLst/>
              <a:latin typeface="+mn-lt"/>
              <a:ea typeface="+mn-ea"/>
              <a:cs typeface="+mn-cs"/>
            </a:rPr>
            <a:t>,632</a:t>
          </a:r>
          <a:r>
            <a:rPr lang="ja-JP" altLang="ja-JP" sz="800">
              <a:solidFill>
                <a:schemeClr val="dk1"/>
              </a:solidFill>
              <a:effectLst/>
              <a:latin typeface="+mn-lt"/>
              <a:ea typeface="+mn-ea"/>
              <a:cs typeface="+mn-cs"/>
            </a:rPr>
            <a:t>円増加し120</a:t>
          </a:r>
          <a:r>
            <a:rPr lang="en-US" altLang="ja-JP" sz="800">
              <a:solidFill>
                <a:schemeClr val="dk1"/>
              </a:solidFill>
              <a:effectLst/>
              <a:latin typeface="+mn-lt"/>
              <a:ea typeface="+mn-ea"/>
              <a:cs typeface="+mn-cs"/>
            </a:rPr>
            <a:t>,374</a:t>
          </a:r>
          <a:r>
            <a:rPr lang="ja-JP" altLang="ja-JP" sz="800">
              <a:solidFill>
                <a:schemeClr val="dk1"/>
              </a:solidFill>
              <a:effectLst/>
              <a:latin typeface="+mn-lt"/>
              <a:ea typeface="+mn-ea"/>
              <a:cs typeface="+mn-cs"/>
            </a:rPr>
            <a:t>円となった。</a:t>
          </a:r>
          <a:endParaRPr lang="ja-JP" altLang="ja-JP" sz="800">
            <a:effectLst/>
          </a:endParaRPr>
        </a:p>
        <a:p>
          <a:r>
            <a:rPr lang="ja-JP" altLang="ja-JP" sz="800">
              <a:solidFill>
                <a:schemeClr val="dk1"/>
              </a:solidFill>
              <a:effectLst/>
              <a:latin typeface="+mn-lt"/>
              <a:ea typeface="+mn-ea"/>
              <a:cs typeface="+mn-cs"/>
            </a:rPr>
            <a:t>　令和3</a:t>
          </a:r>
          <a:r>
            <a:rPr lang="ja-JP" altLang="ja-JP" sz="800">
              <a:solidFill>
                <a:schemeClr val="dk1"/>
              </a:solidFill>
              <a:effectLst/>
              <a:latin typeface="+mn-lt"/>
              <a:ea typeface="+mn-ea"/>
              <a:cs typeface="+mn-cs"/>
            </a:rPr>
            <a:t>年度については、新型コロナウイルスワクチンの接種に係る委託料等の増加、市民プールや総合児童センター、放課後こども教室等の運営費用が増加したことが主な要員である。</a:t>
          </a:r>
          <a:endParaRPr lang="ja-JP" altLang="ja-JP" sz="800">
            <a:effectLst/>
          </a:endParaRPr>
        </a:p>
        <a:p>
          <a:r>
            <a:rPr lang="ja-JP" altLang="ja-JP" sz="800">
              <a:solidFill>
                <a:schemeClr val="dk1"/>
              </a:solidFill>
              <a:effectLst/>
              <a:latin typeface="+mn-lt"/>
              <a:ea typeface="+mn-ea"/>
              <a:cs typeface="+mn-cs"/>
            </a:rPr>
            <a:t>　類似団体、全国平均及び県内平均に比べて低く抑えられている要員は、少ない職員数で行政運営を行っていることにより人件費が低水準であること、地理的優位性から人口が増加していること等が考えられる。</a:t>
          </a:r>
          <a:endParaRPr lang="ja-JP" altLang="ja-JP" sz="800">
            <a:effectLst/>
          </a:endParaRPr>
        </a:p>
        <a:p>
          <a:r>
            <a:rPr lang="ja-JP" altLang="ja-JP" sz="800">
              <a:solidFill>
                <a:schemeClr val="dk1"/>
              </a:solidFill>
              <a:effectLst/>
              <a:latin typeface="+mn-lt"/>
              <a:ea typeface="+mn-ea"/>
              <a:cs typeface="+mn-cs"/>
            </a:rPr>
            <a:t>　当市では、和光市健全な財政運営に関する条例において、定期的に委託料等の見直しを行うことを規定しており、今後も有効性・効率性等の観点から見直しを行い、物件費</a:t>
          </a:r>
          <a:r>
            <a:rPr lang="ja-JP" altLang="en-US" sz="800">
              <a:solidFill>
                <a:schemeClr val="dk1"/>
              </a:solidFill>
              <a:effectLst/>
              <a:latin typeface="+mn-lt"/>
              <a:ea typeface="+mn-ea"/>
              <a:cs typeface="+mn-cs"/>
            </a:rPr>
            <a:t>等</a:t>
          </a:r>
          <a:r>
            <a:rPr lang="ja-JP" altLang="ja-JP" sz="800">
              <a:solidFill>
                <a:schemeClr val="dk1"/>
              </a:solidFill>
              <a:effectLst/>
              <a:latin typeface="+mn-lt"/>
              <a:ea typeface="+mn-ea"/>
              <a:cs typeface="+mn-cs"/>
            </a:rPr>
            <a:t>の抑制に努める。</a:t>
          </a:r>
          <a:endParaRPr kumimoji="1" lang="ja-JP" altLang="en-US" sz="8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49555"/>
    <xdr:sp macro="" textlink="">
      <xdr:nvSpPr>
        <xdr:cNvPr id="176" name="テキスト ボックス 175"/>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78" name="テキスト ボックス 177"/>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99695</xdr:rowOff>
    </xdr:from>
    <xdr:to xmlns:xdr="http://schemas.openxmlformats.org/drawingml/2006/spreadsheetDrawing">
      <xdr:col>23</xdr:col>
      <xdr:colOff>133350</xdr:colOff>
      <xdr:row>89</xdr:row>
      <xdr:rowOff>76200</xdr:rowOff>
    </xdr:to>
    <xdr:cxnSp macro="">
      <xdr:nvCxnSpPr>
        <xdr:cNvPr id="190" name="直線コネクタ 189"/>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48260</xdr:rowOff>
    </xdr:from>
    <xdr:ext cx="762000" cy="259080"/>
    <xdr:sp macro="" textlink="">
      <xdr:nvSpPr>
        <xdr:cNvPr id="191" name="人件費・物件費等の状況最小値テキスト"/>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76200</xdr:rowOff>
    </xdr:from>
    <xdr:to xmlns:xdr="http://schemas.openxmlformats.org/drawingml/2006/spreadsheetDrawing">
      <xdr:col>24</xdr:col>
      <xdr:colOff>12700</xdr:colOff>
      <xdr:row>89</xdr:row>
      <xdr:rowOff>76200</xdr:rowOff>
    </xdr:to>
    <xdr:cxnSp macro="">
      <xdr:nvCxnSpPr>
        <xdr:cNvPr id="192" name="直線コネクタ 191"/>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14605</xdr:rowOff>
    </xdr:from>
    <xdr:ext cx="762000" cy="259080"/>
    <xdr:sp macro="" textlink="">
      <xdr:nvSpPr>
        <xdr:cNvPr id="193" name="人件費・物件費等の状況最大値テキスト"/>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99695</xdr:rowOff>
    </xdr:from>
    <xdr:to xmlns:xdr="http://schemas.openxmlformats.org/drawingml/2006/spreadsheetDrawing">
      <xdr:col>24</xdr:col>
      <xdr:colOff>12700</xdr:colOff>
      <xdr:row>80</xdr:row>
      <xdr:rowOff>99695</xdr:rowOff>
    </xdr:to>
    <xdr:cxnSp macro="">
      <xdr:nvCxnSpPr>
        <xdr:cNvPr id="194" name="直線コネクタ 193"/>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116840</xdr:rowOff>
    </xdr:from>
    <xdr:to xmlns:xdr="http://schemas.openxmlformats.org/drawingml/2006/spreadsheetDrawing">
      <xdr:col>23</xdr:col>
      <xdr:colOff>133350</xdr:colOff>
      <xdr:row>82</xdr:row>
      <xdr:rowOff>33020</xdr:rowOff>
    </xdr:to>
    <xdr:cxnSp macro="">
      <xdr:nvCxnSpPr>
        <xdr:cNvPr id="195" name="直線コネクタ 194"/>
        <xdr:cNvCxnSpPr/>
      </xdr:nvCxnSpPr>
      <xdr:spPr>
        <a:xfrm>
          <a:off x="4114800" y="1400429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95885</xdr:rowOff>
    </xdr:from>
    <xdr:ext cx="762000" cy="259080"/>
    <xdr:sp macro="" textlink="">
      <xdr:nvSpPr>
        <xdr:cNvPr id="196" name="人件費・物件費等の状況平均値テキスト"/>
        <xdr:cNvSpPr txBox="1"/>
      </xdr:nvSpPr>
      <xdr:spPr>
        <a:xfrm>
          <a:off x="5041900" y="14154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123825</xdr:rowOff>
    </xdr:from>
    <xdr:to xmlns:xdr="http://schemas.openxmlformats.org/drawingml/2006/spreadsheetDrawing">
      <xdr:col>23</xdr:col>
      <xdr:colOff>184150</xdr:colOff>
      <xdr:row>83</xdr:row>
      <xdr:rowOff>53975</xdr:rowOff>
    </xdr:to>
    <xdr:sp macro="" textlink="">
      <xdr:nvSpPr>
        <xdr:cNvPr id="197" name="フローチャート: 判断 196"/>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44450</xdr:rowOff>
    </xdr:from>
    <xdr:to xmlns:xdr="http://schemas.openxmlformats.org/drawingml/2006/spreadsheetDrawing">
      <xdr:col>19</xdr:col>
      <xdr:colOff>133350</xdr:colOff>
      <xdr:row>81</xdr:row>
      <xdr:rowOff>116840</xdr:rowOff>
    </xdr:to>
    <xdr:cxnSp macro="">
      <xdr:nvCxnSpPr>
        <xdr:cNvPr id="198" name="直線コネクタ 197"/>
        <xdr:cNvCxnSpPr/>
      </xdr:nvCxnSpPr>
      <xdr:spPr>
        <a:xfrm>
          <a:off x="3225800" y="139319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48260</xdr:rowOff>
    </xdr:from>
    <xdr:to xmlns:xdr="http://schemas.openxmlformats.org/drawingml/2006/spreadsheetDrawing">
      <xdr:col>19</xdr:col>
      <xdr:colOff>184150</xdr:colOff>
      <xdr:row>84</xdr:row>
      <xdr:rowOff>149860</xdr:rowOff>
    </xdr:to>
    <xdr:sp macro="" textlink="">
      <xdr:nvSpPr>
        <xdr:cNvPr id="199" name="フローチャート: 判断 198"/>
        <xdr:cNvSpPr/>
      </xdr:nvSpPr>
      <xdr:spPr>
        <a:xfrm>
          <a:off x="4064000" y="144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134620</xdr:rowOff>
    </xdr:from>
    <xdr:ext cx="736600" cy="248920"/>
    <xdr:sp macro="" textlink="">
      <xdr:nvSpPr>
        <xdr:cNvPr id="200" name="テキスト ボックス 199"/>
        <xdr:cNvSpPr txBox="1"/>
      </xdr:nvSpPr>
      <xdr:spPr>
        <a:xfrm>
          <a:off x="3733800" y="1453642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161290</xdr:rowOff>
    </xdr:from>
    <xdr:to xmlns:xdr="http://schemas.openxmlformats.org/drawingml/2006/spreadsheetDrawing">
      <xdr:col>15</xdr:col>
      <xdr:colOff>82550</xdr:colOff>
      <xdr:row>81</xdr:row>
      <xdr:rowOff>44450</xdr:rowOff>
    </xdr:to>
    <xdr:cxnSp macro="">
      <xdr:nvCxnSpPr>
        <xdr:cNvPr id="201" name="直線コネクタ 200"/>
        <xdr:cNvCxnSpPr/>
      </xdr:nvCxnSpPr>
      <xdr:spPr>
        <a:xfrm>
          <a:off x="2336800" y="138772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69215</xdr:rowOff>
    </xdr:from>
    <xdr:to xmlns:xdr="http://schemas.openxmlformats.org/drawingml/2006/spreadsheetDrawing">
      <xdr:col>15</xdr:col>
      <xdr:colOff>133350</xdr:colOff>
      <xdr:row>83</xdr:row>
      <xdr:rowOff>170815</xdr:rowOff>
    </xdr:to>
    <xdr:sp macro="" textlink="">
      <xdr:nvSpPr>
        <xdr:cNvPr id="202" name="フローチャート: 判断 201"/>
        <xdr:cNvSpPr/>
      </xdr:nvSpPr>
      <xdr:spPr>
        <a:xfrm>
          <a:off x="3175000" y="142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155575</xdr:rowOff>
    </xdr:from>
    <xdr:ext cx="762000" cy="250825"/>
    <xdr:sp macro="" textlink="">
      <xdr:nvSpPr>
        <xdr:cNvPr id="203" name="テキスト ボックス 202"/>
        <xdr:cNvSpPr txBox="1"/>
      </xdr:nvSpPr>
      <xdr:spPr>
        <a:xfrm>
          <a:off x="2844800" y="14385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156210</xdr:rowOff>
    </xdr:from>
    <xdr:to xmlns:xdr="http://schemas.openxmlformats.org/drawingml/2006/spreadsheetDrawing">
      <xdr:col>11</xdr:col>
      <xdr:colOff>31750</xdr:colOff>
      <xdr:row>80</xdr:row>
      <xdr:rowOff>161290</xdr:rowOff>
    </xdr:to>
    <xdr:cxnSp macro="">
      <xdr:nvCxnSpPr>
        <xdr:cNvPr id="204" name="直線コネクタ 203"/>
        <xdr:cNvCxnSpPr/>
      </xdr:nvCxnSpPr>
      <xdr:spPr>
        <a:xfrm>
          <a:off x="1447800" y="138722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20320</xdr:rowOff>
    </xdr:from>
    <xdr:to xmlns:xdr="http://schemas.openxmlformats.org/drawingml/2006/spreadsheetDrawing">
      <xdr:col>11</xdr:col>
      <xdr:colOff>82550</xdr:colOff>
      <xdr:row>83</xdr:row>
      <xdr:rowOff>121920</xdr:rowOff>
    </xdr:to>
    <xdr:sp macro="" textlink="">
      <xdr:nvSpPr>
        <xdr:cNvPr id="205" name="フローチャート: 判断 204"/>
        <xdr:cNvSpPr/>
      </xdr:nvSpPr>
      <xdr:spPr>
        <a:xfrm>
          <a:off x="2286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106680</xdr:rowOff>
    </xdr:from>
    <xdr:ext cx="762000" cy="259080"/>
    <xdr:sp macro="" textlink="">
      <xdr:nvSpPr>
        <xdr:cNvPr id="206" name="テキスト ボックス 205"/>
        <xdr:cNvSpPr txBox="1"/>
      </xdr:nvSpPr>
      <xdr:spPr>
        <a:xfrm>
          <a:off x="1955800" y="1433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13335</xdr:rowOff>
    </xdr:from>
    <xdr:to xmlns:xdr="http://schemas.openxmlformats.org/drawingml/2006/spreadsheetDrawing">
      <xdr:col>7</xdr:col>
      <xdr:colOff>31750</xdr:colOff>
      <xdr:row>83</xdr:row>
      <xdr:rowOff>114935</xdr:rowOff>
    </xdr:to>
    <xdr:sp macro="" textlink="">
      <xdr:nvSpPr>
        <xdr:cNvPr id="207" name="フローチャート: 判断 206"/>
        <xdr:cNvSpPr/>
      </xdr:nvSpPr>
      <xdr:spPr>
        <a:xfrm>
          <a:off x="13970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99695</xdr:rowOff>
    </xdr:from>
    <xdr:ext cx="762000" cy="249555"/>
    <xdr:sp macro="" textlink="">
      <xdr:nvSpPr>
        <xdr:cNvPr id="208" name="テキスト ボックス 207"/>
        <xdr:cNvSpPr txBox="1"/>
      </xdr:nvSpPr>
      <xdr:spPr>
        <a:xfrm>
          <a:off x="1066800" y="14330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153670</xdr:rowOff>
    </xdr:from>
    <xdr:to xmlns:xdr="http://schemas.openxmlformats.org/drawingml/2006/spreadsheetDrawing">
      <xdr:col>23</xdr:col>
      <xdr:colOff>184150</xdr:colOff>
      <xdr:row>82</xdr:row>
      <xdr:rowOff>83820</xdr:rowOff>
    </xdr:to>
    <xdr:sp macro="" textlink="">
      <xdr:nvSpPr>
        <xdr:cNvPr id="214" name="楕円 213"/>
        <xdr:cNvSpPr/>
      </xdr:nvSpPr>
      <xdr:spPr>
        <a:xfrm>
          <a:off x="49022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170815</xdr:rowOff>
    </xdr:from>
    <xdr:ext cx="762000" cy="258445"/>
    <xdr:sp macro="" textlink="">
      <xdr:nvSpPr>
        <xdr:cNvPr id="215" name="人件費・物件費等の状況該当値テキスト"/>
        <xdr:cNvSpPr txBox="1"/>
      </xdr:nvSpPr>
      <xdr:spPr>
        <a:xfrm>
          <a:off x="5041900" y="13886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66040</xdr:rowOff>
    </xdr:from>
    <xdr:to xmlns:xdr="http://schemas.openxmlformats.org/drawingml/2006/spreadsheetDrawing">
      <xdr:col>19</xdr:col>
      <xdr:colOff>184150</xdr:colOff>
      <xdr:row>81</xdr:row>
      <xdr:rowOff>167640</xdr:rowOff>
    </xdr:to>
    <xdr:sp macro="" textlink="">
      <xdr:nvSpPr>
        <xdr:cNvPr id="216" name="楕円 215"/>
        <xdr:cNvSpPr/>
      </xdr:nvSpPr>
      <xdr:spPr>
        <a:xfrm>
          <a:off x="4064000" y="139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6350</xdr:rowOff>
    </xdr:from>
    <xdr:ext cx="736600" cy="251460"/>
    <xdr:sp macro="" textlink="">
      <xdr:nvSpPr>
        <xdr:cNvPr id="217" name="テキスト ボックス 216"/>
        <xdr:cNvSpPr txBox="1"/>
      </xdr:nvSpPr>
      <xdr:spPr>
        <a:xfrm>
          <a:off x="3733800" y="13722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165100</xdr:rowOff>
    </xdr:from>
    <xdr:to xmlns:xdr="http://schemas.openxmlformats.org/drawingml/2006/spreadsheetDrawing">
      <xdr:col>15</xdr:col>
      <xdr:colOff>133350</xdr:colOff>
      <xdr:row>81</xdr:row>
      <xdr:rowOff>95250</xdr:rowOff>
    </xdr:to>
    <xdr:sp macro="" textlink="">
      <xdr:nvSpPr>
        <xdr:cNvPr id="218" name="楕円 217"/>
        <xdr:cNvSpPr/>
      </xdr:nvSpPr>
      <xdr:spPr>
        <a:xfrm>
          <a:off x="3175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105410</xdr:rowOff>
    </xdr:from>
    <xdr:ext cx="762000" cy="259080"/>
    <xdr:sp macro="" textlink="">
      <xdr:nvSpPr>
        <xdr:cNvPr id="219" name="テキスト ボックス 218"/>
        <xdr:cNvSpPr txBox="1"/>
      </xdr:nvSpPr>
      <xdr:spPr>
        <a:xfrm>
          <a:off x="2844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110490</xdr:rowOff>
    </xdr:from>
    <xdr:to xmlns:xdr="http://schemas.openxmlformats.org/drawingml/2006/spreadsheetDrawing">
      <xdr:col>11</xdr:col>
      <xdr:colOff>82550</xdr:colOff>
      <xdr:row>81</xdr:row>
      <xdr:rowOff>40640</xdr:rowOff>
    </xdr:to>
    <xdr:sp macro="" textlink="">
      <xdr:nvSpPr>
        <xdr:cNvPr id="220" name="楕円 219"/>
        <xdr:cNvSpPr/>
      </xdr:nvSpPr>
      <xdr:spPr>
        <a:xfrm>
          <a:off x="2286000"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50800</xdr:rowOff>
    </xdr:from>
    <xdr:ext cx="762000" cy="259080"/>
    <xdr:sp macro="" textlink="">
      <xdr:nvSpPr>
        <xdr:cNvPr id="221" name="テキスト ボックス 220"/>
        <xdr:cNvSpPr txBox="1"/>
      </xdr:nvSpPr>
      <xdr:spPr>
        <a:xfrm>
          <a:off x="19558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105410</xdr:rowOff>
    </xdr:from>
    <xdr:to xmlns:xdr="http://schemas.openxmlformats.org/drawingml/2006/spreadsheetDrawing">
      <xdr:col>7</xdr:col>
      <xdr:colOff>31750</xdr:colOff>
      <xdr:row>81</xdr:row>
      <xdr:rowOff>35560</xdr:rowOff>
    </xdr:to>
    <xdr:sp macro="" textlink="">
      <xdr:nvSpPr>
        <xdr:cNvPr id="222" name="楕円 221"/>
        <xdr:cNvSpPr/>
      </xdr:nvSpPr>
      <xdr:spPr>
        <a:xfrm>
          <a:off x="13970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45720</xdr:rowOff>
    </xdr:from>
    <xdr:ext cx="762000" cy="259080"/>
    <xdr:sp macro="" textlink="">
      <xdr:nvSpPr>
        <xdr:cNvPr id="223" name="テキスト ボックス 222"/>
        <xdr:cNvSpPr txBox="1"/>
      </xdr:nvSpPr>
      <xdr:spPr>
        <a:xfrm>
          <a:off x="1066800" y="1359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8300" cy="358775"/>
    <xdr:sp macro="" textlink="">
      <xdr:nvSpPr>
        <xdr:cNvPr id="226" name="テキスト ボックス 225"/>
        <xdr:cNvSpPr txBox="1"/>
      </xdr:nvSpPr>
      <xdr:spPr>
        <a:xfrm>
          <a:off x="15431770" y="1297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　ラスパイレス指数は、類似団体平均及び全国市平均と比べて高くなっている。</a:t>
          </a:r>
          <a:endParaRPr kumimoji="1" lang="ja-JP" altLang="en-US" sz="900">
            <a:latin typeface="ＭＳ Ｐゴシック"/>
            <a:ea typeface="ＭＳ Ｐゴシック"/>
          </a:endParaRPr>
        </a:p>
        <a:p>
          <a:r>
            <a:rPr lang="ja-JP" altLang="ja-JP" sz="900">
              <a:solidFill>
                <a:schemeClr val="dk1"/>
              </a:solidFill>
              <a:effectLst/>
              <a:latin typeface="+mn-lt"/>
              <a:ea typeface="+mn-ea"/>
              <a:cs typeface="+mn-cs"/>
            </a:rPr>
            <a:t>　主な要員としては、職員数が少ないため、給料月額に変動が生じた場合に経験年数階層に与える影響が大きくなること、また、国と比較して初任給の号給が高いことから、全体として給料額が上がる傾向にあることが挙げられる</a:t>
          </a:r>
          <a:r>
            <a:rPr lang="ja-JP" altLang="ja-JP" sz="900">
              <a:solidFill>
                <a:schemeClr val="dk1"/>
              </a:solidFill>
              <a:effectLst/>
              <a:latin typeface="+mn-lt"/>
              <a:ea typeface="+mn-ea"/>
              <a:cs typeface="+mn-cs"/>
            </a:rPr>
            <a:t>。</a:t>
          </a:r>
          <a:endParaRPr kumimoji="1" lang="ja-JP" altLang="en-US" sz="900">
            <a:latin typeface="ＭＳ Ｐゴシック"/>
            <a:ea typeface="ＭＳ Ｐゴシック"/>
          </a:endParaRPr>
        </a:p>
        <a:p>
          <a:r>
            <a:rPr lang="ja-JP" altLang="ja-JP" sz="900">
              <a:solidFill>
                <a:schemeClr val="dk1"/>
              </a:solidFill>
              <a:effectLst/>
              <a:latin typeface="+mn-lt"/>
              <a:ea typeface="+mn-ea"/>
              <a:cs typeface="+mn-cs"/>
            </a:rPr>
            <a:t>　高齢層職員の昇給・昇格抑制措置等を実施しており、今後も</a:t>
          </a:r>
          <a:r>
            <a:rPr lang="ja-JP" altLang="ja-JP" sz="900">
              <a:solidFill>
                <a:schemeClr val="dk1"/>
              </a:solidFill>
              <a:effectLst/>
              <a:latin typeface="+mn-lt"/>
              <a:ea typeface="+mn-ea"/>
              <a:cs typeface="+mn-cs"/>
            </a:rPr>
            <a:t>、人事院勧告や近隣市との均衡を考慮し、適正化に努める</a:t>
          </a:r>
          <a:r>
            <a:rPr lang="ja-JP" altLang="en-US" sz="900">
              <a:solidFill>
                <a:schemeClr val="dk1"/>
              </a:solidFill>
              <a:effectLst/>
              <a:latin typeface="+mn-lt"/>
              <a:ea typeface="+mn-ea"/>
              <a:cs typeface="+mn-cs"/>
            </a:rPr>
            <a:t>。</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113665</xdr:rowOff>
    </xdr:from>
    <xdr:to xmlns:xdr="http://schemas.openxmlformats.org/drawingml/2006/spreadsheetDrawing">
      <xdr:col>81</xdr:col>
      <xdr:colOff>44450</xdr:colOff>
      <xdr:row>89</xdr:row>
      <xdr:rowOff>139065</xdr:rowOff>
    </xdr:to>
    <xdr:cxnSp macro="">
      <xdr:nvCxnSpPr>
        <xdr:cNvPr id="254" name="直線コネクタ 253"/>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49555"/>
    <xdr:sp macro="" textlink="">
      <xdr:nvSpPr>
        <xdr:cNvPr id="255" name="給与水準   （国との比較）最小値テキスト"/>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6" name="直線コネクタ 255"/>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29210</xdr:rowOff>
    </xdr:from>
    <xdr:ext cx="762000" cy="251460"/>
    <xdr:sp macro="" textlink="">
      <xdr:nvSpPr>
        <xdr:cNvPr id="257" name="給与水準   （国との比較）最大値テキスト"/>
        <xdr:cNvSpPr txBox="1"/>
      </xdr:nvSpPr>
      <xdr:spPr>
        <a:xfrm>
          <a:off x="17106900" y="1357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113665</xdr:rowOff>
    </xdr:from>
    <xdr:to xmlns:xdr="http://schemas.openxmlformats.org/drawingml/2006/spreadsheetDrawing">
      <xdr:col>81</xdr:col>
      <xdr:colOff>133350</xdr:colOff>
      <xdr:row>80</xdr:row>
      <xdr:rowOff>113665</xdr:rowOff>
    </xdr:to>
    <xdr:cxnSp macro="">
      <xdr:nvCxnSpPr>
        <xdr:cNvPr id="258" name="直線コネクタ 257"/>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17780</xdr:rowOff>
    </xdr:from>
    <xdr:to xmlns:xdr="http://schemas.openxmlformats.org/drawingml/2006/spreadsheetDrawing">
      <xdr:col>81</xdr:col>
      <xdr:colOff>44450</xdr:colOff>
      <xdr:row>88</xdr:row>
      <xdr:rowOff>17780</xdr:rowOff>
    </xdr:to>
    <xdr:cxnSp macro="">
      <xdr:nvCxnSpPr>
        <xdr:cNvPr id="259" name="直線コネクタ 258"/>
        <xdr:cNvCxnSpPr/>
      </xdr:nvCxnSpPr>
      <xdr:spPr>
        <a:xfrm>
          <a:off x="16179800" y="15105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67310</xdr:rowOff>
    </xdr:from>
    <xdr:ext cx="762000" cy="259080"/>
    <xdr:sp macro="" textlink="">
      <xdr:nvSpPr>
        <xdr:cNvPr id="260" name="給与水準   （国との比較）平均値テキスト"/>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120650</xdr:rowOff>
    </xdr:from>
    <xdr:to xmlns:xdr="http://schemas.openxmlformats.org/drawingml/2006/spreadsheetDrawing">
      <xdr:col>77</xdr:col>
      <xdr:colOff>44450</xdr:colOff>
      <xdr:row>88</xdr:row>
      <xdr:rowOff>17780</xdr:rowOff>
    </xdr:to>
    <xdr:cxnSp macro="">
      <xdr:nvCxnSpPr>
        <xdr:cNvPr id="262" name="直線コネクタ 261"/>
        <xdr:cNvCxnSpPr/>
      </xdr:nvCxnSpPr>
      <xdr:spPr>
        <a:xfrm>
          <a:off x="15290800" y="150368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153035</xdr:rowOff>
    </xdr:from>
    <xdr:to xmlns:xdr="http://schemas.openxmlformats.org/drawingml/2006/spreadsheetDrawing">
      <xdr:col>77</xdr:col>
      <xdr:colOff>95250</xdr:colOff>
      <xdr:row>86</xdr:row>
      <xdr:rowOff>83185</xdr:rowOff>
    </xdr:to>
    <xdr:sp macro="" textlink="">
      <xdr:nvSpPr>
        <xdr:cNvPr id="263" name="フローチャート: 判断 262"/>
        <xdr:cNvSpPr/>
      </xdr:nvSpPr>
      <xdr:spPr>
        <a:xfrm>
          <a:off x="16129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93345</xdr:rowOff>
    </xdr:from>
    <xdr:ext cx="736600" cy="259080"/>
    <xdr:sp macro="" textlink="">
      <xdr:nvSpPr>
        <xdr:cNvPr id="264" name="テキスト ボックス 263"/>
        <xdr:cNvSpPr txBox="1"/>
      </xdr:nvSpPr>
      <xdr:spPr>
        <a:xfrm>
          <a:off x="15798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120650</xdr:rowOff>
    </xdr:from>
    <xdr:to xmlns:xdr="http://schemas.openxmlformats.org/drawingml/2006/spreadsheetDrawing">
      <xdr:col>72</xdr:col>
      <xdr:colOff>203200</xdr:colOff>
      <xdr:row>90</xdr:row>
      <xdr:rowOff>1905</xdr:rowOff>
    </xdr:to>
    <xdr:cxnSp macro="">
      <xdr:nvCxnSpPr>
        <xdr:cNvPr id="265" name="直線コネクタ 264"/>
        <xdr:cNvCxnSpPr/>
      </xdr:nvCxnSpPr>
      <xdr:spPr>
        <a:xfrm flipV="1">
          <a:off x="14401800" y="15036800"/>
          <a:ext cx="889000"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170815</xdr:rowOff>
    </xdr:from>
    <xdr:to xmlns:xdr="http://schemas.openxmlformats.org/drawingml/2006/spreadsheetDrawing">
      <xdr:col>73</xdr:col>
      <xdr:colOff>44450</xdr:colOff>
      <xdr:row>86</xdr:row>
      <xdr:rowOff>100965</xdr:rowOff>
    </xdr:to>
    <xdr:sp macro="" textlink="">
      <xdr:nvSpPr>
        <xdr:cNvPr id="266" name="フローチャート: 判断 265"/>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111125</xdr:rowOff>
    </xdr:from>
    <xdr:ext cx="762000" cy="249555"/>
    <xdr:sp macro="" textlink="">
      <xdr:nvSpPr>
        <xdr:cNvPr id="267" name="テキスト ボックス 266"/>
        <xdr:cNvSpPr txBox="1"/>
      </xdr:nvSpPr>
      <xdr:spPr>
        <a:xfrm>
          <a:off x="14909800" y="14512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69850</xdr:rowOff>
    </xdr:from>
    <xdr:to xmlns:xdr="http://schemas.openxmlformats.org/drawingml/2006/spreadsheetDrawing">
      <xdr:col>68</xdr:col>
      <xdr:colOff>152400</xdr:colOff>
      <xdr:row>90</xdr:row>
      <xdr:rowOff>1905</xdr:rowOff>
    </xdr:to>
    <xdr:cxnSp macro="">
      <xdr:nvCxnSpPr>
        <xdr:cNvPr id="268" name="直線コネクタ 267"/>
        <xdr:cNvCxnSpPr/>
      </xdr:nvCxnSpPr>
      <xdr:spPr>
        <a:xfrm>
          <a:off x="13512800" y="1532890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135890</xdr:rowOff>
    </xdr:from>
    <xdr:to xmlns:xdr="http://schemas.openxmlformats.org/drawingml/2006/spreadsheetDrawing">
      <xdr:col>68</xdr:col>
      <xdr:colOff>203200</xdr:colOff>
      <xdr:row>86</xdr:row>
      <xdr:rowOff>66040</xdr:rowOff>
    </xdr:to>
    <xdr:sp macro="" textlink="">
      <xdr:nvSpPr>
        <xdr:cNvPr id="269" name="フローチャート: 判断 268"/>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76200</xdr:rowOff>
    </xdr:from>
    <xdr:ext cx="762000" cy="250190"/>
    <xdr:sp macro="" textlink="">
      <xdr:nvSpPr>
        <xdr:cNvPr id="270" name="テキスト ボックス 269"/>
        <xdr:cNvSpPr txBox="1"/>
      </xdr:nvSpPr>
      <xdr:spPr>
        <a:xfrm>
          <a:off x="14020800" y="14478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71" name="フローチャート: 判断 270"/>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76200</xdr:rowOff>
    </xdr:from>
    <xdr:ext cx="762000" cy="250190"/>
    <xdr:sp macro="" textlink="">
      <xdr:nvSpPr>
        <xdr:cNvPr id="272" name="テキスト ボックス 271"/>
        <xdr:cNvSpPr txBox="1"/>
      </xdr:nvSpPr>
      <xdr:spPr>
        <a:xfrm>
          <a:off x="13131800" y="14478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137795</xdr:rowOff>
    </xdr:from>
    <xdr:to xmlns:xdr="http://schemas.openxmlformats.org/drawingml/2006/spreadsheetDrawing">
      <xdr:col>81</xdr:col>
      <xdr:colOff>95250</xdr:colOff>
      <xdr:row>88</xdr:row>
      <xdr:rowOff>67945</xdr:rowOff>
    </xdr:to>
    <xdr:sp macro="" textlink="">
      <xdr:nvSpPr>
        <xdr:cNvPr id="278" name="楕円 277"/>
        <xdr:cNvSpPr/>
      </xdr:nvSpPr>
      <xdr:spPr>
        <a:xfrm>
          <a:off x="169672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109855</xdr:rowOff>
    </xdr:from>
    <xdr:ext cx="762000" cy="250825"/>
    <xdr:sp macro="" textlink="">
      <xdr:nvSpPr>
        <xdr:cNvPr id="279" name="給与水準   （国との比較）該当値テキスト"/>
        <xdr:cNvSpPr txBox="1"/>
      </xdr:nvSpPr>
      <xdr:spPr>
        <a:xfrm>
          <a:off x="17106900" y="150260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137795</xdr:rowOff>
    </xdr:from>
    <xdr:to xmlns:xdr="http://schemas.openxmlformats.org/drawingml/2006/spreadsheetDrawing">
      <xdr:col>77</xdr:col>
      <xdr:colOff>95250</xdr:colOff>
      <xdr:row>88</xdr:row>
      <xdr:rowOff>67945</xdr:rowOff>
    </xdr:to>
    <xdr:sp macro="" textlink="">
      <xdr:nvSpPr>
        <xdr:cNvPr id="280" name="楕円 279"/>
        <xdr:cNvSpPr/>
      </xdr:nvSpPr>
      <xdr:spPr>
        <a:xfrm>
          <a:off x="16129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52705</xdr:rowOff>
    </xdr:from>
    <xdr:ext cx="736600" cy="250825"/>
    <xdr:sp macro="" textlink="">
      <xdr:nvSpPr>
        <xdr:cNvPr id="281" name="テキスト ボックス 280"/>
        <xdr:cNvSpPr txBox="1"/>
      </xdr:nvSpPr>
      <xdr:spPr>
        <a:xfrm>
          <a:off x="15798800" y="151403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69215</xdr:rowOff>
    </xdr:from>
    <xdr:to xmlns:xdr="http://schemas.openxmlformats.org/drawingml/2006/spreadsheetDrawing">
      <xdr:col>73</xdr:col>
      <xdr:colOff>44450</xdr:colOff>
      <xdr:row>87</xdr:row>
      <xdr:rowOff>170815</xdr:rowOff>
    </xdr:to>
    <xdr:sp macro="" textlink="">
      <xdr:nvSpPr>
        <xdr:cNvPr id="282" name="楕円 281"/>
        <xdr:cNvSpPr/>
      </xdr:nvSpPr>
      <xdr:spPr>
        <a:xfrm>
          <a:off x="15240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155575</xdr:rowOff>
    </xdr:from>
    <xdr:ext cx="762000" cy="250825"/>
    <xdr:sp macro="" textlink="">
      <xdr:nvSpPr>
        <xdr:cNvPr id="283" name="テキスト ボックス 282"/>
        <xdr:cNvSpPr txBox="1"/>
      </xdr:nvSpPr>
      <xdr:spPr>
        <a:xfrm>
          <a:off x="14909800" y="150717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122555</xdr:rowOff>
    </xdr:from>
    <xdr:to xmlns:xdr="http://schemas.openxmlformats.org/drawingml/2006/spreadsheetDrawing">
      <xdr:col>68</xdr:col>
      <xdr:colOff>203200</xdr:colOff>
      <xdr:row>90</xdr:row>
      <xdr:rowOff>52705</xdr:rowOff>
    </xdr:to>
    <xdr:sp macro="" textlink="">
      <xdr:nvSpPr>
        <xdr:cNvPr id="284" name="楕円 283"/>
        <xdr:cNvSpPr/>
      </xdr:nvSpPr>
      <xdr:spPr>
        <a:xfrm>
          <a:off x="14351000" y="15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90</xdr:row>
      <xdr:rowOff>37465</xdr:rowOff>
    </xdr:from>
    <xdr:ext cx="762000" cy="259080"/>
    <xdr:sp macro="" textlink="">
      <xdr:nvSpPr>
        <xdr:cNvPr id="285" name="テキスト ボックス 284"/>
        <xdr:cNvSpPr txBox="1"/>
      </xdr:nvSpPr>
      <xdr:spPr>
        <a:xfrm>
          <a:off x="14020800" y="154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19050</xdr:rowOff>
    </xdr:from>
    <xdr:to xmlns:xdr="http://schemas.openxmlformats.org/drawingml/2006/spreadsheetDrawing">
      <xdr:col>64</xdr:col>
      <xdr:colOff>152400</xdr:colOff>
      <xdr:row>89</xdr:row>
      <xdr:rowOff>120650</xdr:rowOff>
    </xdr:to>
    <xdr:sp macro="" textlink="">
      <xdr:nvSpPr>
        <xdr:cNvPr id="286" name="楕円 28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105410</xdr:rowOff>
    </xdr:from>
    <xdr:ext cx="762000" cy="259080"/>
    <xdr:sp macro="" textlink="">
      <xdr:nvSpPr>
        <xdr:cNvPr id="287" name="テキスト ボックス 286"/>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8300" cy="353060"/>
    <xdr:sp macro="" textlink="">
      <xdr:nvSpPr>
        <xdr:cNvPr id="290" name="テキスト ボックス 289"/>
        <xdr:cNvSpPr txBox="1"/>
      </xdr:nvSpPr>
      <xdr:spPr>
        <a:xfrm>
          <a:off x="15736570" y="9163050"/>
          <a:ext cx="16383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050">
              <a:solidFill>
                <a:schemeClr val="dk1"/>
              </a:solidFill>
              <a:effectLst/>
              <a:latin typeface="+mn-lt"/>
              <a:ea typeface="+mn-ea"/>
              <a:cs typeface="+mn-cs"/>
            </a:rPr>
            <a:t>　</a:t>
          </a:r>
          <a:r>
            <a:rPr lang="ja-JP" altLang="ja-JP" sz="900">
              <a:solidFill>
                <a:schemeClr val="dk1"/>
              </a:solidFill>
              <a:effectLst/>
              <a:latin typeface="+mn-lt"/>
              <a:ea typeface="+mn-ea"/>
              <a:cs typeface="+mn-cs"/>
            </a:rPr>
            <a:t>これまでの定員適正化の取組において、事務事業の見直し、民間委託の推進等を積極的に実施してきたことにより、県内の地方公共団体や類似団体に比べて少ない職員数で行政運営を行っている。</a:t>
          </a:r>
          <a:endParaRPr lang="ja-JP" altLang="ja-JP" sz="900">
            <a:effectLst/>
          </a:endParaRPr>
        </a:p>
        <a:p>
          <a:r>
            <a:rPr lang="ja-JP" altLang="ja-JP" sz="900">
              <a:solidFill>
                <a:schemeClr val="dk1"/>
              </a:solidFill>
              <a:effectLst/>
              <a:latin typeface="+mn-lt"/>
              <a:ea typeface="+mn-ea"/>
              <a:cs typeface="+mn-cs"/>
            </a:rPr>
            <a:t>　しかしながら、権限移譲の推進、高齢化の進展等社会情勢の変化に伴う行政需要の増加等により業務量が増加していることから、人員削減を前提とするのではなく、限られた人的資源で業務効率を最大限に高め、業務量及び内容に応じた適正な人員配置を行うことを基本として、職員数を増員しているため、人口1,000人当たり職員数は増加している。</a:t>
          </a:r>
          <a:endParaRPr kumimoji="1" lang="ja-JP" altLang="en-US" sz="9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285"/>
    <xdr:sp macro="" textlink="">
      <xdr:nvSpPr>
        <xdr:cNvPr id="311" name="テキスト ボックス 310"/>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3" name="テキスト ボックス 312"/>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2540</xdr:rowOff>
    </xdr:from>
    <xdr:to xmlns:xdr="http://schemas.openxmlformats.org/drawingml/2006/spreadsheetDrawing">
      <xdr:col>81</xdr:col>
      <xdr:colOff>44450</xdr:colOff>
      <xdr:row>67</xdr:row>
      <xdr:rowOff>55880</xdr:rowOff>
    </xdr:to>
    <xdr:cxnSp macro="">
      <xdr:nvCxnSpPr>
        <xdr:cNvPr id="317" name="直線コネクタ 316"/>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27940</xdr:rowOff>
    </xdr:from>
    <xdr:ext cx="762000" cy="259080"/>
    <xdr:sp macro="" textlink="">
      <xdr:nvSpPr>
        <xdr:cNvPr id="318" name="定員管理の状況最小値テキスト"/>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55880</xdr:rowOff>
    </xdr:from>
    <xdr:to xmlns:xdr="http://schemas.openxmlformats.org/drawingml/2006/spreadsheetDrawing">
      <xdr:col>81</xdr:col>
      <xdr:colOff>133350</xdr:colOff>
      <xdr:row>67</xdr:row>
      <xdr:rowOff>55880</xdr:rowOff>
    </xdr:to>
    <xdr:cxnSp macro="">
      <xdr:nvCxnSpPr>
        <xdr:cNvPr id="319" name="直線コネクタ 318"/>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88900</xdr:rowOff>
    </xdr:from>
    <xdr:ext cx="762000" cy="248920"/>
    <xdr:sp macro="" textlink="">
      <xdr:nvSpPr>
        <xdr:cNvPr id="320" name="定員管理の状況最大値テキスト"/>
        <xdr:cNvSpPr txBox="1"/>
      </xdr:nvSpPr>
      <xdr:spPr>
        <a:xfrm>
          <a:off x="17106900" y="9690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2540</xdr:rowOff>
    </xdr:from>
    <xdr:to xmlns:xdr="http://schemas.openxmlformats.org/drawingml/2006/spreadsheetDrawing">
      <xdr:col>81</xdr:col>
      <xdr:colOff>133350</xdr:colOff>
      <xdr:row>58</xdr:row>
      <xdr:rowOff>2540</xdr:rowOff>
    </xdr:to>
    <xdr:cxnSp macro="">
      <xdr:nvCxnSpPr>
        <xdr:cNvPr id="321" name="直線コネクタ 320"/>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12065</xdr:rowOff>
    </xdr:from>
    <xdr:to xmlns:xdr="http://schemas.openxmlformats.org/drawingml/2006/spreadsheetDrawing">
      <xdr:col>81</xdr:col>
      <xdr:colOff>44450</xdr:colOff>
      <xdr:row>59</xdr:row>
      <xdr:rowOff>15875</xdr:rowOff>
    </xdr:to>
    <xdr:cxnSp macro="">
      <xdr:nvCxnSpPr>
        <xdr:cNvPr id="322" name="直線コネクタ 321"/>
        <xdr:cNvCxnSpPr/>
      </xdr:nvCxnSpPr>
      <xdr:spPr>
        <a:xfrm>
          <a:off x="16179800" y="101276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129540</xdr:rowOff>
    </xdr:from>
    <xdr:ext cx="762000" cy="259080"/>
    <xdr:sp macro="" textlink="">
      <xdr:nvSpPr>
        <xdr:cNvPr id="323" name="定員管理の状況平均値テキスト"/>
        <xdr:cNvSpPr txBox="1"/>
      </xdr:nvSpPr>
      <xdr:spPr>
        <a:xfrm>
          <a:off x="17106900" y="10416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157480</xdr:rowOff>
    </xdr:from>
    <xdr:to xmlns:xdr="http://schemas.openxmlformats.org/drawingml/2006/spreadsheetDrawing">
      <xdr:col>81</xdr:col>
      <xdr:colOff>95250</xdr:colOff>
      <xdr:row>61</xdr:row>
      <xdr:rowOff>87630</xdr:rowOff>
    </xdr:to>
    <xdr:sp macro="" textlink="">
      <xdr:nvSpPr>
        <xdr:cNvPr id="324" name="フローチャート: 判断 323"/>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58</xdr:row>
      <xdr:rowOff>165100</xdr:rowOff>
    </xdr:from>
    <xdr:to xmlns:xdr="http://schemas.openxmlformats.org/drawingml/2006/spreadsheetDrawing">
      <xdr:col>77</xdr:col>
      <xdr:colOff>44450</xdr:colOff>
      <xdr:row>59</xdr:row>
      <xdr:rowOff>12065</xdr:rowOff>
    </xdr:to>
    <xdr:cxnSp macro="">
      <xdr:nvCxnSpPr>
        <xdr:cNvPr id="325" name="直線コネクタ 324"/>
        <xdr:cNvCxnSpPr/>
      </xdr:nvCxnSpPr>
      <xdr:spPr>
        <a:xfrm>
          <a:off x="15290800" y="10109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154940</xdr:rowOff>
    </xdr:from>
    <xdr:to xmlns:xdr="http://schemas.openxmlformats.org/drawingml/2006/spreadsheetDrawing">
      <xdr:col>77</xdr:col>
      <xdr:colOff>95250</xdr:colOff>
      <xdr:row>63</xdr:row>
      <xdr:rowOff>84455</xdr:rowOff>
    </xdr:to>
    <xdr:sp macro="" textlink="">
      <xdr:nvSpPr>
        <xdr:cNvPr id="326" name="フローチャート: 判断 325"/>
        <xdr:cNvSpPr/>
      </xdr:nvSpPr>
      <xdr:spPr>
        <a:xfrm>
          <a:off x="16129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69215</xdr:rowOff>
    </xdr:from>
    <xdr:ext cx="736600" cy="259080"/>
    <xdr:sp macro="" textlink="">
      <xdr:nvSpPr>
        <xdr:cNvPr id="327" name="テキスト ボックス 326"/>
        <xdr:cNvSpPr txBox="1"/>
      </xdr:nvSpPr>
      <xdr:spPr>
        <a:xfrm>
          <a:off x="15798800" y="1087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165100</xdr:rowOff>
    </xdr:from>
    <xdr:to xmlns:xdr="http://schemas.openxmlformats.org/drawingml/2006/spreadsheetDrawing">
      <xdr:col>72</xdr:col>
      <xdr:colOff>203200</xdr:colOff>
      <xdr:row>59</xdr:row>
      <xdr:rowOff>3810</xdr:rowOff>
    </xdr:to>
    <xdr:cxnSp macro="">
      <xdr:nvCxnSpPr>
        <xdr:cNvPr id="328" name="直線コネクタ 327"/>
        <xdr:cNvCxnSpPr/>
      </xdr:nvCxnSpPr>
      <xdr:spPr>
        <a:xfrm flipV="1">
          <a:off x="14401800" y="101092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162560</xdr:rowOff>
    </xdr:from>
    <xdr:to xmlns:xdr="http://schemas.openxmlformats.org/drawingml/2006/spreadsheetDrawing">
      <xdr:col>73</xdr:col>
      <xdr:colOff>44450</xdr:colOff>
      <xdr:row>63</xdr:row>
      <xdr:rowOff>92710</xdr:rowOff>
    </xdr:to>
    <xdr:sp macro="" textlink="">
      <xdr:nvSpPr>
        <xdr:cNvPr id="329" name="フローチャート: 判断 328"/>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77470</xdr:rowOff>
    </xdr:from>
    <xdr:ext cx="762000" cy="248920"/>
    <xdr:sp macro="" textlink="">
      <xdr:nvSpPr>
        <xdr:cNvPr id="330" name="テキスト ボックス 329"/>
        <xdr:cNvSpPr txBox="1"/>
      </xdr:nvSpPr>
      <xdr:spPr>
        <a:xfrm>
          <a:off x="14909800" y="10878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169545</xdr:rowOff>
    </xdr:from>
    <xdr:to xmlns:xdr="http://schemas.openxmlformats.org/drawingml/2006/spreadsheetDrawing">
      <xdr:col>68</xdr:col>
      <xdr:colOff>152400</xdr:colOff>
      <xdr:row>59</xdr:row>
      <xdr:rowOff>3810</xdr:rowOff>
    </xdr:to>
    <xdr:cxnSp macro="">
      <xdr:nvCxnSpPr>
        <xdr:cNvPr id="331" name="直線コネクタ 330"/>
        <xdr:cNvCxnSpPr/>
      </xdr:nvCxnSpPr>
      <xdr:spPr>
        <a:xfrm>
          <a:off x="13512800" y="101136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154940</xdr:rowOff>
    </xdr:from>
    <xdr:to xmlns:xdr="http://schemas.openxmlformats.org/drawingml/2006/spreadsheetDrawing">
      <xdr:col>68</xdr:col>
      <xdr:colOff>203200</xdr:colOff>
      <xdr:row>63</xdr:row>
      <xdr:rowOff>84455</xdr:rowOff>
    </xdr:to>
    <xdr:sp macro="" textlink="">
      <xdr:nvSpPr>
        <xdr:cNvPr id="332" name="フローチャート: 判断 331"/>
        <xdr:cNvSpPr/>
      </xdr:nvSpPr>
      <xdr:spPr>
        <a:xfrm>
          <a:off x="14351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69215</xdr:rowOff>
    </xdr:from>
    <xdr:ext cx="762000" cy="259080"/>
    <xdr:sp macro="" textlink="">
      <xdr:nvSpPr>
        <xdr:cNvPr id="333" name="テキスト ボックス 332"/>
        <xdr:cNvSpPr txBox="1"/>
      </xdr:nvSpPr>
      <xdr:spPr>
        <a:xfrm>
          <a:off x="14020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166370</xdr:rowOff>
    </xdr:from>
    <xdr:to xmlns:xdr="http://schemas.openxmlformats.org/drawingml/2006/spreadsheetDrawing">
      <xdr:col>64</xdr:col>
      <xdr:colOff>152400</xdr:colOff>
      <xdr:row>63</xdr:row>
      <xdr:rowOff>96520</xdr:rowOff>
    </xdr:to>
    <xdr:sp macro="" textlink="">
      <xdr:nvSpPr>
        <xdr:cNvPr id="334" name="フローチャート: 判断 333"/>
        <xdr:cNvSpPr/>
      </xdr:nvSpPr>
      <xdr:spPr>
        <a:xfrm>
          <a:off x="134620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81280</xdr:rowOff>
    </xdr:from>
    <xdr:ext cx="762000" cy="259080"/>
    <xdr:sp macro="" textlink="">
      <xdr:nvSpPr>
        <xdr:cNvPr id="335" name="テキスト ボックス 334"/>
        <xdr:cNvSpPr txBox="1"/>
      </xdr:nvSpPr>
      <xdr:spPr>
        <a:xfrm>
          <a:off x="13131800" y="1088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136525</xdr:rowOff>
    </xdr:from>
    <xdr:to xmlns:xdr="http://schemas.openxmlformats.org/drawingml/2006/spreadsheetDrawing">
      <xdr:col>81</xdr:col>
      <xdr:colOff>95250</xdr:colOff>
      <xdr:row>59</xdr:row>
      <xdr:rowOff>66675</xdr:rowOff>
    </xdr:to>
    <xdr:sp macro="" textlink="">
      <xdr:nvSpPr>
        <xdr:cNvPr id="341" name="楕円 340"/>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57</xdr:row>
      <xdr:rowOff>153035</xdr:rowOff>
    </xdr:from>
    <xdr:ext cx="762000" cy="259080"/>
    <xdr:sp macro="" textlink="">
      <xdr:nvSpPr>
        <xdr:cNvPr id="342" name="定員管理の状況該当値テキスト"/>
        <xdr:cNvSpPr txBox="1"/>
      </xdr:nvSpPr>
      <xdr:spPr>
        <a:xfrm>
          <a:off x="171069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132715</xdr:rowOff>
    </xdr:from>
    <xdr:to xmlns:xdr="http://schemas.openxmlformats.org/drawingml/2006/spreadsheetDrawing">
      <xdr:col>77</xdr:col>
      <xdr:colOff>95250</xdr:colOff>
      <xdr:row>59</xdr:row>
      <xdr:rowOff>63500</xdr:rowOff>
    </xdr:to>
    <xdr:sp macro="" textlink="">
      <xdr:nvSpPr>
        <xdr:cNvPr id="343" name="楕円 342"/>
        <xdr:cNvSpPr/>
      </xdr:nvSpPr>
      <xdr:spPr>
        <a:xfrm>
          <a:off x="16129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73025</xdr:rowOff>
    </xdr:from>
    <xdr:ext cx="736600" cy="259080"/>
    <xdr:sp macro="" textlink="">
      <xdr:nvSpPr>
        <xdr:cNvPr id="344" name="テキスト ボックス 343"/>
        <xdr:cNvSpPr txBox="1"/>
      </xdr:nvSpPr>
      <xdr:spPr>
        <a:xfrm>
          <a:off x="15798800" y="984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114300</xdr:rowOff>
    </xdr:from>
    <xdr:to xmlns:xdr="http://schemas.openxmlformats.org/drawingml/2006/spreadsheetDrawing">
      <xdr:col>73</xdr:col>
      <xdr:colOff>44450</xdr:colOff>
      <xdr:row>59</xdr:row>
      <xdr:rowOff>44450</xdr:rowOff>
    </xdr:to>
    <xdr:sp macro="" textlink="">
      <xdr:nvSpPr>
        <xdr:cNvPr id="345" name="楕円 344"/>
        <xdr:cNvSpPr/>
      </xdr:nvSpPr>
      <xdr:spPr>
        <a:xfrm>
          <a:off x="1524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54610</xdr:rowOff>
    </xdr:from>
    <xdr:ext cx="762000" cy="248920"/>
    <xdr:sp macro="" textlink="">
      <xdr:nvSpPr>
        <xdr:cNvPr id="346" name="テキスト ボックス 345"/>
        <xdr:cNvSpPr txBox="1"/>
      </xdr:nvSpPr>
      <xdr:spPr>
        <a:xfrm>
          <a:off x="14909800" y="9827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124460</xdr:rowOff>
    </xdr:from>
    <xdr:to xmlns:xdr="http://schemas.openxmlformats.org/drawingml/2006/spreadsheetDrawing">
      <xdr:col>68</xdr:col>
      <xdr:colOff>203200</xdr:colOff>
      <xdr:row>59</xdr:row>
      <xdr:rowOff>54610</xdr:rowOff>
    </xdr:to>
    <xdr:sp macro="" textlink="">
      <xdr:nvSpPr>
        <xdr:cNvPr id="347" name="楕円 346"/>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64770</xdr:rowOff>
    </xdr:from>
    <xdr:ext cx="762000" cy="250190"/>
    <xdr:sp macro="" textlink="">
      <xdr:nvSpPr>
        <xdr:cNvPr id="348" name="テキスト ボックス 347"/>
        <xdr:cNvSpPr txBox="1"/>
      </xdr:nvSpPr>
      <xdr:spPr>
        <a:xfrm>
          <a:off x="14020800" y="98374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118745</xdr:rowOff>
    </xdr:from>
    <xdr:to xmlns:xdr="http://schemas.openxmlformats.org/drawingml/2006/spreadsheetDrawing">
      <xdr:col>64</xdr:col>
      <xdr:colOff>152400</xdr:colOff>
      <xdr:row>59</xdr:row>
      <xdr:rowOff>48895</xdr:rowOff>
    </xdr:to>
    <xdr:sp macro="" textlink="">
      <xdr:nvSpPr>
        <xdr:cNvPr id="349" name="楕円 348"/>
        <xdr:cNvSpPr/>
      </xdr:nvSpPr>
      <xdr:spPr>
        <a:xfrm>
          <a:off x="134620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59055</xdr:rowOff>
    </xdr:from>
    <xdr:ext cx="762000" cy="259080"/>
    <xdr:sp macro="" textlink="">
      <xdr:nvSpPr>
        <xdr:cNvPr id="350" name="テキスト ボックス 349"/>
        <xdr:cNvSpPr txBox="1"/>
      </xdr:nvSpPr>
      <xdr:spPr>
        <a:xfrm>
          <a:off x="131318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8300" cy="358775"/>
    <xdr:sp macro="" textlink="">
      <xdr:nvSpPr>
        <xdr:cNvPr id="353" name="テキスト ボックス 352"/>
        <xdr:cNvSpPr txBox="1"/>
      </xdr:nvSpPr>
      <xdr:spPr>
        <a:xfrm>
          <a:off x="15407640" y="535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ja-JP" sz="1000" b="0" i="0" u="none" strike="noStrike" kern="0" cap="none" spc="0" normalizeH="0" baseline="0" noProof="0">
              <a:ln>
                <a:noFill/>
              </a:ln>
              <a:solidFill>
                <a:prstClr val="black"/>
              </a:solidFill>
              <a:effectLst/>
              <a:uLnTx/>
              <a:uFillTx/>
              <a:latin typeface="+mn-ea"/>
              <a:ea typeface="+mn-ea"/>
              <a:cs typeface="+mn-cs"/>
            </a:rPr>
            <a:t>　</a:t>
          </a:r>
          <a:r>
            <a:rPr kumimoji="0" lang="ja-JP" altLang="ja-JP" sz="900" b="0" i="0" u="none" strike="noStrike" kern="0" cap="none" spc="0" normalizeH="0" baseline="0" noProof="0">
              <a:ln>
                <a:noFill/>
              </a:ln>
              <a:solidFill>
                <a:prstClr val="black"/>
              </a:solidFill>
              <a:effectLst/>
              <a:uLnTx/>
              <a:uFillTx/>
              <a:latin typeface="+mn-ea"/>
              <a:ea typeface="+mn-ea"/>
              <a:cs typeface="+mn-cs"/>
            </a:rPr>
            <a:t>実質公債費比率は、前年度と比較して0.8</a:t>
          </a:r>
          <a:r>
            <a:rPr kumimoji="0" lang="ja-JP" altLang="ja-JP" sz="900" b="0" i="0" u="none" strike="noStrike" kern="0" cap="none" spc="0" normalizeH="0" baseline="0" noProof="0">
              <a:ln>
                <a:noFill/>
              </a:ln>
              <a:solidFill>
                <a:prstClr val="black"/>
              </a:solidFill>
              <a:effectLst/>
              <a:uLnTx/>
              <a:uFillTx/>
              <a:latin typeface="+mn-ea"/>
              <a:ea typeface="+mn-ea"/>
              <a:cs typeface="+mn-cs"/>
            </a:rPr>
            <a:t>ポイント</a:t>
          </a:r>
          <a:r>
            <a:rPr kumimoji="0" lang="ja-JP" altLang="en-US" sz="900" b="0" i="0" u="none" strike="noStrike" kern="0" cap="none" spc="0" normalizeH="0" baseline="0" noProof="0">
              <a:ln>
                <a:noFill/>
              </a:ln>
              <a:solidFill>
                <a:prstClr val="black"/>
              </a:solidFill>
              <a:effectLst/>
              <a:uLnTx/>
              <a:uFillTx/>
              <a:latin typeface="+mn-ea"/>
              <a:ea typeface="+mn-ea"/>
              <a:cs typeface="+mn-cs"/>
            </a:rPr>
            <a:t>上昇し</a:t>
          </a:r>
          <a:r>
            <a:rPr kumimoji="0" lang="ja-JP" altLang="ja-JP" sz="900" b="0" i="0" u="none" strike="noStrike" kern="0" cap="none" spc="0" normalizeH="0" baseline="0" noProof="0">
              <a:ln>
                <a:noFill/>
              </a:ln>
              <a:solidFill>
                <a:prstClr val="black"/>
              </a:solidFill>
              <a:effectLst/>
              <a:uLnTx/>
              <a:uFillTx/>
              <a:latin typeface="+mn-ea"/>
              <a:ea typeface="+mn-ea"/>
              <a:cs typeface="+mn-cs"/>
            </a:rPr>
            <a:t>4</a:t>
          </a:r>
          <a:r>
            <a:rPr kumimoji="0" lang="en-US" altLang="ja-JP" sz="900" b="0" i="0" u="none" strike="noStrike" kern="0" cap="none" spc="0" normalizeH="0" baseline="0" noProof="0">
              <a:ln>
                <a:noFill/>
              </a:ln>
              <a:solidFill>
                <a:prstClr val="black"/>
              </a:solidFill>
              <a:effectLst/>
              <a:uLnTx/>
              <a:uFillTx/>
              <a:latin typeface="+mn-ea"/>
              <a:ea typeface="+mn-ea"/>
              <a:cs typeface="+mn-cs"/>
            </a:rPr>
            <a:t>.0</a:t>
          </a:r>
          <a:r>
            <a:rPr kumimoji="0" lang="ja-JP" altLang="ja-JP" sz="900" b="0" i="0" u="none" strike="noStrike" kern="0" cap="none" spc="0" normalizeH="0" baseline="0" noProof="0">
              <a:ln>
                <a:noFill/>
              </a:ln>
              <a:solidFill>
                <a:prstClr val="black"/>
              </a:solidFill>
              <a:effectLst/>
              <a:uLnTx/>
              <a:uFillTx/>
              <a:latin typeface="+mn-ea"/>
              <a:ea typeface="+mn-ea"/>
              <a:cs typeface="+mn-cs"/>
            </a:rPr>
            <a:t>％となった。</a:t>
          </a:r>
          <a:endParaRPr kumimoji="1" lang="ja-JP" altLang="en-US" sz="900">
            <a:latin typeface="ＭＳ Ｐゴシック"/>
            <a:ea typeface="ＭＳ Ｐゴシック"/>
          </a:endParaRPr>
        </a:p>
        <a:p>
          <a:r>
            <a:rPr kumimoji="1" lang="ja-JP" altLang="en-US" sz="900">
              <a:latin typeface="+mn-ea"/>
              <a:ea typeface="+mn-ea"/>
            </a:rPr>
            <a:t>　比率増加の主な要因として、分子については、</a:t>
          </a:r>
          <a:r>
            <a:rPr kumimoji="1" lang="ja-JP" altLang="en-US" sz="900">
              <a:latin typeface="+mn-ea"/>
              <a:ea typeface="+mn-ea"/>
            </a:rPr>
            <a:t>算定対象となる元利償還金等から控除される特定財源の額等が都市計画事業に係る地方債償還額の増加により充当可能な都市計画税は増加したが、控除を上回る元利償還金等の増加となったため、結果的に分子が増加した。</a:t>
          </a:r>
          <a:endParaRPr kumimoji="1" lang="ja-JP" altLang="en-US" sz="900">
            <a:latin typeface="ＭＳ Ｐゴシック"/>
            <a:ea typeface="ＭＳ Ｐゴシック"/>
          </a:endParaRPr>
        </a:p>
        <a:p>
          <a:r>
            <a:rPr kumimoji="1" lang="ja-JP" altLang="en-US" sz="900">
              <a:latin typeface="+mn-ea"/>
              <a:ea typeface="+mn-ea"/>
            </a:rPr>
            <a:t>分母については、</a:t>
          </a:r>
          <a:r>
            <a:rPr kumimoji="1" lang="ja-JP" altLang="en-US" sz="900">
              <a:latin typeface="+mn-ea"/>
              <a:ea typeface="+mn-ea"/>
            </a:rPr>
            <a:t>標準税収入額等が市町村民税所得割や法人税割額の減等により減少し、また、分母から控除となる要素についても、災害復旧費等に係る基準財政需要額等が減少したことにより分母が減少し、実質公債費比率が増加した。</a:t>
          </a:r>
          <a:endParaRPr kumimoji="1" lang="ja-JP" altLang="en-US" sz="9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285"/>
    <xdr:sp macro="" textlink="">
      <xdr:nvSpPr>
        <xdr:cNvPr id="370" name="テキスト ボックス 369"/>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2" name="テキスト ボックス 371"/>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4" name="テキスト ボックス 373"/>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45</xdr:row>
      <xdr:rowOff>74930</xdr:rowOff>
    </xdr:to>
    <xdr:cxnSp macro="">
      <xdr:nvCxnSpPr>
        <xdr:cNvPr id="378" name="直線コネクタ 377"/>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46355</xdr:rowOff>
    </xdr:from>
    <xdr:ext cx="762000" cy="259080"/>
    <xdr:sp macro="" textlink="">
      <xdr:nvSpPr>
        <xdr:cNvPr id="379"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74930</xdr:rowOff>
    </xdr:from>
    <xdr:to xmlns:xdr="http://schemas.openxmlformats.org/drawingml/2006/spreadsheetDrawing">
      <xdr:col>81</xdr:col>
      <xdr:colOff>133350</xdr:colOff>
      <xdr:row>45</xdr:row>
      <xdr:rowOff>74930</xdr:rowOff>
    </xdr:to>
    <xdr:cxnSp macro="">
      <xdr:nvCxnSpPr>
        <xdr:cNvPr id="380" name="直線コネクタ 379"/>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81"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82" name="直線コネクタ 381"/>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153670</xdr:rowOff>
    </xdr:from>
    <xdr:to xmlns:xdr="http://schemas.openxmlformats.org/drawingml/2006/spreadsheetDrawing">
      <xdr:col>81</xdr:col>
      <xdr:colOff>44450</xdr:colOff>
      <xdr:row>40</xdr:row>
      <xdr:rowOff>46355</xdr:rowOff>
    </xdr:to>
    <xdr:cxnSp macro="">
      <xdr:nvCxnSpPr>
        <xdr:cNvPr id="383" name="直線コネクタ 382"/>
        <xdr:cNvCxnSpPr/>
      </xdr:nvCxnSpPr>
      <xdr:spPr>
        <a:xfrm>
          <a:off x="16179800" y="684022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104775</xdr:rowOff>
    </xdr:from>
    <xdr:ext cx="762000" cy="259080"/>
    <xdr:sp macro="" textlink="">
      <xdr:nvSpPr>
        <xdr:cNvPr id="384" name="公債費負担の状況平均値テキスト"/>
        <xdr:cNvSpPr txBox="1"/>
      </xdr:nvSpPr>
      <xdr:spPr>
        <a:xfrm>
          <a:off x="17106900" y="6962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132715</xdr:rowOff>
    </xdr:from>
    <xdr:to xmlns:xdr="http://schemas.openxmlformats.org/drawingml/2006/spreadsheetDrawing">
      <xdr:col>81</xdr:col>
      <xdr:colOff>95250</xdr:colOff>
      <xdr:row>41</xdr:row>
      <xdr:rowOff>63500</xdr:rowOff>
    </xdr:to>
    <xdr:sp macro="" textlink="">
      <xdr:nvSpPr>
        <xdr:cNvPr id="385" name="フローチャート: 判断 384"/>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105410</xdr:rowOff>
    </xdr:from>
    <xdr:to xmlns:xdr="http://schemas.openxmlformats.org/drawingml/2006/spreadsheetDrawing">
      <xdr:col>77</xdr:col>
      <xdr:colOff>44450</xdr:colOff>
      <xdr:row>39</xdr:row>
      <xdr:rowOff>153670</xdr:rowOff>
    </xdr:to>
    <xdr:cxnSp macro="">
      <xdr:nvCxnSpPr>
        <xdr:cNvPr id="386" name="直線コネクタ 385"/>
        <xdr:cNvCxnSpPr/>
      </xdr:nvCxnSpPr>
      <xdr:spPr>
        <a:xfrm>
          <a:off x="15290800" y="67919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7" name="フローチャート: 判断 386"/>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20955</xdr:rowOff>
    </xdr:from>
    <xdr:ext cx="736600" cy="248285"/>
    <xdr:sp macro="" textlink="">
      <xdr:nvSpPr>
        <xdr:cNvPr id="388" name="テキスト ボックス 387"/>
        <xdr:cNvSpPr txBox="1"/>
      </xdr:nvSpPr>
      <xdr:spPr>
        <a:xfrm>
          <a:off x="15798800" y="72218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81280</xdr:rowOff>
    </xdr:from>
    <xdr:to xmlns:xdr="http://schemas.openxmlformats.org/drawingml/2006/spreadsheetDrawing">
      <xdr:col>72</xdr:col>
      <xdr:colOff>203200</xdr:colOff>
      <xdr:row>39</xdr:row>
      <xdr:rowOff>105410</xdr:rowOff>
    </xdr:to>
    <xdr:cxnSp macro="">
      <xdr:nvCxnSpPr>
        <xdr:cNvPr id="389" name="直線コネクタ 388"/>
        <xdr:cNvCxnSpPr/>
      </xdr:nvCxnSpPr>
      <xdr:spPr>
        <a:xfrm>
          <a:off x="14401800" y="6767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121920</xdr:rowOff>
    </xdr:from>
    <xdr:to xmlns:xdr="http://schemas.openxmlformats.org/drawingml/2006/spreadsheetDrawing">
      <xdr:col>73</xdr:col>
      <xdr:colOff>44450</xdr:colOff>
      <xdr:row>42</xdr:row>
      <xdr:rowOff>52070</xdr:rowOff>
    </xdr:to>
    <xdr:sp macro="" textlink="">
      <xdr:nvSpPr>
        <xdr:cNvPr id="390" name="フローチャート: 判断 38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36830</xdr:rowOff>
    </xdr:from>
    <xdr:ext cx="762000" cy="259080"/>
    <xdr:sp macro="" textlink="">
      <xdr:nvSpPr>
        <xdr:cNvPr id="391" name="テキスト ボックス 390"/>
        <xdr:cNvSpPr txBox="1"/>
      </xdr:nvSpPr>
      <xdr:spPr>
        <a:xfrm>
          <a:off x="149098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81280</xdr:rowOff>
    </xdr:from>
    <xdr:to xmlns:xdr="http://schemas.openxmlformats.org/drawingml/2006/spreadsheetDrawing">
      <xdr:col>68</xdr:col>
      <xdr:colOff>152400</xdr:colOff>
      <xdr:row>39</xdr:row>
      <xdr:rowOff>113665</xdr:rowOff>
    </xdr:to>
    <xdr:cxnSp macro="">
      <xdr:nvCxnSpPr>
        <xdr:cNvPr id="392" name="直線コネクタ 391"/>
        <xdr:cNvCxnSpPr/>
      </xdr:nvCxnSpPr>
      <xdr:spPr>
        <a:xfrm flipV="1">
          <a:off x="13512800" y="67678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130175</xdr:rowOff>
    </xdr:from>
    <xdr:to xmlns:xdr="http://schemas.openxmlformats.org/drawingml/2006/spreadsheetDrawing">
      <xdr:col>68</xdr:col>
      <xdr:colOff>203200</xdr:colOff>
      <xdr:row>42</xdr:row>
      <xdr:rowOff>60325</xdr:rowOff>
    </xdr:to>
    <xdr:sp macro="" textlink="">
      <xdr:nvSpPr>
        <xdr:cNvPr id="393" name="フローチャート: 判断 392"/>
        <xdr:cNvSpPr/>
      </xdr:nvSpPr>
      <xdr:spPr>
        <a:xfrm>
          <a:off x="14351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45085</xdr:rowOff>
    </xdr:from>
    <xdr:ext cx="762000" cy="258445"/>
    <xdr:sp macro="" textlink="">
      <xdr:nvSpPr>
        <xdr:cNvPr id="394" name="テキスト ボックス 393"/>
        <xdr:cNvSpPr txBox="1"/>
      </xdr:nvSpPr>
      <xdr:spPr>
        <a:xfrm>
          <a:off x="14020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146050</xdr:rowOff>
    </xdr:from>
    <xdr:to xmlns:xdr="http://schemas.openxmlformats.org/drawingml/2006/spreadsheetDrawing">
      <xdr:col>64</xdr:col>
      <xdr:colOff>152400</xdr:colOff>
      <xdr:row>42</xdr:row>
      <xdr:rowOff>76200</xdr:rowOff>
    </xdr:to>
    <xdr:sp macro="" textlink="">
      <xdr:nvSpPr>
        <xdr:cNvPr id="395" name="フローチャート: 判断 394"/>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60960</xdr:rowOff>
    </xdr:from>
    <xdr:ext cx="762000" cy="259080"/>
    <xdr:sp macro="" textlink="">
      <xdr:nvSpPr>
        <xdr:cNvPr id="396" name="テキスト ボックス 395"/>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167005</xdr:rowOff>
    </xdr:from>
    <xdr:to xmlns:xdr="http://schemas.openxmlformats.org/drawingml/2006/spreadsheetDrawing">
      <xdr:col>81</xdr:col>
      <xdr:colOff>95250</xdr:colOff>
      <xdr:row>40</xdr:row>
      <xdr:rowOff>97790</xdr:rowOff>
    </xdr:to>
    <xdr:sp macro="" textlink="">
      <xdr:nvSpPr>
        <xdr:cNvPr id="402" name="楕円 401"/>
        <xdr:cNvSpPr/>
      </xdr:nvSpPr>
      <xdr:spPr>
        <a:xfrm>
          <a:off x="169672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12065</xdr:rowOff>
    </xdr:from>
    <xdr:ext cx="762000" cy="259080"/>
    <xdr:sp macro="" textlink="">
      <xdr:nvSpPr>
        <xdr:cNvPr id="403" name="公債費負担の状況該当値テキスト"/>
        <xdr:cNvSpPr txBox="1"/>
      </xdr:nvSpPr>
      <xdr:spPr>
        <a:xfrm>
          <a:off x="17106900" y="6698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102870</xdr:rowOff>
    </xdr:from>
    <xdr:to xmlns:xdr="http://schemas.openxmlformats.org/drawingml/2006/spreadsheetDrawing">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43180</xdr:rowOff>
    </xdr:from>
    <xdr:ext cx="736600" cy="248920"/>
    <xdr:sp macro="" textlink="">
      <xdr:nvSpPr>
        <xdr:cNvPr id="405" name="テキスト ボックス 404"/>
        <xdr:cNvSpPr txBox="1"/>
      </xdr:nvSpPr>
      <xdr:spPr>
        <a:xfrm>
          <a:off x="15798800" y="65582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54610</xdr:rowOff>
    </xdr:from>
    <xdr:to xmlns:xdr="http://schemas.openxmlformats.org/drawingml/2006/spreadsheetDrawing">
      <xdr:col>73</xdr:col>
      <xdr:colOff>44450</xdr:colOff>
      <xdr:row>39</xdr:row>
      <xdr:rowOff>156210</xdr:rowOff>
    </xdr:to>
    <xdr:sp macro="" textlink="">
      <xdr:nvSpPr>
        <xdr:cNvPr id="406" name="楕円 405"/>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166370</xdr:rowOff>
    </xdr:from>
    <xdr:ext cx="762000" cy="251460"/>
    <xdr:sp macro="" textlink="">
      <xdr:nvSpPr>
        <xdr:cNvPr id="407" name="テキスト ボックス 406"/>
        <xdr:cNvSpPr txBox="1"/>
      </xdr:nvSpPr>
      <xdr:spPr>
        <a:xfrm>
          <a:off x="14909800" y="6510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30480</xdr:rowOff>
    </xdr:from>
    <xdr:to xmlns:xdr="http://schemas.openxmlformats.org/drawingml/2006/spreadsheetDrawing">
      <xdr:col>68</xdr:col>
      <xdr:colOff>203200</xdr:colOff>
      <xdr:row>39</xdr:row>
      <xdr:rowOff>132080</xdr:rowOff>
    </xdr:to>
    <xdr:sp macro="" textlink="">
      <xdr:nvSpPr>
        <xdr:cNvPr id="408" name="楕円 407"/>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142240</xdr:rowOff>
    </xdr:from>
    <xdr:ext cx="762000" cy="259080"/>
    <xdr:sp macro="" textlink="">
      <xdr:nvSpPr>
        <xdr:cNvPr id="409" name="テキスト ボックス 408"/>
        <xdr:cNvSpPr txBox="1"/>
      </xdr:nvSpPr>
      <xdr:spPr>
        <a:xfrm>
          <a:off x="14020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63500</xdr:rowOff>
    </xdr:from>
    <xdr:to xmlns:xdr="http://schemas.openxmlformats.org/drawingml/2006/spreadsheetDrawing">
      <xdr:col>64</xdr:col>
      <xdr:colOff>152400</xdr:colOff>
      <xdr:row>39</xdr:row>
      <xdr:rowOff>164465</xdr:rowOff>
    </xdr:to>
    <xdr:sp macro="" textlink="">
      <xdr:nvSpPr>
        <xdr:cNvPr id="410" name="楕円 409"/>
        <xdr:cNvSpPr/>
      </xdr:nvSpPr>
      <xdr:spPr>
        <a:xfrm>
          <a:off x="134620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3175</xdr:rowOff>
    </xdr:from>
    <xdr:ext cx="762000" cy="259080"/>
    <xdr:sp macro="" textlink="">
      <xdr:nvSpPr>
        <xdr:cNvPr id="411" name="テキスト ボックス 410"/>
        <xdr:cNvSpPr txBox="1"/>
      </xdr:nvSpPr>
      <xdr:spPr>
        <a:xfrm>
          <a:off x="13131800" y="6518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8300" cy="358775"/>
    <xdr:sp macro="" textlink="">
      <xdr:nvSpPr>
        <xdr:cNvPr id="414" name="テキスト ボックス 413"/>
        <xdr:cNvSpPr txBox="1"/>
      </xdr:nvSpPr>
      <xdr:spPr>
        <a:xfrm>
          <a:off x="15324455" y="1543050"/>
          <a:ext cx="16383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a:t>
          </a:r>
          <a:r>
            <a:rPr kumimoji="1" lang="ja-JP" altLang="en-US" sz="900">
              <a:latin typeface="+mn-ea"/>
              <a:ea typeface="+mn-ea"/>
            </a:rPr>
            <a:t>将来負担比率は、前年度と比較して8.8ポイント増加し37.5％となった。</a:t>
          </a:r>
          <a:endParaRPr kumimoji="1" lang="ja-JP" altLang="en-US" sz="900">
            <a:latin typeface="+mn-ea"/>
            <a:ea typeface="+mn-ea"/>
          </a:endParaRPr>
        </a:p>
        <a:p>
          <a:r>
            <a:rPr kumimoji="1" lang="ja-JP" altLang="en-US" sz="900">
              <a:latin typeface="+mn-ea"/>
              <a:ea typeface="+mn-ea"/>
            </a:rPr>
            <a:t>　比率増加の主な要因として、分子については、将来負担額のうち普通会計の地方債現在高が327,462千円減少した一方で、PFI事業で実施している広沢複合施設の整備が完了したことに伴い債務負担行為に基づく支出予定額が566,674千円</a:t>
          </a:r>
          <a:r>
            <a:rPr kumimoji="1" lang="ja-JP" altLang="en-US" sz="900">
              <a:latin typeface="+mn-ea"/>
              <a:ea typeface="+mn-ea"/>
            </a:rPr>
            <a:t>増加したこと、また、充当可能財源等のうち充当可能特定歳入が都市計画事業に係る地方債現在高の減少等により591,356千円、臨時財政対策債償還費等に係る基準財政需要額算入見込額が723,952千円と大幅に減少したことが挙げられる。分母についても、標準財政規模の減少等により前年度に比べ37,852千円減少し、結果的に将来負担比率が大きく増加した。　</a:t>
          </a:r>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5" name="テキスト ボックス 424"/>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29" name="テキスト ボックス 428"/>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1" name="テキスト ボックス 430"/>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66675</xdr:rowOff>
    </xdr:to>
    <xdr:cxnSp macro="">
      <xdr:nvCxnSpPr>
        <xdr:cNvPr id="440" name="直線コネクタ 439"/>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38735</xdr:rowOff>
    </xdr:from>
    <xdr:ext cx="762000" cy="259080"/>
    <xdr:sp macro="" textlink="">
      <xdr:nvSpPr>
        <xdr:cNvPr id="441" name="将来負担の状況最小値テキスト"/>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66675</xdr:rowOff>
    </xdr:from>
    <xdr:to xmlns:xdr="http://schemas.openxmlformats.org/drawingml/2006/spreadsheetDrawing">
      <xdr:col>81</xdr:col>
      <xdr:colOff>133350</xdr:colOff>
      <xdr:row>23</xdr:row>
      <xdr:rowOff>66675</xdr:rowOff>
    </xdr:to>
    <xdr:cxnSp macro="">
      <xdr:nvCxnSpPr>
        <xdr:cNvPr id="442" name="直線コネクタ 441"/>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12065</xdr:rowOff>
    </xdr:from>
    <xdr:to xmlns:xdr="http://schemas.openxmlformats.org/drawingml/2006/spreadsheetDrawing">
      <xdr:col>81</xdr:col>
      <xdr:colOff>44450</xdr:colOff>
      <xdr:row>16</xdr:row>
      <xdr:rowOff>130175</xdr:rowOff>
    </xdr:to>
    <xdr:cxnSp macro="">
      <xdr:nvCxnSpPr>
        <xdr:cNvPr id="445" name="直線コネクタ 444"/>
        <xdr:cNvCxnSpPr/>
      </xdr:nvCxnSpPr>
      <xdr:spPr>
        <a:xfrm>
          <a:off x="16179800" y="2755265"/>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1460"/>
    <xdr:sp macro="" textlink="">
      <xdr:nvSpPr>
        <xdr:cNvPr id="446" name="将来負担の状況平均値テキスト"/>
        <xdr:cNvSpPr txBox="1"/>
      </xdr:nvSpPr>
      <xdr:spPr>
        <a:xfrm>
          <a:off x="17106900" y="23152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69850</xdr:rowOff>
    </xdr:from>
    <xdr:to xmlns:xdr="http://schemas.openxmlformats.org/drawingml/2006/spreadsheetDrawing">
      <xdr:col>81</xdr:col>
      <xdr:colOff>95250</xdr:colOff>
      <xdr:row>14</xdr:row>
      <xdr:rowOff>171450</xdr:rowOff>
    </xdr:to>
    <xdr:sp macro="" textlink="">
      <xdr:nvSpPr>
        <xdr:cNvPr id="447" name="フローチャート: 判断 446"/>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12065</xdr:rowOff>
    </xdr:from>
    <xdr:to xmlns:xdr="http://schemas.openxmlformats.org/drawingml/2006/spreadsheetDrawing">
      <xdr:col>77</xdr:col>
      <xdr:colOff>44450</xdr:colOff>
      <xdr:row>16</xdr:row>
      <xdr:rowOff>120650</xdr:rowOff>
    </xdr:to>
    <xdr:cxnSp macro="">
      <xdr:nvCxnSpPr>
        <xdr:cNvPr id="448" name="直線コネクタ 447"/>
        <xdr:cNvCxnSpPr/>
      </xdr:nvCxnSpPr>
      <xdr:spPr>
        <a:xfrm flipV="1">
          <a:off x="15290800" y="27552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123190</xdr:rowOff>
    </xdr:from>
    <xdr:to xmlns:xdr="http://schemas.openxmlformats.org/drawingml/2006/spreadsheetDrawing">
      <xdr:col>77</xdr:col>
      <xdr:colOff>95250</xdr:colOff>
      <xdr:row>16</xdr:row>
      <xdr:rowOff>53340</xdr:rowOff>
    </xdr:to>
    <xdr:sp macro="" textlink="">
      <xdr:nvSpPr>
        <xdr:cNvPr id="449" name="フローチャート: 判断 448"/>
        <xdr:cNvSpPr/>
      </xdr:nvSpPr>
      <xdr:spPr>
        <a:xfrm>
          <a:off x="16129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63500</xdr:rowOff>
    </xdr:from>
    <xdr:ext cx="736600" cy="251460"/>
    <xdr:sp macro="" textlink="">
      <xdr:nvSpPr>
        <xdr:cNvPr id="450" name="テキスト ボックス 449"/>
        <xdr:cNvSpPr txBox="1"/>
      </xdr:nvSpPr>
      <xdr:spPr>
        <a:xfrm>
          <a:off x="15798800" y="2463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120650</xdr:rowOff>
    </xdr:from>
    <xdr:to xmlns:xdr="http://schemas.openxmlformats.org/drawingml/2006/spreadsheetDrawing">
      <xdr:col>72</xdr:col>
      <xdr:colOff>203200</xdr:colOff>
      <xdr:row>17</xdr:row>
      <xdr:rowOff>140970</xdr:rowOff>
    </xdr:to>
    <xdr:cxnSp macro="">
      <xdr:nvCxnSpPr>
        <xdr:cNvPr id="451" name="直線コネクタ 450"/>
        <xdr:cNvCxnSpPr/>
      </xdr:nvCxnSpPr>
      <xdr:spPr>
        <a:xfrm flipV="1">
          <a:off x="14401800" y="286385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56515</xdr:rowOff>
    </xdr:from>
    <xdr:to xmlns:xdr="http://schemas.openxmlformats.org/drawingml/2006/spreadsheetDrawing">
      <xdr:col>73</xdr:col>
      <xdr:colOff>44450</xdr:colOff>
      <xdr:row>15</xdr:row>
      <xdr:rowOff>158115</xdr:rowOff>
    </xdr:to>
    <xdr:sp macro="" textlink="">
      <xdr:nvSpPr>
        <xdr:cNvPr id="452" name="フローチャート: 判断 451"/>
        <xdr:cNvSpPr/>
      </xdr:nvSpPr>
      <xdr:spPr>
        <a:xfrm>
          <a:off x="15240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168275</xdr:rowOff>
    </xdr:from>
    <xdr:ext cx="762000" cy="249555"/>
    <xdr:sp macro="" textlink="">
      <xdr:nvSpPr>
        <xdr:cNvPr id="453" name="テキスト ボックス 452"/>
        <xdr:cNvSpPr txBox="1"/>
      </xdr:nvSpPr>
      <xdr:spPr>
        <a:xfrm>
          <a:off x="14909800" y="2397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140970</xdr:rowOff>
    </xdr:from>
    <xdr:to xmlns:xdr="http://schemas.openxmlformats.org/drawingml/2006/spreadsheetDrawing">
      <xdr:col>68</xdr:col>
      <xdr:colOff>152400</xdr:colOff>
      <xdr:row>18</xdr:row>
      <xdr:rowOff>104775</xdr:rowOff>
    </xdr:to>
    <xdr:cxnSp macro="">
      <xdr:nvCxnSpPr>
        <xdr:cNvPr id="454" name="直線コネクタ 453"/>
        <xdr:cNvCxnSpPr/>
      </xdr:nvCxnSpPr>
      <xdr:spPr>
        <a:xfrm flipV="1">
          <a:off x="13512800" y="305562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88900</xdr:rowOff>
    </xdr:from>
    <xdr:to xmlns:xdr="http://schemas.openxmlformats.org/drawingml/2006/spreadsheetDrawing">
      <xdr:col>68</xdr:col>
      <xdr:colOff>203200</xdr:colOff>
      <xdr:row>16</xdr:row>
      <xdr:rowOff>19050</xdr:rowOff>
    </xdr:to>
    <xdr:sp macro="" textlink="">
      <xdr:nvSpPr>
        <xdr:cNvPr id="455" name="フローチャート: 判断 454"/>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29210</xdr:rowOff>
    </xdr:from>
    <xdr:ext cx="762000" cy="251460"/>
    <xdr:sp macro="" textlink="">
      <xdr:nvSpPr>
        <xdr:cNvPr id="456" name="テキスト ボックス 455"/>
        <xdr:cNvSpPr txBox="1"/>
      </xdr:nvSpPr>
      <xdr:spPr>
        <a:xfrm>
          <a:off x="14020800" y="242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153035</xdr:rowOff>
    </xdr:from>
    <xdr:to xmlns:xdr="http://schemas.openxmlformats.org/drawingml/2006/spreadsheetDrawing">
      <xdr:col>64</xdr:col>
      <xdr:colOff>152400</xdr:colOff>
      <xdr:row>16</xdr:row>
      <xdr:rowOff>83185</xdr:rowOff>
    </xdr:to>
    <xdr:sp macro="" textlink="">
      <xdr:nvSpPr>
        <xdr:cNvPr id="457" name="フローチャート: 判断 456"/>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93345</xdr:rowOff>
    </xdr:from>
    <xdr:ext cx="762000" cy="259080"/>
    <xdr:sp macro="" textlink="">
      <xdr:nvSpPr>
        <xdr:cNvPr id="458" name="テキスト ボックス 457"/>
        <xdr:cNvSpPr txBox="1"/>
      </xdr:nvSpPr>
      <xdr:spPr>
        <a:xfrm>
          <a:off x="13131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79375</xdr:rowOff>
    </xdr:from>
    <xdr:to xmlns:xdr="http://schemas.openxmlformats.org/drawingml/2006/spreadsheetDrawing">
      <xdr:col>81</xdr:col>
      <xdr:colOff>95250</xdr:colOff>
      <xdr:row>17</xdr:row>
      <xdr:rowOff>9525</xdr:rowOff>
    </xdr:to>
    <xdr:sp macro="" textlink="">
      <xdr:nvSpPr>
        <xdr:cNvPr id="464" name="楕円 463"/>
        <xdr:cNvSpPr/>
      </xdr:nvSpPr>
      <xdr:spPr>
        <a:xfrm>
          <a:off x="169672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52070</xdr:rowOff>
    </xdr:from>
    <xdr:ext cx="762000" cy="251460"/>
    <xdr:sp macro="" textlink="">
      <xdr:nvSpPr>
        <xdr:cNvPr id="465" name="将来負担の状況該当値テキスト"/>
        <xdr:cNvSpPr txBox="1"/>
      </xdr:nvSpPr>
      <xdr:spPr>
        <a:xfrm>
          <a:off x="17106900" y="279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132715</xdr:rowOff>
    </xdr:from>
    <xdr:to xmlns:xdr="http://schemas.openxmlformats.org/drawingml/2006/spreadsheetDrawing">
      <xdr:col>77</xdr:col>
      <xdr:colOff>95250</xdr:colOff>
      <xdr:row>16</xdr:row>
      <xdr:rowOff>63500</xdr:rowOff>
    </xdr:to>
    <xdr:sp macro="" textlink="">
      <xdr:nvSpPr>
        <xdr:cNvPr id="466" name="楕円 465"/>
        <xdr:cNvSpPr/>
      </xdr:nvSpPr>
      <xdr:spPr>
        <a:xfrm>
          <a:off x="16129000" y="270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47625</xdr:rowOff>
    </xdr:from>
    <xdr:ext cx="736600" cy="259080"/>
    <xdr:sp macro="" textlink="">
      <xdr:nvSpPr>
        <xdr:cNvPr id="467" name="テキスト ボックス 466"/>
        <xdr:cNvSpPr txBox="1"/>
      </xdr:nvSpPr>
      <xdr:spPr>
        <a:xfrm>
          <a:off x="15798800" y="2790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69850</xdr:rowOff>
    </xdr:from>
    <xdr:to xmlns:xdr="http://schemas.openxmlformats.org/drawingml/2006/spreadsheetDrawing">
      <xdr:col>73</xdr:col>
      <xdr:colOff>44450</xdr:colOff>
      <xdr:row>17</xdr:row>
      <xdr:rowOff>0</xdr:rowOff>
    </xdr:to>
    <xdr:sp macro="" textlink="">
      <xdr:nvSpPr>
        <xdr:cNvPr id="468" name="楕円 467"/>
        <xdr:cNvSpPr/>
      </xdr:nvSpPr>
      <xdr:spPr>
        <a:xfrm>
          <a:off x="15240000" y="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156210</xdr:rowOff>
    </xdr:from>
    <xdr:ext cx="762000" cy="250190"/>
    <xdr:sp macro="" textlink="">
      <xdr:nvSpPr>
        <xdr:cNvPr id="469" name="テキスト ボックス 468"/>
        <xdr:cNvSpPr txBox="1"/>
      </xdr:nvSpPr>
      <xdr:spPr>
        <a:xfrm>
          <a:off x="14909800" y="28994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90170</xdr:rowOff>
    </xdr:from>
    <xdr:to xmlns:xdr="http://schemas.openxmlformats.org/drawingml/2006/spreadsheetDrawing">
      <xdr:col>68</xdr:col>
      <xdr:colOff>203200</xdr:colOff>
      <xdr:row>18</xdr:row>
      <xdr:rowOff>20320</xdr:rowOff>
    </xdr:to>
    <xdr:sp macro="" textlink="">
      <xdr:nvSpPr>
        <xdr:cNvPr id="470" name="楕円 469"/>
        <xdr:cNvSpPr/>
      </xdr:nvSpPr>
      <xdr:spPr>
        <a:xfrm>
          <a:off x="14351000" y="30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5080</xdr:rowOff>
    </xdr:from>
    <xdr:ext cx="762000" cy="259080"/>
    <xdr:sp macro="" textlink="">
      <xdr:nvSpPr>
        <xdr:cNvPr id="471" name="テキスト ボックス 470"/>
        <xdr:cNvSpPr txBox="1"/>
      </xdr:nvSpPr>
      <xdr:spPr>
        <a:xfrm>
          <a:off x="14020800" y="3091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53975</xdr:rowOff>
    </xdr:from>
    <xdr:to xmlns:xdr="http://schemas.openxmlformats.org/drawingml/2006/spreadsheetDrawing">
      <xdr:col>64</xdr:col>
      <xdr:colOff>152400</xdr:colOff>
      <xdr:row>18</xdr:row>
      <xdr:rowOff>155575</xdr:rowOff>
    </xdr:to>
    <xdr:sp macro="" textlink="">
      <xdr:nvSpPr>
        <xdr:cNvPr id="472" name="楕円 471"/>
        <xdr:cNvSpPr/>
      </xdr:nvSpPr>
      <xdr:spPr>
        <a:xfrm>
          <a:off x="13462000" y="31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140335</xdr:rowOff>
    </xdr:from>
    <xdr:ext cx="762000" cy="259080"/>
    <xdr:sp macro="" textlink="">
      <xdr:nvSpPr>
        <xdr:cNvPr id="473" name="テキスト ボックス 472"/>
        <xdr:cNvSpPr txBox="1"/>
      </xdr:nvSpPr>
      <xdr:spPr>
        <a:xfrm>
          <a:off x="13131800" y="322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123825</xdr:colOff>
      <xdr:row>26</xdr:row>
      <xdr:rowOff>86360</xdr:rowOff>
    </xdr:from>
    <xdr:ext cx="7884795" cy="417195"/>
    <xdr:sp macro="" textlink="">
      <xdr:nvSpPr>
        <xdr:cNvPr id="474" name="テキスト ボックス 473"/>
        <xdr:cNvSpPr txBox="1"/>
      </xdr:nvSpPr>
      <xdr:spPr>
        <a:xfrm>
          <a:off x="752475" y="4544060"/>
          <a:ext cx="7884795" cy="4171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　「定員管理の状況」の「人口1,000人当たり職員数」の算出に用いる職員数及び「給与水準（国との比較）」の「ラスパイレス指数」については、</a:t>
          </a:r>
          <a:endParaRPr kumimoji="1" lang="ja-JP" altLang="en-US" sz="1000">
            <a:solidFill>
              <a:srgbClr val="000000"/>
            </a:solidFill>
            <a:latin typeface="ＭＳ Ｐゴシック"/>
            <a:ea typeface="ＭＳ Ｐゴシック"/>
          </a:endParaRPr>
        </a:p>
        <a:p>
          <a:pPr algn="l"/>
          <a:r>
            <a:rPr kumimoji="1" lang="en-US" altLang="ja-JP" sz="1000">
              <a:solidFill>
                <a:srgbClr val="000000"/>
              </a:solidFill>
              <a:latin typeface="ＭＳ Ｐゴシック"/>
              <a:ea typeface="ＭＳ Ｐゴシック"/>
            </a:rPr>
            <a:t>　各調査対象年度の翌年の地方公務員給与実態調査に基づいているが、令和3年度は令和3年調査の数値を引用している。</a:t>
          </a:r>
          <a:endParaRPr kumimoji="1" lang="ja-JP" altLang="en-US" sz="1000">
            <a:solidFill>
              <a:srgbClr val="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83,746
81,473
11.04
35,715,416
32,550,200
3,039,573
16,344,264
18,280,247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37.5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3650" cy="251460"/>
    <xdr:sp macro="" textlink="">
      <xdr:nvSpPr>
        <xdr:cNvPr id="30" name="テキスト ボックス 29"/>
        <xdr:cNvSpPr txBox="1"/>
      </xdr:nvSpPr>
      <xdr:spPr>
        <a:xfrm>
          <a:off x="698500" y="3492500"/>
          <a:ext cx="8883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3770" cy="248920"/>
    <xdr:sp macro="" textlink="">
      <xdr:nvSpPr>
        <xdr:cNvPr id="31" name="テキスト ボックス 30"/>
        <xdr:cNvSpPr txBox="1"/>
      </xdr:nvSpPr>
      <xdr:spPr>
        <a:xfrm>
          <a:off x="698500" y="3746500"/>
          <a:ext cx="6033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18805" cy="259080"/>
    <xdr:sp macro="" textlink="">
      <xdr:nvSpPr>
        <xdr:cNvPr id="32" name="テキスト ボックス 31"/>
        <xdr:cNvSpPr txBox="1"/>
      </xdr:nvSpPr>
      <xdr:spPr>
        <a:xfrm>
          <a:off x="698500" y="4000500"/>
          <a:ext cx="821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2085" cy="259080"/>
    <xdr:sp macro="" textlink="">
      <xdr:nvSpPr>
        <xdr:cNvPr id="33" name="テキスト ボックス 32"/>
        <xdr:cNvSpPr txBox="1"/>
      </xdr:nvSpPr>
      <xdr:spPr>
        <a:xfrm>
          <a:off x="698500" y="4254500"/>
          <a:ext cx="172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900" b="0" i="0" u="none" strike="noStrike" kern="0" cap="none" spc="0" normalizeH="0" baseline="0" noProof="0">
              <a:ln>
                <a:noFill/>
              </a:ln>
              <a:solidFill>
                <a:prstClr val="black"/>
              </a:solidFill>
              <a:effectLst/>
              <a:uLnTx/>
              <a:uFillTx/>
              <a:latin typeface="+mn-ea"/>
              <a:ea typeface="+mn-ea"/>
              <a:cs typeface="+mn-cs"/>
            </a:rPr>
            <a:t>　</a:t>
          </a:r>
          <a:r>
            <a:rPr kumimoji="0" lang="ja-JP" altLang="ja-JP" sz="800" b="0" i="0" u="none" strike="noStrike" kern="0" cap="none" spc="0" normalizeH="0" baseline="0" noProof="0">
              <a:ln>
                <a:noFill/>
              </a:ln>
              <a:solidFill>
                <a:prstClr val="black"/>
              </a:solidFill>
              <a:effectLst/>
              <a:uLnTx/>
              <a:uFillTx/>
              <a:latin typeface="+mn-ea"/>
              <a:ea typeface="+mn-ea"/>
              <a:cs typeface="+mn-cs"/>
            </a:rPr>
            <a:t>人件費に係る経常収支比率は、前年度から0</a:t>
          </a:r>
          <a:r>
            <a:rPr kumimoji="0" lang="en-US" altLang="ja-JP" sz="800" b="0" i="0" u="none" strike="noStrike" kern="0" cap="none" spc="0" normalizeH="0" baseline="0" noProof="0">
              <a:ln>
                <a:noFill/>
              </a:ln>
              <a:solidFill>
                <a:prstClr val="black"/>
              </a:solidFill>
              <a:effectLst/>
              <a:uLnTx/>
              <a:uFillTx/>
              <a:latin typeface="+mn-ea"/>
              <a:ea typeface="+mn-ea"/>
              <a:cs typeface="+mn-cs"/>
            </a:rPr>
            <a:t>.5</a:t>
          </a:r>
          <a:r>
            <a:rPr kumimoji="0" lang="ja-JP" altLang="ja-JP" sz="800" b="0" i="0" u="none" strike="noStrike" kern="0" cap="none" spc="0" normalizeH="0" baseline="0" noProof="0">
              <a:ln>
                <a:noFill/>
              </a:ln>
              <a:solidFill>
                <a:prstClr val="black"/>
              </a:solidFill>
              <a:effectLst/>
              <a:uLnTx/>
              <a:uFillTx/>
              <a:latin typeface="+mn-ea"/>
              <a:ea typeface="+mn-ea"/>
              <a:cs typeface="+mn-cs"/>
            </a:rPr>
            <a:t>ポイント減少し</a:t>
          </a:r>
          <a:r>
            <a:rPr kumimoji="0" lang="en-US" altLang="ja-JP" sz="800" b="0" i="0" u="none" strike="noStrike" kern="0" cap="none" spc="0" normalizeH="0" baseline="0" noProof="0">
              <a:ln>
                <a:noFill/>
              </a:ln>
              <a:solidFill>
                <a:prstClr val="black"/>
              </a:solidFill>
              <a:effectLst/>
              <a:uLnTx/>
              <a:uFillTx/>
              <a:latin typeface="+mn-ea"/>
              <a:ea typeface="+mn-ea"/>
              <a:cs typeface="+mn-cs"/>
            </a:rPr>
            <a:t>22.2</a:t>
          </a:r>
          <a:r>
            <a:rPr kumimoji="0" lang="ja-JP" altLang="ja-JP" sz="800" b="0" i="0" u="none" strike="noStrike" kern="0" cap="none" spc="0" normalizeH="0" baseline="0" noProof="0">
              <a:ln>
                <a:noFill/>
              </a:ln>
              <a:solidFill>
                <a:prstClr val="black"/>
              </a:solidFill>
              <a:effectLst/>
              <a:uLnTx/>
              <a:uFillTx/>
              <a:latin typeface="+mn-ea"/>
              <a:ea typeface="+mn-ea"/>
              <a:cs typeface="+mn-cs"/>
            </a:rPr>
            <a:t>％となった。減少の主な要員としては分母となる経常一般財源の増加による。</a:t>
          </a:r>
          <a:endParaRPr kumimoji="0" lang="ja-JP" altLang="ja-JP" sz="8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0" lang="ja-JP" altLang="ja-JP" sz="800" b="0" i="0" u="none" strike="noStrike" kern="0" cap="none" spc="0" normalizeH="0" baseline="0" noProof="0">
              <a:ln>
                <a:noFill/>
              </a:ln>
              <a:solidFill>
                <a:prstClr val="black"/>
              </a:solidFill>
              <a:effectLst/>
              <a:uLnTx/>
              <a:uFillTx/>
              <a:latin typeface="+mn-ea"/>
              <a:ea typeface="+mn-ea"/>
              <a:cs typeface="+mn-cs"/>
            </a:rPr>
            <a:t>　定員適正化の取組により職員数を抑制できているため、類似団体平均及び埼玉県平均に比べて低い水準にあるが、職員数、時間外勤務手当等の増により人件費は増加傾向にある。</a:t>
          </a:r>
          <a:endParaRPr kumimoji="1" lang="ja-JP" altLang="en-US" sz="8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0" lang="ja-JP" altLang="ja-JP" sz="800" b="0" i="0" u="none" strike="noStrike" kern="0" cap="none" spc="0" normalizeH="0" baseline="0" noProof="0">
              <a:ln>
                <a:noFill/>
              </a:ln>
              <a:solidFill>
                <a:prstClr val="black"/>
              </a:solidFill>
              <a:effectLst/>
              <a:uLnTx/>
              <a:uFillTx/>
              <a:latin typeface="+mn-ea"/>
              <a:ea typeface="+mn-ea"/>
              <a:cs typeface="+mn-cs"/>
            </a:rPr>
            <a:t>　また、今後も、</a:t>
          </a:r>
          <a:r>
            <a:rPr lang="ja-JP" altLang="ja-JP" sz="800">
              <a:solidFill>
                <a:schemeClr val="dk1"/>
              </a:solidFill>
              <a:effectLst/>
              <a:latin typeface="+mn-lt"/>
              <a:ea typeface="+mn-ea"/>
              <a:cs typeface="+mn-cs"/>
            </a:rPr>
            <a:t>人員削減を前提とするのではなく、限られた人的資源で業務効率を最大限に高め、業務量及び内容に応じた適正な人員配置を行うことを基本として、職員数を増員していく予定のため、会計年度任用職員や時間外勤務手当の縮減等も含めて、人件費の上昇に注視しながら行政運営を行っていく必要がある。</a:t>
          </a:r>
          <a:endParaRPr kumimoji="1" lang="ja-JP" altLang="en-US" sz="8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5750" cy="225425"/>
    <xdr:sp macro="" textlink="">
      <xdr:nvSpPr>
        <xdr:cNvPr id="45" name="テキスト ボックス 44"/>
        <xdr:cNvSpPr txBox="1"/>
      </xdr:nvSpPr>
      <xdr:spPr>
        <a:xfrm>
          <a:off x="723900" y="5080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5300" cy="250190"/>
    <xdr:sp macro="" textlink="">
      <xdr:nvSpPr>
        <xdr:cNvPr id="47" name="テキスト ボックス 46"/>
        <xdr:cNvSpPr txBox="1"/>
      </xdr:nvSpPr>
      <xdr:spPr>
        <a:xfrm>
          <a:off x="254000" y="7414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5300" cy="259080"/>
    <xdr:sp macro="" textlink="">
      <xdr:nvSpPr>
        <xdr:cNvPr id="49" name="テキスト ボックス 48"/>
        <xdr:cNvSpPr txBox="1"/>
      </xdr:nvSpPr>
      <xdr:spPr>
        <a:xfrm>
          <a:off x="254000" y="7033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5300" cy="259080"/>
    <xdr:sp macro="" textlink="">
      <xdr:nvSpPr>
        <xdr:cNvPr id="51" name="テキスト ボックス 50"/>
        <xdr:cNvSpPr txBox="1"/>
      </xdr:nvSpPr>
      <xdr:spPr>
        <a:xfrm>
          <a:off x="254000" y="6652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5300" cy="250190"/>
    <xdr:sp macro="" textlink="">
      <xdr:nvSpPr>
        <xdr:cNvPr id="53" name="テキスト ボックス 52"/>
        <xdr:cNvSpPr txBox="1"/>
      </xdr:nvSpPr>
      <xdr:spPr>
        <a:xfrm>
          <a:off x="254000" y="6271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5300" cy="259080"/>
    <xdr:sp macro="" textlink="">
      <xdr:nvSpPr>
        <xdr:cNvPr id="55" name="テキスト ボックス 54"/>
        <xdr:cNvSpPr txBox="1"/>
      </xdr:nvSpPr>
      <xdr:spPr>
        <a:xfrm>
          <a:off x="254000" y="5890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5300" cy="259080"/>
    <xdr:sp macro="" textlink="">
      <xdr:nvSpPr>
        <xdr:cNvPr id="57" name="テキスト ボックス 56"/>
        <xdr:cNvSpPr txBox="1"/>
      </xdr:nvSpPr>
      <xdr:spPr>
        <a:xfrm>
          <a:off x="254000" y="5509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5300" cy="250190"/>
    <xdr:sp macro="" textlink="">
      <xdr:nvSpPr>
        <xdr:cNvPr id="59" name="テキスト ボックス 58"/>
        <xdr:cNvSpPr txBox="1"/>
      </xdr:nvSpPr>
      <xdr:spPr>
        <a:xfrm>
          <a:off x="254000" y="5128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100330</xdr:rowOff>
    </xdr:from>
    <xdr:to xmlns:xdr="http://schemas.openxmlformats.org/drawingml/2006/spreadsheetDrawing">
      <xdr:col>24</xdr:col>
      <xdr:colOff>25400</xdr:colOff>
      <xdr:row>41</xdr:row>
      <xdr:rowOff>153670</xdr:rowOff>
    </xdr:to>
    <xdr:cxnSp macro="">
      <xdr:nvCxnSpPr>
        <xdr:cNvPr id="61" name="直線コネクタ 60"/>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153670</xdr:rowOff>
    </xdr:from>
    <xdr:to xmlns:xdr="http://schemas.openxmlformats.org/drawingml/2006/spreadsheetDrawing">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15240</xdr:rowOff>
    </xdr:from>
    <xdr:ext cx="762000" cy="259080"/>
    <xdr:sp macro="" textlink="">
      <xdr:nvSpPr>
        <xdr:cNvPr id="64" name="人件費最大値テキスト"/>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100330</xdr:rowOff>
    </xdr:from>
    <xdr:to xmlns:xdr="http://schemas.openxmlformats.org/drawingml/2006/spreadsheetDrawing">
      <xdr:col>24</xdr:col>
      <xdr:colOff>114300</xdr:colOff>
      <xdr:row>33</xdr:row>
      <xdr:rowOff>100330</xdr:rowOff>
    </xdr:to>
    <xdr:cxnSp macro="">
      <xdr:nvCxnSpPr>
        <xdr:cNvPr id="65" name="直線コネクタ 64"/>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27940</xdr:rowOff>
    </xdr:from>
    <xdr:to xmlns:xdr="http://schemas.openxmlformats.org/drawingml/2006/spreadsheetDrawing">
      <xdr:col>24</xdr:col>
      <xdr:colOff>25400</xdr:colOff>
      <xdr:row>36</xdr:row>
      <xdr:rowOff>66040</xdr:rowOff>
    </xdr:to>
    <xdr:cxnSp macro="">
      <xdr:nvCxnSpPr>
        <xdr:cNvPr id="66" name="直線コネクタ 65"/>
        <xdr:cNvCxnSpPr/>
      </xdr:nvCxnSpPr>
      <xdr:spPr>
        <a:xfrm flipV="1">
          <a:off x="3987800" y="62001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123190</xdr:rowOff>
    </xdr:from>
    <xdr:to xmlns:xdr="http://schemas.openxmlformats.org/drawingml/2006/spreadsheetDrawing">
      <xdr:col>19</xdr:col>
      <xdr:colOff>187325</xdr:colOff>
      <xdr:row>36</xdr:row>
      <xdr:rowOff>66040</xdr:rowOff>
    </xdr:to>
    <xdr:cxnSp macro="">
      <xdr:nvCxnSpPr>
        <xdr:cNvPr id="69" name="直線コネクタ 68"/>
        <xdr:cNvCxnSpPr/>
      </xdr:nvCxnSpPr>
      <xdr:spPr>
        <a:xfrm>
          <a:off x="3098800" y="61239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26670</xdr:rowOff>
    </xdr:from>
    <xdr:to xmlns:xdr="http://schemas.openxmlformats.org/drawingml/2006/spreadsheetDrawing">
      <xdr:col>20</xdr:col>
      <xdr:colOff>38100</xdr:colOff>
      <xdr:row>37</xdr:row>
      <xdr:rowOff>128270</xdr:rowOff>
    </xdr:to>
    <xdr:sp macro=""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113030</xdr:rowOff>
    </xdr:from>
    <xdr:ext cx="723900" cy="259080"/>
    <xdr:sp macro="" textlink="">
      <xdr:nvSpPr>
        <xdr:cNvPr id="71" name="テキスト ボックス 70"/>
        <xdr:cNvSpPr txBox="1"/>
      </xdr:nvSpPr>
      <xdr:spPr>
        <a:xfrm>
          <a:off x="3606800" y="645668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123190</xdr:rowOff>
    </xdr:from>
    <xdr:to xmlns:xdr="http://schemas.openxmlformats.org/drawingml/2006/spreadsheetDrawing">
      <xdr:col>15</xdr:col>
      <xdr:colOff>98425</xdr:colOff>
      <xdr:row>36</xdr:row>
      <xdr:rowOff>5080</xdr:rowOff>
    </xdr:to>
    <xdr:cxnSp macro="">
      <xdr:nvCxnSpPr>
        <xdr:cNvPr id="72" name="直線コネクタ 71"/>
        <xdr:cNvCxnSpPr/>
      </xdr:nvCxnSpPr>
      <xdr:spPr>
        <a:xfrm flipV="1">
          <a:off x="2209800" y="61239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60960</xdr:rowOff>
    </xdr:from>
    <xdr:to xmlns:xdr="http://schemas.openxmlformats.org/drawingml/2006/spreadsheetDrawing">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147320</xdr:rowOff>
    </xdr:from>
    <xdr:ext cx="762000" cy="259080"/>
    <xdr:sp macro="" textlink="">
      <xdr:nvSpPr>
        <xdr:cNvPr id="74" name="テキスト ボックス 73"/>
        <xdr:cNvSpPr txBox="1"/>
      </xdr:nvSpPr>
      <xdr:spPr>
        <a:xfrm>
          <a:off x="2717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5080</xdr:rowOff>
    </xdr:from>
    <xdr:to xmlns:xdr="http://schemas.openxmlformats.org/drawingml/2006/spreadsheetDrawing">
      <xdr:col>11</xdr:col>
      <xdr:colOff>9525</xdr:colOff>
      <xdr:row>36</xdr:row>
      <xdr:rowOff>43180</xdr:rowOff>
    </xdr:to>
    <xdr:cxnSp macro="">
      <xdr:nvCxnSpPr>
        <xdr:cNvPr id="75" name="直線コネクタ 74"/>
        <xdr:cNvCxnSpPr/>
      </xdr:nvCxnSpPr>
      <xdr:spPr>
        <a:xfrm flipV="1">
          <a:off x="1320800" y="6177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68580</xdr:rowOff>
    </xdr:from>
    <xdr:to xmlns:xdr="http://schemas.openxmlformats.org/drawingml/2006/spreadsheetDrawing">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154940</xdr:rowOff>
    </xdr:from>
    <xdr:ext cx="749300" cy="251460"/>
    <xdr:sp macro="" textlink="">
      <xdr:nvSpPr>
        <xdr:cNvPr id="77" name="テキスト ボックス 76"/>
        <xdr:cNvSpPr txBox="1"/>
      </xdr:nvSpPr>
      <xdr:spPr>
        <a:xfrm>
          <a:off x="1828800" y="6327140"/>
          <a:ext cx="749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53340</xdr:rowOff>
    </xdr:from>
    <xdr:to xmlns:xdr="http://schemas.openxmlformats.org/drawingml/2006/spreadsheetDrawing">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139700</xdr:rowOff>
    </xdr:from>
    <xdr:ext cx="749300" cy="259080"/>
    <xdr:sp macro="" textlink="">
      <xdr:nvSpPr>
        <xdr:cNvPr id="79" name="テキスト ボックス 78"/>
        <xdr:cNvSpPr txBox="1"/>
      </xdr:nvSpPr>
      <xdr:spPr>
        <a:xfrm>
          <a:off x="939800" y="631190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49300" cy="259080"/>
    <xdr:sp macro="" textlink="">
      <xdr:nvSpPr>
        <xdr:cNvPr id="82" name="テキスト ボックス 81"/>
        <xdr:cNvSpPr txBox="1"/>
      </xdr:nvSpPr>
      <xdr:spPr>
        <a:xfrm>
          <a:off x="2882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148590</xdr:rowOff>
    </xdr:from>
    <xdr:to xmlns:xdr="http://schemas.openxmlformats.org/drawingml/2006/spreadsheetDrawing">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165100</xdr:rowOff>
    </xdr:from>
    <xdr:ext cx="762000" cy="259080"/>
    <xdr:sp macro="" textlink="">
      <xdr:nvSpPr>
        <xdr:cNvPr id="86" name="人件費該当値テキスト"/>
        <xdr:cNvSpPr txBox="1"/>
      </xdr:nvSpPr>
      <xdr:spPr>
        <a:xfrm>
          <a:off x="4914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127000</xdr:rowOff>
    </xdr:from>
    <xdr:ext cx="723900" cy="259080"/>
    <xdr:sp macro="" textlink="">
      <xdr:nvSpPr>
        <xdr:cNvPr id="88" name="テキスト ボックス 87"/>
        <xdr:cNvSpPr txBox="1"/>
      </xdr:nvSpPr>
      <xdr:spPr>
        <a:xfrm>
          <a:off x="3606800" y="595630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72390</xdr:rowOff>
    </xdr:from>
    <xdr:to xmlns:xdr="http://schemas.openxmlformats.org/drawingml/2006/spreadsheetDrawing">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xdr:rowOff>
    </xdr:from>
    <xdr:ext cx="762000" cy="259080"/>
    <xdr:sp macro="" textlink="">
      <xdr:nvSpPr>
        <xdr:cNvPr id="90" name="テキスト ボックス 89"/>
        <xdr:cNvSpPr txBox="1"/>
      </xdr:nvSpPr>
      <xdr:spPr>
        <a:xfrm>
          <a:off x="27178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66040</xdr:rowOff>
    </xdr:from>
    <xdr:ext cx="749300" cy="248920"/>
    <xdr:sp macro="" textlink="">
      <xdr:nvSpPr>
        <xdr:cNvPr id="92" name="テキスト ボックス 91"/>
        <xdr:cNvSpPr txBox="1"/>
      </xdr:nvSpPr>
      <xdr:spPr>
        <a:xfrm>
          <a:off x="1828800" y="5895340"/>
          <a:ext cx="749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163830</xdr:rowOff>
    </xdr:from>
    <xdr:to xmlns:xdr="http://schemas.openxmlformats.org/drawingml/2006/spreadsheetDrawing">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104140</xdr:rowOff>
    </xdr:from>
    <xdr:ext cx="749300" cy="259080"/>
    <xdr:sp macro="" textlink="">
      <xdr:nvSpPr>
        <xdr:cNvPr id="94" name="テキスト ボックス 93"/>
        <xdr:cNvSpPr txBox="1"/>
      </xdr:nvSpPr>
      <xdr:spPr>
        <a:xfrm>
          <a:off x="939800" y="59334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900" b="0" i="0" baseline="0">
              <a:solidFill>
                <a:schemeClr val="dk1"/>
              </a:solidFill>
              <a:effectLst/>
              <a:latin typeface="+mn-ea"/>
              <a:ea typeface="+mn-ea"/>
              <a:cs typeface="+mn-cs"/>
            </a:rPr>
            <a:t>　</a:t>
          </a:r>
          <a:r>
            <a:rPr kumimoji="1" lang="ja-JP" altLang="ja-JP" sz="800" b="0" i="0" baseline="0">
              <a:solidFill>
                <a:schemeClr val="dk1"/>
              </a:solidFill>
              <a:effectLst/>
              <a:latin typeface="+mn-ea"/>
              <a:ea typeface="+mn-ea"/>
              <a:cs typeface="+mn-cs"/>
            </a:rPr>
            <a:t>物件費に係る経常収支比率は、前年度から</a:t>
          </a:r>
          <a:r>
            <a:rPr kumimoji="1" lang="en-US" altLang="ja-JP" sz="800" b="0" i="0" baseline="0">
              <a:solidFill>
                <a:schemeClr val="dk1"/>
              </a:solidFill>
              <a:effectLst/>
              <a:latin typeface="+mn-ea"/>
              <a:ea typeface="+mn-ea"/>
              <a:cs typeface="+mn-cs"/>
            </a:rPr>
            <a:t>0.7</a:t>
          </a:r>
          <a:r>
            <a:rPr kumimoji="1" lang="ja-JP" altLang="ja-JP" sz="800" b="0" i="0" baseline="0">
              <a:solidFill>
                <a:schemeClr val="dk1"/>
              </a:solidFill>
              <a:effectLst/>
              <a:latin typeface="+mn-ea"/>
              <a:ea typeface="+mn-ea"/>
              <a:cs typeface="+mn-cs"/>
            </a:rPr>
            <a:t>ポイント減少し</a:t>
          </a:r>
          <a:r>
            <a:rPr kumimoji="1" lang="en-US" altLang="ja-JP" sz="800" b="0" i="0" baseline="0">
              <a:solidFill>
                <a:schemeClr val="dk1"/>
              </a:solidFill>
              <a:effectLst/>
              <a:latin typeface="+mn-ea"/>
              <a:ea typeface="+mn-ea"/>
              <a:cs typeface="+mn-cs"/>
            </a:rPr>
            <a:t>23.4</a:t>
          </a:r>
          <a:r>
            <a:rPr kumimoji="1" lang="ja-JP" altLang="ja-JP" sz="800" b="0" i="0" baseline="0">
              <a:solidFill>
                <a:schemeClr val="dk1"/>
              </a:solidFill>
              <a:effectLst/>
              <a:latin typeface="+mn-ea"/>
              <a:ea typeface="+mn-ea"/>
              <a:cs typeface="+mn-cs"/>
            </a:rPr>
            <a:t>％となった</a:t>
          </a:r>
          <a:r>
            <a:rPr kumimoji="1" lang="ja-JP" altLang="en-US" sz="800" b="0" i="0" baseline="0">
              <a:solidFill>
                <a:schemeClr val="dk1"/>
              </a:solidFill>
              <a:effectLst/>
              <a:latin typeface="+mn-ea"/>
              <a:ea typeface="+mn-ea"/>
              <a:cs typeface="+mn-cs"/>
            </a:rPr>
            <a:t>。</a:t>
          </a:r>
          <a:r>
            <a:rPr kumimoji="0" lang="ja-JP" altLang="ja-JP" sz="800" b="0" i="0" u="none" strike="noStrike" kern="0" cap="none" spc="0" normalizeH="0" baseline="0" noProof="0">
              <a:ln>
                <a:noFill/>
              </a:ln>
              <a:solidFill>
                <a:prstClr val="black"/>
              </a:solidFill>
              <a:effectLst/>
              <a:uLnTx/>
              <a:uFillTx/>
              <a:latin typeface="+mn-ea"/>
              <a:ea typeface="+mn-ea"/>
              <a:cs typeface="+mn-cs"/>
            </a:rPr>
            <a:t>減少の主な要員としては分母となる経常一般財源の増加による。</a:t>
          </a:r>
          <a:endParaRPr kumimoji="1" lang="en-US" altLang="ja-JP" sz="800" b="0" i="0" baseline="0">
            <a:solidFill>
              <a:schemeClr val="dk1"/>
            </a:solidFill>
            <a:effectLst/>
            <a:latin typeface="+mn-ea"/>
            <a:ea typeface="+mn-ea"/>
            <a:cs typeface="+mn-cs"/>
          </a:endParaRPr>
        </a:p>
        <a:p>
          <a:pPr eaLnBrk="1" fontAlgn="auto" latinLnBrk="0" hangingPunct="1"/>
          <a:r>
            <a:rPr lang="ja-JP" altLang="ja-JP" sz="800">
              <a:solidFill>
                <a:schemeClr val="dk1"/>
              </a:solidFill>
              <a:effectLst/>
              <a:latin typeface="+mn-lt"/>
              <a:ea typeface="+mn-ea"/>
              <a:cs typeface="+mn-cs"/>
            </a:rPr>
            <a:t>　整備が完了した市民プール・総合児童センターの管理運営費用が生じたことや放課後こども教室等の運営費用等が増加したことにより分子となる物件費も増加している。</a:t>
          </a:r>
          <a:endParaRPr kumimoji="1" lang="en-US" altLang="ja-JP" sz="800" b="0" i="0" baseline="0">
            <a:solidFill>
              <a:schemeClr val="dk1"/>
            </a:solidFill>
            <a:effectLst/>
            <a:latin typeface="+mn-ea"/>
            <a:ea typeface="+mn-ea"/>
            <a:cs typeface="+mn-cs"/>
          </a:endParaRPr>
        </a:p>
        <a:p>
          <a:pPr eaLnBrk="1" fontAlgn="auto" latinLnBrk="0" hangingPunct="1"/>
          <a:r>
            <a:rPr kumimoji="1" lang="ja-JP" altLang="ja-JP" sz="800" b="0" i="0" baseline="0">
              <a:solidFill>
                <a:schemeClr val="dk1"/>
              </a:solidFill>
              <a:effectLst/>
              <a:latin typeface="+mn-ea"/>
              <a:ea typeface="+mn-ea"/>
              <a:cs typeface="+mn-cs"/>
            </a:rPr>
            <a:t>　本市の物件費の比率は類似団体等の平均値を大きく上回っている。これまで職員定数を抑制し、公共施設の指定管理者制度の活用や事務の効率化を図るためのシステム導入、業務の外部委託などを推進してきたことが要因である。</a:t>
          </a:r>
          <a:endParaRPr lang="ja-JP" altLang="ja-JP" sz="800">
            <a:effectLst/>
            <a:latin typeface="+mn-ea"/>
            <a:ea typeface="+mn-ea"/>
          </a:endParaRPr>
        </a:p>
        <a:p>
          <a:r>
            <a:rPr kumimoji="1" lang="ja-JP" altLang="en-US" sz="800" b="0" i="0" baseline="0">
              <a:solidFill>
                <a:schemeClr val="dk1"/>
              </a:solidFill>
              <a:effectLst/>
              <a:latin typeface="+mn-ea"/>
              <a:ea typeface="+mn-ea"/>
              <a:cs typeface="+mn-cs"/>
            </a:rPr>
            <a:t>　</a:t>
          </a:r>
          <a:r>
            <a:rPr kumimoji="1" lang="ja-JP" altLang="ja-JP" sz="800" b="0" i="0" baseline="0">
              <a:solidFill>
                <a:schemeClr val="dk1"/>
              </a:solidFill>
              <a:effectLst/>
              <a:latin typeface="+mn-ea"/>
              <a:ea typeface="+mn-ea"/>
              <a:cs typeface="+mn-cs"/>
            </a:rPr>
            <a:t>今後は、職員数を増員していく予定のため、委託内容の見直し、類似業務の一括発注の検討等を行うことにより、物件費の抑制に努める。</a:t>
          </a:r>
          <a:endParaRPr kumimoji="1" lang="ja-JP" altLang="en-US" sz="8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5750" cy="225425"/>
    <xdr:sp macro="" textlink="">
      <xdr:nvSpPr>
        <xdr:cNvPr id="106" name="テキスト ボックス 105"/>
        <xdr:cNvSpPr txBox="1"/>
      </xdr:nvSpPr>
      <xdr:spPr>
        <a:xfrm>
          <a:off x="12407900" y="1651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5300" cy="250190"/>
    <xdr:sp macro="" textlink="">
      <xdr:nvSpPr>
        <xdr:cNvPr id="108" name="テキスト ボックス 107"/>
        <xdr:cNvSpPr txBox="1"/>
      </xdr:nvSpPr>
      <xdr:spPr>
        <a:xfrm>
          <a:off x="11938000" y="3985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5300" cy="250190"/>
    <xdr:sp macro="" textlink="">
      <xdr:nvSpPr>
        <xdr:cNvPr id="110" name="テキスト ボックス 109"/>
        <xdr:cNvSpPr txBox="1"/>
      </xdr:nvSpPr>
      <xdr:spPr>
        <a:xfrm>
          <a:off x="11938000" y="3528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5300" cy="250190"/>
    <xdr:sp macro="" textlink="">
      <xdr:nvSpPr>
        <xdr:cNvPr id="112" name="テキスト ボックス 111"/>
        <xdr:cNvSpPr txBox="1"/>
      </xdr:nvSpPr>
      <xdr:spPr>
        <a:xfrm>
          <a:off x="11938000" y="3070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5300" cy="250190"/>
    <xdr:sp macro="" textlink="">
      <xdr:nvSpPr>
        <xdr:cNvPr id="114" name="テキスト ボックス 113"/>
        <xdr:cNvSpPr txBox="1"/>
      </xdr:nvSpPr>
      <xdr:spPr>
        <a:xfrm>
          <a:off x="11938000" y="2613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5300" cy="250190"/>
    <xdr:sp macro="" textlink="">
      <xdr:nvSpPr>
        <xdr:cNvPr id="116" name="テキスト ボックス 115"/>
        <xdr:cNvSpPr txBox="1"/>
      </xdr:nvSpPr>
      <xdr:spPr>
        <a:xfrm>
          <a:off x="11938000" y="2156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5300" cy="250190"/>
    <xdr:sp macro="" textlink="">
      <xdr:nvSpPr>
        <xdr:cNvPr id="118" name="テキスト ボックス 117"/>
        <xdr:cNvSpPr txBox="1"/>
      </xdr:nvSpPr>
      <xdr:spPr>
        <a:xfrm>
          <a:off x="11938000" y="1699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113030</xdr:rowOff>
    </xdr:from>
    <xdr:to xmlns:xdr="http://schemas.openxmlformats.org/drawingml/2006/spreadsheetDrawing">
      <xdr:col>82</xdr:col>
      <xdr:colOff>107950</xdr:colOff>
      <xdr:row>20</xdr:row>
      <xdr:rowOff>95250</xdr:rowOff>
    </xdr:to>
    <xdr:cxnSp macro="">
      <xdr:nvCxnSpPr>
        <xdr:cNvPr id="120" name="直線コネクタ 119"/>
        <xdr:cNvCxnSpPr/>
      </xdr:nvCxnSpPr>
      <xdr:spPr>
        <a:xfrm flipV="1">
          <a:off x="16510000" y="217043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67310</xdr:rowOff>
    </xdr:from>
    <xdr:ext cx="762000" cy="259080"/>
    <xdr:sp macro="" textlink="">
      <xdr:nvSpPr>
        <xdr:cNvPr id="121" name="物件費最小値テキスト"/>
        <xdr:cNvSpPr txBox="1"/>
      </xdr:nvSpPr>
      <xdr:spPr>
        <a:xfrm>
          <a:off x="16598900" y="349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95250</xdr:rowOff>
    </xdr:from>
    <xdr:to xmlns:xdr="http://schemas.openxmlformats.org/drawingml/2006/spreadsheetDrawing">
      <xdr:col>82</xdr:col>
      <xdr:colOff>196850</xdr:colOff>
      <xdr:row>20</xdr:row>
      <xdr:rowOff>95250</xdr:rowOff>
    </xdr:to>
    <xdr:cxnSp macro="">
      <xdr:nvCxnSpPr>
        <xdr:cNvPr id="122" name="直線コネクタ 121"/>
        <xdr:cNvCxnSpPr/>
      </xdr:nvCxnSpPr>
      <xdr:spPr>
        <a:xfrm>
          <a:off x="16421100" y="352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27940</xdr:rowOff>
    </xdr:from>
    <xdr:ext cx="762000" cy="259080"/>
    <xdr:sp macro="" textlink="">
      <xdr:nvSpPr>
        <xdr:cNvPr id="123" name="物件費最大値テキスト"/>
        <xdr:cNvSpPr txBox="1"/>
      </xdr:nvSpPr>
      <xdr:spPr>
        <a:xfrm>
          <a:off x="16598900" y="191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113030</xdr:rowOff>
    </xdr:from>
    <xdr:to xmlns:xdr="http://schemas.openxmlformats.org/drawingml/2006/spreadsheetDrawing">
      <xdr:col>82</xdr:col>
      <xdr:colOff>196850</xdr:colOff>
      <xdr:row>12</xdr:row>
      <xdr:rowOff>113030</xdr:rowOff>
    </xdr:to>
    <xdr:cxnSp macro="">
      <xdr:nvCxnSpPr>
        <xdr:cNvPr id="124" name="直線コネクタ 123"/>
        <xdr:cNvCxnSpPr/>
      </xdr:nvCxnSpPr>
      <xdr:spPr>
        <a:xfrm>
          <a:off x="16421100" y="217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95250</xdr:rowOff>
    </xdr:from>
    <xdr:to xmlns:xdr="http://schemas.openxmlformats.org/drawingml/2006/spreadsheetDrawing">
      <xdr:col>82</xdr:col>
      <xdr:colOff>107950</xdr:colOff>
      <xdr:row>20</xdr:row>
      <xdr:rowOff>158750</xdr:rowOff>
    </xdr:to>
    <xdr:cxnSp macro="">
      <xdr:nvCxnSpPr>
        <xdr:cNvPr id="125" name="直線コネクタ 124"/>
        <xdr:cNvCxnSpPr/>
      </xdr:nvCxnSpPr>
      <xdr:spPr>
        <a:xfrm flipV="1">
          <a:off x="15671800" y="35242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168275</xdr:rowOff>
    </xdr:from>
    <xdr:ext cx="762000" cy="249555"/>
    <xdr:sp macro="" textlink="">
      <xdr:nvSpPr>
        <xdr:cNvPr id="126" name="物件費平均値テキスト"/>
        <xdr:cNvSpPr txBox="1"/>
      </xdr:nvSpPr>
      <xdr:spPr>
        <a:xfrm>
          <a:off x="16598900" y="25685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151765</xdr:rowOff>
    </xdr:from>
    <xdr:to xmlns:xdr="http://schemas.openxmlformats.org/drawingml/2006/spreadsheetDrawing">
      <xdr:col>82</xdr:col>
      <xdr:colOff>158750</xdr:colOff>
      <xdr:row>16</xdr:row>
      <xdr:rowOff>81915</xdr:rowOff>
    </xdr:to>
    <xdr:sp macro="" textlink="">
      <xdr:nvSpPr>
        <xdr:cNvPr id="127" name="フローチャート: 判断 126"/>
        <xdr:cNvSpPr/>
      </xdr:nvSpPr>
      <xdr:spPr>
        <a:xfrm>
          <a:off x="164592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158750</xdr:rowOff>
    </xdr:from>
    <xdr:to xmlns:xdr="http://schemas.openxmlformats.org/drawingml/2006/spreadsheetDrawing">
      <xdr:col>78</xdr:col>
      <xdr:colOff>69850</xdr:colOff>
      <xdr:row>21</xdr:row>
      <xdr:rowOff>60960</xdr:rowOff>
    </xdr:to>
    <xdr:cxnSp macro="">
      <xdr:nvCxnSpPr>
        <xdr:cNvPr id="128" name="直線コネクタ 127"/>
        <xdr:cNvCxnSpPr/>
      </xdr:nvCxnSpPr>
      <xdr:spPr>
        <a:xfrm flipV="1">
          <a:off x="14782800" y="35877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5080</xdr:rowOff>
    </xdr:from>
    <xdr:to xmlns:xdr="http://schemas.openxmlformats.org/drawingml/2006/spreadsheetDrawing">
      <xdr:col>78</xdr:col>
      <xdr:colOff>120650</xdr:colOff>
      <xdr:row>15</xdr:row>
      <xdr:rowOff>106680</xdr:rowOff>
    </xdr:to>
    <xdr:sp macro="" textlink="">
      <xdr:nvSpPr>
        <xdr:cNvPr id="129" name="フローチャート: 判断 128"/>
        <xdr:cNvSpPr/>
      </xdr:nvSpPr>
      <xdr:spPr>
        <a:xfrm>
          <a:off x="15621000" y="257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116840</xdr:rowOff>
    </xdr:from>
    <xdr:ext cx="736600" cy="259080"/>
    <xdr:sp macro="" textlink="">
      <xdr:nvSpPr>
        <xdr:cNvPr id="130" name="テキスト ボックス 129"/>
        <xdr:cNvSpPr txBox="1"/>
      </xdr:nvSpPr>
      <xdr:spPr>
        <a:xfrm>
          <a:off x="15290800" y="2345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21</xdr:row>
      <xdr:rowOff>60960</xdr:rowOff>
    </xdr:from>
    <xdr:to xmlns:xdr="http://schemas.openxmlformats.org/drawingml/2006/spreadsheetDrawing">
      <xdr:col>73</xdr:col>
      <xdr:colOff>180975</xdr:colOff>
      <xdr:row>21</xdr:row>
      <xdr:rowOff>78740</xdr:rowOff>
    </xdr:to>
    <xdr:cxnSp macro="">
      <xdr:nvCxnSpPr>
        <xdr:cNvPr id="131" name="直線コネクタ 130"/>
        <xdr:cNvCxnSpPr/>
      </xdr:nvCxnSpPr>
      <xdr:spPr>
        <a:xfrm flipV="1">
          <a:off x="13893800" y="3661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114935</xdr:rowOff>
    </xdr:from>
    <xdr:to xmlns:xdr="http://schemas.openxmlformats.org/drawingml/2006/spreadsheetDrawing">
      <xdr:col>74</xdr:col>
      <xdr:colOff>31750</xdr:colOff>
      <xdr:row>16</xdr:row>
      <xdr:rowOff>45085</xdr:rowOff>
    </xdr:to>
    <xdr:sp macro="" textlink="">
      <xdr:nvSpPr>
        <xdr:cNvPr id="132" name="フローチャート: 判断 131"/>
        <xdr:cNvSpPr/>
      </xdr:nvSpPr>
      <xdr:spPr>
        <a:xfrm>
          <a:off x="147320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55245</xdr:rowOff>
    </xdr:from>
    <xdr:ext cx="762000" cy="248285"/>
    <xdr:sp macro="" textlink="">
      <xdr:nvSpPr>
        <xdr:cNvPr id="133" name="テキスト ボックス 132"/>
        <xdr:cNvSpPr txBox="1"/>
      </xdr:nvSpPr>
      <xdr:spPr>
        <a:xfrm>
          <a:off x="14401800" y="2455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21</xdr:row>
      <xdr:rowOff>78740</xdr:rowOff>
    </xdr:from>
    <xdr:to xmlns:xdr="http://schemas.openxmlformats.org/drawingml/2006/spreadsheetDrawing">
      <xdr:col>69</xdr:col>
      <xdr:colOff>92075</xdr:colOff>
      <xdr:row>21</xdr:row>
      <xdr:rowOff>88265</xdr:rowOff>
    </xdr:to>
    <xdr:cxnSp macro="">
      <xdr:nvCxnSpPr>
        <xdr:cNvPr id="134" name="直線コネクタ 133"/>
        <xdr:cNvCxnSpPr/>
      </xdr:nvCxnSpPr>
      <xdr:spPr>
        <a:xfrm flipV="1">
          <a:off x="13004800" y="36791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87630</xdr:rowOff>
    </xdr:from>
    <xdr:to xmlns:xdr="http://schemas.openxmlformats.org/drawingml/2006/spreadsheetDrawing">
      <xdr:col>69</xdr:col>
      <xdr:colOff>142875</xdr:colOff>
      <xdr:row>16</xdr:row>
      <xdr:rowOff>17780</xdr:rowOff>
    </xdr:to>
    <xdr:sp macro="" textlink="">
      <xdr:nvSpPr>
        <xdr:cNvPr id="135" name="フローチャート: 判断 134"/>
        <xdr:cNvSpPr/>
      </xdr:nvSpPr>
      <xdr:spPr>
        <a:xfrm>
          <a:off x="13843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27940</xdr:rowOff>
    </xdr:from>
    <xdr:ext cx="749300" cy="259080"/>
    <xdr:sp macro="" textlink="">
      <xdr:nvSpPr>
        <xdr:cNvPr id="136" name="テキスト ボックス 135"/>
        <xdr:cNvSpPr txBox="1"/>
      </xdr:nvSpPr>
      <xdr:spPr>
        <a:xfrm>
          <a:off x="13512800" y="24282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60325</xdr:rowOff>
    </xdr:from>
    <xdr:to xmlns:xdr="http://schemas.openxmlformats.org/drawingml/2006/spreadsheetDrawing">
      <xdr:col>65</xdr:col>
      <xdr:colOff>53975</xdr:colOff>
      <xdr:row>15</xdr:row>
      <xdr:rowOff>161925</xdr:rowOff>
    </xdr:to>
    <xdr:sp macro="" textlink="">
      <xdr:nvSpPr>
        <xdr:cNvPr id="137" name="フローチャート: 判断 136"/>
        <xdr:cNvSpPr/>
      </xdr:nvSpPr>
      <xdr:spPr>
        <a:xfrm>
          <a:off x="12954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635</xdr:rowOff>
    </xdr:from>
    <xdr:ext cx="762000" cy="259080"/>
    <xdr:sp macro="" textlink="">
      <xdr:nvSpPr>
        <xdr:cNvPr id="138" name="テキスト ボックス 137"/>
        <xdr:cNvSpPr txBox="1"/>
      </xdr:nvSpPr>
      <xdr:spPr>
        <a:xfrm>
          <a:off x="126238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49300" cy="259080"/>
    <xdr:sp macro="" textlink="">
      <xdr:nvSpPr>
        <xdr:cNvPr id="140" name="テキスト ボックス 139"/>
        <xdr:cNvSpPr txBox="1"/>
      </xdr:nvSpPr>
      <xdr:spPr>
        <a:xfrm>
          <a:off x="15455900" y="4124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49300" cy="259080"/>
    <xdr:sp macro="" textlink="">
      <xdr:nvSpPr>
        <xdr:cNvPr id="141" name="テキスト ボックス 140"/>
        <xdr:cNvSpPr txBox="1"/>
      </xdr:nvSpPr>
      <xdr:spPr>
        <a:xfrm>
          <a:off x="14566900" y="4124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49300" cy="259080"/>
    <xdr:sp macro="" textlink="">
      <xdr:nvSpPr>
        <xdr:cNvPr id="143" name="テキスト ボックス 142"/>
        <xdr:cNvSpPr txBox="1"/>
      </xdr:nvSpPr>
      <xdr:spPr>
        <a:xfrm>
          <a:off x="12788900" y="4124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44450</xdr:rowOff>
    </xdr:from>
    <xdr:to xmlns:xdr="http://schemas.openxmlformats.org/drawingml/2006/spreadsheetDrawing">
      <xdr:col>82</xdr:col>
      <xdr:colOff>158750</xdr:colOff>
      <xdr:row>20</xdr:row>
      <xdr:rowOff>146050</xdr:rowOff>
    </xdr:to>
    <xdr:sp macro="" textlink="">
      <xdr:nvSpPr>
        <xdr:cNvPr id="144" name="楕円 143"/>
        <xdr:cNvSpPr/>
      </xdr:nvSpPr>
      <xdr:spPr>
        <a:xfrm>
          <a:off x="16459200" y="3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124460</xdr:rowOff>
    </xdr:from>
    <xdr:ext cx="762000" cy="259080"/>
    <xdr:sp macro="" textlink="">
      <xdr:nvSpPr>
        <xdr:cNvPr id="145" name="物件費該当値テキスト"/>
        <xdr:cNvSpPr txBox="1"/>
      </xdr:nvSpPr>
      <xdr:spPr>
        <a:xfrm>
          <a:off x="16598900" y="338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107950</xdr:rowOff>
    </xdr:from>
    <xdr:to xmlns:xdr="http://schemas.openxmlformats.org/drawingml/2006/spreadsheetDrawing">
      <xdr:col>78</xdr:col>
      <xdr:colOff>120650</xdr:colOff>
      <xdr:row>21</xdr:row>
      <xdr:rowOff>38100</xdr:rowOff>
    </xdr:to>
    <xdr:sp macro="" textlink="">
      <xdr:nvSpPr>
        <xdr:cNvPr id="146" name="楕円 145"/>
        <xdr:cNvSpPr/>
      </xdr:nvSpPr>
      <xdr:spPr>
        <a:xfrm>
          <a:off x="15621000" y="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22860</xdr:rowOff>
    </xdr:from>
    <xdr:ext cx="736600" cy="259080"/>
    <xdr:sp macro="" textlink="">
      <xdr:nvSpPr>
        <xdr:cNvPr id="147" name="テキスト ボックス 146"/>
        <xdr:cNvSpPr txBox="1"/>
      </xdr:nvSpPr>
      <xdr:spPr>
        <a:xfrm>
          <a:off x="15290800" y="362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21</xdr:row>
      <xdr:rowOff>10160</xdr:rowOff>
    </xdr:from>
    <xdr:to xmlns:xdr="http://schemas.openxmlformats.org/drawingml/2006/spreadsheetDrawing">
      <xdr:col>74</xdr:col>
      <xdr:colOff>31750</xdr:colOff>
      <xdr:row>21</xdr:row>
      <xdr:rowOff>111760</xdr:rowOff>
    </xdr:to>
    <xdr:sp macro="" textlink="">
      <xdr:nvSpPr>
        <xdr:cNvPr id="148" name="楕円 147"/>
        <xdr:cNvSpPr/>
      </xdr:nvSpPr>
      <xdr:spPr>
        <a:xfrm>
          <a:off x="14732000" y="36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96520</xdr:rowOff>
    </xdr:from>
    <xdr:ext cx="762000" cy="259080"/>
    <xdr:sp macro="" textlink="">
      <xdr:nvSpPr>
        <xdr:cNvPr id="149" name="テキスト ボックス 148"/>
        <xdr:cNvSpPr txBox="1"/>
      </xdr:nvSpPr>
      <xdr:spPr>
        <a:xfrm>
          <a:off x="144018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27940</xdr:rowOff>
    </xdr:from>
    <xdr:to xmlns:xdr="http://schemas.openxmlformats.org/drawingml/2006/spreadsheetDrawing">
      <xdr:col>69</xdr:col>
      <xdr:colOff>142875</xdr:colOff>
      <xdr:row>21</xdr:row>
      <xdr:rowOff>129540</xdr:rowOff>
    </xdr:to>
    <xdr:sp macro="" textlink="">
      <xdr:nvSpPr>
        <xdr:cNvPr id="150" name="楕円 149"/>
        <xdr:cNvSpPr/>
      </xdr:nvSpPr>
      <xdr:spPr>
        <a:xfrm>
          <a:off x="13843000" y="36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114300</xdr:rowOff>
    </xdr:from>
    <xdr:ext cx="749300" cy="259080"/>
    <xdr:sp macro="" textlink="">
      <xdr:nvSpPr>
        <xdr:cNvPr id="151" name="テキスト ボックス 150"/>
        <xdr:cNvSpPr txBox="1"/>
      </xdr:nvSpPr>
      <xdr:spPr>
        <a:xfrm>
          <a:off x="13512800" y="371475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21</xdr:row>
      <xdr:rowOff>37465</xdr:rowOff>
    </xdr:from>
    <xdr:to xmlns:xdr="http://schemas.openxmlformats.org/drawingml/2006/spreadsheetDrawing">
      <xdr:col>65</xdr:col>
      <xdr:colOff>53975</xdr:colOff>
      <xdr:row>21</xdr:row>
      <xdr:rowOff>139065</xdr:rowOff>
    </xdr:to>
    <xdr:sp macro="" textlink="">
      <xdr:nvSpPr>
        <xdr:cNvPr id="152" name="楕円 151"/>
        <xdr:cNvSpPr/>
      </xdr:nvSpPr>
      <xdr:spPr>
        <a:xfrm>
          <a:off x="12954000" y="36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21</xdr:row>
      <xdr:rowOff>123825</xdr:rowOff>
    </xdr:from>
    <xdr:ext cx="762000" cy="248285"/>
    <xdr:sp macro="" textlink="">
      <xdr:nvSpPr>
        <xdr:cNvPr id="153" name="テキスト ボックス 152"/>
        <xdr:cNvSpPr txBox="1"/>
      </xdr:nvSpPr>
      <xdr:spPr>
        <a:xfrm>
          <a:off x="12623800" y="37242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扶助費に係る経常収支比率は、前年度から0.3</a:t>
          </a:r>
          <a:r>
            <a:rPr lang="ja-JP" altLang="ja-JP" sz="900" b="0" i="0" baseline="0">
              <a:solidFill>
                <a:schemeClr val="dk1"/>
              </a:solidFill>
              <a:effectLst/>
              <a:latin typeface="+mn-lt"/>
              <a:ea typeface="+mn-ea"/>
              <a:cs typeface="+mn-cs"/>
            </a:rPr>
            <a:t>ポイント減少し</a:t>
          </a:r>
          <a:r>
            <a:rPr lang="en-US" altLang="ja-JP" sz="900" b="0" i="0" baseline="0">
              <a:solidFill>
                <a:schemeClr val="dk1"/>
              </a:solidFill>
              <a:effectLst/>
              <a:latin typeface="+mn-lt"/>
              <a:ea typeface="+mn-ea"/>
              <a:cs typeface="+mn-cs"/>
            </a:rPr>
            <a:t>15.2</a:t>
          </a:r>
          <a:r>
            <a:rPr lang="ja-JP" altLang="ja-JP" sz="900" b="0" i="0" baseline="0">
              <a:solidFill>
                <a:schemeClr val="dk1"/>
              </a:solidFill>
              <a:effectLst/>
              <a:latin typeface="+mn-lt"/>
              <a:ea typeface="+mn-ea"/>
              <a:cs typeface="+mn-cs"/>
            </a:rPr>
            <a:t>％となった。</a:t>
          </a:r>
          <a:r>
            <a:rPr kumimoji="0" lang="ja-JP" altLang="ja-JP" sz="900" b="0" i="0" u="none" strike="noStrike" kern="0" cap="none" spc="0" normalizeH="0" baseline="0" noProof="0">
              <a:ln>
                <a:noFill/>
              </a:ln>
              <a:solidFill>
                <a:prstClr val="black"/>
              </a:solidFill>
              <a:effectLst/>
              <a:uLnTx/>
              <a:uFillTx/>
              <a:latin typeface="+mn-ea"/>
              <a:ea typeface="+mn-ea"/>
              <a:cs typeface="+mn-cs"/>
            </a:rPr>
            <a:t>減少の主な要員としては分母となる経常一般財源の増加による。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当市の特徴として、子育て世帯が多いことから、子ども・子育て支援施策を重点的に行っており、保育所等の待機児童解消に向けた児童福祉費が年々増加している。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また、社会保障関連経費も全体的に逓増し、法令等に基づく扶助費の大幅な縮減は難しいことから、今後も増加することが見込まれる。</a:t>
          </a:r>
          <a:endParaRPr lang="ja-JP" altLang="ja-JP" sz="900">
            <a:effectLst/>
          </a:endParaRPr>
        </a:p>
        <a:p>
          <a:pPr marL="0" marR="0" lvl="0" indent="0" defTabSz="914400" eaLnBrk="1" fontAlgn="auto" latinLnBrk="0" hangingPunct="1">
            <a:lnSpc>
              <a:spcPct val="100000"/>
            </a:lnSpc>
            <a:spcBef>
              <a:spcPts val="0"/>
            </a:spcBef>
            <a:spcAft>
              <a:spcPts val="0"/>
            </a:spcAft>
            <a:defRPr/>
          </a:pPr>
          <a:r>
            <a:rPr lang="ja-JP" altLang="ja-JP" sz="900" b="0" i="0" baseline="0">
              <a:solidFill>
                <a:schemeClr val="dk1"/>
              </a:solidFill>
              <a:effectLst/>
              <a:latin typeface="+mn-lt"/>
              <a:ea typeface="+mn-ea"/>
              <a:cs typeface="+mn-cs"/>
            </a:rPr>
            <a:t>　行政改革の取組の一つとして、扶助事業の見直しを行っており、横出し上乗せ等の扶助費の抑制について定期的に検討する。</a:t>
          </a:r>
          <a:endParaRPr kumimoji="1" lang="ja-JP" altLang="en-US" sz="9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5750" cy="225425"/>
    <xdr:sp macro="" textlink="">
      <xdr:nvSpPr>
        <xdr:cNvPr id="165" name="テキスト ボックス 164"/>
        <xdr:cNvSpPr txBox="1"/>
      </xdr:nvSpPr>
      <xdr:spPr>
        <a:xfrm>
          <a:off x="723900" y="8509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5300" cy="250190"/>
    <xdr:sp macro="" textlink="">
      <xdr:nvSpPr>
        <xdr:cNvPr id="167" name="テキスト ボックス 166"/>
        <xdr:cNvSpPr txBox="1"/>
      </xdr:nvSpPr>
      <xdr:spPr>
        <a:xfrm>
          <a:off x="254000" y="10843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5300" cy="259080"/>
    <xdr:sp macro="" textlink="">
      <xdr:nvSpPr>
        <xdr:cNvPr id="169" name="テキスト ボックス 168"/>
        <xdr:cNvSpPr txBox="1"/>
      </xdr:nvSpPr>
      <xdr:spPr>
        <a:xfrm>
          <a:off x="254000" y="1051687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5300" cy="251460"/>
    <xdr:sp macro="" textlink="">
      <xdr:nvSpPr>
        <xdr:cNvPr id="171" name="テキスト ボックス 170"/>
        <xdr:cNvSpPr txBox="1"/>
      </xdr:nvSpPr>
      <xdr:spPr>
        <a:xfrm>
          <a:off x="254000" y="10190480"/>
          <a:ext cx="495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5300" cy="258445"/>
    <xdr:sp macro="" textlink="">
      <xdr:nvSpPr>
        <xdr:cNvPr id="173" name="テキスト ボックス 172"/>
        <xdr:cNvSpPr txBox="1"/>
      </xdr:nvSpPr>
      <xdr:spPr>
        <a:xfrm>
          <a:off x="254000" y="9863455"/>
          <a:ext cx="495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5300" cy="259080"/>
    <xdr:sp macro="" textlink="">
      <xdr:nvSpPr>
        <xdr:cNvPr id="175" name="テキスト ボックス 174"/>
        <xdr:cNvSpPr txBox="1"/>
      </xdr:nvSpPr>
      <xdr:spPr>
        <a:xfrm>
          <a:off x="254000" y="9537065"/>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5300" cy="248285"/>
    <xdr:sp macro="" textlink="">
      <xdr:nvSpPr>
        <xdr:cNvPr id="177" name="テキスト ボックス 176"/>
        <xdr:cNvSpPr txBox="1"/>
      </xdr:nvSpPr>
      <xdr:spPr>
        <a:xfrm>
          <a:off x="254000" y="9210675"/>
          <a:ext cx="495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5300" cy="259080"/>
    <xdr:sp macro="" textlink="">
      <xdr:nvSpPr>
        <xdr:cNvPr id="179" name="テキスト ボックス 178"/>
        <xdr:cNvSpPr txBox="1"/>
      </xdr:nvSpPr>
      <xdr:spPr>
        <a:xfrm>
          <a:off x="254000" y="888365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5300" cy="250190"/>
    <xdr:sp macro="" textlink="">
      <xdr:nvSpPr>
        <xdr:cNvPr id="181" name="テキスト ボックス 180"/>
        <xdr:cNvSpPr txBox="1"/>
      </xdr:nvSpPr>
      <xdr:spPr>
        <a:xfrm>
          <a:off x="254000" y="8557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154940</xdr:rowOff>
    </xdr:from>
    <xdr:to xmlns:xdr="http://schemas.openxmlformats.org/drawingml/2006/spreadsheetDrawing">
      <xdr:col>24</xdr:col>
      <xdr:colOff>25400</xdr:colOff>
      <xdr:row>61</xdr:row>
      <xdr:rowOff>167640</xdr:rowOff>
    </xdr:to>
    <xdr:cxnSp macro="">
      <xdr:nvCxnSpPr>
        <xdr:cNvPr id="183" name="直線コネクタ 182"/>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84"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5" name="直線コネクタ 184"/>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69215</xdr:rowOff>
    </xdr:from>
    <xdr:ext cx="762000" cy="259080"/>
    <xdr:sp macro="" textlink="">
      <xdr:nvSpPr>
        <xdr:cNvPr id="186"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154940</xdr:rowOff>
    </xdr:from>
    <xdr:to xmlns:xdr="http://schemas.openxmlformats.org/drawingml/2006/spreadsheetDrawing">
      <xdr:col>24</xdr:col>
      <xdr:colOff>114300</xdr:colOff>
      <xdr:row>52</xdr:row>
      <xdr:rowOff>154940</xdr:rowOff>
    </xdr:to>
    <xdr:cxnSp macro="">
      <xdr:nvCxnSpPr>
        <xdr:cNvPr id="187" name="直線コネクタ 186"/>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83185</xdr:rowOff>
    </xdr:from>
    <xdr:to xmlns:xdr="http://schemas.openxmlformats.org/drawingml/2006/spreadsheetDrawing">
      <xdr:col>24</xdr:col>
      <xdr:colOff>25400</xdr:colOff>
      <xdr:row>58</xdr:row>
      <xdr:rowOff>116205</xdr:rowOff>
    </xdr:to>
    <xdr:cxnSp macro="">
      <xdr:nvCxnSpPr>
        <xdr:cNvPr id="188" name="直線コネクタ 187"/>
        <xdr:cNvCxnSpPr/>
      </xdr:nvCxnSpPr>
      <xdr:spPr>
        <a:xfrm flipV="1">
          <a:off x="3987800" y="100272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33020</xdr:rowOff>
    </xdr:from>
    <xdr:ext cx="762000" cy="259080"/>
    <xdr:sp macro="" textlink="">
      <xdr:nvSpPr>
        <xdr:cNvPr id="189" name="扶助費平均値テキスト"/>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0" name="フローチャート: 判断 189"/>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40640</xdr:rowOff>
    </xdr:from>
    <xdr:to xmlns:xdr="http://schemas.openxmlformats.org/drawingml/2006/spreadsheetDrawing">
      <xdr:col>19</xdr:col>
      <xdr:colOff>187325</xdr:colOff>
      <xdr:row>58</xdr:row>
      <xdr:rowOff>116205</xdr:rowOff>
    </xdr:to>
    <xdr:cxnSp macro="">
      <xdr:nvCxnSpPr>
        <xdr:cNvPr id="191" name="直線コネクタ 190"/>
        <xdr:cNvCxnSpPr/>
      </xdr:nvCxnSpPr>
      <xdr:spPr>
        <a:xfrm>
          <a:off x="3098800" y="998474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2540</xdr:rowOff>
    </xdr:from>
    <xdr:to xmlns:xdr="http://schemas.openxmlformats.org/drawingml/2006/spreadsheetDrawing">
      <xdr:col>20</xdr:col>
      <xdr:colOff>38100</xdr:colOff>
      <xdr:row>55</xdr:row>
      <xdr:rowOff>104140</xdr:rowOff>
    </xdr:to>
    <xdr:sp macro="" textlink="">
      <xdr:nvSpPr>
        <xdr:cNvPr id="192" name="フローチャート: 判断 191"/>
        <xdr:cNvSpPr/>
      </xdr:nvSpPr>
      <xdr:spPr>
        <a:xfrm>
          <a:off x="3937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114300</xdr:rowOff>
    </xdr:from>
    <xdr:ext cx="723900" cy="259080"/>
    <xdr:sp macro="" textlink="">
      <xdr:nvSpPr>
        <xdr:cNvPr id="193" name="テキスト ボックス 192"/>
        <xdr:cNvSpPr txBox="1"/>
      </xdr:nvSpPr>
      <xdr:spPr>
        <a:xfrm>
          <a:off x="3606800" y="9201150"/>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156845</xdr:rowOff>
    </xdr:from>
    <xdr:to xmlns:xdr="http://schemas.openxmlformats.org/drawingml/2006/spreadsheetDrawing">
      <xdr:col>15</xdr:col>
      <xdr:colOff>98425</xdr:colOff>
      <xdr:row>58</xdr:row>
      <xdr:rowOff>40640</xdr:rowOff>
    </xdr:to>
    <xdr:cxnSp macro="">
      <xdr:nvCxnSpPr>
        <xdr:cNvPr id="194" name="直線コネクタ 193"/>
        <xdr:cNvCxnSpPr/>
      </xdr:nvCxnSpPr>
      <xdr:spPr>
        <a:xfrm>
          <a:off x="2209800" y="99294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100965</xdr:rowOff>
    </xdr:from>
    <xdr:to xmlns:xdr="http://schemas.openxmlformats.org/drawingml/2006/spreadsheetDrawing">
      <xdr:col>15</xdr:col>
      <xdr:colOff>149225</xdr:colOff>
      <xdr:row>56</xdr:row>
      <xdr:rowOff>31115</xdr:rowOff>
    </xdr:to>
    <xdr:sp macro="" textlink="">
      <xdr:nvSpPr>
        <xdr:cNvPr id="195" name="フローチャート: 判断 194"/>
        <xdr:cNvSpPr/>
      </xdr:nvSpPr>
      <xdr:spPr>
        <a:xfrm>
          <a:off x="3048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41275</xdr:rowOff>
    </xdr:from>
    <xdr:ext cx="762000" cy="250825"/>
    <xdr:sp macro="" textlink="">
      <xdr:nvSpPr>
        <xdr:cNvPr id="196" name="テキスト ボックス 195"/>
        <xdr:cNvSpPr txBox="1"/>
      </xdr:nvSpPr>
      <xdr:spPr>
        <a:xfrm>
          <a:off x="2717800" y="9299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124460</xdr:rowOff>
    </xdr:from>
    <xdr:to xmlns:xdr="http://schemas.openxmlformats.org/drawingml/2006/spreadsheetDrawing">
      <xdr:col>11</xdr:col>
      <xdr:colOff>9525</xdr:colOff>
      <xdr:row>57</xdr:row>
      <xdr:rowOff>156845</xdr:rowOff>
    </xdr:to>
    <xdr:cxnSp macro="">
      <xdr:nvCxnSpPr>
        <xdr:cNvPr id="197" name="直線コネクタ 196"/>
        <xdr:cNvCxnSpPr/>
      </xdr:nvCxnSpPr>
      <xdr:spPr>
        <a:xfrm>
          <a:off x="1320800" y="9897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46355</xdr:rowOff>
    </xdr:from>
    <xdr:to xmlns:xdr="http://schemas.openxmlformats.org/drawingml/2006/spreadsheetDrawing">
      <xdr:col>11</xdr:col>
      <xdr:colOff>60325</xdr:colOff>
      <xdr:row>55</xdr:row>
      <xdr:rowOff>147955</xdr:rowOff>
    </xdr:to>
    <xdr:sp macro="" textlink="">
      <xdr:nvSpPr>
        <xdr:cNvPr id="198" name="フローチャート: 判断 197"/>
        <xdr:cNvSpPr/>
      </xdr:nvSpPr>
      <xdr:spPr>
        <a:xfrm>
          <a:off x="21590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158115</xdr:rowOff>
    </xdr:from>
    <xdr:ext cx="749300" cy="248285"/>
    <xdr:sp macro="" textlink="">
      <xdr:nvSpPr>
        <xdr:cNvPr id="199" name="テキスト ボックス 198"/>
        <xdr:cNvSpPr txBox="1"/>
      </xdr:nvSpPr>
      <xdr:spPr>
        <a:xfrm>
          <a:off x="1828800" y="9244965"/>
          <a:ext cx="749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35560</xdr:rowOff>
    </xdr:from>
    <xdr:to xmlns:xdr="http://schemas.openxmlformats.org/drawingml/2006/spreadsheetDrawing">
      <xdr:col>6</xdr:col>
      <xdr:colOff>171450</xdr:colOff>
      <xdr:row>55</xdr:row>
      <xdr:rowOff>137160</xdr:rowOff>
    </xdr:to>
    <xdr:sp macro="" textlink="">
      <xdr:nvSpPr>
        <xdr:cNvPr id="200" name="フローチャート: 判断 199"/>
        <xdr:cNvSpPr/>
      </xdr:nvSpPr>
      <xdr:spPr>
        <a:xfrm>
          <a:off x="1270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147320</xdr:rowOff>
    </xdr:from>
    <xdr:ext cx="749300" cy="259080"/>
    <xdr:sp macro="" textlink="">
      <xdr:nvSpPr>
        <xdr:cNvPr id="201" name="テキスト ボックス 200"/>
        <xdr:cNvSpPr txBox="1"/>
      </xdr:nvSpPr>
      <xdr:spPr>
        <a:xfrm>
          <a:off x="939800" y="923417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49300" cy="259080"/>
    <xdr:sp macro="" textlink="">
      <xdr:nvSpPr>
        <xdr:cNvPr id="204" name="テキスト ボックス 203"/>
        <xdr:cNvSpPr txBox="1"/>
      </xdr:nvSpPr>
      <xdr:spPr>
        <a:xfrm>
          <a:off x="2882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32385</xdr:rowOff>
    </xdr:from>
    <xdr:to xmlns:xdr="http://schemas.openxmlformats.org/drawingml/2006/spreadsheetDrawing">
      <xdr:col>24</xdr:col>
      <xdr:colOff>76200</xdr:colOff>
      <xdr:row>58</xdr:row>
      <xdr:rowOff>133985</xdr:rowOff>
    </xdr:to>
    <xdr:sp macro="" textlink="">
      <xdr:nvSpPr>
        <xdr:cNvPr id="207" name="楕円 206"/>
        <xdr:cNvSpPr/>
      </xdr:nvSpPr>
      <xdr:spPr>
        <a:xfrm>
          <a:off x="47752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4445</xdr:rowOff>
    </xdr:from>
    <xdr:ext cx="762000" cy="259080"/>
    <xdr:sp macro="" textlink="">
      <xdr:nvSpPr>
        <xdr:cNvPr id="208" name="扶助費該当値テキスト"/>
        <xdr:cNvSpPr txBox="1"/>
      </xdr:nvSpPr>
      <xdr:spPr>
        <a:xfrm>
          <a:off x="4914900" y="9948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65405</xdr:rowOff>
    </xdr:from>
    <xdr:to xmlns:xdr="http://schemas.openxmlformats.org/drawingml/2006/spreadsheetDrawing">
      <xdr:col>20</xdr:col>
      <xdr:colOff>38100</xdr:colOff>
      <xdr:row>58</xdr:row>
      <xdr:rowOff>167005</xdr:rowOff>
    </xdr:to>
    <xdr:sp macro="" textlink="">
      <xdr:nvSpPr>
        <xdr:cNvPr id="209" name="楕円 208"/>
        <xdr:cNvSpPr/>
      </xdr:nvSpPr>
      <xdr:spPr>
        <a:xfrm>
          <a:off x="39370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151765</xdr:rowOff>
    </xdr:from>
    <xdr:ext cx="723900" cy="259080"/>
    <xdr:sp macro="" textlink="">
      <xdr:nvSpPr>
        <xdr:cNvPr id="210" name="テキスト ボックス 209"/>
        <xdr:cNvSpPr txBox="1"/>
      </xdr:nvSpPr>
      <xdr:spPr>
        <a:xfrm>
          <a:off x="3606800" y="10095865"/>
          <a:ext cx="723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160655</xdr:rowOff>
    </xdr:from>
    <xdr:to xmlns:xdr="http://schemas.openxmlformats.org/drawingml/2006/spreadsheetDrawing">
      <xdr:col>15</xdr:col>
      <xdr:colOff>149225</xdr:colOff>
      <xdr:row>58</xdr:row>
      <xdr:rowOff>90805</xdr:rowOff>
    </xdr:to>
    <xdr:sp macro="" textlink="">
      <xdr:nvSpPr>
        <xdr:cNvPr id="211" name="楕円 210"/>
        <xdr:cNvSpPr/>
      </xdr:nvSpPr>
      <xdr:spPr>
        <a:xfrm>
          <a:off x="3048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75565</xdr:rowOff>
    </xdr:from>
    <xdr:ext cx="762000" cy="250825"/>
    <xdr:sp macro="" textlink="">
      <xdr:nvSpPr>
        <xdr:cNvPr id="212" name="テキスト ボックス 211"/>
        <xdr:cNvSpPr txBox="1"/>
      </xdr:nvSpPr>
      <xdr:spPr>
        <a:xfrm>
          <a:off x="2717800" y="10019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106045</xdr:rowOff>
    </xdr:from>
    <xdr:to xmlns:xdr="http://schemas.openxmlformats.org/drawingml/2006/spreadsheetDrawing">
      <xdr:col>11</xdr:col>
      <xdr:colOff>60325</xdr:colOff>
      <xdr:row>58</xdr:row>
      <xdr:rowOff>36195</xdr:rowOff>
    </xdr:to>
    <xdr:sp macro="" textlink="">
      <xdr:nvSpPr>
        <xdr:cNvPr id="213" name="楕円 212"/>
        <xdr:cNvSpPr/>
      </xdr:nvSpPr>
      <xdr:spPr>
        <a:xfrm>
          <a:off x="2159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20955</xdr:rowOff>
    </xdr:from>
    <xdr:ext cx="749300" cy="248285"/>
    <xdr:sp macro="" textlink="">
      <xdr:nvSpPr>
        <xdr:cNvPr id="214" name="テキスト ボックス 213"/>
        <xdr:cNvSpPr txBox="1"/>
      </xdr:nvSpPr>
      <xdr:spPr>
        <a:xfrm>
          <a:off x="1828800" y="9965055"/>
          <a:ext cx="749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73660</xdr:rowOff>
    </xdr:from>
    <xdr:to xmlns:xdr="http://schemas.openxmlformats.org/drawingml/2006/spreadsheetDrawing">
      <xdr:col>6</xdr:col>
      <xdr:colOff>171450</xdr:colOff>
      <xdr:row>58</xdr:row>
      <xdr:rowOff>3810</xdr:rowOff>
    </xdr:to>
    <xdr:sp macro="" textlink="">
      <xdr:nvSpPr>
        <xdr:cNvPr id="215" name="楕円 214"/>
        <xdr:cNvSpPr/>
      </xdr:nvSpPr>
      <xdr:spPr>
        <a:xfrm>
          <a:off x="1270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160020</xdr:rowOff>
    </xdr:from>
    <xdr:ext cx="749300" cy="259080"/>
    <xdr:sp macro="" textlink="">
      <xdr:nvSpPr>
        <xdr:cNvPr id="216" name="テキスト ボックス 215"/>
        <xdr:cNvSpPr txBox="1"/>
      </xdr:nvSpPr>
      <xdr:spPr>
        <a:xfrm>
          <a:off x="939800" y="993267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50" b="0" i="0" baseline="0">
              <a:solidFill>
                <a:schemeClr val="dk1"/>
              </a:solidFill>
              <a:effectLst/>
              <a:latin typeface="+mn-ea"/>
              <a:ea typeface="+mn-ea"/>
              <a:cs typeface="+mn-cs"/>
            </a:rPr>
            <a:t>　</a:t>
          </a:r>
          <a:r>
            <a:rPr kumimoji="1" lang="ja-JP" altLang="ja-JP" sz="1000" b="0" i="0" baseline="0">
              <a:solidFill>
                <a:schemeClr val="dk1"/>
              </a:solidFill>
              <a:effectLst/>
              <a:latin typeface="+mn-ea"/>
              <a:ea typeface="+mn-ea"/>
              <a:cs typeface="+mn-cs"/>
            </a:rPr>
            <a:t>その他に</a:t>
          </a:r>
          <a:r>
            <a:rPr kumimoji="1" lang="ja-JP" altLang="ja-JP" sz="1000" b="0" i="0" baseline="0">
              <a:solidFill>
                <a:schemeClr val="dk1"/>
              </a:solidFill>
              <a:effectLst/>
              <a:latin typeface="+mn-lt"/>
              <a:ea typeface="+mn-ea"/>
              <a:cs typeface="+mn-cs"/>
            </a:rPr>
            <a:t>係る経常収支比率は</a:t>
          </a:r>
          <a:r>
            <a:rPr kumimoji="1" lang="ja-JP" altLang="ja-JP" sz="1000" b="0" i="0" baseline="0">
              <a:solidFill>
                <a:schemeClr val="dk1"/>
              </a:solidFill>
              <a:effectLst/>
              <a:latin typeface="+mn-ea"/>
              <a:ea typeface="+mn-ea"/>
              <a:cs typeface="+mn-cs"/>
            </a:rPr>
            <a:t>、</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0.1</a:t>
          </a:r>
          <a:r>
            <a:rPr kumimoji="1" lang="ja-JP" altLang="ja-JP" sz="1000" b="0" i="0" baseline="0">
              <a:solidFill>
                <a:schemeClr val="dk1"/>
              </a:solidFill>
              <a:effectLst/>
              <a:latin typeface="+mn-lt"/>
              <a:ea typeface="+mn-ea"/>
              <a:cs typeface="+mn-cs"/>
            </a:rPr>
            <a:t>ポイント増加し7</a:t>
          </a:r>
          <a:r>
            <a:rPr kumimoji="1" lang="en-US" altLang="ja-JP" sz="1000" b="0" i="0" baseline="0">
              <a:solidFill>
                <a:schemeClr val="dk1"/>
              </a:solidFill>
              <a:effectLst/>
              <a:latin typeface="+mn-lt"/>
              <a:ea typeface="+mn-ea"/>
              <a:cs typeface="+mn-cs"/>
            </a:rPr>
            <a:t>.7</a:t>
          </a:r>
          <a:r>
            <a:rPr kumimoji="1" lang="ja-JP" altLang="ja-JP" sz="1000" b="0" i="0" baseline="0">
              <a:solidFill>
                <a:schemeClr val="dk1"/>
              </a:solidFill>
              <a:effectLst/>
              <a:latin typeface="+mn-lt"/>
              <a:ea typeface="+mn-ea"/>
              <a:cs typeface="+mn-cs"/>
            </a:rPr>
            <a:t>％となった</a:t>
          </a:r>
          <a:r>
            <a:rPr kumimoji="1" lang="ja-JP" altLang="ja-JP" sz="1000" b="0" i="0" baseline="0">
              <a:solidFill>
                <a:schemeClr val="dk1"/>
              </a:solidFill>
              <a:effectLst/>
              <a:latin typeface="+mn-ea"/>
              <a:ea typeface="+mn-ea"/>
              <a:cs typeface="+mn-cs"/>
            </a:rPr>
            <a:t>。</a:t>
          </a:r>
          <a:endParaRPr lang="ja-JP" altLang="ja-JP" sz="1000">
            <a:effectLst/>
            <a:latin typeface="+mn-ea"/>
            <a:ea typeface="+mn-ea"/>
          </a:endParaRPr>
        </a:p>
        <a:p>
          <a:pPr eaLnBrk="1" fontAlgn="auto" latinLnBrk="0" hangingPunct="1"/>
          <a:r>
            <a:rPr lang="ja-JP" altLang="en-US" sz="1000">
              <a:effectLst/>
              <a:latin typeface="+mn-ea"/>
              <a:ea typeface="+mn-ea"/>
            </a:rPr>
            <a:t>　</a:t>
          </a:r>
          <a:r>
            <a:rPr kumimoji="1" lang="ja-JP" altLang="ja-JP" sz="1000" b="0" i="0" u="none" strike="noStrike" kern="0" cap="none" spc="0" normalizeH="0" baseline="0" noProof="0">
              <a:ln>
                <a:noFill/>
              </a:ln>
              <a:solidFill>
                <a:prstClr val="black"/>
              </a:solidFill>
              <a:effectLst/>
              <a:uLnTx/>
              <a:uFillTx/>
              <a:latin typeface="+mn-ea"/>
              <a:ea typeface="+mn-ea"/>
              <a:cs typeface="+mn-cs"/>
            </a:rPr>
            <a:t>類似団体平均等と比べて低い水準を保っておりほぼ横ばいで推移しているが、令和3年度から国民健康保険特別会計への法定外操出金を減額するなど、経費の抑制に努めている。今後も低水準となるよう留意する。</a:t>
          </a:r>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5750" cy="225425"/>
    <xdr:sp macro="" textlink="">
      <xdr:nvSpPr>
        <xdr:cNvPr id="228" name="テキスト ボックス 227"/>
        <xdr:cNvSpPr txBox="1"/>
      </xdr:nvSpPr>
      <xdr:spPr>
        <a:xfrm>
          <a:off x="12407900" y="8509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5300" cy="250190"/>
    <xdr:sp macro="" textlink="">
      <xdr:nvSpPr>
        <xdr:cNvPr id="230" name="テキスト ボックス 229"/>
        <xdr:cNvSpPr txBox="1"/>
      </xdr:nvSpPr>
      <xdr:spPr>
        <a:xfrm>
          <a:off x="11938000" y="10843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5300" cy="259080"/>
    <xdr:sp macro="" textlink="">
      <xdr:nvSpPr>
        <xdr:cNvPr id="232" name="テキスト ボックス 231"/>
        <xdr:cNvSpPr txBox="1"/>
      </xdr:nvSpPr>
      <xdr:spPr>
        <a:xfrm>
          <a:off x="11938000" y="1051687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5300" cy="251460"/>
    <xdr:sp macro="" textlink="">
      <xdr:nvSpPr>
        <xdr:cNvPr id="234" name="テキスト ボックス 233"/>
        <xdr:cNvSpPr txBox="1"/>
      </xdr:nvSpPr>
      <xdr:spPr>
        <a:xfrm>
          <a:off x="11938000" y="10190480"/>
          <a:ext cx="495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5300" cy="258445"/>
    <xdr:sp macro="" textlink="">
      <xdr:nvSpPr>
        <xdr:cNvPr id="236" name="テキスト ボックス 235"/>
        <xdr:cNvSpPr txBox="1"/>
      </xdr:nvSpPr>
      <xdr:spPr>
        <a:xfrm>
          <a:off x="11938000" y="9863455"/>
          <a:ext cx="495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5300" cy="259080"/>
    <xdr:sp macro="" textlink="">
      <xdr:nvSpPr>
        <xdr:cNvPr id="238" name="テキスト ボックス 237"/>
        <xdr:cNvSpPr txBox="1"/>
      </xdr:nvSpPr>
      <xdr:spPr>
        <a:xfrm>
          <a:off x="11938000" y="9537065"/>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5300" cy="248285"/>
    <xdr:sp macro="" textlink="">
      <xdr:nvSpPr>
        <xdr:cNvPr id="240" name="テキスト ボックス 239"/>
        <xdr:cNvSpPr txBox="1"/>
      </xdr:nvSpPr>
      <xdr:spPr>
        <a:xfrm>
          <a:off x="11938000" y="9210675"/>
          <a:ext cx="495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5300" cy="259080"/>
    <xdr:sp macro="" textlink="">
      <xdr:nvSpPr>
        <xdr:cNvPr id="242" name="テキスト ボックス 241"/>
        <xdr:cNvSpPr txBox="1"/>
      </xdr:nvSpPr>
      <xdr:spPr>
        <a:xfrm>
          <a:off x="11938000" y="888365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5300" cy="250190"/>
    <xdr:sp macro="" textlink="">
      <xdr:nvSpPr>
        <xdr:cNvPr id="244" name="テキスト ボックス 243"/>
        <xdr:cNvSpPr txBox="1"/>
      </xdr:nvSpPr>
      <xdr:spPr>
        <a:xfrm>
          <a:off x="11938000" y="8557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132715</xdr:rowOff>
    </xdr:from>
    <xdr:to xmlns:xdr="http://schemas.openxmlformats.org/drawingml/2006/spreadsheetDrawing">
      <xdr:col>82</xdr:col>
      <xdr:colOff>107950</xdr:colOff>
      <xdr:row>61</xdr:row>
      <xdr:rowOff>4445</xdr:rowOff>
    </xdr:to>
    <xdr:cxnSp macro="">
      <xdr:nvCxnSpPr>
        <xdr:cNvPr id="246" name="直線コネクタ 245"/>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47625</xdr:rowOff>
    </xdr:from>
    <xdr:ext cx="762000" cy="259080"/>
    <xdr:sp macro="" textlink="">
      <xdr:nvSpPr>
        <xdr:cNvPr id="249" name="その他最大値テキスト"/>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132715</xdr:rowOff>
    </xdr:from>
    <xdr:to xmlns:xdr="http://schemas.openxmlformats.org/drawingml/2006/spreadsheetDrawing">
      <xdr:col>82</xdr:col>
      <xdr:colOff>196850</xdr:colOff>
      <xdr:row>52</xdr:row>
      <xdr:rowOff>132715</xdr:rowOff>
    </xdr:to>
    <xdr:cxnSp macro="">
      <xdr:nvCxnSpPr>
        <xdr:cNvPr id="250" name="直線コネクタ 249"/>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113665</xdr:rowOff>
    </xdr:from>
    <xdr:to xmlns:xdr="http://schemas.openxmlformats.org/drawingml/2006/spreadsheetDrawing">
      <xdr:col>82</xdr:col>
      <xdr:colOff>107950</xdr:colOff>
      <xdr:row>53</xdr:row>
      <xdr:rowOff>124460</xdr:rowOff>
    </xdr:to>
    <xdr:cxnSp macro="">
      <xdr:nvCxnSpPr>
        <xdr:cNvPr id="251" name="直線コネクタ 250"/>
        <xdr:cNvCxnSpPr/>
      </xdr:nvCxnSpPr>
      <xdr:spPr>
        <a:xfrm>
          <a:off x="15671800" y="92005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160020</xdr:rowOff>
    </xdr:from>
    <xdr:ext cx="762000" cy="259080"/>
    <xdr:sp macro="" textlink="">
      <xdr:nvSpPr>
        <xdr:cNvPr id="252" name="その他平均値テキスト"/>
        <xdr:cNvSpPr txBox="1"/>
      </xdr:nvSpPr>
      <xdr:spPr>
        <a:xfrm>
          <a:off x="16598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16510</xdr:rowOff>
    </xdr:from>
    <xdr:to xmlns:xdr="http://schemas.openxmlformats.org/drawingml/2006/spreadsheetDrawing">
      <xdr:col>82</xdr:col>
      <xdr:colOff>158750</xdr:colOff>
      <xdr:row>56</xdr:row>
      <xdr:rowOff>118110</xdr:rowOff>
    </xdr:to>
    <xdr:sp macro="" textlink="">
      <xdr:nvSpPr>
        <xdr:cNvPr id="253" name="フローチャート: 判断 252"/>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113665</xdr:rowOff>
    </xdr:from>
    <xdr:to xmlns:xdr="http://schemas.openxmlformats.org/drawingml/2006/spreadsheetDrawing">
      <xdr:col>78</xdr:col>
      <xdr:colOff>69850</xdr:colOff>
      <xdr:row>53</xdr:row>
      <xdr:rowOff>113665</xdr:rowOff>
    </xdr:to>
    <xdr:cxnSp macro="">
      <xdr:nvCxnSpPr>
        <xdr:cNvPr id="254" name="直線コネクタ 253"/>
        <xdr:cNvCxnSpPr/>
      </xdr:nvCxnSpPr>
      <xdr:spPr>
        <a:xfrm>
          <a:off x="14782800" y="9200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146685</xdr:rowOff>
    </xdr:from>
    <xdr:to xmlns:xdr="http://schemas.openxmlformats.org/drawingml/2006/spreadsheetDrawing">
      <xdr:col>78</xdr:col>
      <xdr:colOff>120650</xdr:colOff>
      <xdr:row>57</xdr:row>
      <xdr:rowOff>76835</xdr:rowOff>
    </xdr:to>
    <xdr:sp macro="" textlink="">
      <xdr:nvSpPr>
        <xdr:cNvPr id="255" name="フローチャート: 判断 254"/>
        <xdr:cNvSpPr/>
      </xdr:nvSpPr>
      <xdr:spPr>
        <a:xfrm>
          <a:off x="15621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61595</xdr:rowOff>
    </xdr:from>
    <xdr:ext cx="736600" cy="259080"/>
    <xdr:sp macro="" textlink="">
      <xdr:nvSpPr>
        <xdr:cNvPr id="256" name="テキスト ボックス 255"/>
        <xdr:cNvSpPr txBox="1"/>
      </xdr:nvSpPr>
      <xdr:spPr>
        <a:xfrm>
          <a:off x="15290800" y="9834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113665</xdr:rowOff>
    </xdr:from>
    <xdr:to xmlns:xdr="http://schemas.openxmlformats.org/drawingml/2006/spreadsheetDrawing">
      <xdr:col>73</xdr:col>
      <xdr:colOff>180975</xdr:colOff>
      <xdr:row>53</xdr:row>
      <xdr:rowOff>124460</xdr:rowOff>
    </xdr:to>
    <xdr:cxnSp macro="">
      <xdr:nvCxnSpPr>
        <xdr:cNvPr id="257" name="直線コネクタ 256"/>
        <xdr:cNvCxnSpPr/>
      </xdr:nvCxnSpPr>
      <xdr:spPr>
        <a:xfrm flipV="1">
          <a:off x="13893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0</xdr:rowOff>
    </xdr:from>
    <xdr:to xmlns:xdr="http://schemas.openxmlformats.org/drawingml/2006/spreadsheetDrawing">
      <xdr:col>74</xdr:col>
      <xdr:colOff>31750</xdr:colOff>
      <xdr:row>58</xdr:row>
      <xdr:rowOff>101600</xdr:rowOff>
    </xdr:to>
    <xdr:sp macro="" textlink="">
      <xdr:nvSpPr>
        <xdr:cNvPr id="258" name="フローチャート: 判断 257"/>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86360</xdr:rowOff>
    </xdr:from>
    <xdr:ext cx="762000" cy="251460"/>
    <xdr:sp macro="" textlink="">
      <xdr:nvSpPr>
        <xdr:cNvPr id="259" name="テキスト ボックス 258"/>
        <xdr:cNvSpPr txBox="1"/>
      </xdr:nvSpPr>
      <xdr:spPr>
        <a:xfrm>
          <a:off x="144018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102235</xdr:rowOff>
    </xdr:from>
    <xdr:to xmlns:xdr="http://schemas.openxmlformats.org/drawingml/2006/spreadsheetDrawing">
      <xdr:col>69</xdr:col>
      <xdr:colOff>92075</xdr:colOff>
      <xdr:row>53</xdr:row>
      <xdr:rowOff>124460</xdr:rowOff>
    </xdr:to>
    <xdr:cxnSp macro="">
      <xdr:nvCxnSpPr>
        <xdr:cNvPr id="260" name="直線コネクタ 259"/>
        <xdr:cNvCxnSpPr/>
      </xdr:nvCxnSpPr>
      <xdr:spPr>
        <a:xfrm>
          <a:off x="13004800" y="91890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43815</xdr:rowOff>
    </xdr:from>
    <xdr:to xmlns:xdr="http://schemas.openxmlformats.org/drawingml/2006/spreadsheetDrawing">
      <xdr:col>69</xdr:col>
      <xdr:colOff>142875</xdr:colOff>
      <xdr:row>58</xdr:row>
      <xdr:rowOff>145415</xdr:rowOff>
    </xdr:to>
    <xdr:sp macro="" textlink="">
      <xdr:nvSpPr>
        <xdr:cNvPr id="261" name="フローチャート: 判断 260"/>
        <xdr:cNvSpPr/>
      </xdr:nvSpPr>
      <xdr:spPr>
        <a:xfrm>
          <a:off x="138430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130175</xdr:rowOff>
    </xdr:from>
    <xdr:ext cx="749300" cy="259080"/>
    <xdr:sp macro="" textlink="">
      <xdr:nvSpPr>
        <xdr:cNvPr id="262" name="テキスト ボックス 261"/>
        <xdr:cNvSpPr txBox="1"/>
      </xdr:nvSpPr>
      <xdr:spPr>
        <a:xfrm>
          <a:off x="13512800" y="1007427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43815</xdr:rowOff>
    </xdr:from>
    <xdr:to xmlns:xdr="http://schemas.openxmlformats.org/drawingml/2006/spreadsheetDrawing">
      <xdr:col>65</xdr:col>
      <xdr:colOff>53975</xdr:colOff>
      <xdr:row>58</xdr:row>
      <xdr:rowOff>145415</xdr:rowOff>
    </xdr:to>
    <xdr:sp macro="" textlink="">
      <xdr:nvSpPr>
        <xdr:cNvPr id="263" name="フローチャート: 判断 262"/>
        <xdr:cNvSpPr/>
      </xdr:nvSpPr>
      <xdr:spPr>
        <a:xfrm>
          <a:off x="129540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130175</xdr:rowOff>
    </xdr:from>
    <xdr:ext cx="762000" cy="259080"/>
    <xdr:sp macro="" textlink="">
      <xdr:nvSpPr>
        <xdr:cNvPr id="264" name="テキスト ボックス 263"/>
        <xdr:cNvSpPr txBox="1"/>
      </xdr:nvSpPr>
      <xdr:spPr>
        <a:xfrm>
          <a:off x="12623800" y="10074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49300" cy="259080"/>
    <xdr:sp macro="" textlink="">
      <xdr:nvSpPr>
        <xdr:cNvPr id="266" name="テキスト ボックス 265"/>
        <xdr:cNvSpPr txBox="1"/>
      </xdr:nvSpPr>
      <xdr:spPr>
        <a:xfrm>
          <a:off x="15455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49300" cy="259080"/>
    <xdr:sp macro="" textlink="">
      <xdr:nvSpPr>
        <xdr:cNvPr id="267" name="テキスト ボックス 266"/>
        <xdr:cNvSpPr txBox="1"/>
      </xdr:nvSpPr>
      <xdr:spPr>
        <a:xfrm>
          <a:off x="14566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49300" cy="259080"/>
    <xdr:sp macro="" textlink="">
      <xdr:nvSpPr>
        <xdr:cNvPr id="269" name="テキスト ボックス 268"/>
        <xdr:cNvSpPr txBox="1"/>
      </xdr:nvSpPr>
      <xdr:spPr>
        <a:xfrm>
          <a:off x="12788900" y="10982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73660</xdr:rowOff>
    </xdr:from>
    <xdr:to xmlns:xdr="http://schemas.openxmlformats.org/drawingml/2006/spreadsheetDrawing">
      <xdr:col>82</xdr:col>
      <xdr:colOff>158750</xdr:colOff>
      <xdr:row>54</xdr:row>
      <xdr:rowOff>3810</xdr:rowOff>
    </xdr:to>
    <xdr:sp macro="" textlink="">
      <xdr:nvSpPr>
        <xdr:cNvPr id="270" name="楕円 269"/>
        <xdr:cNvSpPr/>
      </xdr:nvSpPr>
      <xdr:spPr>
        <a:xfrm>
          <a:off x="164592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52</xdr:row>
      <xdr:rowOff>90170</xdr:rowOff>
    </xdr:from>
    <xdr:ext cx="762000" cy="259080"/>
    <xdr:sp macro="" textlink="">
      <xdr:nvSpPr>
        <xdr:cNvPr id="271" name="その他該当値テキスト"/>
        <xdr:cNvSpPr txBox="1"/>
      </xdr:nvSpPr>
      <xdr:spPr>
        <a:xfrm>
          <a:off x="16598900" y="900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63500</xdr:rowOff>
    </xdr:from>
    <xdr:to xmlns:xdr="http://schemas.openxmlformats.org/drawingml/2006/spreadsheetDrawing">
      <xdr:col>78</xdr:col>
      <xdr:colOff>120650</xdr:colOff>
      <xdr:row>53</xdr:row>
      <xdr:rowOff>164465</xdr:rowOff>
    </xdr:to>
    <xdr:sp macro="" textlink="">
      <xdr:nvSpPr>
        <xdr:cNvPr id="272" name="楕円 271"/>
        <xdr:cNvSpPr/>
      </xdr:nvSpPr>
      <xdr:spPr>
        <a:xfrm>
          <a:off x="15621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3175</xdr:rowOff>
    </xdr:from>
    <xdr:ext cx="736600" cy="259080"/>
    <xdr:sp macro="" textlink="">
      <xdr:nvSpPr>
        <xdr:cNvPr id="273" name="テキスト ボックス 272"/>
        <xdr:cNvSpPr txBox="1"/>
      </xdr:nvSpPr>
      <xdr:spPr>
        <a:xfrm>
          <a:off x="15290800" y="8918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63500</xdr:rowOff>
    </xdr:from>
    <xdr:to xmlns:xdr="http://schemas.openxmlformats.org/drawingml/2006/spreadsheetDrawing">
      <xdr:col>74</xdr:col>
      <xdr:colOff>31750</xdr:colOff>
      <xdr:row>53</xdr:row>
      <xdr:rowOff>164465</xdr:rowOff>
    </xdr:to>
    <xdr:sp macro="" textlink="">
      <xdr:nvSpPr>
        <xdr:cNvPr id="274" name="楕円 273"/>
        <xdr:cNvSpPr/>
      </xdr:nvSpPr>
      <xdr:spPr>
        <a:xfrm>
          <a:off x="14732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3175</xdr:rowOff>
    </xdr:from>
    <xdr:ext cx="762000" cy="259080"/>
    <xdr:sp macro="" textlink="">
      <xdr:nvSpPr>
        <xdr:cNvPr id="275" name="テキスト ボックス 274"/>
        <xdr:cNvSpPr txBox="1"/>
      </xdr:nvSpPr>
      <xdr:spPr>
        <a:xfrm>
          <a:off x="1440180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73660</xdr:rowOff>
    </xdr:from>
    <xdr:to xmlns:xdr="http://schemas.openxmlformats.org/drawingml/2006/spreadsheetDrawing">
      <xdr:col>69</xdr:col>
      <xdr:colOff>142875</xdr:colOff>
      <xdr:row>54</xdr:row>
      <xdr:rowOff>3810</xdr:rowOff>
    </xdr:to>
    <xdr:sp macro="" textlink="">
      <xdr:nvSpPr>
        <xdr:cNvPr id="276" name="楕円 275"/>
        <xdr:cNvSpPr/>
      </xdr:nvSpPr>
      <xdr:spPr>
        <a:xfrm>
          <a:off x="13843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13970</xdr:rowOff>
    </xdr:from>
    <xdr:ext cx="749300" cy="259080"/>
    <xdr:sp macro="" textlink="">
      <xdr:nvSpPr>
        <xdr:cNvPr id="277" name="テキスト ボックス 276"/>
        <xdr:cNvSpPr txBox="1"/>
      </xdr:nvSpPr>
      <xdr:spPr>
        <a:xfrm>
          <a:off x="13512800" y="892937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52070</xdr:rowOff>
    </xdr:from>
    <xdr:to xmlns:xdr="http://schemas.openxmlformats.org/drawingml/2006/spreadsheetDrawing">
      <xdr:col>65</xdr:col>
      <xdr:colOff>53975</xdr:colOff>
      <xdr:row>53</xdr:row>
      <xdr:rowOff>153035</xdr:rowOff>
    </xdr:to>
    <xdr:sp macro="" textlink="">
      <xdr:nvSpPr>
        <xdr:cNvPr id="278" name="楕円 277"/>
        <xdr:cNvSpPr/>
      </xdr:nvSpPr>
      <xdr:spPr>
        <a:xfrm>
          <a:off x="129540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163195</xdr:rowOff>
    </xdr:from>
    <xdr:ext cx="762000" cy="259080"/>
    <xdr:sp macro="" textlink="">
      <xdr:nvSpPr>
        <xdr:cNvPr id="279" name="テキスト ボックス 278"/>
        <xdr:cNvSpPr txBox="1"/>
      </xdr:nvSpPr>
      <xdr:spPr>
        <a:xfrm>
          <a:off x="12623800" y="8907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補助費等に係る経常収支比率は、前年度から</a:t>
          </a:r>
          <a:r>
            <a:rPr kumimoji="1" lang="en-US" altLang="ja-JP" sz="800" b="0" i="0" baseline="0">
              <a:solidFill>
                <a:schemeClr val="dk1"/>
              </a:solidFill>
              <a:effectLst/>
              <a:latin typeface="+mn-lt"/>
              <a:ea typeface="+mn-ea"/>
              <a:cs typeface="+mn-cs"/>
            </a:rPr>
            <a:t>0.1</a:t>
          </a:r>
          <a:r>
            <a:rPr kumimoji="1" lang="ja-JP" altLang="ja-JP" sz="800" b="0" i="0" baseline="0">
              <a:solidFill>
                <a:schemeClr val="dk1"/>
              </a:solidFill>
              <a:effectLst/>
              <a:latin typeface="+mn-lt"/>
              <a:ea typeface="+mn-ea"/>
              <a:cs typeface="+mn-cs"/>
            </a:rPr>
            <a:t>ポイント増加し9</a:t>
          </a:r>
          <a:r>
            <a:rPr kumimoji="1" lang="en-US" altLang="ja-JP" sz="800" b="0" i="0" baseline="0">
              <a:solidFill>
                <a:schemeClr val="dk1"/>
              </a:solidFill>
              <a:effectLst/>
              <a:latin typeface="+mn-lt"/>
              <a:ea typeface="+mn-ea"/>
              <a:cs typeface="+mn-cs"/>
            </a:rPr>
            <a:t>.0</a:t>
          </a:r>
          <a:r>
            <a:rPr kumimoji="1" lang="ja-JP" altLang="ja-JP" sz="800" b="0" i="0" baseline="0">
              <a:solidFill>
                <a:schemeClr val="dk1"/>
              </a:solidFill>
              <a:effectLst/>
              <a:latin typeface="+mn-lt"/>
              <a:ea typeface="+mn-ea"/>
              <a:cs typeface="+mn-cs"/>
            </a:rPr>
            <a:t>％となった。</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　令和2年度にごみ広域処理施設の新設に向けて一部事務組合を設立しており、当該組合への負担金が増加し</a:t>
          </a:r>
          <a:r>
            <a:rPr kumimoji="1" lang="ja-JP" altLang="en-US" sz="800" b="0" i="0" u="none" strike="noStrike" kern="0" cap="none" spc="0" normalizeH="0" baseline="0" noProof="0">
              <a:ln>
                <a:noFill/>
              </a:ln>
              <a:solidFill>
                <a:prstClr val="black"/>
              </a:solidFill>
              <a:effectLst/>
              <a:uLnTx/>
              <a:uFillTx/>
              <a:latin typeface="+mn-ea"/>
              <a:ea typeface="+mn-ea"/>
              <a:cs typeface="+mn-cs"/>
            </a:rPr>
            <a:t>しているため、分母となる経常一般財源の増加を上回る形となった。</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今後も、令和10年度の</a:t>
          </a:r>
          <a:r>
            <a:rPr kumimoji="1" lang="ja-JP" altLang="ja-JP" sz="800" b="0" i="0" baseline="0">
              <a:solidFill>
                <a:schemeClr val="dk1"/>
              </a:solidFill>
              <a:effectLst/>
              <a:latin typeface="+mn-lt"/>
              <a:ea typeface="+mn-ea"/>
              <a:cs typeface="+mn-cs"/>
            </a:rPr>
            <a:t>ごみ広域処理施設の開設に向けて、用地取得や建設費用に係る負担金の増加が見込まれるため、令和4年度から負担金の額を平準化するなど、補助費等の抑制に努めている。</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また、</a:t>
          </a:r>
          <a:r>
            <a:rPr kumimoji="1" lang="ja-JP" altLang="ja-JP" sz="800" b="0" i="0" baseline="0">
              <a:solidFill>
                <a:schemeClr val="dk1"/>
              </a:solidFill>
              <a:effectLst/>
              <a:latin typeface="+mn-lt"/>
              <a:ea typeface="+mn-ea"/>
              <a:cs typeface="+mn-cs"/>
            </a:rPr>
            <a:t>和光市健全な財政運営に関する条例において、補助金の公益性、公平性、有効性等の観点から見直しを行うことを規定しており、定期的に見直しを実施する。</a:t>
          </a:r>
          <a:endParaRPr kumimoji="1" lang="ja-JP" altLang="en-US" sz="8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5750" cy="225425"/>
    <xdr:sp macro="" textlink="">
      <xdr:nvSpPr>
        <xdr:cNvPr id="291" name="テキスト ボックス 290"/>
        <xdr:cNvSpPr txBox="1"/>
      </xdr:nvSpPr>
      <xdr:spPr>
        <a:xfrm>
          <a:off x="12407900" y="5080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5300" cy="250190"/>
    <xdr:sp macro="" textlink="">
      <xdr:nvSpPr>
        <xdr:cNvPr id="293" name="テキスト ボックス 292"/>
        <xdr:cNvSpPr txBox="1"/>
      </xdr:nvSpPr>
      <xdr:spPr>
        <a:xfrm>
          <a:off x="11938000" y="7414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5300" cy="250190"/>
    <xdr:sp macro="" textlink="">
      <xdr:nvSpPr>
        <xdr:cNvPr id="295" name="テキスト ボックス 294"/>
        <xdr:cNvSpPr txBox="1"/>
      </xdr:nvSpPr>
      <xdr:spPr>
        <a:xfrm>
          <a:off x="11938000" y="6957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5300" cy="250190"/>
    <xdr:sp macro="" textlink="">
      <xdr:nvSpPr>
        <xdr:cNvPr id="297" name="テキスト ボックス 296"/>
        <xdr:cNvSpPr txBox="1"/>
      </xdr:nvSpPr>
      <xdr:spPr>
        <a:xfrm>
          <a:off x="11938000" y="6499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5300" cy="250190"/>
    <xdr:sp macro="" textlink="">
      <xdr:nvSpPr>
        <xdr:cNvPr id="299" name="テキスト ボックス 298"/>
        <xdr:cNvSpPr txBox="1"/>
      </xdr:nvSpPr>
      <xdr:spPr>
        <a:xfrm>
          <a:off x="11938000" y="6042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5300" cy="250190"/>
    <xdr:sp macro="" textlink="">
      <xdr:nvSpPr>
        <xdr:cNvPr id="301" name="テキスト ボックス 300"/>
        <xdr:cNvSpPr txBox="1"/>
      </xdr:nvSpPr>
      <xdr:spPr>
        <a:xfrm>
          <a:off x="11938000" y="5585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101600</xdr:rowOff>
    </xdr:to>
    <xdr:cxnSp macro="">
      <xdr:nvCxnSpPr>
        <xdr:cNvPr id="304" name="直線コネクタ 303"/>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73660</xdr:rowOff>
    </xdr:from>
    <xdr:ext cx="762000" cy="259080"/>
    <xdr:sp macro="" textlink="">
      <xdr:nvSpPr>
        <xdr:cNvPr id="305"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196850</xdr:colOff>
      <xdr:row>39</xdr:row>
      <xdr:rowOff>101600</xdr:rowOff>
    </xdr:to>
    <xdr:cxnSp macro="">
      <xdr:nvCxnSpPr>
        <xdr:cNvPr id="306" name="直線コネクタ 305"/>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113030</xdr:rowOff>
    </xdr:from>
    <xdr:ext cx="762000" cy="259080"/>
    <xdr:sp macro="" textlink="">
      <xdr:nvSpPr>
        <xdr:cNvPr id="307"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196850</xdr:colOff>
      <xdr:row>34</xdr:row>
      <xdr:rowOff>26670</xdr:rowOff>
    </xdr:to>
    <xdr:cxnSp macro="">
      <xdr:nvCxnSpPr>
        <xdr:cNvPr id="308" name="直線コネクタ 307"/>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35</xdr:row>
      <xdr:rowOff>138430</xdr:rowOff>
    </xdr:to>
    <xdr:cxnSp macro="">
      <xdr:nvCxnSpPr>
        <xdr:cNvPr id="309" name="直線コネクタ 308"/>
        <xdr:cNvCxnSpPr/>
      </xdr:nvCxnSpPr>
      <xdr:spPr>
        <a:xfrm>
          <a:off x="15671800" y="61347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29845</xdr:rowOff>
    </xdr:from>
    <xdr:ext cx="762000" cy="250825"/>
    <xdr:sp macro="" textlink="">
      <xdr:nvSpPr>
        <xdr:cNvPr id="310" name="補助費等平均値テキスト"/>
        <xdr:cNvSpPr txBox="1"/>
      </xdr:nvSpPr>
      <xdr:spPr>
        <a:xfrm>
          <a:off x="16598900" y="62020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11" name="フローチャート: 判断 310"/>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133985</xdr:rowOff>
    </xdr:from>
    <xdr:to xmlns:xdr="http://schemas.openxmlformats.org/drawingml/2006/spreadsheetDrawing">
      <xdr:col>78</xdr:col>
      <xdr:colOff>69850</xdr:colOff>
      <xdr:row>35</xdr:row>
      <xdr:rowOff>152400</xdr:rowOff>
    </xdr:to>
    <xdr:cxnSp macro="">
      <xdr:nvCxnSpPr>
        <xdr:cNvPr id="312" name="直線コネクタ 311"/>
        <xdr:cNvCxnSpPr/>
      </xdr:nvCxnSpPr>
      <xdr:spPr>
        <a:xfrm flipV="1">
          <a:off x="14782800" y="61347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3" name="フローチャート: 判断 312"/>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48285"/>
    <xdr:sp macro="" textlink="">
      <xdr:nvSpPr>
        <xdr:cNvPr id="314" name="テキスト ボックス 313"/>
        <xdr:cNvSpPr txBox="1"/>
      </xdr:nvSpPr>
      <xdr:spPr>
        <a:xfrm>
          <a:off x="15290800" y="63074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152400</xdr:rowOff>
    </xdr:from>
    <xdr:to xmlns:xdr="http://schemas.openxmlformats.org/drawingml/2006/spreadsheetDrawing">
      <xdr:col>73</xdr:col>
      <xdr:colOff>180975</xdr:colOff>
      <xdr:row>36</xdr:row>
      <xdr:rowOff>3810</xdr:rowOff>
    </xdr:to>
    <xdr:cxnSp macro="">
      <xdr:nvCxnSpPr>
        <xdr:cNvPr id="315" name="直線コネクタ 314"/>
        <xdr:cNvCxnSpPr/>
      </xdr:nvCxnSpPr>
      <xdr:spPr>
        <a:xfrm flipV="1">
          <a:off x="13893800" y="61531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156210</xdr:rowOff>
    </xdr:from>
    <xdr:to xmlns:xdr="http://schemas.openxmlformats.org/drawingml/2006/spreadsheetDrawing">
      <xdr:col>74</xdr:col>
      <xdr:colOff>31750</xdr:colOff>
      <xdr:row>36</xdr:row>
      <xdr:rowOff>86360</xdr:rowOff>
    </xdr:to>
    <xdr:sp macro="" textlink="">
      <xdr:nvSpPr>
        <xdr:cNvPr id="316" name="フローチャート: 判断 315"/>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71120</xdr:rowOff>
    </xdr:from>
    <xdr:ext cx="762000" cy="259080"/>
    <xdr:sp macro="" textlink="">
      <xdr:nvSpPr>
        <xdr:cNvPr id="317" name="テキスト ボックス 316"/>
        <xdr:cNvSpPr txBox="1"/>
      </xdr:nvSpPr>
      <xdr:spPr>
        <a:xfrm>
          <a:off x="144018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3810</xdr:rowOff>
    </xdr:from>
    <xdr:to xmlns:xdr="http://schemas.openxmlformats.org/drawingml/2006/spreadsheetDrawing">
      <xdr:col>69</xdr:col>
      <xdr:colOff>92075</xdr:colOff>
      <xdr:row>36</xdr:row>
      <xdr:rowOff>21590</xdr:rowOff>
    </xdr:to>
    <xdr:cxnSp macro="">
      <xdr:nvCxnSpPr>
        <xdr:cNvPr id="318" name="直線コネクタ 317"/>
        <xdr:cNvCxnSpPr/>
      </xdr:nvCxnSpPr>
      <xdr:spPr>
        <a:xfrm flipV="1">
          <a:off x="13004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137795</xdr:rowOff>
    </xdr:from>
    <xdr:to xmlns:xdr="http://schemas.openxmlformats.org/drawingml/2006/spreadsheetDrawing">
      <xdr:col>69</xdr:col>
      <xdr:colOff>142875</xdr:colOff>
      <xdr:row>36</xdr:row>
      <xdr:rowOff>67945</xdr:rowOff>
    </xdr:to>
    <xdr:sp macro="" textlink="">
      <xdr:nvSpPr>
        <xdr:cNvPr id="319" name="フローチャート: 判断 318"/>
        <xdr:cNvSpPr/>
      </xdr:nvSpPr>
      <xdr:spPr>
        <a:xfrm>
          <a:off x="13843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52705</xdr:rowOff>
    </xdr:from>
    <xdr:ext cx="749300" cy="250825"/>
    <xdr:sp macro="" textlink="">
      <xdr:nvSpPr>
        <xdr:cNvPr id="320" name="テキスト ボックス 319"/>
        <xdr:cNvSpPr txBox="1"/>
      </xdr:nvSpPr>
      <xdr:spPr>
        <a:xfrm>
          <a:off x="13512800" y="6224905"/>
          <a:ext cx="749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128905</xdr:rowOff>
    </xdr:from>
    <xdr:to xmlns:xdr="http://schemas.openxmlformats.org/drawingml/2006/spreadsheetDrawing">
      <xdr:col>65</xdr:col>
      <xdr:colOff>53975</xdr:colOff>
      <xdr:row>36</xdr:row>
      <xdr:rowOff>59055</xdr:rowOff>
    </xdr:to>
    <xdr:sp macro="" textlink="">
      <xdr:nvSpPr>
        <xdr:cNvPr id="321" name="フローチャート: 判断 320"/>
        <xdr:cNvSpPr/>
      </xdr:nvSpPr>
      <xdr:spPr>
        <a:xfrm>
          <a:off x="12954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69215</xdr:rowOff>
    </xdr:from>
    <xdr:ext cx="762000" cy="259080"/>
    <xdr:sp macro="" textlink="">
      <xdr:nvSpPr>
        <xdr:cNvPr id="322" name="テキスト ボックス 321"/>
        <xdr:cNvSpPr txBox="1"/>
      </xdr:nvSpPr>
      <xdr:spPr>
        <a:xfrm>
          <a:off x="12623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49300" cy="259080"/>
    <xdr:sp macro="" textlink="">
      <xdr:nvSpPr>
        <xdr:cNvPr id="324" name="テキスト ボックス 323"/>
        <xdr:cNvSpPr txBox="1"/>
      </xdr:nvSpPr>
      <xdr:spPr>
        <a:xfrm>
          <a:off x="15455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49300" cy="259080"/>
    <xdr:sp macro="" textlink="">
      <xdr:nvSpPr>
        <xdr:cNvPr id="325" name="テキスト ボックス 324"/>
        <xdr:cNvSpPr txBox="1"/>
      </xdr:nvSpPr>
      <xdr:spPr>
        <a:xfrm>
          <a:off x="14566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49300" cy="259080"/>
    <xdr:sp macro="" textlink="">
      <xdr:nvSpPr>
        <xdr:cNvPr id="327" name="テキスト ボックス 326"/>
        <xdr:cNvSpPr txBox="1"/>
      </xdr:nvSpPr>
      <xdr:spPr>
        <a:xfrm>
          <a:off x="12788900" y="7553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87630</xdr:rowOff>
    </xdr:from>
    <xdr:to xmlns:xdr="http://schemas.openxmlformats.org/drawingml/2006/spreadsheetDrawing">
      <xdr:col>82</xdr:col>
      <xdr:colOff>158750</xdr:colOff>
      <xdr:row>36</xdr:row>
      <xdr:rowOff>17780</xdr:rowOff>
    </xdr:to>
    <xdr:sp macro="" textlink="">
      <xdr:nvSpPr>
        <xdr:cNvPr id="328" name="楕円 32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104140</xdr:rowOff>
    </xdr:from>
    <xdr:ext cx="762000" cy="259080"/>
    <xdr:sp macro="" textlink="">
      <xdr:nvSpPr>
        <xdr:cNvPr id="329" name="補助費等該当値テキスト"/>
        <xdr:cNvSpPr txBox="1"/>
      </xdr:nvSpPr>
      <xdr:spPr>
        <a:xfrm>
          <a:off x="16598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83185</xdr:rowOff>
    </xdr:from>
    <xdr:to xmlns:xdr="http://schemas.openxmlformats.org/drawingml/2006/spreadsheetDrawing">
      <xdr:col>78</xdr:col>
      <xdr:colOff>120650</xdr:colOff>
      <xdr:row>36</xdr:row>
      <xdr:rowOff>13335</xdr:rowOff>
    </xdr:to>
    <xdr:sp macro="" textlink="">
      <xdr:nvSpPr>
        <xdr:cNvPr id="330" name="楕円 329"/>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23495</xdr:rowOff>
    </xdr:from>
    <xdr:ext cx="736600" cy="259080"/>
    <xdr:sp macro="" textlink="">
      <xdr:nvSpPr>
        <xdr:cNvPr id="331" name="テキスト ボックス 330"/>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101600</xdr:rowOff>
    </xdr:from>
    <xdr:to xmlns:xdr="http://schemas.openxmlformats.org/drawingml/2006/spreadsheetDrawing">
      <xdr:col>74</xdr:col>
      <xdr:colOff>31750</xdr:colOff>
      <xdr:row>36</xdr:row>
      <xdr:rowOff>31750</xdr:rowOff>
    </xdr:to>
    <xdr:sp macro="" textlink="">
      <xdr:nvSpPr>
        <xdr:cNvPr id="332" name="楕円 331"/>
        <xdr:cNvSpPr/>
      </xdr:nvSpPr>
      <xdr:spPr>
        <a:xfrm>
          <a:off x="14732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41910</xdr:rowOff>
    </xdr:from>
    <xdr:ext cx="762000" cy="250190"/>
    <xdr:sp macro="" textlink="">
      <xdr:nvSpPr>
        <xdr:cNvPr id="333" name="テキスト ボックス 332"/>
        <xdr:cNvSpPr txBox="1"/>
      </xdr:nvSpPr>
      <xdr:spPr>
        <a:xfrm>
          <a:off x="14401800" y="58712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124460</xdr:rowOff>
    </xdr:from>
    <xdr:to xmlns:xdr="http://schemas.openxmlformats.org/drawingml/2006/spreadsheetDrawing">
      <xdr:col>69</xdr:col>
      <xdr:colOff>142875</xdr:colOff>
      <xdr:row>36</xdr:row>
      <xdr:rowOff>54610</xdr:rowOff>
    </xdr:to>
    <xdr:sp macro="" textlink="">
      <xdr:nvSpPr>
        <xdr:cNvPr id="334" name="楕円 333"/>
        <xdr:cNvSpPr/>
      </xdr:nvSpPr>
      <xdr:spPr>
        <a:xfrm>
          <a:off x="13843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64770</xdr:rowOff>
    </xdr:from>
    <xdr:ext cx="749300" cy="250190"/>
    <xdr:sp macro="" textlink="">
      <xdr:nvSpPr>
        <xdr:cNvPr id="335" name="テキスト ボックス 334"/>
        <xdr:cNvSpPr txBox="1"/>
      </xdr:nvSpPr>
      <xdr:spPr>
        <a:xfrm>
          <a:off x="13512800" y="5894070"/>
          <a:ext cx="749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142240</xdr:rowOff>
    </xdr:from>
    <xdr:to xmlns:xdr="http://schemas.openxmlformats.org/drawingml/2006/spreadsheetDrawing">
      <xdr:col>65</xdr:col>
      <xdr:colOff>53975</xdr:colOff>
      <xdr:row>36</xdr:row>
      <xdr:rowOff>72390</xdr:rowOff>
    </xdr:to>
    <xdr:sp macro="" textlink="">
      <xdr:nvSpPr>
        <xdr:cNvPr id="336" name="楕円 335"/>
        <xdr:cNvSpPr/>
      </xdr:nvSpPr>
      <xdr:spPr>
        <a:xfrm>
          <a:off x="12954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57150</xdr:rowOff>
    </xdr:from>
    <xdr:ext cx="762000" cy="259080"/>
    <xdr:sp macro="" textlink="">
      <xdr:nvSpPr>
        <xdr:cNvPr id="337" name="テキスト ボックス 336"/>
        <xdr:cNvSpPr txBox="1"/>
      </xdr:nvSpPr>
      <xdr:spPr>
        <a:xfrm>
          <a:off x="12623800" y="622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a:t>
          </a:r>
          <a:r>
            <a:rPr kumimoji="1" lang="ja-JP" altLang="ja-JP" sz="900" b="0" i="0" u="none" strike="noStrike" kern="0" cap="none" spc="0" normalizeH="0" baseline="0" noProof="0">
              <a:ln>
                <a:noFill/>
              </a:ln>
              <a:solidFill>
                <a:prstClr val="black"/>
              </a:solidFill>
              <a:effectLst/>
              <a:uLnTx/>
              <a:uFillTx/>
              <a:latin typeface="+mn-ea"/>
              <a:ea typeface="+mn-ea"/>
              <a:cs typeface="+mn-cs"/>
            </a:rPr>
            <a:t>公債費に係る経常収支比率は、前年度から0.1ポイント増加し11</a:t>
          </a:r>
          <a:r>
            <a:rPr kumimoji="1" lang="en-US" altLang="ja-JP" sz="900" b="0" i="0" u="none" strike="noStrike" kern="0" cap="none" spc="0" normalizeH="0" baseline="0" noProof="0">
              <a:ln>
                <a:noFill/>
              </a:ln>
              <a:solidFill>
                <a:prstClr val="black"/>
              </a:solidFill>
              <a:effectLst/>
              <a:uLnTx/>
              <a:uFillTx/>
              <a:latin typeface="+mn-ea"/>
              <a:ea typeface="+mn-ea"/>
              <a:cs typeface="+mn-cs"/>
            </a:rPr>
            <a:t>.7</a:t>
          </a:r>
          <a:r>
            <a:rPr kumimoji="1" lang="ja-JP" altLang="ja-JP" sz="900" b="0" i="0" u="none" strike="noStrike" kern="0" cap="none" spc="0" normalizeH="0" baseline="0" noProof="0">
              <a:ln>
                <a:noFill/>
              </a:ln>
              <a:solidFill>
                <a:prstClr val="black"/>
              </a:solidFill>
              <a:effectLst/>
              <a:uLnTx/>
              <a:uFillTx/>
              <a:latin typeface="+mn-ea"/>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a:t>
          </a:r>
          <a:r>
            <a:rPr kumimoji="1" lang="ja-JP" altLang="ja-JP" sz="900" b="0" i="0" u="none" strike="noStrike" kern="0" cap="none" spc="0" normalizeH="0" baseline="0" noProof="0">
              <a:ln>
                <a:noFill/>
              </a:ln>
              <a:solidFill>
                <a:prstClr val="black"/>
              </a:solidFill>
              <a:effectLst/>
              <a:uLnTx/>
              <a:uFillTx/>
              <a:latin typeface="+mn-ea"/>
              <a:ea typeface="+mn-ea"/>
              <a:cs typeface="+mn-cs"/>
            </a:rPr>
            <a:t>複数地区で実施している</a:t>
          </a:r>
          <a:r>
            <a:rPr kumimoji="1" lang="ja-JP" altLang="en-US" sz="900" b="0" i="0" u="none" strike="noStrike" kern="0" cap="none" spc="0" normalizeH="0" baseline="0" noProof="0">
              <a:ln>
                <a:noFill/>
              </a:ln>
              <a:solidFill>
                <a:prstClr val="black"/>
              </a:solidFill>
              <a:effectLst/>
              <a:uLnTx/>
              <a:uFillTx/>
              <a:latin typeface="+mn-ea"/>
              <a:ea typeface="+mn-ea"/>
              <a:cs typeface="+mn-cs"/>
            </a:rPr>
            <a:t>土地区画整理事業、GIGAスクール構想に伴う小中学校のネットワーク整備事業等</a:t>
          </a:r>
          <a:r>
            <a:rPr kumimoji="1" lang="ja-JP" altLang="en-US" sz="900" b="0" i="0" u="none" strike="noStrike" kern="0" cap="none" spc="0" normalizeH="0" baseline="0" noProof="0">
              <a:ln>
                <a:noFill/>
              </a:ln>
              <a:solidFill>
                <a:prstClr val="black"/>
              </a:solidFill>
              <a:effectLst/>
              <a:uLnTx/>
              <a:uFillTx/>
              <a:latin typeface="+mn-ea"/>
              <a:ea typeface="+mn-ea"/>
              <a:cs typeface="+mn-cs"/>
            </a:rPr>
            <a:t>に係る元利償還金</a:t>
          </a:r>
          <a:r>
            <a:rPr kumimoji="1" lang="ja-JP" altLang="en-US" sz="900" b="0" i="0" u="none" strike="noStrike" kern="0" cap="none" spc="0" normalizeH="0" baseline="0" noProof="0">
              <a:ln>
                <a:noFill/>
              </a:ln>
              <a:solidFill>
                <a:prstClr val="black"/>
              </a:solidFill>
              <a:effectLst/>
              <a:uLnTx/>
              <a:uFillTx/>
              <a:latin typeface="+mn-ea"/>
              <a:ea typeface="+mn-ea"/>
              <a:cs typeface="+mn-cs"/>
            </a:rPr>
            <a:t>が増加しているため、分母となる経常一般財源の増加を上回る形となった。</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現状では類似団体平均等と比べて低い水準を保っているが、小学校用地や史跡用地の取得、新たな土地区画整理事業の事業化を予定して</a:t>
          </a:r>
          <a:r>
            <a:rPr kumimoji="1" lang="ja-JP" altLang="ja-JP" sz="900" b="0" i="0" u="none" strike="noStrike" kern="0" cap="none" spc="0" normalizeH="0" baseline="0" noProof="0">
              <a:ln>
                <a:noFill/>
              </a:ln>
              <a:solidFill>
                <a:prstClr val="black"/>
              </a:solidFill>
              <a:effectLst/>
              <a:uLnTx/>
              <a:uFillTx/>
              <a:latin typeface="+mn-ea"/>
              <a:ea typeface="+mn-ea"/>
              <a:cs typeface="+mn-cs"/>
            </a:rPr>
            <a:t>おり、公債費の増加が見込まれる。</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r>
            <a:rPr kumimoji="1" lang="ja-JP" altLang="ja-JP" sz="900" b="0" i="0" u="none" strike="noStrike" kern="0" cap="none" spc="0" normalizeH="0" baseline="0" noProof="0">
              <a:ln>
                <a:noFill/>
              </a:ln>
              <a:solidFill>
                <a:prstClr val="black"/>
              </a:solidFill>
              <a:effectLst/>
              <a:uLnTx/>
              <a:uFillTx/>
              <a:latin typeface="+mn-ea"/>
              <a:ea typeface="+mn-ea"/>
              <a:cs typeface="+mn-cs"/>
            </a:rPr>
            <a:t>　元金償還額と地方債発行額のバランスに留意し、公債費の抑制に努める。</a:t>
          </a:r>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5750" cy="225425"/>
    <xdr:sp macro="" textlink="">
      <xdr:nvSpPr>
        <xdr:cNvPr id="349" name="テキスト ボックス 348"/>
        <xdr:cNvSpPr txBox="1"/>
      </xdr:nvSpPr>
      <xdr:spPr>
        <a:xfrm>
          <a:off x="723900" y="11938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5300" cy="250190"/>
    <xdr:sp macro="" textlink="">
      <xdr:nvSpPr>
        <xdr:cNvPr id="351" name="テキスト ボックス 350"/>
        <xdr:cNvSpPr txBox="1"/>
      </xdr:nvSpPr>
      <xdr:spPr>
        <a:xfrm>
          <a:off x="254000" y="1427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5300" cy="259080"/>
    <xdr:sp macro="" textlink="">
      <xdr:nvSpPr>
        <xdr:cNvPr id="353" name="テキスト ボックス 352"/>
        <xdr:cNvSpPr txBox="1"/>
      </xdr:nvSpPr>
      <xdr:spPr>
        <a:xfrm>
          <a:off x="254000" y="13891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5300" cy="259080"/>
    <xdr:sp macro="" textlink="">
      <xdr:nvSpPr>
        <xdr:cNvPr id="355" name="テキスト ボックス 354"/>
        <xdr:cNvSpPr txBox="1"/>
      </xdr:nvSpPr>
      <xdr:spPr>
        <a:xfrm>
          <a:off x="254000" y="13510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5300" cy="250190"/>
    <xdr:sp macro="" textlink="">
      <xdr:nvSpPr>
        <xdr:cNvPr id="357" name="テキスト ボックス 356"/>
        <xdr:cNvSpPr txBox="1"/>
      </xdr:nvSpPr>
      <xdr:spPr>
        <a:xfrm>
          <a:off x="254000" y="13129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5300" cy="259080"/>
    <xdr:sp macro="" textlink="">
      <xdr:nvSpPr>
        <xdr:cNvPr id="359" name="テキスト ボックス 358"/>
        <xdr:cNvSpPr txBox="1"/>
      </xdr:nvSpPr>
      <xdr:spPr>
        <a:xfrm>
          <a:off x="254000" y="12748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5300" cy="259080"/>
    <xdr:sp macro="" textlink="">
      <xdr:nvSpPr>
        <xdr:cNvPr id="361" name="テキスト ボックス 360"/>
        <xdr:cNvSpPr txBox="1"/>
      </xdr:nvSpPr>
      <xdr:spPr>
        <a:xfrm>
          <a:off x="254000" y="12367260"/>
          <a:ext cx="495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5300" cy="250190"/>
    <xdr:sp macro="" textlink="">
      <xdr:nvSpPr>
        <xdr:cNvPr id="363" name="テキスト ボックス 362"/>
        <xdr:cNvSpPr txBox="1"/>
      </xdr:nvSpPr>
      <xdr:spPr>
        <a:xfrm>
          <a:off x="254000" y="11986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85090</xdr:rowOff>
    </xdr:to>
    <xdr:cxnSp macro="">
      <xdr:nvCxnSpPr>
        <xdr:cNvPr id="365" name="直線コネクタ 364"/>
        <xdr:cNvCxnSpPr/>
      </xdr:nvCxnSpPr>
      <xdr:spPr>
        <a:xfrm flipV="1">
          <a:off x="48260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57150</xdr:rowOff>
    </xdr:from>
    <xdr:ext cx="762000" cy="259080"/>
    <xdr:sp macro="" textlink="">
      <xdr:nvSpPr>
        <xdr:cNvPr id="366" name="公債費最小値テキスト"/>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85090</xdr:rowOff>
    </xdr:from>
    <xdr:to xmlns:xdr="http://schemas.openxmlformats.org/drawingml/2006/spreadsheetDrawing">
      <xdr:col>24</xdr:col>
      <xdr:colOff>114300</xdr:colOff>
      <xdr:row>81</xdr:row>
      <xdr:rowOff>85090</xdr:rowOff>
    </xdr:to>
    <xdr:cxnSp macro="">
      <xdr:nvCxnSpPr>
        <xdr:cNvPr id="367" name="直線コネクタ 366"/>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8"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9" name="直線コネクタ 368"/>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153670</xdr:rowOff>
    </xdr:from>
    <xdr:to xmlns:xdr="http://schemas.openxmlformats.org/drawingml/2006/spreadsheetDrawing">
      <xdr:col>24</xdr:col>
      <xdr:colOff>25400</xdr:colOff>
      <xdr:row>75</xdr:row>
      <xdr:rowOff>161290</xdr:rowOff>
    </xdr:to>
    <xdr:cxnSp macro="">
      <xdr:nvCxnSpPr>
        <xdr:cNvPr id="370" name="直線コネクタ 369"/>
        <xdr:cNvCxnSpPr/>
      </xdr:nvCxnSpPr>
      <xdr:spPr>
        <a:xfrm>
          <a:off x="3987800" y="130124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78740</xdr:rowOff>
    </xdr:from>
    <xdr:ext cx="762000" cy="259080"/>
    <xdr:sp macro="" textlink="">
      <xdr:nvSpPr>
        <xdr:cNvPr id="371" name="公債費平均値テキスト"/>
        <xdr:cNvSpPr txBox="1"/>
      </xdr:nvSpPr>
      <xdr:spPr>
        <a:xfrm>
          <a:off x="4914900" y="1310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106680</xdr:rowOff>
    </xdr:from>
    <xdr:to xmlns:xdr="http://schemas.openxmlformats.org/drawingml/2006/spreadsheetDrawing">
      <xdr:col>24</xdr:col>
      <xdr:colOff>76200</xdr:colOff>
      <xdr:row>77</xdr:row>
      <xdr:rowOff>36830</xdr:rowOff>
    </xdr:to>
    <xdr:sp macro="" textlink="">
      <xdr:nvSpPr>
        <xdr:cNvPr id="372" name="フローチャート: 判断 371"/>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153670</xdr:rowOff>
    </xdr:from>
    <xdr:to xmlns:xdr="http://schemas.openxmlformats.org/drawingml/2006/spreadsheetDrawing">
      <xdr:col>19</xdr:col>
      <xdr:colOff>187325</xdr:colOff>
      <xdr:row>75</xdr:row>
      <xdr:rowOff>153670</xdr:rowOff>
    </xdr:to>
    <xdr:cxnSp macro="">
      <xdr:nvCxnSpPr>
        <xdr:cNvPr id="373" name="直線コネクタ 372"/>
        <xdr:cNvCxnSpPr/>
      </xdr:nvCxnSpPr>
      <xdr:spPr>
        <a:xfrm>
          <a:off x="3098800" y="13012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91440</xdr:rowOff>
    </xdr:from>
    <xdr:to xmlns:xdr="http://schemas.openxmlformats.org/drawingml/2006/spreadsheetDrawing">
      <xdr:col>20</xdr:col>
      <xdr:colOff>38100</xdr:colOff>
      <xdr:row>79</xdr:row>
      <xdr:rowOff>21590</xdr:rowOff>
    </xdr:to>
    <xdr:sp macro="" textlink="">
      <xdr:nvSpPr>
        <xdr:cNvPr id="374" name="フローチャート: 判断 373"/>
        <xdr:cNvSpPr/>
      </xdr:nvSpPr>
      <xdr:spPr>
        <a:xfrm>
          <a:off x="3937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6350</xdr:rowOff>
    </xdr:from>
    <xdr:ext cx="723900" cy="251460"/>
    <xdr:sp macro="" textlink="">
      <xdr:nvSpPr>
        <xdr:cNvPr id="375" name="テキスト ボックス 374"/>
        <xdr:cNvSpPr txBox="1"/>
      </xdr:nvSpPr>
      <xdr:spPr>
        <a:xfrm>
          <a:off x="3606800" y="13550900"/>
          <a:ext cx="723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85090</xdr:rowOff>
    </xdr:from>
    <xdr:to xmlns:xdr="http://schemas.openxmlformats.org/drawingml/2006/spreadsheetDrawing">
      <xdr:col>15</xdr:col>
      <xdr:colOff>98425</xdr:colOff>
      <xdr:row>75</xdr:row>
      <xdr:rowOff>153670</xdr:rowOff>
    </xdr:to>
    <xdr:cxnSp macro="">
      <xdr:nvCxnSpPr>
        <xdr:cNvPr id="376" name="直線コネクタ 375"/>
        <xdr:cNvCxnSpPr/>
      </xdr:nvCxnSpPr>
      <xdr:spPr>
        <a:xfrm>
          <a:off x="2209800" y="129438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91440</xdr:rowOff>
    </xdr:from>
    <xdr:to xmlns:xdr="http://schemas.openxmlformats.org/drawingml/2006/spreadsheetDrawing">
      <xdr:col>15</xdr:col>
      <xdr:colOff>149225</xdr:colOff>
      <xdr:row>79</xdr:row>
      <xdr:rowOff>21590</xdr:rowOff>
    </xdr:to>
    <xdr:sp macro="" textlink="">
      <xdr:nvSpPr>
        <xdr:cNvPr id="377" name="フローチャート: 判断 376"/>
        <xdr:cNvSpPr/>
      </xdr:nvSpPr>
      <xdr:spPr>
        <a:xfrm>
          <a:off x="3048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6350</xdr:rowOff>
    </xdr:from>
    <xdr:ext cx="762000" cy="251460"/>
    <xdr:sp macro="" textlink="">
      <xdr:nvSpPr>
        <xdr:cNvPr id="378" name="テキスト ボックス 377"/>
        <xdr:cNvSpPr txBox="1"/>
      </xdr:nvSpPr>
      <xdr:spPr>
        <a:xfrm>
          <a:off x="2717800" y="13550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46990</xdr:rowOff>
    </xdr:from>
    <xdr:to xmlns:xdr="http://schemas.openxmlformats.org/drawingml/2006/spreadsheetDrawing">
      <xdr:col>11</xdr:col>
      <xdr:colOff>9525</xdr:colOff>
      <xdr:row>75</xdr:row>
      <xdr:rowOff>85090</xdr:rowOff>
    </xdr:to>
    <xdr:cxnSp macro="">
      <xdr:nvCxnSpPr>
        <xdr:cNvPr id="379" name="直線コネクタ 378"/>
        <xdr:cNvCxnSpPr/>
      </xdr:nvCxnSpPr>
      <xdr:spPr>
        <a:xfrm>
          <a:off x="1320800" y="12905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99060</xdr:rowOff>
    </xdr:from>
    <xdr:to xmlns:xdr="http://schemas.openxmlformats.org/drawingml/2006/spreadsheetDrawing">
      <xdr:col>11</xdr:col>
      <xdr:colOff>60325</xdr:colOff>
      <xdr:row>79</xdr:row>
      <xdr:rowOff>29210</xdr:rowOff>
    </xdr:to>
    <xdr:sp macro="" textlink="">
      <xdr:nvSpPr>
        <xdr:cNvPr id="380" name="フローチャート: 判断 379"/>
        <xdr:cNvSpPr/>
      </xdr:nvSpPr>
      <xdr:spPr>
        <a:xfrm>
          <a:off x="2159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13970</xdr:rowOff>
    </xdr:from>
    <xdr:ext cx="749300" cy="259080"/>
    <xdr:sp macro="" textlink="">
      <xdr:nvSpPr>
        <xdr:cNvPr id="381" name="テキスト ボックス 380"/>
        <xdr:cNvSpPr txBox="1"/>
      </xdr:nvSpPr>
      <xdr:spPr>
        <a:xfrm>
          <a:off x="1828800" y="1355852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106680</xdr:rowOff>
    </xdr:from>
    <xdr:to xmlns:xdr="http://schemas.openxmlformats.org/drawingml/2006/spreadsheetDrawing">
      <xdr:col>6</xdr:col>
      <xdr:colOff>171450</xdr:colOff>
      <xdr:row>79</xdr:row>
      <xdr:rowOff>36830</xdr:rowOff>
    </xdr:to>
    <xdr:sp macro="" textlink="">
      <xdr:nvSpPr>
        <xdr:cNvPr id="382" name="フローチャート: 判断 381"/>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21590</xdr:rowOff>
    </xdr:from>
    <xdr:ext cx="749300" cy="259080"/>
    <xdr:sp macro="" textlink="">
      <xdr:nvSpPr>
        <xdr:cNvPr id="383" name="テキスト ボックス 382"/>
        <xdr:cNvSpPr txBox="1"/>
      </xdr:nvSpPr>
      <xdr:spPr>
        <a:xfrm>
          <a:off x="939800" y="1356614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49300" cy="259080"/>
    <xdr:sp macro="" textlink="">
      <xdr:nvSpPr>
        <xdr:cNvPr id="386" name="テキスト ボックス 385"/>
        <xdr:cNvSpPr txBox="1"/>
      </xdr:nvSpPr>
      <xdr:spPr>
        <a:xfrm>
          <a:off x="2882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110490</xdr:rowOff>
    </xdr:from>
    <xdr:to xmlns:xdr="http://schemas.openxmlformats.org/drawingml/2006/spreadsheetDrawing">
      <xdr:col>24</xdr:col>
      <xdr:colOff>76200</xdr:colOff>
      <xdr:row>76</xdr:row>
      <xdr:rowOff>40640</xdr:rowOff>
    </xdr:to>
    <xdr:sp macro="" textlink="">
      <xdr:nvSpPr>
        <xdr:cNvPr id="389" name="楕円 388"/>
        <xdr:cNvSpPr/>
      </xdr:nvSpPr>
      <xdr:spPr>
        <a:xfrm>
          <a:off x="47752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127000</xdr:rowOff>
    </xdr:from>
    <xdr:ext cx="762000" cy="259080"/>
    <xdr:sp macro="" textlink="">
      <xdr:nvSpPr>
        <xdr:cNvPr id="390" name="公債費該当値テキスト"/>
        <xdr:cNvSpPr txBox="1"/>
      </xdr:nvSpPr>
      <xdr:spPr>
        <a:xfrm>
          <a:off x="49149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102870</xdr:rowOff>
    </xdr:from>
    <xdr:to xmlns:xdr="http://schemas.openxmlformats.org/drawingml/2006/spreadsheetDrawing">
      <xdr:col>20</xdr:col>
      <xdr:colOff>38100</xdr:colOff>
      <xdr:row>76</xdr:row>
      <xdr:rowOff>33020</xdr:rowOff>
    </xdr:to>
    <xdr:sp macro="" textlink="">
      <xdr:nvSpPr>
        <xdr:cNvPr id="391" name="楕円 390"/>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43180</xdr:rowOff>
    </xdr:from>
    <xdr:ext cx="723900" cy="248920"/>
    <xdr:sp macro="" textlink="">
      <xdr:nvSpPr>
        <xdr:cNvPr id="392" name="テキスト ボックス 391"/>
        <xdr:cNvSpPr txBox="1"/>
      </xdr:nvSpPr>
      <xdr:spPr>
        <a:xfrm>
          <a:off x="3606800" y="12730480"/>
          <a:ext cx="723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102870</xdr:rowOff>
    </xdr:from>
    <xdr:to xmlns:xdr="http://schemas.openxmlformats.org/drawingml/2006/spreadsheetDrawing">
      <xdr:col>15</xdr:col>
      <xdr:colOff>149225</xdr:colOff>
      <xdr:row>76</xdr:row>
      <xdr:rowOff>33020</xdr:rowOff>
    </xdr:to>
    <xdr:sp macro="" textlink="">
      <xdr:nvSpPr>
        <xdr:cNvPr id="393" name="楕円 392"/>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43180</xdr:rowOff>
    </xdr:from>
    <xdr:ext cx="762000" cy="248920"/>
    <xdr:sp macro="" textlink="">
      <xdr:nvSpPr>
        <xdr:cNvPr id="394" name="テキスト ボックス 393"/>
        <xdr:cNvSpPr txBox="1"/>
      </xdr:nvSpPr>
      <xdr:spPr>
        <a:xfrm>
          <a:off x="2717800" y="12730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34290</xdr:rowOff>
    </xdr:from>
    <xdr:to xmlns:xdr="http://schemas.openxmlformats.org/drawingml/2006/spreadsheetDrawing">
      <xdr:col>11</xdr:col>
      <xdr:colOff>60325</xdr:colOff>
      <xdr:row>75</xdr:row>
      <xdr:rowOff>135890</xdr:rowOff>
    </xdr:to>
    <xdr:sp macro="" textlink="">
      <xdr:nvSpPr>
        <xdr:cNvPr id="395" name="楕円 394"/>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146050</xdr:rowOff>
    </xdr:from>
    <xdr:ext cx="749300" cy="248920"/>
    <xdr:sp macro="" textlink="">
      <xdr:nvSpPr>
        <xdr:cNvPr id="396" name="テキスト ボックス 395"/>
        <xdr:cNvSpPr txBox="1"/>
      </xdr:nvSpPr>
      <xdr:spPr>
        <a:xfrm>
          <a:off x="1828800" y="12661900"/>
          <a:ext cx="749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167640</xdr:rowOff>
    </xdr:from>
    <xdr:to xmlns:xdr="http://schemas.openxmlformats.org/drawingml/2006/spreadsheetDrawing">
      <xdr:col>6</xdr:col>
      <xdr:colOff>171450</xdr:colOff>
      <xdr:row>75</xdr:row>
      <xdr:rowOff>97790</xdr:rowOff>
    </xdr:to>
    <xdr:sp macro="" textlink="">
      <xdr:nvSpPr>
        <xdr:cNvPr id="397" name="楕円 39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107950</xdr:rowOff>
    </xdr:from>
    <xdr:ext cx="749300" cy="259080"/>
    <xdr:sp macro="" textlink="">
      <xdr:nvSpPr>
        <xdr:cNvPr id="398" name="テキスト ボックス 397"/>
        <xdr:cNvSpPr txBox="1"/>
      </xdr:nvSpPr>
      <xdr:spPr>
        <a:xfrm>
          <a:off x="939800" y="1262380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公債費以外</a:t>
          </a:r>
          <a:r>
            <a:rPr kumimoji="1" lang="ja-JP" altLang="ja-JP" sz="900" b="0" i="0" baseline="0">
              <a:solidFill>
                <a:schemeClr val="dk1"/>
              </a:solidFill>
              <a:effectLst/>
              <a:latin typeface="+mn-ea"/>
              <a:ea typeface="+mn-ea"/>
              <a:cs typeface="+mn-cs"/>
            </a:rPr>
            <a:t>に</a:t>
          </a:r>
          <a:r>
            <a:rPr kumimoji="1" lang="ja-JP" altLang="ja-JP" sz="900" b="0" i="0" baseline="0">
              <a:solidFill>
                <a:schemeClr val="dk1"/>
              </a:solidFill>
              <a:effectLst/>
              <a:latin typeface="+mn-lt"/>
              <a:ea typeface="+mn-ea"/>
              <a:cs typeface="+mn-cs"/>
            </a:rPr>
            <a:t>係る経常収支比率</a:t>
          </a:r>
          <a:r>
            <a:rPr kumimoji="1" lang="ja-JP" altLang="ja-JP" sz="900" b="0" i="0" baseline="0">
              <a:solidFill>
                <a:schemeClr val="dk1"/>
              </a:solidFill>
              <a:effectLst/>
              <a:latin typeface="+mn-lt"/>
              <a:ea typeface="+mn-ea"/>
              <a:cs typeface="+mn-cs"/>
            </a:rPr>
            <a:t>は、前年度から</a:t>
          </a:r>
          <a:r>
            <a:rPr kumimoji="1" lang="en-US" altLang="ja-JP" sz="900" b="0" i="0" baseline="0">
              <a:solidFill>
                <a:schemeClr val="dk1"/>
              </a:solidFill>
              <a:effectLst/>
              <a:latin typeface="+mn-lt"/>
              <a:ea typeface="+mn-ea"/>
              <a:cs typeface="+mn-cs"/>
            </a:rPr>
            <a:t>1.3</a:t>
          </a:r>
          <a:r>
            <a:rPr kumimoji="1" lang="ja-JP" altLang="ja-JP" sz="900" b="0" i="0" baseline="0">
              <a:solidFill>
                <a:schemeClr val="dk1"/>
              </a:solidFill>
              <a:effectLst/>
              <a:latin typeface="+mn-lt"/>
              <a:ea typeface="+mn-ea"/>
              <a:cs typeface="+mn-cs"/>
            </a:rPr>
            <a:t>ポイント減少し</a:t>
          </a:r>
          <a:r>
            <a:rPr kumimoji="1" lang="en-US" altLang="ja-JP" sz="900" b="0" i="0" baseline="0">
              <a:solidFill>
                <a:schemeClr val="dk1"/>
              </a:solidFill>
              <a:effectLst/>
              <a:latin typeface="+mn-lt"/>
              <a:ea typeface="+mn-ea"/>
              <a:cs typeface="+mn-cs"/>
            </a:rPr>
            <a:t>77.5</a:t>
          </a:r>
          <a:r>
            <a:rPr kumimoji="1" lang="ja-JP" altLang="ja-JP" sz="900" b="0" i="0" baseline="0">
              <a:solidFill>
                <a:schemeClr val="dk1"/>
              </a:solidFill>
              <a:effectLst/>
              <a:latin typeface="+mn-lt"/>
              <a:ea typeface="+mn-ea"/>
              <a:cs typeface="+mn-cs"/>
            </a:rPr>
            <a:t>％となった。個別の経常収支比率は、概ね類似団体・全国・埼玉県平均を下回っているが、扶助費及び物件費に係る経常収支比率が当該平均値を大きく上回っていることから、公債費以外に係る経常収支比率が上昇する要因となっている。</a:t>
          </a:r>
          <a:endParaRPr kumimoji="1" lang="en-US" altLang="ja-JP" sz="900" b="0" i="0" baseline="0">
            <a:solidFill>
              <a:schemeClr val="dk1"/>
            </a:solidFill>
            <a:effectLst/>
            <a:latin typeface="+mn-lt"/>
            <a:ea typeface="+mn-ea"/>
            <a:cs typeface="+mn-cs"/>
          </a:endParaRPr>
        </a:p>
        <a:p>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今後は、都市基盤整備事業の進捗、公共施設の老朽化対策等より公債費の増加が見込まれることから、</a:t>
          </a:r>
          <a:r>
            <a:rPr kumimoji="1" lang="ja-JP" altLang="ja-JP" sz="900" b="0" i="0" baseline="0">
              <a:solidFill>
                <a:schemeClr val="dk1"/>
              </a:solidFill>
              <a:effectLst/>
              <a:latin typeface="+mn-lt"/>
              <a:ea typeface="+mn-ea"/>
              <a:cs typeface="+mn-cs"/>
            </a:rPr>
            <a:t>扶助費や委託料の内容等を精査し、</a:t>
          </a:r>
          <a:r>
            <a:rPr kumimoji="1" lang="ja-JP" altLang="ja-JP" sz="900" b="0" i="0" baseline="0">
              <a:solidFill>
                <a:schemeClr val="dk1"/>
              </a:solidFill>
              <a:effectLst/>
              <a:latin typeface="+mn-lt"/>
              <a:ea typeface="+mn-ea"/>
              <a:cs typeface="+mn-cs"/>
            </a:rPr>
            <a:t>経常事業の見直しを行い比率の改善を図る。</a:t>
          </a:r>
          <a:endParaRPr kumimoji="1" lang="ja-JP" altLang="en-US" sz="9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5750" cy="225425"/>
    <xdr:sp macro="" textlink="">
      <xdr:nvSpPr>
        <xdr:cNvPr id="410" name="テキスト ボックス 409"/>
        <xdr:cNvSpPr txBox="1"/>
      </xdr:nvSpPr>
      <xdr:spPr>
        <a:xfrm>
          <a:off x="12407900" y="11938000"/>
          <a:ext cx="2857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5300" cy="250190"/>
    <xdr:sp macro="" textlink="">
      <xdr:nvSpPr>
        <xdr:cNvPr id="412" name="テキスト ボックス 411"/>
        <xdr:cNvSpPr txBox="1"/>
      </xdr:nvSpPr>
      <xdr:spPr>
        <a:xfrm>
          <a:off x="11938000" y="14272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5300" cy="250190"/>
    <xdr:sp macro="" textlink="">
      <xdr:nvSpPr>
        <xdr:cNvPr id="414" name="テキスト ボックス 413"/>
        <xdr:cNvSpPr txBox="1"/>
      </xdr:nvSpPr>
      <xdr:spPr>
        <a:xfrm>
          <a:off x="11938000" y="138150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5300" cy="250190"/>
    <xdr:sp macro="" textlink="">
      <xdr:nvSpPr>
        <xdr:cNvPr id="416" name="テキスト ボックス 415"/>
        <xdr:cNvSpPr txBox="1"/>
      </xdr:nvSpPr>
      <xdr:spPr>
        <a:xfrm>
          <a:off x="11938000" y="133578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5300" cy="250190"/>
    <xdr:sp macro="" textlink="">
      <xdr:nvSpPr>
        <xdr:cNvPr id="418" name="テキスト ボックス 417"/>
        <xdr:cNvSpPr txBox="1"/>
      </xdr:nvSpPr>
      <xdr:spPr>
        <a:xfrm>
          <a:off x="11938000" y="129006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5300" cy="250190"/>
    <xdr:sp macro="" textlink="">
      <xdr:nvSpPr>
        <xdr:cNvPr id="420" name="テキスト ボックス 419"/>
        <xdr:cNvSpPr txBox="1"/>
      </xdr:nvSpPr>
      <xdr:spPr>
        <a:xfrm>
          <a:off x="11938000" y="124434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5300" cy="250190"/>
    <xdr:sp macro="" textlink="">
      <xdr:nvSpPr>
        <xdr:cNvPr id="422" name="テキスト ボックス 421"/>
        <xdr:cNvSpPr txBox="1"/>
      </xdr:nvSpPr>
      <xdr:spPr>
        <a:xfrm>
          <a:off x="11938000" y="11986260"/>
          <a:ext cx="495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113030</xdr:rowOff>
    </xdr:from>
    <xdr:to xmlns:xdr="http://schemas.openxmlformats.org/drawingml/2006/spreadsheetDrawing">
      <xdr:col>82</xdr:col>
      <xdr:colOff>107950</xdr:colOff>
      <xdr:row>80</xdr:row>
      <xdr:rowOff>122555</xdr:rowOff>
    </xdr:to>
    <xdr:cxnSp macro="">
      <xdr:nvCxnSpPr>
        <xdr:cNvPr id="424" name="直線コネクタ 423"/>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94615</xdr:rowOff>
    </xdr:from>
    <xdr:ext cx="762000" cy="259080"/>
    <xdr:sp macro="" textlink="">
      <xdr:nvSpPr>
        <xdr:cNvPr id="425" name="公債費以外最小値テキスト"/>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122555</xdr:rowOff>
    </xdr:from>
    <xdr:to xmlns:xdr="http://schemas.openxmlformats.org/drawingml/2006/spreadsheetDrawing">
      <xdr:col>82</xdr:col>
      <xdr:colOff>196850</xdr:colOff>
      <xdr:row>80</xdr:row>
      <xdr:rowOff>122555</xdr:rowOff>
    </xdr:to>
    <xdr:cxnSp macro="">
      <xdr:nvCxnSpPr>
        <xdr:cNvPr id="426" name="直線コネクタ 425"/>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27940</xdr:rowOff>
    </xdr:from>
    <xdr:ext cx="762000" cy="259080"/>
    <xdr:sp macro="" textlink="">
      <xdr:nvSpPr>
        <xdr:cNvPr id="427" name="公債費以外最大値テキスト"/>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113030</xdr:rowOff>
    </xdr:from>
    <xdr:to xmlns:xdr="http://schemas.openxmlformats.org/drawingml/2006/spreadsheetDrawing">
      <xdr:col>82</xdr:col>
      <xdr:colOff>196850</xdr:colOff>
      <xdr:row>74</xdr:row>
      <xdr:rowOff>113030</xdr:rowOff>
    </xdr:to>
    <xdr:cxnSp macro="">
      <xdr:nvCxnSpPr>
        <xdr:cNvPr id="428" name="直線コネクタ 427"/>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12700</xdr:rowOff>
    </xdr:from>
    <xdr:to xmlns:xdr="http://schemas.openxmlformats.org/drawingml/2006/spreadsheetDrawing">
      <xdr:col>82</xdr:col>
      <xdr:colOff>107950</xdr:colOff>
      <xdr:row>78</xdr:row>
      <xdr:rowOff>72390</xdr:rowOff>
    </xdr:to>
    <xdr:cxnSp macro="">
      <xdr:nvCxnSpPr>
        <xdr:cNvPr id="429" name="直線コネクタ 428"/>
        <xdr:cNvCxnSpPr/>
      </xdr:nvCxnSpPr>
      <xdr:spPr>
        <a:xfrm flipV="1">
          <a:off x="15671800" y="133858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17780</xdr:rowOff>
    </xdr:from>
    <xdr:ext cx="762000" cy="251460"/>
    <xdr:sp macro="" textlink="">
      <xdr:nvSpPr>
        <xdr:cNvPr id="430" name="公債費以外平均値テキスト"/>
        <xdr:cNvSpPr txBox="1"/>
      </xdr:nvSpPr>
      <xdr:spPr>
        <a:xfrm>
          <a:off x="16598900" y="130479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635</xdr:rowOff>
    </xdr:from>
    <xdr:to xmlns:xdr="http://schemas.openxmlformats.org/drawingml/2006/spreadsheetDrawing">
      <xdr:col>82</xdr:col>
      <xdr:colOff>158750</xdr:colOff>
      <xdr:row>77</xdr:row>
      <xdr:rowOff>102235</xdr:rowOff>
    </xdr:to>
    <xdr:sp macro="" textlink="">
      <xdr:nvSpPr>
        <xdr:cNvPr id="431" name="フローチャート: 判断 430"/>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26670</xdr:rowOff>
    </xdr:from>
    <xdr:to xmlns:xdr="http://schemas.openxmlformats.org/drawingml/2006/spreadsheetDrawing">
      <xdr:col>78</xdr:col>
      <xdr:colOff>69850</xdr:colOff>
      <xdr:row>78</xdr:row>
      <xdr:rowOff>72390</xdr:rowOff>
    </xdr:to>
    <xdr:cxnSp macro="">
      <xdr:nvCxnSpPr>
        <xdr:cNvPr id="432" name="直線コネクタ 431"/>
        <xdr:cNvCxnSpPr/>
      </xdr:nvCxnSpPr>
      <xdr:spPr>
        <a:xfrm>
          <a:off x="14782800" y="13399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140335</xdr:rowOff>
    </xdr:from>
    <xdr:to xmlns:xdr="http://schemas.openxmlformats.org/drawingml/2006/spreadsheetDrawing">
      <xdr:col>78</xdr:col>
      <xdr:colOff>120650</xdr:colOff>
      <xdr:row>77</xdr:row>
      <xdr:rowOff>70485</xdr:rowOff>
    </xdr:to>
    <xdr:sp macro="" textlink="">
      <xdr:nvSpPr>
        <xdr:cNvPr id="433" name="フローチャート: 判断 432"/>
        <xdr:cNvSpPr/>
      </xdr:nvSpPr>
      <xdr:spPr>
        <a:xfrm>
          <a:off x="15621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80645</xdr:rowOff>
    </xdr:from>
    <xdr:ext cx="736600" cy="259080"/>
    <xdr:sp macro="" textlink="">
      <xdr:nvSpPr>
        <xdr:cNvPr id="434" name="テキスト ボックス 433"/>
        <xdr:cNvSpPr txBox="1"/>
      </xdr:nvSpPr>
      <xdr:spPr>
        <a:xfrm>
          <a:off x="15290800" y="12939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26670</xdr:rowOff>
    </xdr:from>
    <xdr:to xmlns:xdr="http://schemas.openxmlformats.org/drawingml/2006/spreadsheetDrawing">
      <xdr:col>73</xdr:col>
      <xdr:colOff>180975</xdr:colOff>
      <xdr:row>78</xdr:row>
      <xdr:rowOff>72390</xdr:rowOff>
    </xdr:to>
    <xdr:cxnSp macro="">
      <xdr:nvCxnSpPr>
        <xdr:cNvPr id="435" name="直線コネクタ 434"/>
        <xdr:cNvCxnSpPr/>
      </xdr:nvCxnSpPr>
      <xdr:spPr>
        <a:xfrm flipV="1">
          <a:off x="13893800" y="13399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635</xdr:rowOff>
    </xdr:from>
    <xdr:to xmlns:xdr="http://schemas.openxmlformats.org/drawingml/2006/spreadsheetDrawing">
      <xdr:col>74</xdr:col>
      <xdr:colOff>31750</xdr:colOff>
      <xdr:row>77</xdr:row>
      <xdr:rowOff>102235</xdr:rowOff>
    </xdr:to>
    <xdr:sp macro="" textlink="">
      <xdr:nvSpPr>
        <xdr:cNvPr id="436" name="フローチャート: 判断 435"/>
        <xdr:cNvSpPr/>
      </xdr:nvSpPr>
      <xdr:spPr>
        <a:xfrm>
          <a:off x="147320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112395</xdr:rowOff>
    </xdr:from>
    <xdr:ext cx="762000" cy="248285"/>
    <xdr:sp macro="" textlink="">
      <xdr:nvSpPr>
        <xdr:cNvPr id="437" name="テキスト ボックス 436"/>
        <xdr:cNvSpPr txBox="1"/>
      </xdr:nvSpPr>
      <xdr:spPr>
        <a:xfrm>
          <a:off x="14401800" y="12971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72390</xdr:rowOff>
    </xdr:from>
    <xdr:to xmlns:xdr="http://schemas.openxmlformats.org/drawingml/2006/spreadsheetDrawing">
      <xdr:col>69</xdr:col>
      <xdr:colOff>92075</xdr:colOff>
      <xdr:row>78</xdr:row>
      <xdr:rowOff>95250</xdr:rowOff>
    </xdr:to>
    <xdr:cxnSp macro="">
      <xdr:nvCxnSpPr>
        <xdr:cNvPr id="438" name="直線コネクタ 437"/>
        <xdr:cNvCxnSpPr/>
      </xdr:nvCxnSpPr>
      <xdr:spPr>
        <a:xfrm flipV="1">
          <a:off x="13004800" y="134454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140335</xdr:rowOff>
    </xdr:from>
    <xdr:to xmlns:xdr="http://schemas.openxmlformats.org/drawingml/2006/spreadsheetDrawing">
      <xdr:col>69</xdr:col>
      <xdr:colOff>142875</xdr:colOff>
      <xdr:row>77</xdr:row>
      <xdr:rowOff>70485</xdr:rowOff>
    </xdr:to>
    <xdr:sp macro="" textlink="">
      <xdr:nvSpPr>
        <xdr:cNvPr id="439" name="フローチャート: 判断 438"/>
        <xdr:cNvSpPr/>
      </xdr:nvSpPr>
      <xdr:spPr>
        <a:xfrm>
          <a:off x="13843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80645</xdr:rowOff>
    </xdr:from>
    <xdr:ext cx="749300" cy="259080"/>
    <xdr:sp macro="" textlink="">
      <xdr:nvSpPr>
        <xdr:cNvPr id="440" name="テキスト ボックス 439"/>
        <xdr:cNvSpPr txBox="1"/>
      </xdr:nvSpPr>
      <xdr:spPr>
        <a:xfrm>
          <a:off x="13512800" y="1293939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103505</xdr:rowOff>
    </xdr:from>
    <xdr:to xmlns:xdr="http://schemas.openxmlformats.org/drawingml/2006/spreadsheetDrawing">
      <xdr:col>65</xdr:col>
      <xdr:colOff>53975</xdr:colOff>
      <xdr:row>77</xdr:row>
      <xdr:rowOff>33655</xdr:rowOff>
    </xdr:to>
    <xdr:sp macro="" textlink="">
      <xdr:nvSpPr>
        <xdr:cNvPr id="441" name="フローチャート: 判断 440"/>
        <xdr:cNvSpPr/>
      </xdr:nvSpPr>
      <xdr:spPr>
        <a:xfrm>
          <a:off x="12954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43815</xdr:rowOff>
    </xdr:from>
    <xdr:ext cx="762000" cy="248285"/>
    <xdr:sp macro="" textlink="">
      <xdr:nvSpPr>
        <xdr:cNvPr id="442" name="テキスト ボックス 441"/>
        <xdr:cNvSpPr txBox="1"/>
      </xdr:nvSpPr>
      <xdr:spPr>
        <a:xfrm>
          <a:off x="12623800" y="12902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49300" cy="259080"/>
    <xdr:sp macro="" textlink="">
      <xdr:nvSpPr>
        <xdr:cNvPr id="444" name="テキスト ボックス 443"/>
        <xdr:cNvSpPr txBox="1"/>
      </xdr:nvSpPr>
      <xdr:spPr>
        <a:xfrm>
          <a:off x="15455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49300" cy="259080"/>
    <xdr:sp macro="" textlink="">
      <xdr:nvSpPr>
        <xdr:cNvPr id="445" name="テキスト ボックス 444"/>
        <xdr:cNvSpPr txBox="1"/>
      </xdr:nvSpPr>
      <xdr:spPr>
        <a:xfrm>
          <a:off x="14566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49300" cy="259080"/>
    <xdr:sp macro="" textlink="">
      <xdr:nvSpPr>
        <xdr:cNvPr id="447" name="テキスト ボックス 446"/>
        <xdr:cNvSpPr txBox="1"/>
      </xdr:nvSpPr>
      <xdr:spPr>
        <a:xfrm>
          <a:off x="12788900" y="144119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133350</xdr:rowOff>
    </xdr:from>
    <xdr:to xmlns:xdr="http://schemas.openxmlformats.org/drawingml/2006/spreadsheetDrawing">
      <xdr:col>82</xdr:col>
      <xdr:colOff>158750</xdr:colOff>
      <xdr:row>78</xdr:row>
      <xdr:rowOff>63500</xdr:rowOff>
    </xdr:to>
    <xdr:sp macro="" textlink="">
      <xdr:nvSpPr>
        <xdr:cNvPr id="448" name="楕円 44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105410</xdr:rowOff>
    </xdr:from>
    <xdr:ext cx="762000" cy="259080"/>
    <xdr:sp macro="" textlink="">
      <xdr:nvSpPr>
        <xdr:cNvPr id="449" name="公債費以外該当値テキスト"/>
        <xdr:cNvSpPr txBox="1"/>
      </xdr:nvSpPr>
      <xdr:spPr>
        <a:xfrm>
          <a:off x="165989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21590</xdr:rowOff>
    </xdr:from>
    <xdr:to xmlns:xdr="http://schemas.openxmlformats.org/drawingml/2006/spreadsheetDrawing">
      <xdr:col>78</xdr:col>
      <xdr:colOff>120650</xdr:colOff>
      <xdr:row>78</xdr:row>
      <xdr:rowOff>123190</xdr:rowOff>
    </xdr:to>
    <xdr:sp macro="" textlink="">
      <xdr:nvSpPr>
        <xdr:cNvPr id="450" name="楕円 449"/>
        <xdr:cNvSpPr/>
      </xdr:nvSpPr>
      <xdr:spPr>
        <a:xfrm>
          <a:off x="15621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107950</xdr:rowOff>
    </xdr:from>
    <xdr:ext cx="736600" cy="259080"/>
    <xdr:sp macro="" textlink="">
      <xdr:nvSpPr>
        <xdr:cNvPr id="451" name="テキスト ボックス 450"/>
        <xdr:cNvSpPr txBox="1"/>
      </xdr:nvSpPr>
      <xdr:spPr>
        <a:xfrm>
          <a:off x="15290800" y="13481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147320</xdr:rowOff>
    </xdr:from>
    <xdr:to xmlns:xdr="http://schemas.openxmlformats.org/drawingml/2006/spreadsheetDrawing">
      <xdr:col>74</xdr:col>
      <xdr:colOff>31750</xdr:colOff>
      <xdr:row>78</xdr:row>
      <xdr:rowOff>77470</xdr:rowOff>
    </xdr:to>
    <xdr:sp macro="" textlink="">
      <xdr:nvSpPr>
        <xdr:cNvPr id="452" name="楕円 451"/>
        <xdr:cNvSpPr/>
      </xdr:nvSpPr>
      <xdr:spPr>
        <a:xfrm>
          <a:off x="14732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62230</xdr:rowOff>
    </xdr:from>
    <xdr:ext cx="762000" cy="259080"/>
    <xdr:sp macro="" textlink="">
      <xdr:nvSpPr>
        <xdr:cNvPr id="453" name="テキスト ボックス 452"/>
        <xdr:cNvSpPr txBox="1"/>
      </xdr:nvSpPr>
      <xdr:spPr>
        <a:xfrm>
          <a:off x="14401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21590</xdr:rowOff>
    </xdr:from>
    <xdr:to xmlns:xdr="http://schemas.openxmlformats.org/drawingml/2006/spreadsheetDrawing">
      <xdr:col>69</xdr:col>
      <xdr:colOff>142875</xdr:colOff>
      <xdr:row>78</xdr:row>
      <xdr:rowOff>123190</xdr:rowOff>
    </xdr:to>
    <xdr:sp macro="" textlink="">
      <xdr:nvSpPr>
        <xdr:cNvPr id="454" name="楕円 453"/>
        <xdr:cNvSpPr/>
      </xdr:nvSpPr>
      <xdr:spPr>
        <a:xfrm>
          <a:off x="13843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107950</xdr:rowOff>
    </xdr:from>
    <xdr:ext cx="749300" cy="259080"/>
    <xdr:sp macro="" textlink="">
      <xdr:nvSpPr>
        <xdr:cNvPr id="455" name="テキスト ボックス 454"/>
        <xdr:cNvSpPr txBox="1"/>
      </xdr:nvSpPr>
      <xdr:spPr>
        <a:xfrm>
          <a:off x="13512800" y="1348105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44450</xdr:rowOff>
    </xdr:from>
    <xdr:to xmlns:xdr="http://schemas.openxmlformats.org/drawingml/2006/spreadsheetDrawing">
      <xdr:col>65</xdr:col>
      <xdr:colOff>53975</xdr:colOff>
      <xdr:row>78</xdr:row>
      <xdr:rowOff>146050</xdr:rowOff>
    </xdr:to>
    <xdr:sp macro="" textlink="">
      <xdr:nvSpPr>
        <xdr:cNvPr id="456" name="楕円 455"/>
        <xdr:cNvSpPr/>
      </xdr:nvSpPr>
      <xdr:spPr>
        <a:xfrm>
          <a:off x="12954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130810</xdr:rowOff>
    </xdr:from>
    <xdr:ext cx="762000" cy="259080"/>
    <xdr:sp macro="" textlink="">
      <xdr:nvSpPr>
        <xdr:cNvPr id="457" name="テキスト ボックス 456"/>
        <xdr:cNvSpPr txBox="1"/>
      </xdr:nvSpPr>
      <xdr:spPr>
        <a:xfrm>
          <a:off x="12623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398780" cy="269875"/>
    <xdr:sp macro="" textlink="">
      <xdr:nvSpPr>
        <xdr:cNvPr id="29" name="テキスト ボックス 28"/>
        <xdr:cNvSpPr txBox="1"/>
      </xdr:nvSpPr>
      <xdr:spPr>
        <a:xfrm>
          <a:off x="1676400" y="1270000"/>
          <a:ext cx="39878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118110</xdr:rowOff>
    </xdr:from>
    <xdr:to xmlns:xdr="http://schemas.openxmlformats.org/drawingml/2006/spreadsheetDrawing">
      <xdr:col>29</xdr:col>
      <xdr:colOff>127000</xdr:colOff>
      <xdr:row>19</xdr:row>
      <xdr:rowOff>114300</xdr:rowOff>
    </xdr:to>
    <xdr:cxnSp macro="">
      <xdr:nvCxnSpPr>
        <xdr:cNvPr id="47" name="直線コネクタ 46"/>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86360</xdr:rowOff>
    </xdr:from>
    <xdr:ext cx="749300" cy="251460"/>
    <xdr:sp macro="" textlink="">
      <xdr:nvSpPr>
        <xdr:cNvPr id="48" name="人口1人当たり決算額の推移最小値テキスト130"/>
        <xdr:cNvSpPr txBox="1"/>
      </xdr:nvSpPr>
      <xdr:spPr>
        <a:xfrm>
          <a:off x="5740400" y="3391535"/>
          <a:ext cx="749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114300</xdr:rowOff>
    </xdr:from>
    <xdr:to xmlns:xdr="http://schemas.openxmlformats.org/drawingml/2006/spreadsheetDrawing">
      <xdr:col>30</xdr:col>
      <xdr:colOff>25400</xdr:colOff>
      <xdr:row>19</xdr:row>
      <xdr:rowOff>114300</xdr:rowOff>
    </xdr:to>
    <xdr:cxnSp macro="">
      <xdr:nvCxnSpPr>
        <xdr:cNvPr id="49" name="直線コネクタ 48"/>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33020</xdr:rowOff>
    </xdr:from>
    <xdr:ext cx="749300" cy="259080"/>
    <xdr:sp macro="" textlink="">
      <xdr:nvSpPr>
        <xdr:cNvPr id="50" name="人口1人当たり決算額の推移最大値テキスト130"/>
        <xdr:cNvSpPr txBox="1"/>
      </xdr:nvSpPr>
      <xdr:spPr>
        <a:xfrm>
          <a:off x="5740400" y="1623695"/>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118110</xdr:rowOff>
    </xdr:from>
    <xdr:to xmlns:xdr="http://schemas.openxmlformats.org/drawingml/2006/spreadsheetDrawing">
      <xdr:col>30</xdr:col>
      <xdr:colOff>25400</xdr:colOff>
      <xdr:row>10</xdr:row>
      <xdr:rowOff>118110</xdr:rowOff>
    </xdr:to>
    <xdr:cxnSp macro="">
      <xdr:nvCxnSpPr>
        <xdr:cNvPr id="51" name="直線コネクタ 50"/>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161925</xdr:rowOff>
    </xdr:from>
    <xdr:to xmlns:xdr="http://schemas.openxmlformats.org/drawingml/2006/spreadsheetDrawing">
      <xdr:col>29</xdr:col>
      <xdr:colOff>127000</xdr:colOff>
      <xdr:row>19</xdr:row>
      <xdr:rowOff>21590</xdr:rowOff>
    </xdr:to>
    <xdr:cxnSp macro="">
      <xdr:nvCxnSpPr>
        <xdr:cNvPr id="52" name="直線コネクタ 51"/>
        <xdr:cNvCxnSpPr/>
      </xdr:nvCxnSpPr>
      <xdr:spPr>
        <a:xfrm flipV="1">
          <a:off x="5003800" y="3295650"/>
          <a:ext cx="6477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81280</xdr:rowOff>
    </xdr:from>
    <xdr:ext cx="749300" cy="259080"/>
    <xdr:sp macro="" textlink="">
      <xdr:nvSpPr>
        <xdr:cNvPr id="53" name="人口1人当たり決算額の推移平均値テキスト130"/>
        <xdr:cNvSpPr txBox="1"/>
      </xdr:nvSpPr>
      <xdr:spPr>
        <a:xfrm>
          <a:off x="5740400" y="2872105"/>
          <a:ext cx="7493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64770</xdr:rowOff>
    </xdr:from>
    <xdr:to xmlns:xdr="http://schemas.openxmlformats.org/drawingml/2006/spreadsheetDrawing">
      <xdr:col>29</xdr:col>
      <xdr:colOff>177800</xdr:colOff>
      <xdr:row>17</xdr:row>
      <xdr:rowOff>166370</xdr:rowOff>
    </xdr:to>
    <xdr:sp macro="" textlink="">
      <xdr:nvSpPr>
        <xdr:cNvPr id="54" name="フローチャート: 判断 53"/>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21590</xdr:rowOff>
    </xdr:from>
    <xdr:to xmlns:xdr="http://schemas.openxmlformats.org/drawingml/2006/spreadsheetDrawing">
      <xdr:col>26</xdr:col>
      <xdr:colOff>50800</xdr:colOff>
      <xdr:row>19</xdr:row>
      <xdr:rowOff>57785</xdr:rowOff>
    </xdr:to>
    <xdr:cxnSp macro="">
      <xdr:nvCxnSpPr>
        <xdr:cNvPr id="55" name="直線コネクタ 54"/>
        <xdr:cNvCxnSpPr/>
      </xdr:nvCxnSpPr>
      <xdr:spPr>
        <a:xfrm flipV="1">
          <a:off x="4305300" y="332676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12065</xdr:rowOff>
    </xdr:from>
    <xdr:to xmlns:xdr="http://schemas.openxmlformats.org/drawingml/2006/spreadsheetDrawing">
      <xdr:col>26</xdr:col>
      <xdr:colOff>101600</xdr:colOff>
      <xdr:row>16</xdr:row>
      <xdr:rowOff>113665</xdr:rowOff>
    </xdr:to>
    <xdr:sp macro="" textlink="">
      <xdr:nvSpPr>
        <xdr:cNvPr id="56" name="フローチャート: 判断 55"/>
        <xdr:cNvSpPr/>
      </xdr:nvSpPr>
      <xdr:spPr>
        <a:xfrm>
          <a:off x="4953000" y="2802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123825</xdr:rowOff>
    </xdr:from>
    <xdr:ext cx="736600" cy="248285"/>
    <xdr:sp macro="" textlink="">
      <xdr:nvSpPr>
        <xdr:cNvPr id="57" name="テキスト ボックス 56"/>
        <xdr:cNvSpPr txBox="1"/>
      </xdr:nvSpPr>
      <xdr:spPr>
        <a:xfrm>
          <a:off x="4622800" y="257175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57785</xdr:rowOff>
    </xdr:from>
    <xdr:to xmlns:xdr="http://schemas.openxmlformats.org/drawingml/2006/spreadsheetDrawing">
      <xdr:col>22</xdr:col>
      <xdr:colOff>114300</xdr:colOff>
      <xdr:row>19</xdr:row>
      <xdr:rowOff>64770</xdr:rowOff>
    </xdr:to>
    <xdr:cxnSp macro="">
      <xdr:nvCxnSpPr>
        <xdr:cNvPr id="58" name="直線コネクタ 57"/>
        <xdr:cNvCxnSpPr/>
      </xdr:nvCxnSpPr>
      <xdr:spPr>
        <a:xfrm flipV="1">
          <a:off x="3606800" y="336296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50800</xdr:rowOff>
    </xdr:from>
    <xdr:to xmlns:xdr="http://schemas.openxmlformats.org/drawingml/2006/spreadsheetDrawing">
      <xdr:col>22</xdr:col>
      <xdr:colOff>165100</xdr:colOff>
      <xdr:row>16</xdr:row>
      <xdr:rowOff>152400</xdr:rowOff>
    </xdr:to>
    <xdr:sp macro="" textlink="">
      <xdr:nvSpPr>
        <xdr:cNvPr id="59" name="フローチャート: 判断 58"/>
        <xdr:cNvSpPr/>
      </xdr:nvSpPr>
      <xdr:spPr>
        <a:xfrm>
          <a:off x="42545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162560</xdr:rowOff>
    </xdr:from>
    <xdr:ext cx="762000" cy="259080"/>
    <xdr:sp macro="" textlink="">
      <xdr:nvSpPr>
        <xdr:cNvPr id="60" name="テキスト ボックス 59"/>
        <xdr:cNvSpPr txBox="1"/>
      </xdr:nvSpPr>
      <xdr:spPr>
        <a:xfrm>
          <a:off x="3924300" y="261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64770</xdr:rowOff>
    </xdr:from>
    <xdr:to xmlns:xdr="http://schemas.openxmlformats.org/drawingml/2006/spreadsheetDrawing">
      <xdr:col>18</xdr:col>
      <xdr:colOff>177800</xdr:colOff>
      <xdr:row>19</xdr:row>
      <xdr:rowOff>65405</xdr:rowOff>
    </xdr:to>
    <xdr:cxnSp macro="">
      <xdr:nvCxnSpPr>
        <xdr:cNvPr id="61" name="直線コネクタ 60"/>
        <xdr:cNvCxnSpPr/>
      </xdr:nvCxnSpPr>
      <xdr:spPr>
        <a:xfrm flipV="1">
          <a:off x="2908300" y="336994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69215</xdr:rowOff>
    </xdr:from>
    <xdr:to xmlns:xdr="http://schemas.openxmlformats.org/drawingml/2006/spreadsheetDrawing">
      <xdr:col>19</xdr:col>
      <xdr:colOff>38100</xdr:colOff>
      <xdr:row>16</xdr:row>
      <xdr:rowOff>170815</xdr:rowOff>
    </xdr:to>
    <xdr:sp macro="" textlink="">
      <xdr:nvSpPr>
        <xdr:cNvPr id="62" name="フローチャート: 判断 61"/>
        <xdr:cNvSpPr/>
      </xdr:nvSpPr>
      <xdr:spPr>
        <a:xfrm>
          <a:off x="3556000" y="286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9525</xdr:rowOff>
    </xdr:from>
    <xdr:ext cx="762000" cy="248285"/>
    <xdr:sp macro="" textlink="">
      <xdr:nvSpPr>
        <xdr:cNvPr id="63" name="テキスト ボックス 62"/>
        <xdr:cNvSpPr txBox="1"/>
      </xdr:nvSpPr>
      <xdr:spPr>
        <a:xfrm>
          <a:off x="3225800" y="262890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68580</xdr:rowOff>
    </xdr:from>
    <xdr:to xmlns:xdr="http://schemas.openxmlformats.org/drawingml/2006/spreadsheetDrawing">
      <xdr:col>15</xdr:col>
      <xdr:colOff>101600</xdr:colOff>
      <xdr:row>16</xdr:row>
      <xdr:rowOff>170180</xdr:rowOff>
    </xdr:to>
    <xdr:sp macro="" textlink="">
      <xdr:nvSpPr>
        <xdr:cNvPr id="64" name="フローチャート: 判断 63"/>
        <xdr:cNvSpPr/>
      </xdr:nvSpPr>
      <xdr:spPr>
        <a:xfrm>
          <a:off x="28575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8890</xdr:rowOff>
    </xdr:from>
    <xdr:ext cx="762000" cy="248920"/>
    <xdr:sp macro="" textlink="">
      <xdr:nvSpPr>
        <xdr:cNvPr id="65" name="テキスト ボックス 64"/>
        <xdr:cNvSpPr txBox="1"/>
      </xdr:nvSpPr>
      <xdr:spPr>
        <a:xfrm>
          <a:off x="2527300" y="2628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49300" cy="259080"/>
    <xdr:sp macro="" textlink="">
      <xdr:nvSpPr>
        <xdr:cNvPr id="66" name="テキスト ボックス 65"/>
        <xdr:cNvSpPr txBox="1"/>
      </xdr:nvSpPr>
      <xdr:spPr>
        <a:xfrm>
          <a:off x="5473700" y="39598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111125</xdr:rowOff>
    </xdr:from>
    <xdr:to xmlns:xdr="http://schemas.openxmlformats.org/drawingml/2006/spreadsheetDrawing">
      <xdr:col>29</xdr:col>
      <xdr:colOff>177800</xdr:colOff>
      <xdr:row>19</xdr:row>
      <xdr:rowOff>41275</xdr:rowOff>
    </xdr:to>
    <xdr:sp macro="" textlink="">
      <xdr:nvSpPr>
        <xdr:cNvPr id="71" name="楕円 70"/>
        <xdr:cNvSpPr/>
      </xdr:nvSpPr>
      <xdr:spPr>
        <a:xfrm>
          <a:off x="5600700" y="324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19685</xdr:rowOff>
    </xdr:from>
    <xdr:ext cx="749300" cy="249555"/>
    <xdr:sp macro="" textlink="">
      <xdr:nvSpPr>
        <xdr:cNvPr id="72" name="人口1人当たり決算額の推移該当値テキスト130"/>
        <xdr:cNvSpPr txBox="1"/>
      </xdr:nvSpPr>
      <xdr:spPr>
        <a:xfrm>
          <a:off x="5740400" y="3153410"/>
          <a:ext cx="749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142240</xdr:rowOff>
    </xdr:from>
    <xdr:to xmlns:xdr="http://schemas.openxmlformats.org/drawingml/2006/spreadsheetDrawing">
      <xdr:col>26</xdr:col>
      <xdr:colOff>101600</xdr:colOff>
      <xdr:row>19</xdr:row>
      <xdr:rowOff>72390</xdr:rowOff>
    </xdr:to>
    <xdr:sp macro="" textlink="">
      <xdr:nvSpPr>
        <xdr:cNvPr id="73" name="楕円 72"/>
        <xdr:cNvSpPr/>
      </xdr:nvSpPr>
      <xdr:spPr>
        <a:xfrm>
          <a:off x="4953000" y="327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57150</xdr:rowOff>
    </xdr:from>
    <xdr:ext cx="736600" cy="259080"/>
    <xdr:sp macro="" textlink="">
      <xdr:nvSpPr>
        <xdr:cNvPr id="74" name="テキスト ボックス 73"/>
        <xdr:cNvSpPr txBox="1"/>
      </xdr:nvSpPr>
      <xdr:spPr>
        <a:xfrm>
          <a:off x="4622800" y="3362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6985</xdr:rowOff>
    </xdr:from>
    <xdr:to xmlns:xdr="http://schemas.openxmlformats.org/drawingml/2006/spreadsheetDrawing">
      <xdr:col>22</xdr:col>
      <xdr:colOff>165100</xdr:colOff>
      <xdr:row>19</xdr:row>
      <xdr:rowOff>109220</xdr:rowOff>
    </xdr:to>
    <xdr:sp macro="" textlink="">
      <xdr:nvSpPr>
        <xdr:cNvPr id="75" name="楕円 74"/>
        <xdr:cNvSpPr/>
      </xdr:nvSpPr>
      <xdr:spPr>
        <a:xfrm>
          <a:off x="4254500" y="33121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93345</xdr:rowOff>
    </xdr:from>
    <xdr:ext cx="762000" cy="259080"/>
    <xdr:sp macro="" textlink="">
      <xdr:nvSpPr>
        <xdr:cNvPr id="76" name="テキスト ボックス 75"/>
        <xdr:cNvSpPr txBox="1"/>
      </xdr:nvSpPr>
      <xdr:spPr>
        <a:xfrm>
          <a:off x="3924300" y="339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13970</xdr:rowOff>
    </xdr:from>
    <xdr:to xmlns:xdr="http://schemas.openxmlformats.org/drawingml/2006/spreadsheetDrawing">
      <xdr:col>19</xdr:col>
      <xdr:colOff>38100</xdr:colOff>
      <xdr:row>19</xdr:row>
      <xdr:rowOff>115570</xdr:rowOff>
    </xdr:to>
    <xdr:sp macro="" textlink="">
      <xdr:nvSpPr>
        <xdr:cNvPr id="77" name="楕円 76"/>
        <xdr:cNvSpPr/>
      </xdr:nvSpPr>
      <xdr:spPr>
        <a:xfrm>
          <a:off x="3556000" y="331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100330</xdr:rowOff>
    </xdr:from>
    <xdr:ext cx="762000" cy="248920"/>
    <xdr:sp macro="" textlink="">
      <xdr:nvSpPr>
        <xdr:cNvPr id="78" name="テキスト ボックス 77"/>
        <xdr:cNvSpPr txBox="1"/>
      </xdr:nvSpPr>
      <xdr:spPr>
        <a:xfrm>
          <a:off x="3225800" y="34055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14605</xdr:rowOff>
    </xdr:from>
    <xdr:to xmlns:xdr="http://schemas.openxmlformats.org/drawingml/2006/spreadsheetDrawing">
      <xdr:col>15</xdr:col>
      <xdr:colOff>101600</xdr:colOff>
      <xdr:row>19</xdr:row>
      <xdr:rowOff>116205</xdr:rowOff>
    </xdr:to>
    <xdr:sp macro="" textlink="">
      <xdr:nvSpPr>
        <xdr:cNvPr id="79" name="楕円 78"/>
        <xdr:cNvSpPr/>
      </xdr:nvSpPr>
      <xdr:spPr>
        <a:xfrm>
          <a:off x="2857500" y="331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100965</xdr:rowOff>
    </xdr:from>
    <xdr:ext cx="762000" cy="248285"/>
    <xdr:sp macro="" textlink="">
      <xdr:nvSpPr>
        <xdr:cNvPr id="80" name="テキスト ボックス 79"/>
        <xdr:cNvSpPr txBox="1"/>
      </xdr:nvSpPr>
      <xdr:spPr>
        <a:xfrm>
          <a:off x="2527300" y="34061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398780" cy="275590"/>
    <xdr:sp macro="" textlink="">
      <xdr:nvSpPr>
        <xdr:cNvPr id="94" name="テキスト ボックス 93"/>
        <xdr:cNvSpPr txBox="1"/>
      </xdr:nvSpPr>
      <xdr:spPr>
        <a:xfrm>
          <a:off x="1676400" y="5270500"/>
          <a:ext cx="3987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103505</xdr:rowOff>
    </xdr:from>
    <xdr:to xmlns:xdr="http://schemas.openxmlformats.org/drawingml/2006/spreadsheetDrawing">
      <xdr:col>29</xdr:col>
      <xdr:colOff>127000</xdr:colOff>
      <xdr:row>38</xdr:row>
      <xdr:rowOff>0</xdr:rowOff>
    </xdr:to>
    <xdr:cxnSp macro="">
      <xdr:nvCxnSpPr>
        <xdr:cNvPr id="110" name="直線コネクタ 109"/>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49300" cy="257175"/>
    <xdr:sp macro="" textlink="">
      <xdr:nvSpPr>
        <xdr:cNvPr id="111" name="人口1人当たり決算額の推移最小値テキスト445"/>
        <xdr:cNvSpPr txBox="1"/>
      </xdr:nvSpPr>
      <xdr:spPr>
        <a:xfrm>
          <a:off x="5740400" y="7439660"/>
          <a:ext cx="749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2" name="直線コネクタ 111"/>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18415</xdr:rowOff>
    </xdr:from>
    <xdr:ext cx="749300" cy="256540"/>
    <xdr:sp macro="" textlink="">
      <xdr:nvSpPr>
        <xdr:cNvPr id="113" name="人口1人当たり決算額の推移最大値テキスト445"/>
        <xdr:cNvSpPr txBox="1"/>
      </xdr:nvSpPr>
      <xdr:spPr>
        <a:xfrm>
          <a:off x="5740400" y="5771515"/>
          <a:ext cx="7493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103505</xdr:rowOff>
    </xdr:from>
    <xdr:to xmlns:xdr="http://schemas.openxmlformats.org/drawingml/2006/spreadsheetDrawing">
      <xdr:col>30</xdr:col>
      <xdr:colOff>25400</xdr:colOff>
      <xdr:row>33</xdr:row>
      <xdr:rowOff>103505</xdr:rowOff>
    </xdr:to>
    <xdr:cxnSp macro="">
      <xdr:nvCxnSpPr>
        <xdr:cNvPr id="114" name="直線コネクタ 113"/>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57785</xdr:rowOff>
    </xdr:from>
    <xdr:to xmlns:xdr="http://schemas.openxmlformats.org/drawingml/2006/spreadsheetDrawing">
      <xdr:col>29</xdr:col>
      <xdr:colOff>127000</xdr:colOff>
      <xdr:row>36</xdr:row>
      <xdr:rowOff>85090</xdr:rowOff>
    </xdr:to>
    <xdr:cxnSp macro="">
      <xdr:nvCxnSpPr>
        <xdr:cNvPr id="115" name="直線コネクタ 114"/>
        <xdr:cNvCxnSpPr/>
      </xdr:nvCxnSpPr>
      <xdr:spPr>
        <a:xfrm flipV="1">
          <a:off x="5003800" y="7011035"/>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79375</xdr:rowOff>
    </xdr:from>
    <xdr:ext cx="749300" cy="258445"/>
    <xdr:sp macro="" textlink="">
      <xdr:nvSpPr>
        <xdr:cNvPr id="116" name="人口1人当たり決算額の推移平均値テキスト445"/>
        <xdr:cNvSpPr txBox="1"/>
      </xdr:nvSpPr>
      <xdr:spPr>
        <a:xfrm>
          <a:off x="5740400" y="6689725"/>
          <a:ext cx="7493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233680</xdr:rowOff>
    </xdr:from>
    <xdr:to xmlns:xdr="http://schemas.openxmlformats.org/drawingml/2006/spreadsheetDrawing">
      <xdr:col>29</xdr:col>
      <xdr:colOff>177800</xdr:colOff>
      <xdr:row>35</xdr:row>
      <xdr:rowOff>335915</xdr:rowOff>
    </xdr:to>
    <xdr:sp macro="" textlink="">
      <xdr:nvSpPr>
        <xdr:cNvPr id="117" name="フローチャート: 判断 116"/>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85090</xdr:rowOff>
    </xdr:from>
    <xdr:to xmlns:xdr="http://schemas.openxmlformats.org/drawingml/2006/spreadsheetDrawing">
      <xdr:col>26</xdr:col>
      <xdr:colOff>50800</xdr:colOff>
      <xdr:row>36</xdr:row>
      <xdr:rowOff>132080</xdr:rowOff>
    </xdr:to>
    <xdr:cxnSp macro="">
      <xdr:nvCxnSpPr>
        <xdr:cNvPr id="118" name="直線コネクタ 117"/>
        <xdr:cNvCxnSpPr/>
      </xdr:nvCxnSpPr>
      <xdr:spPr>
        <a:xfrm flipV="1">
          <a:off x="4305300" y="703834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50800</xdr:rowOff>
    </xdr:from>
    <xdr:to xmlns:xdr="http://schemas.openxmlformats.org/drawingml/2006/spreadsheetDrawing">
      <xdr:col>26</xdr:col>
      <xdr:colOff>101600</xdr:colOff>
      <xdr:row>35</xdr:row>
      <xdr:rowOff>153035</xdr:rowOff>
    </xdr:to>
    <xdr:sp macro="" textlink="">
      <xdr:nvSpPr>
        <xdr:cNvPr id="119" name="フローチャート: 判断 118"/>
        <xdr:cNvSpPr/>
      </xdr:nvSpPr>
      <xdr:spPr>
        <a:xfrm>
          <a:off x="4953000" y="6661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162560</xdr:rowOff>
    </xdr:from>
    <xdr:ext cx="736600" cy="259715"/>
    <xdr:sp macro="" textlink="">
      <xdr:nvSpPr>
        <xdr:cNvPr id="120" name="テキスト ボックス 119"/>
        <xdr:cNvSpPr txBox="1"/>
      </xdr:nvSpPr>
      <xdr:spPr>
        <a:xfrm>
          <a:off x="4622800" y="64300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132080</xdr:rowOff>
    </xdr:from>
    <xdr:to xmlns:xdr="http://schemas.openxmlformats.org/drawingml/2006/spreadsheetDrawing">
      <xdr:col>22</xdr:col>
      <xdr:colOff>114300</xdr:colOff>
      <xdr:row>37</xdr:row>
      <xdr:rowOff>25400</xdr:rowOff>
    </xdr:to>
    <xdr:cxnSp macro="">
      <xdr:nvCxnSpPr>
        <xdr:cNvPr id="121" name="直線コネクタ 120"/>
        <xdr:cNvCxnSpPr/>
      </xdr:nvCxnSpPr>
      <xdr:spPr>
        <a:xfrm flipV="1">
          <a:off x="3606800" y="708533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45720</xdr:rowOff>
    </xdr:from>
    <xdr:to xmlns:xdr="http://schemas.openxmlformats.org/drawingml/2006/spreadsheetDrawing">
      <xdr:col>22</xdr:col>
      <xdr:colOff>165100</xdr:colOff>
      <xdr:row>35</xdr:row>
      <xdr:rowOff>147955</xdr:rowOff>
    </xdr:to>
    <xdr:sp macro="" textlink="">
      <xdr:nvSpPr>
        <xdr:cNvPr id="122" name="フローチャート: 判断 121"/>
        <xdr:cNvSpPr/>
      </xdr:nvSpPr>
      <xdr:spPr>
        <a:xfrm>
          <a:off x="4254500" y="6656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158750</xdr:rowOff>
    </xdr:from>
    <xdr:ext cx="762000" cy="252730"/>
    <xdr:sp macro="" textlink="">
      <xdr:nvSpPr>
        <xdr:cNvPr id="123" name="テキスト ボックス 122"/>
        <xdr:cNvSpPr txBox="1"/>
      </xdr:nvSpPr>
      <xdr:spPr>
        <a:xfrm>
          <a:off x="3924300" y="6426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25400</xdr:rowOff>
    </xdr:from>
    <xdr:to xmlns:xdr="http://schemas.openxmlformats.org/drawingml/2006/spreadsheetDrawing">
      <xdr:col>18</xdr:col>
      <xdr:colOff>177800</xdr:colOff>
      <xdr:row>37</xdr:row>
      <xdr:rowOff>34925</xdr:rowOff>
    </xdr:to>
    <xdr:cxnSp macro="">
      <xdr:nvCxnSpPr>
        <xdr:cNvPr id="124" name="直線コネクタ 123"/>
        <xdr:cNvCxnSpPr/>
      </xdr:nvCxnSpPr>
      <xdr:spPr>
        <a:xfrm flipV="1">
          <a:off x="2908300" y="71501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60325</xdr:rowOff>
    </xdr:from>
    <xdr:to xmlns:xdr="http://schemas.openxmlformats.org/drawingml/2006/spreadsheetDrawing">
      <xdr:col>19</xdr:col>
      <xdr:colOff>38100</xdr:colOff>
      <xdr:row>35</xdr:row>
      <xdr:rowOff>161290</xdr:rowOff>
    </xdr:to>
    <xdr:sp macro="" textlink="">
      <xdr:nvSpPr>
        <xdr:cNvPr id="125" name="フローチャート: 判断 124"/>
        <xdr:cNvSpPr/>
      </xdr:nvSpPr>
      <xdr:spPr>
        <a:xfrm>
          <a:off x="3556000" y="6670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172085</xdr:rowOff>
    </xdr:from>
    <xdr:ext cx="762000" cy="259715"/>
    <xdr:sp macro="" textlink="">
      <xdr:nvSpPr>
        <xdr:cNvPr id="126" name="テキスト ボックス 125"/>
        <xdr:cNvSpPr txBox="1"/>
      </xdr:nvSpPr>
      <xdr:spPr>
        <a:xfrm>
          <a:off x="32258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25400</xdr:rowOff>
    </xdr:from>
    <xdr:to xmlns:xdr="http://schemas.openxmlformats.org/drawingml/2006/spreadsheetDrawing">
      <xdr:col>15</xdr:col>
      <xdr:colOff>101600</xdr:colOff>
      <xdr:row>35</xdr:row>
      <xdr:rowOff>127635</xdr:rowOff>
    </xdr:to>
    <xdr:sp macro="" textlink="">
      <xdr:nvSpPr>
        <xdr:cNvPr id="127" name="フローチャート: 判断 126"/>
        <xdr:cNvSpPr/>
      </xdr:nvSpPr>
      <xdr:spPr>
        <a:xfrm>
          <a:off x="2857500" y="6635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137160</xdr:rowOff>
    </xdr:from>
    <xdr:ext cx="762000" cy="259715"/>
    <xdr:sp macro="" textlink="">
      <xdr:nvSpPr>
        <xdr:cNvPr id="128" name="テキスト ボックス 127"/>
        <xdr:cNvSpPr txBox="1"/>
      </xdr:nvSpPr>
      <xdr:spPr>
        <a:xfrm>
          <a:off x="2527300" y="6404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49300" cy="259080"/>
    <xdr:sp macro="" textlink="">
      <xdr:nvSpPr>
        <xdr:cNvPr id="129" name="テキスト ボックス 128"/>
        <xdr:cNvSpPr txBox="1"/>
      </xdr:nvSpPr>
      <xdr:spPr>
        <a:xfrm>
          <a:off x="5473700" y="79603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6985</xdr:rowOff>
    </xdr:from>
    <xdr:to xmlns:xdr="http://schemas.openxmlformats.org/drawingml/2006/spreadsheetDrawing">
      <xdr:col>29</xdr:col>
      <xdr:colOff>177800</xdr:colOff>
      <xdr:row>36</xdr:row>
      <xdr:rowOff>109220</xdr:rowOff>
    </xdr:to>
    <xdr:sp macro="" textlink="">
      <xdr:nvSpPr>
        <xdr:cNvPr id="134" name="楕円 133"/>
        <xdr:cNvSpPr/>
      </xdr:nvSpPr>
      <xdr:spPr>
        <a:xfrm>
          <a:off x="5600700" y="69602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321310</xdr:rowOff>
    </xdr:from>
    <xdr:ext cx="749300" cy="259080"/>
    <xdr:sp macro="" textlink="">
      <xdr:nvSpPr>
        <xdr:cNvPr id="135" name="人口1人当たり決算額の推移該当値テキスト445"/>
        <xdr:cNvSpPr txBox="1"/>
      </xdr:nvSpPr>
      <xdr:spPr>
        <a:xfrm>
          <a:off x="5740400" y="69316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34290</xdr:rowOff>
    </xdr:from>
    <xdr:to xmlns:xdr="http://schemas.openxmlformats.org/drawingml/2006/spreadsheetDrawing">
      <xdr:col>26</xdr:col>
      <xdr:colOff>101600</xdr:colOff>
      <xdr:row>36</xdr:row>
      <xdr:rowOff>135890</xdr:rowOff>
    </xdr:to>
    <xdr:sp macro="" textlink="">
      <xdr:nvSpPr>
        <xdr:cNvPr id="136" name="楕円 135"/>
        <xdr:cNvSpPr/>
      </xdr:nvSpPr>
      <xdr:spPr>
        <a:xfrm>
          <a:off x="4953000" y="698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120650</xdr:rowOff>
    </xdr:from>
    <xdr:ext cx="736600" cy="256540"/>
    <xdr:sp macro="" textlink="">
      <xdr:nvSpPr>
        <xdr:cNvPr id="137" name="テキスト ボックス 136"/>
        <xdr:cNvSpPr txBox="1"/>
      </xdr:nvSpPr>
      <xdr:spPr>
        <a:xfrm>
          <a:off x="4622800" y="70739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81280</xdr:rowOff>
    </xdr:from>
    <xdr:to xmlns:xdr="http://schemas.openxmlformats.org/drawingml/2006/spreadsheetDrawing">
      <xdr:col>22</xdr:col>
      <xdr:colOff>165100</xdr:colOff>
      <xdr:row>37</xdr:row>
      <xdr:rowOff>12065</xdr:rowOff>
    </xdr:to>
    <xdr:sp macro="" textlink="">
      <xdr:nvSpPr>
        <xdr:cNvPr id="138" name="楕円 137"/>
        <xdr:cNvSpPr/>
      </xdr:nvSpPr>
      <xdr:spPr>
        <a:xfrm>
          <a:off x="4254500" y="7034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167640</xdr:rowOff>
    </xdr:from>
    <xdr:ext cx="762000" cy="255270"/>
    <xdr:sp macro="" textlink="">
      <xdr:nvSpPr>
        <xdr:cNvPr id="139" name="テキスト ボックス 138"/>
        <xdr:cNvSpPr txBox="1"/>
      </xdr:nvSpPr>
      <xdr:spPr>
        <a:xfrm>
          <a:off x="3924300" y="7120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146685</xdr:rowOff>
    </xdr:from>
    <xdr:to xmlns:xdr="http://schemas.openxmlformats.org/drawingml/2006/spreadsheetDrawing">
      <xdr:col>19</xdr:col>
      <xdr:colOff>38100</xdr:colOff>
      <xdr:row>37</xdr:row>
      <xdr:rowOff>76835</xdr:rowOff>
    </xdr:to>
    <xdr:sp macro="" textlink="">
      <xdr:nvSpPr>
        <xdr:cNvPr id="140" name="楕円 139"/>
        <xdr:cNvSpPr/>
      </xdr:nvSpPr>
      <xdr:spPr>
        <a:xfrm>
          <a:off x="3556000" y="70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61595</xdr:rowOff>
    </xdr:from>
    <xdr:ext cx="762000" cy="258445"/>
    <xdr:sp macro="" textlink="">
      <xdr:nvSpPr>
        <xdr:cNvPr id="141" name="テキスト ボックス 140"/>
        <xdr:cNvSpPr txBox="1"/>
      </xdr:nvSpPr>
      <xdr:spPr>
        <a:xfrm>
          <a:off x="3225800"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154940</xdr:rowOff>
    </xdr:from>
    <xdr:to xmlns:xdr="http://schemas.openxmlformats.org/drawingml/2006/spreadsheetDrawing">
      <xdr:col>15</xdr:col>
      <xdr:colOff>101600</xdr:colOff>
      <xdr:row>37</xdr:row>
      <xdr:rowOff>84455</xdr:rowOff>
    </xdr:to>
    <xdr:sp macro="" textlink="">
      <xdr:nvSpPr>
        <xdr:cNvPr id="142" name="楕円 141"/>
        <xdr:cNvSpPr/>
      </xdr:nvSpPr>
      <xdr:spPr>
        <a:xfrm>
          <a:off x="2857500" y="71081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69850</xdr:rowOff>
    </xdr:from>
    <xdr:ext cx="762000" cy="259715"/>
    <xdr:sp macro="" textlink="">
      <xdr:nvSpPr>
        <xdr:cNvPr id="143" name="テキスト ボックス 142"/>
        <xdr:cNvSpPr txBox="1"/>
      </xdr:nvSpPr>
      <xdr:spPr>
        <a:xfrm>
          <a:off x="2527300" y="71945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83,746
81,473
11.04
35,715,416
32,550,200
3,039,573
16,344,264
18,280,247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37.5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7185" cy="217170"/>
    <xdr:sp macro="" textlink="">
      <xdr:nvSpPr>
        <xdr:cNvPr id="40" name="テキスト ボックス 39"/>
        <xdr:cNvSpPr txBox="1"/>
      </xdr:nvSpPr>
      <xdr:spPr>
        <a:xfrm>
          <a:off x="723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2930" cy="259080"/>
    <xdr:sp macro="" textlink="">
      <xdr:nvSpPr>
        <xdr:cNvPr id="50" name="テキスト ボックス 49"/>
        <xdr:cNvSpPr txBox="1"/>
      </xdr:nvSpPr>
      <xdr:spPr>
        <a:xfrm>
          <a:off x="166370" y="5445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2930" cy="259080"/>
    <xdr:sp macro="" textlink="">
      <xdr:nvSpPr>
        <xdr:cNvPr id="52" name="テキスト ボックス 51"/>
        <xdr:cNvSpPr txBox="1"/>
      </xdr:nvSpPr>
      <xdr:spPr>
        <a:xfrm>
          <a:off x="166370" y="506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2930" cy="248920"/>
    <xdr:sp macro="" textlink="">
      <xdr:nvSpPr>
        <xdr:cNvPr id="54" name="テキスト ボックス 53"/>
        <xdr:cNvSpPr txBox="1"/>
      </xdr:nvSpPr>
      <xdr:spPr>
        <a:xfrm>
          <a:off x="166370" y="468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122555</xdr:rowOff>
    </xdr:from>
    <xdr:to xmlns:xdr="http://schemas.openxmlformats.org/drawingml/2006/spreadsheetDrawing">
      <xdr:col>24</xdr:col>
      <xdr:colOff>62865</xdr:colOff>
      <xdr:row>38</xdr:row>
      <xdr:rowOff>143510</xdr:rowOff>
    </xdr:to>
    <xdr:cxnSp macro="">
      <xdr:nvCxnSpPr>
        <xdr:cNvPr id="56" name="直線コネクタ 55"/>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534670" cy="248285"/>
    <xdr:sp macro="" textlink="">
      <xdr:nvSpPr>
        <xdr:cNvPr id="57" name="人件費最小値テキスト"/>
        <xdr:cNvSpPr txBox="1"/>
      </xdr:nvSpPr>
      <xdr:spPr>
        <a:xfrm>
          <a:off x="4686300" y="66617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58" name="直線コネクタ 57"/>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69215</xdr:rowOff>
    </xdr:from>
    <xdr:ext cx="598805" cy="259080"/>
    <xdr:sp macro="" textlink="">
      <xdr:nvSpPr>
        <xdr:cNvPr id="59" name="人件費最大値テキスト"/>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122555</xdr:rowOff>
    </xdr:from>
    <xdr:to xmlns:xdr="http://schemas.openxmlformats.org/drawingml/2006/spreadsheetDrawing">
      <xdr:col>24</xdr:col>
      <xdr:colOff>152400</xdr:colOff>
      <xdr:row>30</xdr:row>
      <xdr:rowOff>122555</xdr:rowOff>
    </xdr:to>
    <xdr:cxnSp macro="">
      <xdr:nvCxnSpPr>
        <xdr:cNvPr id="60" name="直線コネクタ 59"/>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13335</xdr:rowOff>
    </xdr:from>
    <xdr:to xmlns:xdr="http://schemas.openxmlformats.org/drawingml/2006/spreadsheetDrawing">
      <xdr:col>24</xdr:col>
      <xdr:colOff>63500</xdr:colOff>
      <xdr:row>38</xdr:row>
      <xdr:rowOff>36195</xdr:rowOff>
    </xdr:to>
    <xdr:cxnSp macro="">
      <xdr:nvCxnSpPr>
        <xdr:cNvPr id="61" name="直線コネクタ 60"/>
        <xdr:cNvCxnSpPr/>
      </xdr:nvCxnSpPr>
      <xdr:spPr>
        <a:xfrm flipV="1">
          <a:off x="3797300" y="65284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53975</xdr:rowOff>
    </xdr:from>
    <xdr:ext cx="534670" cy="249555"/>
    <xdr:sp macro="" textlink="">
      <xdr:nvSpPr>
        <xdr:cNvPr id="62" name="人件費平均値テキスト"/>
        <xdr:cNvSpPr txBox="1"/>
      </xdr:nvSpPr>
      <xdr:spPr>
        <a:xfrm>
          <a:off x="4686300" y="60547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31115</xdr:rowOff>
    </xdr:from>
    <xdr:to xmlns:xdr="http://schemas.openxmlformats.org/drawingml/2006/spreadsheetDrawing">
      <xdr:col>24</xdr:col>
      <xdr:colOff>114300</xdr:colOff>
      <xdr:row>36</xdr:row>
      <xdr:rowOff>132715</xdr:rowOff>
    </xdr:to>
    <xdr:sp macro="" textlink="">
      <xdr:nvSpPr>
        <xdr:cNvPr id="63" name="フローチャート: 判断 62"/>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36195</xdr:rowOff>
    </xdr:from>
    <xdr:to xmlns:xdr="http://schemas.openxmlformats.org/drawingml/2006/spreadsheetDrawing">
      <xdr:col>19</xdr:col>
      <xdr:colOff>177800</xdr:colOff>
      <xdr:row>38</xdr:row>
      <xdr:rowOff>102235</xdr:rowOff>
    </xdr:to>
    <xdr:cxnSp macro="">
      <xdr:nvCxnSpPr>
        <xdr:cNvPr id="64" name="直線コネクタ 63"/>
        <xdr:cNvCxnSpPr/>
      </xdr:nvCxnSpPr>
      <xdr:spPr>
        <a:xfrm flipV="1">
          <a:off x="2908300" y="65512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66040</xdr:rowOff>
    </xdr:from>
    <xdr:to xmlns:xdr="http://schemas.openxmlformats.org/drawingml/2006/spreadsheetDrawing">
      <xdr:col>20</xdr:col>
      <xdr:colOff>38100</xdr:colOff>
      <xdr:row>34</xdr:row>
      <xdr:rowOff>167640</xdr:rowOff>
    </xdr:to>
    <xdr:sp macro="" textlink="">
      <xdr:nvSpPr>
        <xdr:cNvPr id="65" name="フローチャート: 判断 64"/>
        <xdr:cNvSpPr/>
      </xdr:nvSpPr>
      <xdr:spPr>
        <a:xfrm>
          <a:off x="3746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12700</xdr:rowOff>
    </xdr:from>
    <xdr:ext cx="521970" cy="259080"/>
    <xdr:sp macro="" textlink="">
      <xdr:nvSpPr>
        <xdr:cNvPr id="66" name="テキスト ボックス 65"/>
        <xdr:cNvSpPr txBox="1"/>
      </xdr:nvSpPr>
      <xdr:spPr>
        <a:xfrm>
          <a:off x="3529965" y="56705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102235</xdr:rowOff>
    </xdr:from>
    <xdr:to xmlns:xdr="http://schemas.openxmlformats.org/drawingml/2006/spreadsheetDrawing">
      <xdr:col>15</xdr:col>
      <xdr:colOff>50800</xdr:colOff>
      <xdr:row>38</xdr:row>
      <xdr:rowOff>114935</xdr:rowOff>
    </xdr:to>
    <xdr:cxnSp macro="">
      <xdr:nvCxnSpPr>
        <xdr:cNvPr id="67" name="直線コネクタ 66"/>
        <xdr:cNvCxnSpPr/>
      </xdr:nvCxnSpPr>
      <xdr:spPr>
        <a:xfrm flipV="1">
          <a:off x="2019300" y="66173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48260</xdr:rowOff>
    </xdr:from>
    <xdr:to xmlns:xdr="http://schemas.openxmlformats.org/drawingml/2006/spreadsheetDrawing">
      <xdr:col>15</xdr:col>
      <xdr:colOff>101600</xdr:colOff>
      <xdr:row>35</xdr:row>
      <xdr:rowOff>149860</xdr:rowOff>
    </xdr:to>
    <xdr:sp macro="" textlink="">
      <xdr:nvSpPr>
        <xdr:cNvPr id="68" name="フローチャート: 判断 67"/>
        <xdr:cNvSpPr/>
      </xdr:nvSpPr>
      <xdr:spPr>
        <a:xfrm>
          <a:off x="2857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167005</xdr:rowOff>
    </xdr:from>
    <xdr:ext cx="521970" cy="250825"/>
    <xdr:sp macro="" textlink="">
      <xdr:nvSpPr>
        <xdr:cNvPr id="69" name="テキスト ボックス 68"/>
        <xdr:cNvSpPr txBox="1"/>
      </xdr:nvSpPr>
      <xdr:spPr>
        <a:xfrm>
          <a:off x="2640965" y="582485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102235</xdr:rowOff>
    </xdr:from>
    <xdr:to xmlns:xdr="http://schemas.openxmlformats.org/drawingml/2006/spreadsheetDrawing">
      <xdr:col>10</xdr:col>
      <xdr:colOff>114300</xdr:colOff>
      <xdr:row>38</xdr:row>
      <xdr:rowOff>114935</xdr:rowOff>
    </xdr:to>
    <xdr:cxnSp macro="">
      <xdr:nvCxnSpPr>
        <xdr:cNvPr id="70" name="直線コネクタ 69"/>
        <xdr:cNvCxnSpPr/>
      </xdr:nvCxnSpPr>
      <xdr:spPr>
        <a:xfrm>
          <a:off x="1130300" y="66173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53340</xdr:rowOff>
    </xdr:from>
    <xdr:to xmlns:xdr="http://schemas.openxmlformats.org/drawingml/2006/spreadsheetDrawing">
      <xdr:col>10</xdr:col>
      <xdr:colOff>165100</xdr:colOff>
      <xdr:row>35</xdr:row>
      <xdr:rowOff>154940</xdr:rowOff>
    </xdr:to>
    <xdr:sp macro="" textlink="">
      <xdr:nvSpPr>
        <xdr:cNvPr id="71" name="フローチャート: 判断 70"/>
        <xdr:cNvSpPr/>
      </xdr:nvSpPr>
      <xdr:spPr>
        <a:xfrm>
          <a:off x="1968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0</xdr:rowOff>
    </xdr:from>
    <xdr:ext cx="521970" cy="259080"/>
    <xdr:sp macro="" textlink="">
      <xdr:nvSpPr>
        <xdr:cNvPr id="72" name="テキスト ボックス 71"/>
        <xdr:cNvSpPr txBox="1"/>
      </xdr:nvSpPr>
      <xdr:spPr>
        <a:xfrm>
          <a:off x="1751965" y="58293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53975</xdr:rowOff>
    </xdr:from>
    <xdr:to xmlns:xdr="http://schemas.openxmlformats.org/drawingml/2006/spreadsheetDrawing">
      <xdr:col>6</xdr:col>
      <xdr:colOff>38100</xdr:colOff>
      <xdr:row>35</xdr:row>
      <xdr:rowOff>155575</xdr:rowOff>
    </xdr:to>
    <xdr:sp macro="" textlink="">
      <xdr:nvSpPr>
        <xdr:cNvPr id="73" name="フローチャート: 判断 72"/>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635</xdr:rowOff>
    </xdr:from>
    <xdr:ext cx="521970" cy="259080"/>
    <xdr:sp macro="" textlink="">
      <xdr:nvSpPr>
        <xdr:cNvPr id="74" name="テキスト ボックス 73"/>
        <xdr:cNvSpPr txBox="1"/>
      </xdr:nvSpPr>
      <xdr:spPr>
        <a:xfrm>
          <a:off x="862965" y="582993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133985</xdr:rowOff>
    </xdr:from>
    <xdr:to xmlns:xdr="http://schemas.openxmlformats.org/drawingml/2006/spreadsheetDrawing">
      <xdr:col>24</xdr:col>
      <xdr:colOff>114300</xdr:colOff>
      <xdr:row>38</xdr:row>
      <xdr:rowOff>64135</xdr:rowOff>
    </xdr:to>
    <xdr:sp macro="" textlink="">
      <xdr:nvSpPr>
        <xdr:cNvPr id="80" name="楕円 79"/>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112395</xdr:rowOff>
    </xdr:from>
    <xdr:ext cx="534670" cy="248285"/>
    <xdr:sp macro="" textlink="">
      <xdr:nvSpPr>
        <xdr:cNvPr id="81" name="人件費該当値テキスト"/>
        <xdr:cNvSpPr txBox="1"/>
      </xdr:nvSpPr>
      <xdr:spPr>
        <a:xfrm>
          <a:off x="4686300" y="64560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156845</xdr:rowOff>
    </xdr:from>
    <xdr:to xmlns:xdr="http://schemas.openxmlformats.org/drawingml/2006/spreadsheetDrawing">
      <xdr:col>20</xdr:col>
      <xdr:colOff>38100</xdr:colOff>
      <xdr:row>38</xdr:row>
      <xdr:rowOff>86995</xdr:rowOff>
    </xdr:to>
    <xdr:sp macro="" textlink="">
      <xdr:nvSpPr>
        <xdr:cNvPr id="82" name="楕円 81"/>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78105</xdr:rowOff>
    </xdr:from>
    <xdr:ext cx="521970" cy="248285"/>
    <xdr:sp macro="" textlink="">
      <xdr:nvSpPr>
        <xdr:cNvPr id="83" name="テキスト ボックス 82"/>
        <xdr:cNvSpPr txBox="1"/>
      </xdr:nvSpPr>
      <xdr:spPr>
        <a:xfrm>
          <a:off x="3529965" y="659320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52070</xdr:rowOff>
    </xdr:from>
    <xdr:to xmlns:xdr="http://schemas.openxmlformats.org/drawingml/2006/spreadsheetDrawing">
      <xdr:col>15</xdr:col>
      <xdr:colOff>101600</xdr:colOff>
      <xdr:row>38</xdr:row>
      <xdr:rowOff>153035</xdr:rowOff>
    </xdr:to>
    <xdr:sp macro="" textlink="">
      <xdr:nvSpPr>
        <xdr:cNvPr id="84" name="楕円 83"/>
        <xdr:cNvSpPr/>
      </xdr:nvSpPr>
      <xdr:spPr>
        <a:xfrm>
          <a:off x="2857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144145</xdr:rowOff>
    </xdr:from>
    <xdr:ext cx="521970" cy="250825"/>
    <xdr:sp macro="" textlink="">
      <xdr:nvSpPr>
        <xdr:cNvPr id="85" name="テキスト ボックス 84"/>
        <xdr:cNvSpPr txBox="1"/>
      </xdr:nvSpPr>
      <xdr:spPr>
        <a:xfrm>
          <a:off x="2640965" y="66592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64135</xdr:rowOff>
    </xdr:from>
    <xdr:to xmlns:xdr="http://schemas.openxmlformats.org/drawingml/2006/spreadsheetDrawing">
      <xdr:col>10</xdr:col>
      <xdr:colOff>165100</xdr:colOff>
      <xdr:row>38</xdr:row>
      <xdr:rowOff>166370</xdr:rowOff>
    </xdr:to>
    <xdr:sp macro="" textlink="">
      <xdr:nvSpPr>
        <xdr:cNvPr id="86" name="楕円 85"/>
        <xdr:cNvSpPr/>
      </xdr:nvSpPr>
      <xdr:spPr>
        <a:xfrm>
          <a:off x="1968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156845</xdr:rowOff>
    </xdr:from>
    <xdr:ext cx="521970" cy="249555"/>
    <xdr:sp macro="" textlink="">
      <xdr:nvSpPr>
        <xdr:cNvPr id="87" name="テキスト ボックス 86"/>
        <xdr:cNvSpPr txBox="1"/>
      </xdr:nvSpPr>
      <xdr:spPr>
        <a:xfrm>
          <a:off x="1751965" y="667194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52070</xdr:rowOff>
    </xdr:from>
    <xdr:to xmlns:xdr="http://schemas.openxmlformats.org/drawingml/2006/spreadsheetDrawing">
      <xdr:col>6</xdr:col>
      <xdr:colOff>38100</xdr:colOff>
      <xdr:row>38</xdr:row>
      <xdr:rowOff>153035</xdr:rowOff>
    </xdr:to>
    <xdr:sp macro="" textlink="">
      <xdr:nvSpPr>
        <xdr:cNvPr id="88" name="楕円 87"/>
        <xdr:cNvSpPr/>
      </xdr:nvSpPr>
      <xdr:spPr>
        <a:xfrm>
          <a:off x="1079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144145</xdr:rowOff>
    </xdr:from>
    <xdr:ext cx="521970" cy="250825"/>
    <xdr:sp macro="" textlink="">
      <xdr:nvSpPr>
        <xdr:cNvPr id="89" name="テキスト ボックス 88"/>
        <xdr:cNvSpPr txBox="1"/>
      </xdr:nvSpPr>
      <xdr:spPr>
        <a:xfrm>
          <a:off x="862965" y="66592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7185" cy="217170"/>
    <xdr:sp macro="" textlink="">
      <xdr:nvSpPr>
        <xdr:cNvPr id="98" name="テキスト ボックス 97"/>
        <xdr:cNvSpPr txBox="1"/>
      </xdr:nvSpPr>
      <xdr:spPr>
        <a:xfrm>
          <a:off x="723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6220" cy="248920"/>
    <xdr:sp macro="" textlink="">
      <xdr:nvSpPr>
        <xdr:cNvPr id="100" name="テキスト ボックス 99"/>
        <xdr:cNvSpPr txBox="1"/>
      </xdr:nvSpPr>
      <xdr:spPr>
        <a:xfrm>
          <a:off x="513080" y="10398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2930" cy="259080"/>
    <xdr:sp macro="" textlink="">
      <xdr:nvSpPr>
        <xdr:cNvPr id="108" name="テキスト ボックス 107"/>
        <xdr:cNvSpPr txBox="1"/>
      </xdr:nvSpPr>
      <xdr:spPr>
        <a:xfrm>
          <a:off x="166370" y="887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2930" cy="259080"/>
    <xdr:sp macro="" textlink="">
      <xdr:nvSpPr>
        <xdr:cNvPr id="110" name="テキスト ボックス 109"/>
        <xdr:cNvSpPr txBox="1"/>
      </xdr:nvSpPr>
      <xdr:spPr>
        <a:xfrm>
          <a:off x="166370" y="8493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2930" cy="248920"/>
    <xdr:sp macro="" textlink="">
      <xdr:nvSpPr>
        <xdr:cNvPr id="112" name="テキスト ボックス 111"/>
        <xdr:cNvSpPr txBox="1"/>
      </xdr:nvSpPr>
      <xdr:spPr>
        <a:xfrm>
          <a:off x="166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138430</xdr:rowOff>
    </xdr:from>
    <xdr:to xmlns:xdr="http://schemas.openxmlformats.org/drawingml/2006/spreadsheetDrawing">
      <xdr:col>24</xdr:col>
      <xdr:colOff>62865</xdr:colOff>
      <xdr:row>58</xdr:row>
      <xdr:rowOff>46990</xdr:rowOff>
    </xdr:to>
    <xdr:cxnSp macro="">
      <xdr:nvCxnSpPr>
        <xdr:cNvPr id="114" name="直線コネクタ 113"/>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50800</xdr:rowOff>
    </xdr:from>
    <xdr:ext cx="534670" cy="259080"/>
    <xdr:sp macro="" textlink="">
      <xdr:nvSpPr>
        <xdr:cNvPr id="115" name="物件費最小値テキスト"/>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46990</xdr:rowOff>
    </xdr:from>
    <xdr:to xmlns:xdr="http://schemas.openxmlformats.org/drawingml/2006/spreadsheetDrawing">
      <xdr:col>24</xdr:col>
      <xdr:colOff>152400</xdr:colOff>
      <xdr:row>58</xdr:row>
      <xdr:rowOff>46990</xdr:rowOff>
    </xdr:to>
    <xdr:cxnSp macro="">
      <xdr:nvCxnSpPr>
        <xdr:cNvPr id="116" name="直線コネクタ 115"/>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85090</xdr:rowOff>
    </xdr:from>
    <xdr:ext cx="598805" cy="259080"/>
    <xdr:sp macro="" textlink="">
      <xdr:nvSpPr>
        <xdr:cNvPr id="117" name="物件費最大値テキスト"/>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138430</xdr:rowOff>
    </xdr:from>
    <xdr:to xmlns:xdr="http://schemas.openxmlformats.org/drawingml/2006/spreadsheetDrawing">
      <xdr:col>24</xdr:col>
      <xdr:colOff>152400</xdr:colOff>
      <xdr:row>50</xdr:row>
      <xdr:rowOff>138430</xdr:rowOff>
    </xdr:to>
    <xdr:cxnSp macro="">
      <xdr:nvCxnSpPr>
        <xdr:cNvPr id="118" name="直線コネクタ 117"/>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34290</xdr:rowOff>
    </xdr:from>
    <xdr:to xmlns:xdr="http://schemas.openxmlformats.org/drawingml/2006/spreadsheetDrawing">
      <xdr:col>24</xdr:col>
      <xdr:colOff>63500</xdr:colOff>
      <xdr:row>56</xdr:row>
      <xdr:rowOff>114300</xdr:rowOff>
    </xdr:to>
    <xdr:cxnSp macro="">
      <xdr:nvCxnSpPr>
        <xdr:cNvPr id="119" name="直線コネクタ 118"/>
        <xdr:cNvCxnSpPr/>
      </xdr:nvCxnSpPr>
      <xdr:spPr>
        <a:xfrm flipV="1">
          <a:off x="3797300" y="963549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31115</xdr:rowOff>
    </xdr:from>
    <xdr:ext cx="534670" cy="249555"/>
    <xdr:sp macro="" textlink="">
      <xdr:nvSpPr>
        <xdr:cNvPr id="120" name="物件費平均値テキスト"/>
        <xdr:cNvSpPr txBox="1"/>
      </xdr:nvSpPr>
      <xdr:spPr>
        <a:xfrm>
          <a:off x="4686300" y="96323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52705</xdr:rowOff>
    </xdr:from>
    <xdr:to xmlns:xdr="http://schemas.openxmlformats.org/drawingml/2006/spreadsheetDrawing">
      <xdr:col>24</xdr:col>
      <xdr:colOff>114300</xdr:colOff>
      <xdr:row>56</xdr:row>
      <xdr:rowOff>154940</xdr:rowOff>
    </xdr:to>
    <xdr:sp macro="" textlink="">
      <xdr:nvSpPr>
        <xdr:cNvPr id="121" name="フローチャート: 判断 120"/>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114300</xdr:rowOff>
    </xdr:from>
    <xdr:to xmlns:xdr="http://schemas.openxmlformats.org/drawingml/2006/spreadsheetDrawing">
      <xdr:col>19</xdr:col>
      <xdr:colOff>177800</xdr:colOff>
      <xdr:row>56</xdr:row>
      <xdr:rowOff>154940</xdr:rowOff>
    </xdr:to>
    <xdr:cxnSp macro="">
      <xdr:nvCxnSpPr>
        <xdr:cNvPr id="122" name="直線コネクタ 121"/>
        <xdr:cNvCxnSpPr/>
      </xdr:nvCxnSpPr>
      <xdr:spPr>
        <a:xfrm flipV="1">
          <a:off x="2908300" y="97155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153670</xdr:rowOff>
    </xdr:from>
    <xdr:to xmlns:xdr="http://schemas.openxmlformats.org/drawingml/2006/spreadsheetDrawing">
      <xdr:col>20</xdr:col>
      <xdr:colOff>38100</xdr:colOff>
      <xdr:row>56</xdr:row>
      <xdr:rowOff>83820</xdr:rowOff>
    </xdr:to>
    <xdr:sp macro="" textlink="">
      <xdr:nvSpPr>
        <xdr:cNvPr id="123" name="フローチャート: 判断 122"/>
        <xdr:cNvSpPr/>
      </xdr:nvSpPr>
      <xdr:spPr>
        <a:xfrm>
          <a:off x="3746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100330</xdr:rowOff>
    </xdr:from>
    <xdr:ext cx="521970" cy="248920"/>
    <xdr:sp macro="" textlink="">
      <xdr:nvSpPr>
        <xdr:cNvPr id="124" name="テキスト ボックス 123"/>
        <xdr:cNvSpPr txBox="1"/>
      </xdr:nvSpPr>
      <xdr:spPr>
        <a:xfrm>
          <a:off x="3529965" y="935863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154940</xdr:rowOff>
    </xdr:from>
    <xdr:to xmlns:xdr="http://schemas.openxmlformats.org/drawingml/2006/spreadsheetDrawing">
      <xdr:col>15</xdr:col>
      <xdr:colOff>50800</xdr:colOff>
      <xdr:row>57</xdr:row>
      <xdr:rowOff>40640</xdr:rowOff>
    </xdr:to>
    <xdr:cxnSp macro="">
      <xdr:nvCxnSpPr>
        <xdr:cNvPr id="125" name="直線コネクタ 124"/>
        <xdr:cNvCxnSpPr/>
      </xdr:nvCxnSpPr>
      <xdr:spPr>
        <a:xfrm flipV="1">
          <a:off x="2019300" y="97561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19050</xdr:rowOff>
    </xdr:from>
    <xdr:to xmlns:xdr="http://schemas.openxmlformats.org/drawingml/2006/spreadsheetDrawing">
      <xdr:col>15</xdr:col>
      <xdr:colOff>101600</xdr:colOff>
      <xdr:row>56</xdr:row>
      <xdr:rowOff>120650</xdr:rowOff>
    </xdr:to>
    <xdr:sp macro="" textlink="">
      <xdr:nvSpPr>
        <xdr:cNvPr id="126" name="フローチャート: 判断 125"/>
        <xdr:cNvSpPr/>
      </xdr:nvSpPr>
      <xdr:spPr>
        <a:xfrm>
          <a:off x="2857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137160</xdr:rowOff>
    </xdr:from>
    <xdr:ext cx="521970" cy="259080"/>
    <xdr:sp macro="" textlink="">
      <xdr:nvSpPr>
        <xdr:cNvPr id="127" name="テキスト ボックス 126"/>
        <xdr:cNvSpPr txBox="1"/>
      </xdr:nvSpPr>
      <xdr:spPr>
        <a:xfrm>
          <a:off x="2640965" y="93954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40640</xdr:rowOff>
    </xdr:from>
    <xdr:to xmlns:xdr="http://schemas.openxmlformats.org/drawingml/2006/spreadsheetDrawing">
      <xdr:col>10</xdr:col>
      <xdr:colOff>114300</xdr:colOff>
      <xdr:row>57</xdr:row>
      <xdr:rowOff>43180</xdr:rowOff>
    </xdr:to>
    <xdr:cxnSp macro="">
      <xdr:nvCxnSpPr>
        <xdr:cNvPr id="128" name="直線コネクタ 127"/>
        <xdr:cNvCxnSpPr/>
      </xdr:nvCxnSpPr>
      <xdr:spPr>
        <a:xfrm flipV="1">
          <a:off x="1130300" y="9813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76835</xdr:rowOff>
    </xdr:from>
    <xdr:to xmlns:xdr="http://schemas.openxmlformats.org/drawingml/2006/spreadsheetDrawing">
      <xdr:col>10</xdr:col>
      <xdr:colOff>165100</xdr:colOff>
      <xdr:row>57</xdr:row>
      <xdr:rowOff>6985</xdr:rowOff>
    </xdr:to>
    <xdr:sp macro="" textlink="">
      <xdr:nvSpPr>
        <xdr:cNvPr id="129" name="フローチャート: 判断 128"/>
        <xdr:cNvSpPr/>
      </xdr:nvSpPr>
      <xdr:spPr>
        <a:xfrm>
          <a:off x="1968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23495</xdr:rowOff>
    </xdr:from>
    <xdr:ext cx="521970" cy="259080"/>
    <xdr:sp macro="" textlink="">
      <xdr:nvSpPr>
        <xdr:cNvPr id="130" name="テキスト ボックス 129"/>
        <xdr:cNvSpPr txBox="1"/>
      </xdr:nvSpPr>
      <xdr:spPr>
        <a:xfrm>
          <a:off x="1751965" y="94532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96520</xdr:rowOff>
    </xdr:from>
    <xdr:to xmlns:xdr="http://schemas.openxmlformats.org/drawingml/2006/spreadsheetDrawing">
      <xdr:col>6</xdr:col>
      <xdr:colOff>38100</xdr:colOff>
      <xdr:row>57</xdr:row>
      <xdr:rowOff>26670</xdr:rowOff>
    </xdr:to>
    <xdr:sp macro="" textlink="">
      <xdr:nvSpPr>
        <xdr:cNvPr id="131" name="フローチャート: 判断 130"/>
        <xdr:cNvSpPr/>
      </xdr:nvSpPr>
      <xdr:spPr>
        <a:xfrm>
          <a:off x="107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43180</xdr:rowOff>
    </xdr:from>
    <xdr:ext cx="521970" cy="248920"/>
    <xdr:sp macro="" textlink="">
      <xdr:nvSpPr>
        <xdr:cNvPr id="132" name="テキスト ボックス 131"/>
        <xdr:cNvSpPr txBox="1"/>
      </xdr:nvSpPr>
      <xdr:spPr>
        <a:xfrm>
          <a:off x="862965" y="947293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154940</xdr:rowOff>
    </xdr:from>
    <xdr:to xmlns:xdr="http://schemas.openxmlformats.org/drawingml/2006/spreadsheetDrawing">
      <xdr:col>24</xdr:col>
      <xdr:colOff>114300</xdr:colOff>
      <xdr:row>56</xdr:row>
      <xdr:rowOff>85090</xdr:rowOff>
    </xdr:to>
    <xdr:sp macro="" textlink="">
      <xdr:nvSpPr>
        <xdr:cNvPr id="138" name="楕円 137"/>
        <xdr:cNvSpPr/>
      </xdr:nvSpPr>
      <xdr:spPr>
        <a:xfrm>
          <a:off x="45847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6350</xdr:rowOff>
    </xdr:from>
    <xdr:ext cx="534670" cy="251460"/>
    <xdr:sp macro="" textlink="">
      <xdr:nvSpPr>
        <xdr:cNvPr id="139" name="物件費該当値テキスト"/>
        <xdr:cNvSpPr txBox="1"/>
      </xdr:nvSpPr>
      <xdr:spPr>
        <a:xfrm>
          <a:off x="4686300" y="94361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63500</xdr:rowOff>
    </xdr:from>
    <xdr:to xmlns:xdr="http://schemas.openxmlformats.org/drawingml/2006/spreadsheetDrawing">
      <xdr:col>20</xdr:col>
      <xdr:colOff>38100</xdr:colOff>
      <xdr:row>56</xdr:row>
      <xdr:rowOff>165100</xdr:rowOff>
    </xdr:to>
    <xdr:sp macro="" textlink="">
      <xdr:nvSpPr>
        <xdr:cNvPr id="140" name="楕円 139"/>
        <xdr:cNvSpPr/>
      </xdr:nvSpPr>
      <xdr:spPr>
        <a:xfrm>
          <a:off x="3746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156210</xdr:rowOff>
    </xdr:from>
    <xdr:ext cx="521970" cy="250190"/>
    <xdr:sp macro="" textlink="">
      <xdr:nvSpPr>
        <xdr:cNvPr id="141" name="テキスト ボックス 140"/>
        <xdr:cNvSpPr txBox="1"/>
      </xdr:nvSpPr>
      <xdr:spPr>
        <a:xfrm>
          <a:off x="3529965" y="975741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103505</xdr:rowOff>
    </xdr:from>
    <xdr:to xmlns:xdr="http://schemas.openxmlformats.org/drawingml/2006/spreadsheetDrawing">
      <xdr:col>15</xdr:col>
      <xdr:colOff>101600</xdr:colOff>
      <xdr:row>57</xdr:row>
      <xdr:rowOff>33655</xdr:rowOff>
    </xdr:to>
    <xdr:sp macro="" textlink="">
      <xdr:nvSpPr>
        <xdr:cNvPr id="142" name="楕円 141"/>
        <xdr:cNvSpPr/>
      </xdr:nvSpPr>
      <xdr:spPr>
        <a:xfrm>
          <a:off x="2857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24765</xdr:rowOff>
    </xdr:from>
    <xdr:ext cx="521970" cy="259080"/>
    <xdr:sp macro="" textlink="">
      <xdr:nvSpPr>
        <xdr:cNvPr id="143" name="テキスト ボックス 142"/>
        <xdr:cNvSpPr txBox="1"/>
      </xdr:nvSpPr>
      <xdr:spPr>
        <a:xfrm>
          <a:off x="2640965" y="979741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160655</xdr:rowOff>
    </xdr:from>
    <xdr:to xmlns:xdr="http://schemas.openxmlformats.org/drawingml/2006/spreadsheetDrawing">
      <xdr:col>10</xdr:col>
      <xdr:colOff>165100</xdr:colOff>
      <xdr:row>57</xdr:row>
      <xdr:rowOff>90805</xdr:rowOff>
    </xdr:to>
    <xdr:sp macro="" textlink="">
      <xdr:nvSpPr>
        <xdr:cNvPr id="144" name="楕円 143"/>
        <xdr:cNvSpPr/>
      </xdr:nvSpPr>
      <xdr:spPr>
        <a:xfrm>
          <a:off x="1968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81915</xdr:rowOff>
    </xdr:from>
    <xdr:ext cx="521970" cy="259080"/>
    <xdr:sp macro="" textlink="">
      <xdr:nvSpPr>
        <xdr:cNvPr id="145" name="テキスト ボックス 144"/>
        <xdr:cNvSpPr txBox="1"/>
      </xdr:nvSpPr>
      <xdr:spPr>
        <a:xfrm>
          <a:off x="1751965" y="985456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163830</xdr:rowOff>
    </xdr:from>
    <xdr:to xmlns:xdr="http://schemas.openxmlformats.org/drawingml/2006/spreadsheetDrawing">
      <xdr:col>6</xdr:col>
      <xdr:colOff>38100</xdr:colOff>
      <xdr:row>57</xdr:row>
      <xdr:rowOff>93980</xdr:rowOff>
    </xdr:to>
    <xdr:sp macro="" textlink="">
      <xdr:nvSpPr>
        <xdr:cNvPr id="146" name="楕円 145"/>
        <xdr:cNvSpPr/>
      </xdr:nvSpPr>
      <xdr:spPr>
        <a:xfrm>
          <a:off x="1079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85090</xdr:rowOff>
    </xdr:from>
    <xdr:ext cx="521970" cy="259080"/>
    <xdr:sp macro="" textlink="">
      <xdr:nvSpPr>
        <xdr:cNvPr id="147" name="テキスト ボックス 146"/>
        <xdr:cNvSpPr txBox="1"/>
      </xdr:nvSpPr>
      <xdr:spPr>
        <a:xfrm>
          <a:off x="862965" y="98577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7185" cy="217170"/>
    <xdr:sp macro="" textlink="">
      <xdr:nvSpPr>
        <xdr:cNvPr id="156" name="テキスト ボックス 155"/>
        <xdr:cNvSpPr txBox="1"/>
      </xdr:nvSpPr>
      <xdr:spPr>
        <a:xfrm>
          <a:off x="723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36220" cy="259080"/>
    <xdr:sp macro="" textlink="">
      <xdr:nvSpPr>
        <xdr:cNvPr id="159" name="テキスト ボックス 158"/>
        <xdr:cNvSpPr txBox="1"/>
      </xdr:nvSpPr>
      <xdr:spPr>
        <a:xfrm>
          <a:off x="513080" y="13501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0825"/>
    <xdr:sp macro="" textlink="">
      <xdr:nvSpPr>
        <xdr:cNvPr id="161" name="テキスト ボックス 160"/>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1460"/>
    <xdr:sp macro="" textlink="">
      <xdr:nvSpPr>
        <xdr:cNvPr id="165" name="テキスト ボックス 164"/>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79</xdr:row>
      <xdr:rowOff>83820</xdr:rowOff>
    </xdr:to>
    <xdr:cxnSp macro="">
      <xdr:nvCxnSpPr>
        <xdr:cNvPr id="173" name="直線コネクタ 172"/>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87630</xdr:rowOff>
    </xdr:from>
    <xdr:ext cx="378460" cy="250190"/>
    <xdr:sp macro="" textlink="">
      <xdr:nvSpPr>
        <xdr:cNvPr id="174" name="維持補修費最小値テキスト"/>
        <xdr:cNvSpPr txBox="1"/>
      </xdr:nvSpPr>
      <xdr:spPr>
        <a:xfrm>
          <a:off x="4686300" y="136321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83820</xdr:rowOff>
    </xdr:from>
    <xdr:to xmlns:xdr="http://schemas.openxmlformats.org/drawingml/2006/spreadsheetDrawing">
      <xdr:col>24</xdr:col>
      <xdr:colOff>152400</xdr:colOff>
      <xdr:row>79</xdr:row>
      <xdr:rowOff>83820</xdr:rowOff>
    </xdr:to>
    <xdr:cxnSp macro="">
      <xdr:nvCxnSpPr>
        <xdr:cNvPr id="175" name="直線コネクタ 174"/>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1460"/>
    <xdr:sp macro="" textlink="">
      <xdr:nvSpPr>
        <xdr:cNvPr id="176" name="維持補修費最大値テキスト"/>
        <xdr:cNvSpPr txBox="1"/>
      </xdr:nvSpPr>
      <xdr:spPr>
        <a:xfrm>
          <a:off x="4686300" y="12007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7" name="直線コネクタ 176"/>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60325</xdr:rowOff>
    </xdr:from>
    <xdr:to xmlns:xdr="http://schemas.openxmlformats.org/drawingml/2006/spreadsheetDrawing">
      <xdr:col>24</xdr:col>
      <xdr:colOff>63500</xdr:colOff>
      <xdr:row>79</xdr:row>
      <xdr:rowOff>60960</xdr:rowOff>
    </xdr:to>
    <xdr:cxnSp macro="">
      <xdr:nvCxnSpPr>
        <xdr:cNvPr id="178" name="直線コネクタ 177"/>
        <xdr:cNvCxnSpPr/>
      </xdr:nvCxnSpPr>
      <xdr:spPr>
        <a:xfrm>
          <a:off x="3797300" y="136048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100965</xdr:rowOff>
    </xdr:from>
    <xdr:ext cx="469900" cy="248285"/>
    <xdr:sp macro="" textlink="">
      <xdr:nvSpPr>
        <xdr:cNvPr id="179" name="維持補修費平均値テキスト"/>
        <xdr:cNvSpPr txBox="1"/>
      </xdr:nvSpPr>
      <xdr:spPr>
        <a:xfrm>
          <a:off x="4686300" y="1330261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78105</xdr:rowOff>
    </xdr:from>
    <xdr:to xmlns:xdr="http://schemas.openxmlformats.org/drawingml/2006/spreadsheetDrawing">
      <xdr:col>24</xdr:col>
      <xdr:colOff>114300</xdr:colOff>
      <xdr:row>79</xdr:row>
      <xdr:rowOff>8255</xdr:rowOff>
    </xdr:to>
    <xdr:sp macro="" textlink="">
      <xdr:nvSpPr>
        <xdr:cNvPr id="180" name="フローチャート: 判断 179"/>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59690</xdr:rowOff>
    </xdr:from>
    <xdr:to xmlns:xdr="http://schemas.openxmlformats.org/drawingml/2006/spreadsheetDrawing">
      <xdr:col>19</xdr:col>
      <xdr:colOff>177800</xdr:colOff>
      <xdr:row>79</xdr:row>
      <xdr:rowOff>60325</xdr:rowOff>
    </xdr:to>
    <xdr:cxnSp macro="">
      <xdr:nvCxnSpPr>
        <xdr:cNvPr id="181" name="直線コネクタ 180"/>
        <xdr:cNvCxnSpPr/>
      </xdr:nvCxnSpPr>
      <xdr:spPr>
        <a:xfrm>
          <a:off x="2908300" y="13604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130810</xdr:rowOff>
    </xdr:from>
    <xdr:to xmlns:xdr="http://schemas.openxmlformats.org/drawingml/2006/spreadsheetDrawing">
      <xdr:col>20</xdr:col>
      <xdr:colOff>38100</xdr:colOff>
      <xdr:row>78</xdr:row>
      <xdr:rowOff>60960</xdr:rowOff>
    </xdr:to>
    <xdr:sp macro="" textlink="">
      <xdr:nvSpPr>
        <xdr:cNvPr id="182" name="フローチャート: 判断 181"/>
        <xdr:cNvSpPr/>
      </xdr:nvSpPr>
      <xdr:spPr>
        <a:xfrm>
          <a:off x="3746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77470</xdr:rowOff>
    </xdr:from>
    <xdr:ext cx="457200" cy="248920"/>
    <xdr:sp macro="" textlink="">
      <xdr:nvSpPr>
        <xdr:cNvPr id="183" name="テキスト ボックス 182"/>
        <xdr:cNvSpPr txBox="1"/>
      </xdr:nvSpPr>
      <xdr:spPr>
        <a:xfrm>
          <a:off x="3562350" y="1310767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59055</xdr:rowOff>
    </xdr:from>
    <xdr:to xmlns:xdr="http://schemas.openxmlformats.org/drawingml/2006/spreadsheetDrawing">
      <xdr:col>15</xdr:col>
      <xdr:colOff>50800</xdr:colOff>
      <xdr:row>79</xdr:row>
      <xdr:rowOff>59690</xdr:rowOff>
    </xdr:to>
    <xdr:cxnSp macro="">
      <xdr:nvCxnSpPr>
        <xdr:cNvPr id="184" name="直線コネクタ 183"/>
        <xdr:cNvCxnSpPr/>
      </xdr:nvCxnSpPr>
      <xdr:spPr>
        <a:xfrm>
          <a:off x="2019300" y="136036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23495</xdr:rowOff>
    </xdr:from>
    <xdr:to xmlns:xdr="http://schemas.openxmlformats.org/drawingml/2006/spreadsheetDrawing">
      <xdr:col>15</xdr:col>
      <xdr:colOff>101600</xdr:colOff>
      <xdr:row>78</xdr:row>
      <xdr:rowOff>125095</xdr:rowOff>
    </xdr:to>
    <xdr:sp macro="" textlink="">
      <xdr:nvSpPr>
        <xdr:cNvPr id="185" name="フローチャート: 判断 184"/>
        <xdr:cNvSpPr/>
      </xdr:nvSpPr>
      <xdr:spPr>
        <a:xfrm>
          <a:off x="2857500" y="133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141605</xdr:rowOff>
    </xdr:from>
    <xdr:ext cx="457200" cy="259080"/>
    <xdr:sp macro="" textlink="">
      <xdr:nvSpPr>
        <xdr:cNvPr id="186" name="テキスト ボックス 185"/>
        <xdr:cNvSpPr txBox="1"/>
      </xdr:nvSpPr>
      <xdr:spPr>
        <a:xfrm>
          <a:off x="2673350" y="1317180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59055</xdr:rowOff>
    </xdr:from>
    <xdr:to xmlns:xdr="http://schemas.openxmlformats.org/drawingml/2006/spreadsheetDrawing">
      <xdr:col>10</xdr:col>
      <xdr:colOff>114300</xdr:colOff>
      <xdr:row>79</xdr:row>
      <xdr:rowOff>63500</xdr:rowOff>
    </xdr:to>
    <xdr:cxnSp macro="">
      <xdr:nvCxnSpPr>
        <xdr:cNvPr id="187" name="直線コネクタ 186"/>
        <xdr:cNvCxnSpPr/>
      </xdr:nvCxnSpPr>
      <xdr:spPr>
        <a:xfrm flipV="1">
          <a:off x="1130300" y="136036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163195</xdr:rowOff>
    </xdr:from>
    <xdr:to xmlns:xdr="http://schemas.openxmlformats.org/drawingml/2006/spreadsheetDrawing">
      <xdr:col>10</xdr:col>
      <xdr:colOff>165100</xdr:colOff>
      <xdr:row>78</xdr:row>
      <xdr:rowOff>93345</xdr:rowOff>
    </xdr:to>
    <xdr:sp macro="" textlink="">
      <xdr:nvSpPr>
        <xdr:cNvPr id="188" name="フローチャート: 判断 187"/>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109855</xdr:rowOff>
    </xdr:from>
    <xdr:ext cx="457200" cy="250825"/>
    <xdr:sp macro="" textlink="">
      <xdr:nvSpPr>
        <xdr:cNvPr id="189" name="テキスト ボックス 188"/>
        <xdr:cNvSpPr txBox="1"/>
      </xdr:nvSpPr>
      <xdr:spPr>
        <a:xfrm>
          <a:off x="1784350" y="1314005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129540</xdr:rowOff>
    </xdr:from>
    <xdr:to xmlns:xdr="http://schemas.openxmlformats.org/drawingml/2006/spreadsheetDrawing">
      <xdr:col>6</xdr:col>
      <xdr:colOff>38100</xdr:colOff>
      <xdr:row>78</xdr:row>
      <xdr:rowOff>59690</xdr:rowOff>
    </xdr:to>
    <xdr:sp macro="" textlink="">
      <xdr:nvSpPr>
        <xdr:cNvPr id="190" name="フローチャート: 判断 189"/>
        <xdr:cNvSpPr/>
      </xdr:nvSpPr>
      <xdr:spPr>
        <a:xfrm>
          <a:off x="1079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76200</xdr:rowOff>
    </xdr:from>
    <xdr:ext cx="457200" cy="250190"/>
    <xdr:sp macro="" textlink="">
      <xdr:nvSpPr>
        <xdr:cNvPr id="191" name="テキスト ボックス 190"/>
        <xdr:cNvSpPr txBox="1"/>
      </xdr:nvSpPr>
      <xdr:spPr>
        <a:xfrm>
          <a:off x="895350" y="13106400"/>
          <a:ext cx="4572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10160</xdr:rowOff>
    </xdr:from>
    <xdr:to xmlns:xdr="http://schemas.openxmlformats.org/drawingml/2006/spreadsheetDrawing">
      <xdr:col>24</xdr:col>
      <xdr:colOff>114300</xdr:colOff>
      <xdr:row>79</xdr:row>
      <xdr:rowOff>111760</xdr:rowOff>
    </xdr:to>
    <xdr:sp macro="" textlink="">
      <xdr:nvSpPr>
        <xdr:cNvPr id="197" name="楕円 196"/>
        <xdr:cNvSpPr/>
      </xdr:nvSpPr>
      <xdr:spPr>
        <a:xfrm>
          <a:off x="45847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96520</xdr:rowOff>
    </xdr:from>
    <xdr:ext cx="469900" cy="259080"/>
    <xdr:sp macro="" textlink="">
      <xdr:nvSpPr>
        <xdr:cNvPr id="198" name="維持補修費該当値テキスト"/>
        <xdr:cNvSpPr txBox="1"/>
      </xdr:nvSpPr>
      <xdr:spPr>
        <a:xfrm>
          <a:off x="4686300" y="1346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9525</xdr:rowOff>
    </xdr:from>
    <xdr:to xmlns:xdr="http://schemas.openxmlformats.org/drawingml/2006/spreadsheetDrawing">
      <xdr:col>20</xdr:col>
      <xdr:colOff>38100</xdr:colOff>
      <xdr:row>79</xdr:row>
      <xdr:rowOff>111125</xdr:rowOff>
    </xdr:to>
    <xdr:sp macro="" textlink="">
      <xdr:nvSpPr>
        <xdr:cNvPr id="199" name="楕円 198"/>
        <xdr:cNvSpPr/>
      </xdr:nvSpPr>
      <xdr:spPr>
        <a:xfrm>
          <a:off x="37465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102235</xdr:rowOff>
    </xdr:from>
    <xdr:ext cx="457200" cy="258445"/>
    <xdr:sp macro="" textlink="">
      <xdr:nvSpPr>
        <xdr:cNvPr id="200" name="テキスト ボックス 199"/>
        <xdr:cNvSpPr txBox="1"/>
      </xdr:nvSpPr>
      <xdr:spPr>
        <a:xfrm>
          <a:off x="3562350" y="1364678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8890</xdr:rowOff>
    </xdr:from>
    <xdr:to xmlns:xdr="http://schemas.openxmlformats.org/drawingml/2006/spreadsheetDrawing">
      <xdr:col>15</xdr:col>
      <xdr:colOff>101600</xdr:colOff>
      <xdr:row>79</xdr:row>
      <xdr:rowOff>110490</xdr:rowOff>
    </xdr:to>
    <xdr:sp macro="" textlink="">
      <xdr:nvSpPr>
        <xdr:cNvPr id="201" name="楕円 200"/>
        <xdr:cNvSpPr/>
      </xdr:nvSpPr>
      <xdr:spPr>
        <a:xfrm>
          <a:off x="2857500" y="135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101600</xdr:rowOff>
    </xdr:from>
    <xdr:ext cx="457200" cy="259080"/>
    <xdr:sp macro="" textlink="">
      <xdr:nvSpPr>
        <xdr:cNvPr id="202" name="テキスト ボックス 201"/>
        <xdr:cNvSpPr txBox="1"/>
      </xdr:nvSpPr>
      <xdr:spPr>
        <a:xfrm>
          <a:off x="2673350" y="13646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8255</xdr:rowOff>
    </xdr:from>
    <xdr:to xmlns:xdr="http://schemas.openxmlformats.org/drawingml/2006/spreadsheetDrawing">
      <xdr:col>10</xdr:col>
      <xdr:colOff>165100</xdr:colOff>
      <xdr:row>79</xdr:row>
      <xdr:rowOff>109855</xdr:rowOff>
    </xdr:to>
    <xdr:sp macro="" textlink="">
      <xdr:nvSpPr>
        <xdr:cNvPr id="203" name="楕円 202"/>
        <xdr:cNvSpPr/>
      </xdr:nvSpPr>
      <xdr:spPr>
        <a:xfrm>
          <a:off x="1968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100965</xdr:rowOff>
    </xdr:from>
    <xdr:ext cx="457200" cy="248285"/>
    <xdr:sp macro="" textlink="">
      <xdr:nvSpPr>
        <xdr:cNvPr id="204" name="テキスト ボックス 203"/>
        <xdr:cNvSpPr txBox="1"/>
      </xdr:nvSpPr>
      <xdr:spPr>
        <a:xfrm>
          <a:off x="1784350" y="13645515"/>
          <a:ext cx="457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12700</xdr:rowOff>
    </xdr:from>
    <xdr:to xmlns:xdr="http://schemas.openxmlformats.org/drawingml/2006/spreadsheetDrawing">
      <xdr:col>6</xdr:col>
      <xdr:colOff>38100</xdr:colOff>
      <xdr:row>79</xdr:row>
      <xdr:rowOff>114300</xdr:rowOff>
    </xdr:to>
    <xdr:sp macro="" textlink="">
      <xdr:nvSpPr>
        <xdr:cNvPr id="205" name="楕円 204"/>
        <xdr:cNvSpPr/>
      </xdr:nvSpPr>
      <xdr:spPr>
        <a:xfrm>
          <a:off x="1079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105410</xdr:rowOff>
    </xdr:from>
    <xdr:ext cx="457200" cy="259080"/>
    <xdr:sp macro="" textlink="">
      <xdr:nvSpPr>
        <xdr:cNvPr id="206" name="テキスト ボックス 205"/>
        <xdr:cNvSpPr txBox="1"/>
      </xdr:nvSpPr>
      <xdr:spPr>
        <a:xfrm>
          <a:off x="895350" y="136499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7185" cy="217170"/>
    <xdr:sp macro="" textlink="">
      <xdr:nvSpPr>
        <xdr:cNvPr id="215" name="テキスト ボックス 214"/>
        <xdr:cNvSpPr txBox="1"/>
      </xdr:nvSpPr>
      <xdr:spPr>
        <a:xfrm>
          <a:off x="723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2930" cy="259080"/>
    <xdr:sp macro="" textlink="">
      <xdr:nvSpPr>
        <xdr:cNvPr id="221" name="テキスト ボックス 220"/>
        <xdr:cNvSpPr txBox="1"/>
      </xdr:nvSpPr>
      <xdr:spPr>
        <a:xfrm>
          <a:off x="166370" y="1649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2930" cy="248920"/>
    <xdr:sp macro="" textlink="">
      <xdr:nvSpPr>
        <xdr:cNvPr id="223" name="テキスト ボックス 222"/>
        <xdr:cNvSpPr txBox="1"/>
      </xdr:nvSpPr>
      <xdr:spPr>
        <a:xfrm>
          <a:off x="166370" y="1611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2930" cy="259080"/>
    <xdr:sp macro="" textlink="">
      <xdr:nvSpPr>
        <xdr:cNvPr id="225" name="テキスト ボックス 224"/>
        <xdr:cNvSpPr txBox="1"/>
      </xdr:nvSpPr>
      <xdr:spPr>
        <a:xfrm>
          <a:off x="166370" y="1573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2930" cy="259080"/>
    <xdr:sp macro="" textlink="">
      <xdr:nvSpPr>
        <xdr:cNvPr id="227" name="テキスト ボックス 226"/>
        <xdr:cNvSpPr txBox="1"/>
      </xdr:nvSpPr>
      <xdr:spPr>
        <a:xfrm>
          <a:off x="166370" y="15351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2930" cy="248920"/>
    <xdr:sp macro="" textlink="">
      <xdr:nvSpPr>
        <xdr:cNvPr id="229" name="テキスト ボックス 228"/>
        <xdr:cNvSpPr txBox="1"/>
      </xdr:nvSpPr>
      <xdr:spPr>
        <a:xfrm>
          <a:off x="166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139700</xdr:rowOff>
    </xdr:from>
    <xdr:to xmlns:xdr="http://schemas.openxmlformats.org/drawingml/2006/spreadsheetDrawing">
      <xdr:col>24</xdr:col>
      <xdr:colOff>62865</xdr:colOff>
      <xdr:row>99</xdr:row>
      <xdr:rowOff>74930</xdr:rowOff>
    </xdr:to>
    <xdr:cxnSp macro="">
      <xdr:nvCxnSpPr>
        <xdr:cNvPr id="231" name="直線コネクタ 230"/>
        <xdr:cNvCxnSpPr/>
      </xdr:nvCxnSpPr>
      <xdr:spPr>
        <a:xfrm flipV="1">
          <a:off x="4633595" y="1539875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78740</xdr:rowOff>
    </xdr:from>
    <xdr:ext cx="534670" cy="259080"/>
    <xdr:sp macro="" textlink="">
      <xdr:nvSpPr>
        <xdr:cNvPr id="232" name="扶助費最小値テキスト"/>
        <xdr:cNvSpPr txBox="1"/>
      </xdr:nvSpPr>
      <xdr:spPr>
        <a:xfrm>
          <a:off x="468630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74930</xdr:rowOff>
    </xdr:from>
    <xdr:to xmlns:xdr="http://schemas.openxmlformats.org/drawingml/2006/spreadsheetDrawing">
      <xdr:col>24</xdr:col>
      <xdr:colOff>152400</xdr:colOff>
      <xdr:row>99</xdr:row>
      <xdr:rowOff>74930</xdr:rowOff>
    </xdr:to>
    <xdr:cxnSp macro="">
      <xdr:nvCxnSpPr>
        <xdr:cNvPr id="233" name="直線コネクタ 232"/>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86360</xdr:rowOff>
    </xdr:from>
    <xdr:ext cx="598805" cy="251460"/>
    <xdr:sp macro="" textlink="">
      <xdr:nvSpPr>
        <xdr:cNvPr id="234" name="扶助費最大値テキスト"/>
        <xdr:cNvSpPr txBox="1"/>
      </xdr:nvSpPr>
      <xdr:spPr>
        <a:xfrm>
          <a:off x="4686300" y="15173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139700</xdr:rowOff>
    </xdr:from>
    <xdr:to xmlns:xdr="http://schemas.openxmlformats.org/drawingml/2006/spreadsheetDrawing">
      <xdr:col>24</xdr:col>
      <xdr:colOff>152400</xdr:colOff>
      <xdr:row>89</xdr:row>
      <xdr:rowOff>139700</xdr:rowOff>
    </xdr:to>
    <xdr:cxnSp macro="">
      <xdr:nvCxnSpPr>
        <xdr:cNvPr id="235" name="直線コネクタ 234"/>
        <xdr:cNvCxnSpPr/>
      </xdr:nvCxnSpPr>
      <xdr:spPr>
        <a:xfrm>
          <a:off x="4546600" y="1539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167005</xdr:rowOff>
    </xdr:from>
    <xdr:to xmlns:xdr="http://schemas.openxmlformats.org/drawingml/2006/spreadsheetDrawing">
      <xdr:col>24</xdr:col>
      <xdr:colOff>63500</xdr:colOff>
      <xdr:row>98</xdr:row>
      <xdr:rowOff>97790</xdr:rowOff>
    </xdr:to>
    <xdr:cxnSp macro="">
      <xdr:nvCxnSpPr>
        <xdr:cNvPr id="236" name="直線コネクタ 235"/>
        <xdr:cNvCxnSpPr/>
      </xdr:nvCxnSpPr>
      <xdr:spPr>
        <a:xfrm flipV="1">
          <a:off x="3797300" y="16626205"/>
          <a:ext cx="8382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66675</xdr:rowOff>
    </xdr:from>
    <xdr:ext cx="598805" cy="248285"/>
    <xdr:sp macro="" textlink="">
      <xdr:nvSpPr>
        <xdr:cNvPr id="237" name="扶助費平均値テキスト"/>
        <xdr:cNvSpPr txBox="1"/>
      </xdr:nvSpPr>
      <xdr:spPr>
        <a:xfrm>
          <a:off x="4686300" y="1635442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43815</xdr:rowOff>
    </xdr:from>
    <xdr:to xmlns:xdr="http://schemas.openxmlformats.org/drawingml/2006/spreadsheetDrawing">
      <xdr:col>24</xdr:col>
      <xdr:colOff>114300</xdr:colOff>
      <xdr:row>96</xdr:row>
      <xdr:rowOff>145415</xdr:rowOff>
    </xdr:to>
    <xdr:sp macro="" textlink="">
      <xdr:nvSpPr>
        <xdr:cNvPr id="238" name="フローチャート: 判断 237"/>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97790</xdr:rowOff>
    </xdr:from>
    <xdr:to xmlns:xdr="http://schemas.openxmlformats.org/drawingml/2006/spreadsheetDrawing">
      <xdr:col>19</xdr:col>
      <xdr:colOff>177800</xdr:colOff>
      <xdr:row>98</xdr:row>
      <xdr:rowOff>154940</xdr:rowOff>
    </xdr:to>
    <xdr:cxnSp macro="">
      <xdr:nvCxnSpPr>
        <xdr:cNvPr id="239" name="直線コネクタ 238"/>
        <xdr:cNvCxnSpPr/>
      </xdr:nvCxnSpPr>
      <xdr:spPr>
        <a:xfrm flipV="1">
          <a:off x="2908300" y="168998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163195</xdr:rowOff>
    </xdr:from>
    <xdr:to xmlns:xdr="http://schemas.openxmlformats.org/drawingml/2006/spreadsheetDrawing">
      <xdr:col>20</xdr:col>
      <xdr:colOff>38100</xdr:colOff>
      <xdr:row>98</xdr:row>
      <xdr:rowOff>93345</xdr:rowOff>
    </xdr:to>
    <xdr:sp macro="" textlink="">
      <xdr:nvSpPr>
        <xdr:cNvPr id="240" name="フローチャート: 判断 239"/>
        <xdr:cNvSpPr/>
      </xdr:nvSpPr>
      <xdr:spPr>
        <a:xfrm>
          <a:off x="3746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109855</xdr:rowOff>
    </xdr:from>
    <xdr:ext cx="586105" cy="250825"/>
    <xdr:sp macro="" textlink="">
      <xdr:nvSpPr>
        <xdr:cNvPr id="241" name="テキスト ボックス 240"/>
        <xdr:cNvSpPr txBox="1"/>
      </xdr:nvSpPr>
      <xdr:spPr>
        <a:xfrm>
          <a:off x="3497580" y="1656905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154940</xdr:rowOff>
    </xdr:from>
    <xdr:to xmlns:xdr="http://schemas.openxmlformats.org/drawingml/2006/spreadsheetDrawing">
      <xdr:col>15</xdr:col>
      <xdr:colOff>50800</xdr:colOff>
      <xdr:row>99</xdr:row>
      <xdr:rowOff>60325</xdr:rowOff>
    </xdr:to>
    <xdr:cxnSp macro="">
      <xdr:nvCxnSpPr>
        <xdr:cNvPr id="242" name="直線コネクタ 241"/>
        <xdr:cNvCxnSpPr/>
      </xdr:nvCxnSpPr>
      <xdr:spPr>
        <a:xfrm flipV="1">
          <a:off x="2019300" y="1695704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29210</xdr:rowOff>
    </xdr:from>
    <xdr:to xmlns:xdr="http://schemas.openxmlformats.org/drawingml/2006/spreadsheetDrawing">
      <xdr:col>15</xdr:col>
      <xdr:colOff>101600</xdr:colOff>
      <xdr:row>98</xdr:row>
      <xdr:rowOff>130810</xdr:rowOff>
    </xdr:to>
    <xdr:sp macro="" textlink="">
      <xdr:nvSpPr>
        <xdr:cNvPr id="243" name="フローチャート: 判断 242"/>
        <xdr:cNvSpPr/>
      </xdr:nvSpPr>
      <xdr:spPr>
        <a:xfrm>
          <a:off x="2857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147320</xdr:rowOff>
    </xdr:from>
    <xdr:ext cx="586105" cy="259080"/>
    <xdr:sp macro="" textlink="">
      <xdr:nvSpPr>
        <xdr:cNvPr id="244" name="テキスト ボックス 243"/>
        <xdr:cNvSpPr txBox="1"/>
      </xdr:nvSpPr>
      <xdr:spPr>
        <a:xfrm>
          <a:off x="2608580" y="1660652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60325</xdr:rowOff>
    </xdr:from>
    <xdr:to xmlns:xdr="http://schemas.openxmlformats.org/drawingml/2006/spreadsheetDrawing">
      <xdr:col>10</xdr:col>
      <xdr:colOff>114300</xdr:colOff>
      <xdr:row>99</xdr:row>
      <xdr:rowOff>63500</xdr:rowOff>
    </xdr:to>
    <xdr:cxnSp macro="">
      <xdr:nvCxnSpPr>
        <xdr:cNvPr id="245" name="直線コネクタ 244"/>
        <xdr:cNvCxnSpPr/>
      </xdr:nvCxnSpPr>
      <xdr:spPr>
        <a:xfrm flipV="1">
          <a:off x="1130300" y="170338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80010</xdr:rowOff>
    </xdr:from>
    <xdr:to xmlns:xdr="http://schemas.openxmlformats.org/drawingml/2006/spreadsheetDrawing">
      <xdr:col>10</xdr:col>
      <xdr:colOff>165100</xdr:colOff>
      <xdr:row>99</xdr:row>
      <xdr:rowOff>10160</xdr:rowOff>
    </xdr:to>
    <xdr:sp macro="" textlink="">
      <xdr:nvSpPr>
        <xdr:cNvPr id="246" name="フローチャート: 判断 245"/>
        <xdr:cNvSpPr/>
      </xdr:nvSpPr>
      <xdr:spPr>
        <a:xfrm>
          <a:off x="1968500" y="168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26670</xdr:rowOff>
    </xdr:from>
    <xdr:ext cx="521970" cy="259080"/>
    <xdr:sp macro="" textlink="">
      <xdr:nvSpPr>
        <xdr:cNvPr id="247" name="テキスト ボックス 246"/>
        <xdr:cNvSpPr txBox="1"/>
      </xdr:nvSpPr>
      <xdr:spPr>
        <a:xfrm>
          <a:off x="1751965" y="166573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81915</xdr:rowOff>
    </xdr:from>
    <xdr:to xmlns:xdr="http://schemas.openxmlformats.org/drawingml/2006/spreadsheetDrawing">
      <xdr:col>6</xdr:col>
      <xdr:colOff>38100</xdr:colOff>
      <xdr:row>99</xdr:row>
      <xdr:rowOff>12065</xdr:rowOff>
    </xdr:to>
    <xdr:sp macro="" textlink="">
      <xdr:nvSpPr>
        <xdr:cNvPr id="248" name="フローチャート: 判断 247"/>
        <xdr:cNvSpPr/>
      </xdr:nvSpPr>
      <xdr:spPr>
        <a:xfrm>
          <a:off x="1079500" y="1688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29210</xdr:rowOff>
    </xdr:from>
    <xdr:ext cx="521970" cy="251460"/>
    <xdr:sp macro="" textlink="">
      <xdr:nvSpPr>
        <xdr:cNvPr id="249" name="テキスト ボックス 248"/>
        <xdr:cNvSpPr txBox="1"/>
      </xdr:nvSpPr>
      <xdr:spPr>
        <a:xfrm>
          <a:off x="862965" y="1665986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116205</xdr:rowOff>
    </xdr:from>
    <xdr:to xmlns:xdr="http://schemas.openxmlformats.org/drawingml/2006/spreadsheetDrawing">
      <xdr:col>24</xdr:col>
      <xdr:colOff>114300</xdr:colOff>
      <xdr:row>97</xdr:row>
      <xdr:rowOff>46355</xdr:rowOff>
    </xdr:to>
    <xdr:sp macro="" textlink="">
      <xdr:nvSpPr>
        <xdr:cNvPr id="255" name="楕円 254"/>
        <xdr:cNvSpPr/>
      </xdr:nvSpPr>
      <xdr:spPr>
        <a:xfrm>
          <a:off x="45847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94615</xdr:rowOff>
    </xdr:from>
    <xdr:ext cx="598805" cy="259080"/>
    <xdr:sp macro="" textlink="">
      <xdr:nvSpPr>
        <xdr:cNvPr id="256" name="扶助費該当値テキスト"/>
        <xdr:cNvSpPr txBox="1"/>
      </xdr:nvSpPr>
      <xdr:spPr>
        <a:xfrm>
          <a:off x="4686300" y="1655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46990</xdr:rowOff>
    </xdr:from>
    <xdr:to xmlns:xdr="http://schemas.openxmlformats.org/drawingml/2006/spreadsheetDrawing">
      <xdr:col>20</xdr:col>
      <xdr:colOff>38100</xdr:colOff>
      <xdr:row>98</xdr:row>
      <xdr:rowOff>148590</xdr:rowOff>
    </xdr:to>
    <xdr:sp macro="" textlink="">
      <xdr:nvSpPr>
        <xdr:cNvPr id="257" name="楕円 256"/>
        <xdr:cNvSpPr/>
      </xdr:nvSpPr>
      <xdr:spPr>
        <a:xfrm>
          <a:off x="3746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139700</xdr:rowOff>
    </xdr:from>
    <xdr:ext cx="521970" cy="259080"/>
    <xdr:sp macro="" textlink="">
      <xdr:nvSpPr>
        <xdr:cNvPr id="258" name="テキスト ボックス 257"/>
        <xdr:cNvSpPr txBox="1"/>
      </xdr:nvSpPr>
      <xdr:spPr>
        <a:xfrm>
          <a:off x="3529965" y="169418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104140</xdr:rowOff>
    </xdr:from>
    <xdr:to xmlns:xdr="http://schemas.openxmlformats.org/drawingml/2006/spreadsheetDrawing">
      <xdr:col>15</xdr:col>
      <xdr:colOff>101600</xdr:colOff>
      <xdr:row>99</xdr:row>
      <xdr:rowOff>34290</xdr:rowOff>
    </xdr:to>
    <xdr:sp macro="" textlink="">
      <xdr:nvSpPr>
        <xdr:cNvPr id="259" name="楕円 258"/>
        <xdr:cNvSpPr/>
      </xdr:nvSpPr>
      <xdr:spPr>
        <a:xfrm>
          <a:off x="28575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26035</xdr:rowOff>
    </xdr:from>
    <xdr:ext cx="521970" cy="259080"/>
    <xdr:sp macro="" textlink="">
      <xdr:nvSpPr>
        <xdr:cNvPr id="260" name="テキスト ボックス 259"/>
        <xdr:cNvSpPr txBox="1"/>
      </xdr:nvSpPr>
      <xdr:spPr>
        <a:xfrm>
          <a:off x="2640965" y="1699958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9525</xdr:rowOff>
    </xdr:from>
    <xdr:to xmlns:xdr="http://schemas.openxmlformats.org/drawingml/2006/spreadsheetDrawing">
      <xdr:col>10</xdr:col>
      <xdr:colOff>165100</xdr:colOff>
      <xdr:row>99</xdr:row>
      <xdr:rowOff>111125</xdr:rowOff>
    </xdr:to>
    <xdr:sp macro="" textlink="">
      <xdr:nvSpPr>
        <xdr:cNvPr id="261" name="楕円 260"/>
        <xdr:cNvSpPr/>
      </xdr:nvSpPr>
      <xdr:spPr>
        <a:xfrm>
          <a:off x="1968500" y="169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102235</xdr:rowOff>
    </xdr:from>
    <xdr:ext cx="521970" cy="258445"/>
    <xdr:sp macro="" textlink="">
      <xdr:nvSpPr>
        <xdr:cNvPr id="262" name="テキスト ボックス 261"/>
        <xdr:cNvSpPr txBox="1"/>
      </xdr:nvSpPr>
      <xdr:spPr>
        <a:xfrm>
          <a:off x="1751965" y="1707578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12065</xdr:rowOff>
    </xdr:from>
    <xdr:to xmlns:xdr="http://schemas.openxmlformats.org/drawingml/2006/spreadsheetDrawing">
      <xdr:col>6</xdr:col>
      <xdr:colOff>38100</xdr:colOff>
      <xdr:row>99</xdr:row>
      <xdr:rowOff>113665</xdr:rowOff>
    </xdr:to>
    <xdr:sp macro="" textlink="">
      <xdr:nvSpPr>
        <xdr:cNvPr id="263" name="楕円 262"/>
        <xdr:cNvSpPr/>
      </xdr:nvSpPr>
      <xdr:spPr>
        <a:xfrm>
          <a:off x="1079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104775</xdr:rowOff>
    </xdr:from>
    <xdr:ext cx="521970" cy="259080"/>
    <xdr:sp macro="" textlink="">
      <xdr:nvSpPr>
        <xdr:cNvPr id="264" name="テキスト ボックス 263"/>
        <xdr:cNvSpPr txBox="1"/>
      </xdr:nvSpPr>
      <xdr:spPr>
        <a:xfrm>
          <a:off x="862965" y="1707832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7185" cy="217170"/>
    <xdr:sp macro="" textlink="">
      <xdr:nvSpPr>
        <xdr:cNvPr id="273" name="テキスト ボックス 272"/>
        <xdr:cNvSpPr txBox="1"/>
      </xdr:nvSpPr>
      <xdr:spPr>
        <a:xfrm>
          <a:off x="6565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6220" cy="259080"/>
    <xdr:sp macro="" textlink="">
      <xdr:nvSpPr>
        <xdr:cNvPr id="276" name="テキスト ボックス 275"/>
        <xdr:cNvSpPr txBox="1"/>
      </xdr:nvSpPr>
      <xdr:spPr>
        <a:xfrm>
          <a:off x="6355080" y="6588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2930" cy="248920"/>
    <xdr:sp macro="" textlink="">
      <xdr:nvSpPr>
        <xdr:cNvPr id="280" name="テキスト ボックス 279"/>
        <xdr:cNvSpPr txBox="1"/>
      </xdr:nvSpPr>
      <xdr:spPr>
        <a:xfrm>
          <a:off x="6008370" y="5826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2930" cy="259080"/>
    <xdr:sp macro="" textlink="">
      <xdr:nvSpPr>
        <xdr:cNvPr id="282" name="テキスト ボックス 281"/>
        <xdr:cNvSpPr txBox="1"/>
      </xdr:nvSpPr>
      <xdr:spPr>
        <a:xfrm>
          <a:off x="6008370" y="5445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2930" cy="259080"/>
    <xdr:sp macro="" textlink="">
      <xdr:nvSpPr>
        <xdr:cNvPr id="284" name="テキスト ボックス 283"/>
        <xdr:cNvSpPr txBox="1"/>
      </xdr:nvSpPr>
      <xdr:spPr>
        <a:xfrm>
          <a:off x="6008370" y="5064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2930" cy="248920"/>
    <xdr:sp macro="" textlink="">
      <xdr:nvSpPr>
        <xdr:cNvPr id="286" name="テキスト ボックス 285"/>
        <xdr:cNvSpPr txBox="1"/>
      </xdr:nvSpPr>
      <xdr:spPr>
        <a:xfrm>
          <a:off x="6008370" y="4683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69215</xdr:rowOff>
    </xdr:from>
    <xdr:to xmlns:xdr="http://schemas.openxmlformats.org/drawingml/2006/spreadsheetDrawing">
      <xdr:col>54</xdr:col>
      <xdr:colOff>189865</xdr:colOff>
      <xdr:row>38</xdr:row>
      <xdr:rowOff>93345</xdr:rowOff>
    </xdr:to>
    <xdr:cxnSp macro="">
      <xdr:nvCxnSpPr>
        <xdr:cNvPr id="288" name="直線コネクタ 287"/>
        <xdr:cNvCxnSpPr/>
      </xdr:nvCxnSpPr>
      <xdr:spPr>
        <a:xfrm flipV="1">
          <a:off x="10475595" y="5727065"/>
          <a:ext cx="1270" cy="881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97790</xdr:rowOff>
    </xdr:from>
    <xdr:ext cx="534670" cy="251460"/>
    <xdr:sp macro="" textlink="">
      <xdr:nvSpPr>
        <xdr:cNvPr id="289" name="補助費等最小値テキスト"/>
        <xdr:cNvSpPr txBox="1"/>
      </xdr:nvSpPr>
      <xdr:spPr>
        <a:xfrm>
          <a:off x="10528300" y="66128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93345</xdr:rowOff>
    </xdr:from>
    <xdr:to xmlns:xdr="http://schemas.openxmlformats.org/drawingml/2006/spreadsheetDrawing">
      <xdr:col>55</xdr:col>
      <xdr:colOff>88900</xdr:colOff>
      <xdr:row>38</xdr:row>
      <xdr:rowOff>93345</xdr:rowOff>
    </xdr:to>
    <xdr:cxnSp macro="">
      <xdr:nvCxnSpPr>
        <xdr:cNvPr id="290" name="直線コネクタ 289"/>
        <xdr:cNvCxnSpPr/>
      </xdr:nvCxnSpPr>
      <xdr:spPr>
        <a:xfrm>
          <a:off x="10388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15875</xdr:rowOff>
    </xdr:from>
    <xdr:ext cx="598805" cy="259080"/>
    <xdr:sp macro="" textlink="">
      <xdr:nvSpPr>
        <xdr:cNvPr id="291" name="補助費等最大値テキスト"/>
        <xdr:cNvSpPr txBox="1"/>
      </xdr:nvSpPr>
      <xdr:spPr>
        <a:xfrm>
          <a:off x="10528300" y="5502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69215</xdr:rowOff>
    </xdr:from>
    <xdr:to xmlns:xdr="http://schemas.openxmlformats.org/drawingml/2006/spreadsheetDrawing">
      <xdr:col>55</xdr:col>
      <xdr:colOff>88900</xdr:colOff>
      <xdr:row>33</xdr:row>
      <xdr:rowOff>69215</xdr:rowOff>
    </xdr:to>
    <xdr:cxnSp macro="">
      <xdr:nvCxnSpPr>
        <xdr:cNvPr id="292" name="直線コネクタ 291"/>
        <xdr:cNvCxnSpPr/>
      </xdr:nvCxnSpPr>
      <xdr:spPr>
        <a:xfrm>
          <a:off x="10388600" y="572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99060</xdr:rowOff>
    </xdr:from>
    <xdr:to xmlns:xdr="http://schemas.openxmlformats.org/drawingml/2006/spreadsheetDrawing">
      <xdr:col>55</xdr:col>
      <xdr:colOff>0</xdr:colOff>
      <xdr:row>37</xdr:row>
      <xdr:rowOff>161290</xdr:rowOff>
    </xdr:to>
    <xdr:cxnSp macro="">
      <xdr:nvCxnSpPr>
        <xdr:cNvPr id="293" name="直線コネクタ 292"/>
        <xdr:cNvCxnSpPr/>
      </xdr:nvCxnSpPr>
      <xdr:spPr>
        <a:xfrm>
          <a:off x="9639300" y="5756910"/>
          <a:ext cx="838200" cy="748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136525</xdr:rowOff>
    </xdr:from>
    <xdr:ext cx="534670" cy="258445"/>
    <xdr:sp macro="" textlink="">
      <xdr:nvSpPr>
        <xdr:cNvPr id="294" name="補助費等平均値テキスト"/>
        <xdr:cNvSpPr txBox="1"/>
      </xdr:nvSpPr>
      <xdr:spPr>
        <a:xfrm>
          <a:off x="10528300" y="613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113665</xdr:rowOff>
    </xdr:from>
    <xdr:to xmlns:xdr="http://schemas.openxmlformats.org/drawingml/2006/spreadsheetDrawing">
      <xdr:col>55</xdr:col>
      <xdr:colOff>50800</xdr:colOff>
      <xdr:row>37</xdr:row>
      <xdr:rowOff>43815</xdr:rowOff>
    </xdr:to>
    <xdr:sp macro="" textlink="">
      <xdr:nvSpPr>
        <xdr:cNvPr id="295" name="フローチャート: 判断 294"/>
        <xdr:cNvSpPr/>
      </xdr:nvSpPr>
      <xdr:spPr>
        <a:xfrm>
          <a:off x="10426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99060</xdr:rowOff>
    </xdr:from>
    <xdr:to xmlns:xdr="http://schemas.openxmlformats.org/drawingml/2006/spreadsheetDrawing">
      <xdr:col>50</xdr:col>
      <xdr:colOff>114300</xdr:colOff>
      <xdr:row>38</xdr:row>
      <xdr:rowOff>6350</xdr:rowOff>
    </xdr:to>
    <xdr:cxnSp macro="">
      <xdr:nvCxnSpPr>
        <xdr:cNvPr id="296" name="直線コネクタ 295"/>
        <xdr:cNvCxnSpPr/>
      </xdr:nvCxnSpPr>
      <xdr:spPr>
        <a:xfrm flipV="1">
          <a:off x="8750300" y="5756910"/>
          <a:ext cx="889000" cy="764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31</xdr:row>
      <xdr:rowOff>34925</xdr:rowOff>
    </xdr:from>
    <xdr:to xmlns:xdr="http://schemas.openxmlformats.org/drawingml/2006/spreadsheetDrawing">
      <xdr:col>50</xdr:col>
      <xdr:colOff>165100</xdr:colOff>
      <xdr:row>31</xdr:row>
      <xdr:rowOff>136525</xdr:rowOff>
    </xdr:to>
    <xdr:sp macro="" textlink="">
      <xdr:nvSpPr>
        <xdr:cNvPr id="297" name="フローチャート: 判断 296"/>
        <xdr:cNvSpPr/>
      </xdr:nvSpPr>
      <xdr:spPr>
        <a:xfrm>
          <a:off x="9588500" y="534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153035</xdr:rowOff>
    </xdr:from>
    <xdr:ext cx="586105" cy="259080"/>
    <xdr:sp macro="" textlink="">
      <xdr:nvSpPr>
        <xdr:cNvPr id="298" name="テキスト ボックス 297"/>
        <xdr:cNvSpPr txBox="1"/>
      </xdr:nvSpPr>
      <xdr:spPr>
        <a:xfrm>
          <a:off x="9339580" y="512508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6350</xdr:rowOff>
    </xdr:from>
    <xdr:to xmlns:xdr="http://schemas.openxmlformats.org/drawingml/2006/spreadsheetDrawing">
      <xdr:col>45</xdr:col>
      <xdr:colOff>177800</xdr:colOff>
      <xdr:row>38</xdr:row>
      <xdr:rowOff>12065</xdr:rowOff>
    </xdr:to>
    <xdr:cxnSp macro="">
      <xdr:nvCxnSpPr>
        <xdr:cNvPr id="299" name="直線コネクタ 298"/>
        <xdr:cNvCxnSpPr/>
      </xdr:nvCxnSpPr>
      <xdr:spPr>
        <a:xfrm flipV="1">
          <a:off x="7861300" y="6521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92075</xdr:rowOff>
    </xdr:from>
    <xdr:to xmlns:xdr="http://schemas.openxmlformats.org/drawingml/2006/spreadsheetDrawing">
      <xdr:col>46</xdr:col>
      <xdr:colOff>38100</xdr:colOff>
      <xdr:row>37</xdr:row>
      <xdr:rowOff>22225</xdr:rowOff>
    </xdr:to>
    <xdr:sp macro="" textlink="">
      <xdr:nvSpPr>
        <xdr:cNvPr id="300" name="フローチャート: 判断 299"/>
        <xdr:cNvSpPr/>
      </xdr:nvSpPr>
      <xdr:spPr>
        <a:xfrm>
          <a:off x="869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38735</xdr:rowOff>
    </xdr:from>
    <xdr:ext cx="521970" cy="259080"/>
    <xdr:sp macro="" textlink="">
      <xdr:nvSpPr>
        <xdr:cNvPr id="301" name="テキスト ボックス 300"/>
        <xdr:cNvSpPr txBox="1"/>
      </xdr:nvSpPr>
      <xdr:spPr>
        <a:xfrm>
          <a:off x="8482965" y="603948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6985</xdr:rowOff>
    </xdr:from>
    <xdr:to xmlns:xdr="http://schemas.openxmlformats.org/drawingml/2006/spreadsheetDrawing">
      <xdr:col>41</xdr:col>
      <xdr:colOff>50800</xdr:colOff>
      <xdr:row>38</xdr:row>
      <xdr:rowOff>12065</xdr:rowOff>
    </xdr:to>
    <xdr:cxnSp macro="">
      <xdr:nvCxnSpPr>
        <xdr:cNvPr id="302" name="直線コネクタ 301"/>
        <xdr:cNvCxnSpPr/>
      </xdr:nvCxnSpPr>
      <xdr:spPr>
        <a:xfrm>
          <a:off x="6972300" y="65220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120650</xdr:rowOff>
    </xdr:from>
    <xdr:to xmlns:xdr="http://schemas.openxmlformats.org/drawingml/2006/spreadsheetDrawing">
      <xdr:col>41</xdr:col>
      <xdr:colOff>101600</xdr:colOff>
      <xdr:row>37</xdr:row>
      <xdr:rowOff>50800</xdr:rowOff>
    </xdr:to>
    <xdr:sp macro="" textlink="">
      <xdr:nvSpPr>
        <xdr:cNvPr id="303" name="フローチャート: 判断 302"/>
        <xdr:cNvSpPr/>
      </xdr:nvSpPr>
      <xdr:spPr>
        <a:xfrm>
          <a:off x="781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67310</xdr:rowOff>
    </xdr:from>
    <xdr:ext cx="521970" cy="259080"/>
    <xdr:sp macro="" textlink="">
      <xdr:nvSpPr>
        <xdr:cNvPr id="304" name="テキスト ボックス 303"/>
        <xdr:cNvSpPr txBox="1"/>
      </xdr:nvSpPr>
      <xdr:spPr>
        <a:xfrm>
          <a:off x="7593965" y="60680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127635</xdr:rowOff>
    </xdr:from>
    <xdr:to xmlns:xdr="http://schemas.openxmlformats.org/drawingml/2006/spreadsheetDrawing">
      <xdr:col>36</xdr:col>
      <xdr:colOff>165100</xdr:colOff>
      <xdr:row>37</xdr:row>
      <xdr:rowOff>57785</xdr:rowOff>
    </xdr:to>
    <xdr:sp macro="" textlink="">
      <xdr:nvSpPr>
        <xdr:cNvPr id="305" name="フローチャート: 判断 304"/>
        <xdr:cNvSpPr/>
      </xdr:nvSpPr>
      <xdr:spPr>
        <a:xfrm>
          <a:off x="6921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74930</xdr:rowOff>
    </xdr:from>
    <xdr:ext cx="521970" cy="251460"/>
    <xdr:sp macro="" textlink="">
      <xdr:nvSpPr>
        <xdr:cNvPr id="306" name="テキスト ボックス 305"/>
        <xdr:cNvSpPr txBox="1"/>
      </xdr:nvSpPr>
      <xdr:spPr>
        <a:xfrm>
          <a:off x="6704965" y="607568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110490</xdr:rowOff>
    </xdr:from>
    <xdr:to xmlns:xdr="http://schemas.openxmlformats.org/drawingml/2006/spreadsheetDrawing">
      <xdr:col>55</xdr:col>
      <xdr:colOff>50800</xdr:colOff>
      <xdr:row>38</xdr:row>
      <xdr:rowOff>40640</xdr:rowOff>
    </xdr:to>
    <xdr:sp macro="" textlink="">
      <xdr:nvSpPr>
        <xdr:cNvPr id="312" name="楕円 311"/>
        <xdr:cNvSpPr/>
      </xdr:nvSpPr>
      <xdr:spPr>
        <a:xfrm>
          <a:off x="104267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25400</xdr:rowOff>
    </xdr:from>
    <xdr:ext cx="534670" cy="259080"/>
    <xdr:sp macro="" textlink="">
      <xdr:nvSpPr>
        <xdr:cNvPr id="313" name="補助費等該当値テキスト"/>
        <xdr:cNvSpPr txBox="1"/>
      </xdr:nvSpPr>
      <xdr:spPr>
        <a:xfrm>
          <a:off x="10528300" y="636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48260</xdr:rowOff>
    </xdr:from>
    <xdr:to xmlns:xdr="http://schemas.openxmlformats.org/drawingml/2006/spreadsheetDrawing">
      <xdr:col>50</xdr:col>
      <xdr:colOff>165100</xdr:colOff>
      <xdr:row>33</xdr:row>
      <xdr:rowOff>149860</xdr:rowOff>
    </xdr:to>
    <xdr:sp macro="" textlink="">
      <xdr:nvSpPr>
        <xdr:cNvPr id="314" name="楕円 313"/>
        <xdr:cNvSpPr/>
      </xdr:nvSpPr>
      <xdr:spPr>
        <a:xfrm>
          <a:off x="9588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140970</xdr:rowOff>
    </xdr:from>
    <xdr:ext cx="586105" cy="259080"/>
    <xdr:sp macro="" textlink="">
      <xdr:nvSpPr>
        <xdr:cNvPr id="315" name="テキスト ボックス 314"/>
        <xdr:cNvSpPr txBox="1"/>
      </xdr:nvSpPr>
      <xdr:spPr>
        <a:xfrm>
          <a:off x="9339580" y="579882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127000</xdr:rowOff>
    </xdr:from>
    <xdr:to xmlns:xdr="http://schemas.openxmlformats.org/drawingml/2006/spreadsheetDrawing">
      <xdr:col>46</xdr:col>
      <xdr:colOff>38100</xdr:colOff>
      <xdr:row>38</xdr:row>
      <xdr:rowOff>57150</xdr:rowOff>
    </xdr:to>
    <xdr:sp macro="" textlink="">
      <xdr:nvSpPr>
        <xdr:cNvPr id="316" name="楕円 315"/>
        <xdr:cNvSpPr/>
      </xdr:nvSpPr>
      <xdr:spPr>
        <a:xfrm>
          <a:off x="8699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48260</xdr:rowOff>
    </xdr:from>
    <xdr:ext cx="521970" cy="259080"/>
    <xdr:sp macro="" textlink="">
      <xdr:nvSpPr>
        <xdr:cNvPr id="317" name="テキスト ボックス 316"/>
        <xdr:cNvSpPr txBox="1"/>
      </xdr:nvSpPr>
      <xdr:spPr>
        <a:xfrm>
          <a:off x="8482965" y="65633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132715</xdr:rowOff>
    </xdr:from>
    <xdr:to xmlns:xdr="http://schemas.openxmlformats.org/drawingml/2006/spreadsheetDrawing">
      <xdr:col>41</xdr:col>
      <xdr:colOff>101600</xdr:colOff>
      <xdr:row>38</xdr:row>
      <xdr:rowOff>63500</xdr:rowOff>
    </xdr:to>
    <xdr:sp macro="" textlink="">
      <xdr:nvSpPr>
        <xdr:cNvPr id="318" name="楕円 317"/>
        <xdr:cNvSpPr/>
      </xdr:nvSpPr>
      <xdr:spPr>
        <a:xfrm>
          <a:off x="7810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53975</xdr:rowOff>
    </xdr:from>
    <xdr:ext cx="521970" cy="249555"/>
    <xdr:sp macro="" textlink="">
      <xdr:nvSpPr>
        <xdr:cNvPr id="319" name="テキスト ボックス 318"/>
        <xdr:cNvSpPr txBox="1"/>
      </xdr:nvSpPr>
      <xdr:spPr>
        <a:xfrm>
          <a:off x="7593965" y="656907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127635</xdr:rowOff>
    </xdr:from>
    <xdr:to xmlns:xdr="http://schemas.openxmlformats.org/drawingml/2006/spreadsheetDrawing">
      <xdr:col>36</xdr:col>
      <xdr:colOff>165100</xdr:colOff>
      <xdr:row>38</xdr:row>
      <xdr:rowOff>57785</xdr:rowOff>
    </xdr:to>
    <xdr:sp macro="" textlink="">
      <xdr:nvSpPr>
        <xdr:cNvPr id="320" name="楕円 319"/>
        <xdr:cNvSpPr/>
      </xdr:nvSpPr>
      <xdr:spPr>
        <a:xfrm>
          <a:off x="6921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48895</xdr:rowOff>
    </xdr:from>
    <xdr:ext cx="521970" cy="259080"/>
    <xdr:sp macro="" textlink="">
      <xdr:nvSpPr>
        <xdr:cNvPr id="321" name="テキスト ボックス 320"/>
        <xdr:cNvSpPr txBox="1"/>
      </xdr:nvSpPr>
      <xdr:spPr>
        <a:xfrm>
          <a:off x="6704965" y="65639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7185" cy="217170"/>
    <xdr:sp macro="" textlink="">
      <xdr:nvSpPr>
        <xdr:cNvPr id="330" name="テキスト ボックス 329"/>
        <xdr:cNvSpPr txBox="1"/>
      </xdr:nvSpPr>
      <xdr:spPr>
        <a:xfrm>
          <a:off x="6565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6220" cy="259080"/>
    <xdr:sp macro="" textlink="">
      <xdr:nvSpPr>
        <xdr:cNvPr id="333" name="テキスト ボックス 332"/>
        <xdr:cNvSpPr txBox="1"/>
      </xdr:nvSpPr>
      <xdr:spPr>
        <a:xfrm>
          <a:off x="6355080" y="10072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5" name="テキスト ボックス 334"/>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39" name="テキスト ボックス 338"/>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2930" cy="258445"/>
    <xdr:sp macro="" textlink="">
      <xdr:nvSpPr>
        <xdr:cNvPr id="341" name="テキスト ボックス 340"/>
        <xdr:cNvSpPr txBox="1"/>
      </xdr:nvSpPr>
      <xdr:spPr>
        <a:xfrm>
          <a:off x="6008370" y="8766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2930" cy="259080"/>
    <xdr:sp macro="" textlink="">
      <xdr:nvSpPr>
        <xdr:cNvPr id="343" name="テキスト ボックス 342"/>
        <xdr:cNvSpPr txBox="1"/>
      </xdr:nvSpPr>
      <xdr:spPr>
        <a:xfrm>
          <a:off x="6008370" y="8439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2930" cy="248920"/>
    <xdr:sp macro="" textlink="">
      <xdr:nvSpPr>
        <xdr:cNvPr id="345" name="テキスト ボックス 344"/>
        <xdr:cNvSpPr txBox="1"/>
      </xdr:nvSpPr>
      <xdr:spPr>
        <a:xfrm>
          <a:off x="6008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137795</xdr:rowOff>
    </xdr:from>
    <xdr:to xmlns:xdr="http://schemas.openxmlformats.org/drawingml/2006/spreadsheetDrawing">
      <xdr:col>54</xdr:col>
      <xdr:colOff>189865</xdr:colOff>
      <xdr:row>59</xdr:row>
      <xdr:rowOff>42545</xdr:rowOff>
    </xdr:to>
    <xdr:cxnSp macro="">
      <xdr:nvCxnSpPr>
        <xdr:cNvPr id="347" name="直線コネクタ 346"/>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46355</xdr:rowOff>
    </xdr:from>
    <xdr:ext cx="469900" cy="259080"/>
    <xdr:sp macro="" textlink="">
      <xdr:nvSpPr>
        <xdr:cNvPr id="348" name="普通建設事業費最小値テキスト"/>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49" name="直線コネクタ 348"/>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84455</xdr:rowOff>
    </xdr:from>
    <xdr:ext cx="598805" cy="259080"/>
    <xdr:sp macro="" textlink="">
      <xdr:nvSpPr>
        <xdr:cNvPr id="350" name="普通建設事業費最大値テキスト"/>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137795</xdr:rowOff>
    </xdr:from>
    <xdr:to xmlns:xdr="http://schemas.openxmlformats.org/drawingml/2006/spreadsheetDrawing">
      <xdr:col>55</xdr:col>
      <xdr:colOff>88900</xdr:colOff>
      <xdr:row>50</xdr:row>
      <xdr:rowOff>137795</xdr:rowOff>
    </xdr:to>
    <xdr:cxnSp macro="">
      <xdr:nvCxnSpPr>
        <xdr:cNvPr id="351" name="直線コネクタ 350"/>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42545</xdr:rowOff>
    </xdr:from>
    <xdr:to xmlns:xdr="http://schemas.openxmlformats.org/drawingml/2006/spreadsheetDrawing">
      <xdr:col>55</xdr:col>
      <xdr:colOff>0</xdr:colOff>
      <xdr:row>56</xdr:row>
      <xdr:rowOff>134620</xdr:rowOff>
    </xdr:to>
    <xdr:cxnSp macro="">
      <xdr:nvCxnSpPr>
        <xdr:cNvPr id="352" name="直線コネクタ 351"/>
        <xdr:cNvCxnSpPr/>
      </xdr:nvCxnSpPr>
      <xdr:spPr>
        <a:xfrm>
          <a:off x="9639300" y="964374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85090</xdr:rowOff>
    </xdr:from>
    <xdr:ext cx="534670" cy="259080"/>
    <xdr:sp macro="" textlink="">
      <xdr:nvSpPr>
        <xdr:cNvPr id="353" name="普通建設事業費平均値テキスト"/>
        <xdr:cNvSpPr txBox="1"/>
      </xdr:nvSpPr>
      <xdr:spPr>
        <a:xfrm>
          <a:off x="10528300" y="9514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62230</xdr:rowOff>
    </xdr:from>
    <xdr:to xmlns:xdr="http://schemas.openxmlformats.org/drawingml/2006/spreadsheetDrawing">
      <xdr:col>55</xdr:col>
      <xdr:colOff>50800</xdr:colOff>
      <xdr:row>56</xdr:row>
      <xdr:rowOff>163830</xdr:rowOff>
    </xdr:to>
    <xdr:sp macro="" textlink="">
      <xdr:nvSpPr>
        <xdr:cNvPr id="354" name="フローチャート: 判断 353"/>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42545</xdr:rowOff>
    </xdr:from>
    <xdr:to xmlns:xdr="http://schemas.openxmlformats.org/drawingml/2006/spreadsheetDrawing">
      <xdr:col>50</xdr:col>
      <xdr:colOff>114300</xdr:colOff>
      <xdr:row>57</xdr:row>
      <xdr:rowOff>30480</xdr:rowOff>
    </xdr:to>
    <xdr:cxnSp macro="">
      <xdr:nvCxnSpPr>
        <xdr:cNvPr id="355" name="直線コネクタ 354"/>
        <xdr:cNvCxnSpPr/>
      </xdr:nvCxnSpPr>
      <xdr:spPr>
        <a:xfrm flipV="1">
          <a:off x="8750300" y="964374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54</xdr:row>
      <xdr:rowOff>139700</xdr:rowOff>
    </xdr:from>
    <xdr:to xmlns:xdr="http://schemas.openxmlformats.org/drawingml/2006/spreadsheetDrawing">
      <xdr:col>50</xdr:col>
      <xdr:colOff>165100</xdr:colOff>
      <xdr:row>55</xdr:row>
      <xdr:rowOff>69850</xdr:rowOff>
    </xdr:to>
    <xdr:sp macro="" textlink="">
      <xdr:nvSpPr>
        <xdr:cNvPr id="356" name="フローチャート: 判断 355"/>
        <xdr:cNvSpPr/>
      </xdr:nvSpPr>
      <xdr:spPr>
        <a:xfrm>
          <a:off x="9588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86360</xdr:rowOff>
    </xdr:from>
    <xdr:ext cx="521970" cy="251460"/>
    <xdr:sp macro="" textlink="">
      <xdr:nvSpPr>
        <xdr:cNvPr id="357" name="テキスト ボックス 356"/>
        <xdr:cNvSpPr txBox="1"/>
      </xdr:nvSpPr>
      <xdr:spPr>
        <a:xfrm>
          <a:off x="9371965" y="917321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88265</xdr:rowOff>
    </xdr:from>
    <xdr:to xmlns:xdr="http://schemas.openxmlformats.org/drawingml/2006/spreadsheetDrawing">
      <xdr:col>45</xdr:col>
      <xdr:colOff>177800</xdr:colOff>
      <xdr:row>57</xdr:row>
      <xdr:rowOff>30480</xdr:rowOff>
    </xdr:to>
    <xdr:cxnSp macro="">
      <xdr:nvCxnSpPr>
        <xdr:cNvPr id="358" name="直線コネクタ 357"/>
        <xdr:cNvCxnSpPr/>
      </xdr:nvCxnSpPr>
      <xdr:spPr>
        <a:xfrm>
          <a:off x="7861300" y="968946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141605</xdr:rowOff>
    </xdr:from>
    <xdr:to xmlns:xdr="http://schemas.openxmlformats.org/drawingml/2006/spreadsheetDrawing">
      <xdr:col>46</xdr:col>
      <xdr:colOff>38100</xdr:colOff>
      <xdr:row>55</xdr:row>
      <xdr:rowOff>71755</xdr:rowOff>
    </xdr:to>
    <xdr:sp macro="" textlink="">
      <xdr:nvSpPr>
        <xdr:cNvPr id="359" name="フローチャート: 判断 358"/>
        <xdr:cNvSpPr/>
      </xdr:nvSpPr>
      <xdr:spPr>
        <a:xfrm>
          <a:off x="8699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88265</xdr:rowOff>
    </xdr:from>
    <xdr:ext cx="521970" cy="249555"/>
    <xdr:sp macro="" textlink="">
      <xdr:nvSpPr>
        <xdr:cNvPr id="360" name="テキスト ボックス 359"/>
        <xdr:cNvSpPr txBox="1"/>
      </xdr:nvSpPr>
      <xdr:spPr>
        <a:xfrm>
          <a:off x="8482965" y="917511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88265</xdr:rowOff>
    </xdr:from>
    <xdr:to xmlns:xdr="http://schemas.openxmlformats.org/drawingml/2006/spreadsheetDrawing">
      <xdr:col>41</xdr:col>
      <xdr:colOff>50800</xdr:colOff>
      <xdr:row>56</xdr:row>
      <xdr:rowOff>132080</xdr:rowOff>
    </xdr:to>
    <xdr:cxnSp macro="">
      <xdr:nvCxnSpPr>
        <xdr:cNvPr id="361" name="直線コネクタ 360"/>
        <xdr:cNvCxnSpPr/>
      </xdr:nvCxnSpPr>
      <xdr:spPr>
        <a:xfrm flipV="1">
          <a:off x="6972300" y="96894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152400</xdr:rowOff>
    </xdr:from>
    <xdr:to xmlns:xdr="http://schemas.openxmlformats.org/drawingml/2006/spreadsheetDrawing">
      <xdr:col>41</xdr:col>
      <xdr:colOff>101600</xdr:colOff>
      <xdr:row>55</xdr:row>
      <xdr:rowOff>82550</xdr:rowOff>
    </xdr:to>
    <xdr:sp macro="" textlink="">
      <xdr:nvSpPr>
        <xdr:cNvPr id="362" name="フローチャート: 判断 361"/>
        <xdr:cNvSpPr/>
      </xdr:nvSpPr>
      <xdr:spPr>
        <a:xfrm>
          <a:off x="78105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99060</xdr:rowOff>
    </xdr:from>
    <xdr:ext cx="521970" cy="250190"/>
    <xdr:sp macro="" textlink="">
      <xdr:nvSpPr>
        <xdr:cNvPr id="363" name="テキスト ボックス 362"/>
        <xdr:cNvSpPr txBox="1"/>
      </xdr:nvSpPr>
      <xdr:spPr>
        <a:xfrm>
          <a:off x="7593965" y="918591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136525</xdr:rowOff>
    </xdr:from>
    <xdr:to xmlns:xdr="http://schemas.openxmlformats.org/drawingml/2006/spreadsheetDrawing">
      <xdr:col>36</xdr:col>
      <xdr:colOff>165100</xdr:colOff>
      <xdr:row>55</xdr:row>
      <xdr:rowOff>66675</xdr:rowOff>
    </xdr:to>
    <xdr:sp macro="" textlink="">
      <xdr:nvSpPr>
        <xdr:cNvPr id="364" name="フローチャート: 判断 363"/>
        <xdr:cNvSpPr/>
      </xdr:nvSpPr>
      <xdr:spPr>
        <a:xfrm>
          <a:off x="6921500" y="93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83185</xdr:rowOff>
    </xdr:from>
    <xdr:ext cx="521970" cy="259080"/>
    <xdr:sp macro="" textlink="">
      <xdr:nvSpPr>
        <xdr:cNvPr id="365" name="テキスト ボックス 364"/>
        <xdr:cNvSpPr txBox="1"/>
      </xdr:nvSpPr>
      <xdr:spPr>
        <a:xfrm>
          <a:off x="6704965" y="917003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83820</xdr:rowOff>
    </xdr:from>
    <xdr:to xmlns:xdr="http://schemas.openxmlformats.org/drawingml/2006/spreadsheetDrawing">
      <xdr:col>55</xdr:col>
      <xdr:colOff>50800</xdr:colOff>
      <xdr:row>57</xdr:row>
      <xdr:rowOff>13970</xdr:rowOff>
    </xdr:to>
    <xdr:sp macro="" textlink="">
      <xdr:nvSpPr>
        <xdr:cNvPr id="371" name="楕円 370"/>
        <xdr:cNvSpPr/>
      </xdr:nvSpPr>
      <xdr:spPr>
        <a:xfrm>
          <a:off x="104267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62230</xdr:rowOff>
    </xdr:from>
    <xdr:ext cx="534670" cy="259080"/>
    <xdr:sp macro="" textlink="">
      <xdr:nvSpPr>
        <xdr:cNvPr id="372" name="普通建設事業費該当値テキスト"/>
        <xdr:cNvSpPr txBox="1"/>
      </xdr:nvSpPr>
      <xdr:spPr>
        <a:xfrm>
          <a:off x="10528300" y="9663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163195</xdr:rowOff>
    </xdr:from>
    <xdr:to xmlns:xdr="http://schemas.openxmlformats.org/drawingml/2006/spreadsheetDrawing">
      <xdr:col>50</xdr:col>
      <xdr:colOff>165100</xdr:colOff>
      <xdr:row>56</xdr:row>
      <xdr:rowOff>93345</xdr:rowOff>
    </xdr:to>
    <xdr:sp macro="" textlink="">
      <xdr:nvSpPr>
        <xdr:cNvPr id="373" name="楕円 372"/>
        <xdr:cNvSpPr/>
      </xdr:nvSpPr>
      <xdr:spPr>
        <a:xfrm>
          <a:off x="9588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84455</xdr:rowOff>
    </xdr:from>
    <xdr:ext cx="521970" cy="259080"/>
    <xdr:sp macro="" textlink="">
      <xdr:nvSpPr>
        <xdr:cNvPr id="374" name="テキスト ボックス 373"/>
        <xdr:cNvSpPr txBox="1"/>
      </xdr:nvSpPr>
      <xdr:spPr>
        <a:xfrm>
          <a:off x="9371965" y="968565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151130</xdr:rowOff>
    </xdr:from>
    <xdr:to xmlns:xdr="http://schemas.openxmlformats.org/drawingml/2006/spreadsheetDrawing">
      <xdr:col>46</xdr:col>
      <xdr:colOff>38100</xdr:colOff>
      <xdr:row>57</xdr:row>
      <xdr:rowOff>81280</xdr:rowOff>
    </xdr:to>
    <xdr:sp macro="" textlink="">
      <xdr:nvSpPr>
        <xdr:cNvPr id="375" name="楕円 374"/>
        <xdr:cNvSpPr/>
      </xdr:nvSpPr>
      <xdr:spPr>
        <a:xfrm>
          <a:off x="8699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72390</xdr:rowOff>
    </xdr:from>
    <xdr:ext cx="521970" cy="259080"/>
    <xdr:sp macro="" textlink="">
      <xdr:nvSpPr>
        <xdr:cNvPr id="376" name="テキスト ボックス 375"/>
        <xdr:cNvSpPr txBox="1"/>
      </xdr:nvSpPr>
      <xdr:spPr>
        <a:xfrm>
          <a:off x="8482965" y="98450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37465</xdr:rowOff>
    </xdr:from>
    <xdr:to xmlns:xdr="http://schemas.openxmlformats.org/drawingml/2006/spreadsheetDrawing">
      <xdr:col>41</xdr:col>
      <xdr:colOff>101600</xdr:colOff>
      <xdr:row>56</xdr:row>
      <xdr:rowOff>139065</xdr:rowOff>
    </xdr:to>
    <xdr:sp macro="" textlink="">
      <xdr:nvSpPr>
        <xdr:cNvPr id="377" name="楕円 376"/>
        <xdr:cNvSpPr/>
      </xdr:nvSpPr>
      <xdr:spPr>
        <a:xfrm>
          <a:off x="7810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130175</xdr:rowOff>
    </xdr:from>
    <xdr:ext cx="521970" cy="259080"/>
    <xdr:sp macro="" textlink="">
      <xdr:nvSpPr>
        <xdr:cNvPr id="378" name="テキスト ボックス 377"/>
        <xdr:cNvSpPr txBox="1"/>
      </xdr:nvSpPr>
      <xdr:spPr>
        <a:xfrm>
          <a:off x="7593965" y="973137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81280</xdr:rowOff>
    </xdr:from>
    <xdr:to xmlns:xdr="http://schemas.openxmlformats.org/drawingml/2006/spreadsheetDrawing">
      <xdr:col>36</xdr:col>
      <xdr:colOff>165100</xdr:colOff>
      <xdr:row>57</xdr:row>
      <xdr:rowOff>11430</xdr:rowOff>
    </xdr:to>
    <xdr:sp macro="" textlink="">
      <xdr:nvSpPr>
        <xdr:cNvPr id="379" name="楕円 378"/>
        <xdr:cNvSpPr/>
      </xdr:nvSpPr>
      <xdr:spPr>
        <a:xfrm>
          <a:off x="69215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2540</xdr:rowOff>
    </xdr:from>
    <xdr:ext cx="521970" cy="259080"/>
    <xdr:sp macro="" textlink="">
      <xdr:nvSpPr>
        <xdr:cNvPr id="380" name="テキスト ボックス 379"/>
        <xdr:cNvSpPr txBox="1"/>
      </xdr:nvSpPr>
      <xdr:spPr>
        <a:xfrm>
          <a:off x="6704965" y="977519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7185" cy="217170"/>
    <xdr:sp macro="" textlink="">
      <xdr:nvSpPr>
        <xdr:cNvPr id="389" name="テキスト ボックス 388"/>
        <xdr:cNvSpPr txBox="1"/>
      </xdr:nvSpPr>
      <xdr:spPr>
        <a:xfrm>
          <a:off x="6565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6220" cy="259080"/>
    <xdr:sp macro="" textlink="">
      <xdr:nvSpPr>
        <xdr:cNvPr id="392" name="テキスト ボックス 391"/>
        <xdr:cNvSpPr txBox="1"/>
      </xdr:nvSpPr>
      <xdr:spPr>
        <a:xfrm>
          <a:off x="6355080" y="13446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6" name="テキスト ボックス 395"/>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2930" cy="248920"/>
    <xdr:sp macro="" textlink="">
      <xdr:nvSpPr>
        <xdr:cNvPr id="402" name="テキスト ボックス 401"/>
        <xdr:cNvSpPr txBox="1"/>
      </xdr:nvSpPr>
      <xdr:spPr>
        <a:xfrm>
          <a:off x="6008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160655</xdr:rowOff>
    </xdr:from>
    <xdr:to xmlns:xdr="http://schemas.openxmlformats.org/drawingml/2006/spreadsheetDrawing">
      <xdr:col>54</xdr:col>
      <xdr:colOff>189865</xdr:colOff>
      <xdr:row>79</xdr:row>
      <xdr:rowOff>44450</xdr:rowOff>
    </xdr:to>
    <xdr:cxnSp macro="">
      <xdr:nvCxnSpPr>
        <xdr:cNvPr id="404" name="直線コネクタ 403"/>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6"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107315</xdr:rowOff>
    </xdr:from>
    <xdr:ext cx="534670" cy="259080"/>
    <xdr:sp macro="" textlink="">
      <xdr:nvSpPr>
        <xdr:cNvPr id="407" name="普通建設事業費 （ うち新規整備　）最大値テキスト"/>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160655</xdr:rowOff>
    </xdr:from>
    <xdr:to xmlns:xdr="http://schemas.openxmlformats.org/drawingml/2006/spreadsheetDrawing">
      <xdr:col>55</xdr:col>
      <xdr:colOff>88900</xdr:colOff>
      <xdr:row>70</xdr:row>
      <xdr:rowOff>160655</xdr:rowOff>
    </xdr:to>
    <xdr:cxnSp macro="">
      <xdr:nvCxnSpPr>
        <xdr:cNvPr id="408" name="直線コネクタ 407"/>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110490</xdr:rowOff>
    </xdr:from>
    <xdr:to xmlns:xdr="http://schemas.openxmlformats.org/drawingml/2006/spreadsheetDrawing">
      <xdr:col>55</xdr:col>
      <xdr:colOff>0</xdr:colOff>
      <xdr:row>78</xdr:row>
      <xdr:rowOff>31750</xdr:rowOff>
    </xdr:to>
    <xdr:cxnSp macro="">
      <xdr:nvCxnSpPr>
        <xdr:cNvPr id="409" name="直線コネクタ 408"/>
        <xdr:cNvCxnSpPr/>
      </xdr:nvCxnSpPr>
      <xdr:spPr>
        <a:xfrm>
          <a:off x="9639300" y="1331214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144145</xdr:rowOff>
    </xdr:from>
    <xdr:ext cx="534670" cy="250825"/>
    <xdr:sp macro="" textlink="">
      <xdr:nvSpPr>
        <xdr:cNvPr id="410" name="普通建設事業費 （ うち新規整備　）平均値テキスト"/>
        <xdr:cNvSpPr txBox="1"/>
      </xdr:nvSpPr>
      <xdr:spPr>
        <a:xfrm>
          <a:off x="10528300" y="131743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121285</xdr:rowOff>
    </xdr:from>
    <xdr:to xmlns:xdr="http://schemas.openxmlformats.org/drawingml/2006/spreadsheetDrawing">
      <xdr:col>55</xdr:col>
      <xdr:colOff>50800</xdr:colOff>
      <xdr:row>78</xdr:row>
      <xdr:rowOff>52070</xdr:rowOff>
    </xdr:to>
    <xdr:sp macro="" textlink="">
      <xdr:nvSpPr>
        <xdr:cNvPr id="411" name="フローチャート: 判断 410"/>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110490</xdr:rowOff>
    </xdr:from>
    <xdr:to xmlns:xdr="http://schemas.openxmlformats.org/drawingml/2006/spreadsheetDrawing">
      <xdr:col>50</xdr:col>
      <xdr:colOff>114300</xdr:colOff>
      <xdr:row>78</xdr:row>
      <xdr:rowOff>52070</xdr:rowOff>
    </xdr:to>
    <xdr:cxnSp macro="">
      <xdr:nvCxnSpPr>
        <xdr:cNvPr id="412" name="直線コネクタ 411"/>
        <xdr:cNvCxnSpPr/>
      </xdr:nvCxnSpPr>
      <xdr:spPr>
        <a:xfrm flipV="1">
          <a:off x="8750300" y="1331214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13" name="フローチャート: 判断 412"/>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21970" cy="249555"/>
    <xdr:sp macro="" textlink="">
      <xdr:nvSpPr>
        <xdr:cNvPr id="414" name="テキスト ボックス 413"/>
        <xdr:cNvSpPr txBox="1"/>
      </xdr:nvSpPr>
      <xdr:spPr>
        <a:xfrm>
          <a:off x="9371965" y="1296987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94615</xdr:rowOff>
    </xdr:from>
    <xdr:to xmlns:xdr="http://schemas.openxmlformats.org/drawingml/2006/spreadsheetDrawing">
      <xdr:col>45</xdr:col>
      <xdr:colOff>177800</xdr:colOff>
      <xdr:row>78</xdr:row>
      <xdr:rowOff>52070</xdr:rowOff>
    </xdr:to>
    <xdr:cxnSp macro="">
      <xdr:nvCxnSpPr>
        <xdr:cNvPr id="415" name="直線コネクタ 414"/>
        <xdr:cNvCxnSpPr/>
      </xdr:nvCxnSpPr>
      <xdr:spPr>
        <a:xfrm>
          <a:off x="7861300" y="1329626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14605</xdr:rowOff>
    </xdr:from>
    <xdr:to xmlns:xdr="http://schemas.openxmlformats.org/drawingml/2006/spreadsheetDrawing">
      <xdr:col>46</xdr:col>
      <xdr:colOff>38100</xdr:colOff>
      <xdr:row>77</xdr:row>
      <xdr:rowOff>116205</xdr:rowOff>
    </xdr:to>
    <xdr:sp macro="" textlink="">
      <xdr:nvSpPr>
        <xdr:cNvPr id="416" name="フローチャート: 判断 415"/>
        <xdr:cNvSpPr/>
      </xdr:nvSpPr>
      <xdr:spPr>
        <a:xfrm>
          <a:off x="8699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132715</xdr:rowOff>
    </xdr:from>
    <xdr:ext cx="521970" cy="250825"/>
    <xdr:sp macro="" textlink="">
      <xdr:nvSpPr>
        <xdr:cNvPr id="417" name="テキスト ボックス 416"/>
        <xdr:cNvSpPr txBox="1"/>
      </xdr:nvSpPr>
      <xdr:spPr>
        <a:xfrm>
          <a:off x="8482965" y="1299146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94615</xdr:rowOff>
    </xdr:from>
    <xdr:to xmlns:xdr="http://schemas.openxmlformats.org/drawingml/2006/spreadsheetDrawing">
      <xdr:col>41</xdr:col>
      <xdr:colOff>50800</xdr:colOff>
      <xdr:row>77</xdr:row>
      <xdr:rowOff>125095</xdr:rowOff>
    </xdr:to>
    <xdr:cxnSp macro="">
      <xdr:nvCxnSpPr>
        <xdr:cNvPr id="418" name="直線コネクタ 417"/>
        <xdr:cNvCxnSpPr/>
      </xdr:nvCxnSpPr>
      <xdr:spPr>
        <a:xfrm flipV="1">
          <a:off x="6972300" y="132962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117475</xdr:rowOff>
    </xdr:from>
    <xdr:to xmlns:xdr="http://schemas.openxmlformats.org/drawingml/2006/spreadsheetDrawing">
      <xdr:col>41</xdr:col>
      <xdr:colOff>101600</xdr:colOff>
      <xdr:row>77</xdr:row>
      <xdr:rowOff>47625</xdr:rowOff>
    </xdr:to>
    <xdr:sp macro="" textlink="">
      <xdr:nvSpPr>
        <xdr:cNvPr id="419" name="フローチャート: 判断 418"/>
        <xdr:cNvSpPr/>
      </xdr:nvSpPr>
      <xdr:spPr>
        <a:xfrm>
          <a:off x="7810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64135</xdr:rowOff>
    </xdr:from>
    <xdr:ext cx="521970" cy="250825"/>
    <xdr:sp macro="" textlink="">
      <xdr:nvSpPr>
        <xdr:cNvPr id="420" name="テキスト ボックス 419"/>
        <xdr:cNvSpPr txBox="1"/>
      </xdr:nvSpPr>
      <xdr:spPr>
        <a:xfrm>
          <a:off x="7593965" y="1292288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166370</xdr:rowOff>
    </xdr:from>
    <xdr:to xmlns:xdr="http://schemas.openxmlformats.org/drawingml/2006/spreadsheetDrawing">
      <xdr:col>36</xdr:col>
      <xdr:colOff>165100</xdr:colOff>
      <xdr:row>77</xdr:row>
      <xdr:rowOff>96520</xdr:rowOff>
    </xdr:to>
    <xdr:sp macro="" textlink="">
      <xdr:nvSpPr>
        <xdr:cNvPr id="421" name="フローチャート: 判断 420"/>
        <xdr:cNvSpPr/>
      </xdr:nvSpPr>
      <xdr:spPr>
        <a:xfrm>
          <a:off x="6921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113030</xdr:rowOff>
    </xdr:from>
    <xdr:ext cx="521970" cy="259080"/>
    <xdr:sp macro="" textlink="">
      <xdr:nvSpPr>
        <xdr:cNvPr id="422" name="テキスト ボックス 421"/>
        <xdr:cNvSpPr txBox="1"/>
      </xdr:nvSpPr>
      <xdr:spPr>
        <a:xfrm>
          <a:off x="6704965" y="129717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152400</xdr:rowOff>
    </xdr:from>
    <xdr:to xmlns:xdr="http://schemas.openxmlformats.org/drawingml/2006/spreadsheetDrawing">
      <xdr:col>55</xdr:col>
      <xdr:colOff>50800</xdr:colOff>
      <xdr:row>78</xdr:row>
      <xdr:rowOff>82550</xdr:rowOff>
    </xdr:to>
    <xdr:sp macro="" textlink="">
      <xdr:nvSpPr>
        <xdr:cNvPr id="428" name="楕円 427"/>
        <xdr:cNvSpPr/>
      </xdr:nvSpPr>
      <xdr:spPr>
        <a:xfrm>
          <a:off x="104267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130810</xdr:rowOff>
    </xdr:from>
    <xdr:ext cx="469900" cy="259080"/>
    <xdr:sp macro="" textlink="">
      <xdr:nvSpPr>
        <xdr:cNvPr id="429" name="普通建設事業費 （ うち新規整備　）該当値テキスト"/>
        <xdr:cNvSpPr txBox="1"/>
      </xdr:nvSpPr>
      <xdr:spPr>
        <a:xfrm>
          <a:off x="10528300" y="13332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59690</xdr:rowOff>
    </xdr:from>
    <xdr:to xmlns:xdr="http://schemas.openxmlformats.org/drawingml/2006/spreadsheetDrawing">
      <xdr:col>50</xdr:col>
      <xdr:colOff>165100</xdr:colOff>
      <xdr:row>77</xdr:row>
      <xdr:rowOff>161290</xdr:rowOff>
    </xdr:to>
    <xdr:sp macro="" textlink="">
      <xdr:nvSpPr>
        <xdr:cNvPr id="430" name="楕円 429"/>
        <xdr:cNvSpPr/>
      </xdr:nvSpPr>
      <xdr:spPr>
        <a:xfrm>
          <a:off x="9588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152400</xdr:rowOff>
    </xdr:from>
    <xdr:ext cx="521970" cy="259080"/>
    <xdr:sp macro="" textlink="">
      <xdr:nvSpPr>
        <xdr:cNvPr id="431" name="テキスト ボックス 430"/>
        <xdr:cNvSpPr txBox="1"/>
      </xdr:nvSpPr>
      <xdr:spPr>
        <a:xfrm>
          <a:off x="9371965" y="133540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1270</xdr:rowOff>
    </xdr:from>
    <xdr:to xmlns:xdr="http://schemas.openxmlformats.org/drawingml/2006/spreadsheetDrawing">
      <xdr:col>46</xdr:col>
      <xdr:colOff>38100</xdr:colOff>
      <xdr:row>78</xdr:row>
      <xdr:rowOff>102870</xdr:rowOff>
    </xdr:to>
    <xdr:sp macro="" textlink="">
      <xdr:nvSpPr>
        <xdr:cNvPr id="432" name="楕円 431"/>
        <xdr:cNvSpPr/>
      </xdr:nvSpPr>
      <xdr:spPr>
        <a:xfrm>
          <a:off x="8699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93980</xdr:rowOff>
    </xdr:from>
    <xdr:ext cx="457200" cy="259080"/>
    <xdr:sp macro="" textlink="">
      <xdr:nvSpPr>
        <xdr:cNvPr id="433" name="テキスト ボックス 432"/>
        <xdr:cNvSpPr txBox="1"/>
      </xdr:nvSpPr>
      <xdr:spPr>
        <a:xfrm>
          <a:off x="8515350" y="1346708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43815</xdr:rowOff>
    </xdr:from>
    <xdr:to xmlns:xdr="http://schemas.openxmlformats.org/drawingml/2006/spreadsheetDrawing">
      <xdr:col>41</xdr:col>
      <xdr:colOff>101600</xdr:colOff>
      <xdr:row>77</xdr:row>
      <xdr:rowOff>145415</xdr:rowOff>
    </xdr:to>
    <xdr:sp macro="" textlink="">
      <xdr:nvSpPr>
        <xdr:cNvPr id="434" name="楕円 433"/>
        <xdr:cNvSpPr/>
      </xdr:nvSpPr>
      <xdr:spPr>
        <a:xfrm>
          <a:off x="7810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136525</xdr:rowOff>
    </xdr:from>
    <xdr:ext cx="521970" cy="258445"/>
    <xdr:sp macro="" textlink="">
      <xdr:nvSpPr>
        <xdr:cNvPr id="435" name="テキスト ボックス 434"/>
        <xdr:cNvSpPr txBox="1"/>
      </xdr:nvSpPr>
      <xdr:spPr>
        <a:xfrm>
          <a:off x="7593965" y="1333817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74930</xdr:rowOff>
    </xdr:from>
    <xdr:to xmlns:xdr="http://schemas.openxmlformats.org/drawingml/2006/spreadsheetDrawing">
      <xdr:col>36</xdr:col>
      <xdr:colOff>165100</xdr:colOff>
      <xdr:row>78</xdr:row>
      <xdr:rowOff>4445</xdr:rowOff>
    </xdr:to>
    <xdr:sp macro="" textlink="">
      <xdr:nvSpPr>
        <xdr:cNvPr id="436" name="楕円 435"/>
        <xdr:cNvSpPr/>
      </xdr:nvSpPr>
      <xdr:spPr>
        <a:xfrm>
          <a:off x="6921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167005</xdr:rowOff>
    </xdr:from>
    <xdr:ext cx="521970" cy="250825"/>
    <xdr:sp macro="" textlink="">
      <xdr:nvSpPr>
        <xdr:cNvPr id="437" name="テキスト ボックス 436"/>
        <xdr:cNvSpPr txBox="1"/>
      </xdr:nvSpPr>
      <xdr:spPr>
        <a:xfrm>
          <a:off x="6704965" y="1336865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7185" cy="217170"/>
    <xdr:sp macro="" textlink="">
      <xdr:nvSpPr>
        <xdr:cNvPr id="446" name="テキスト ボックス 445"/>
        <xdr:cNvSpPr txBox="1"/>
      </xdr:nvSpPr>
      <xdr:spPr>
        <a:xfrm>
          <a:off x="6565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8" name="直線コネクタ 44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6220" cy="259080"/>
    <xdr:sp macro="" textlink="">
      <xdr:nvSpPr>
        <xdr:cNvPr id="449" name="テキスト ボックス 448"/>
        <xdr:cNvSpPr txBox="1"/>
      </xdr:nvSpPr>
      <xdr:spPr>
        <a:xfrm>
          <a:off x="6355080" y="16930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0" name="直線コネクタ 44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51" name="テキスト ボックス 450"/>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2" name="直線コネクタ 45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3" name="テキスト ボックス 45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4" name="直線コネクタ 45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5" name="テキスト ボックス 454"/>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6" name="直線コネクタ 45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7" name="テキスト ボックス 456"/>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8" name="直線コネクタ 45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2930" cy="259080"/>
    <xdr:sp macro="" textlink="">
      <xdr:nvSpPr>
        <xdr:cNvPr id="459" name="テキスト ボックス 458"/>
        <xdr:cNvSpPr txBox="1"/>
      </xdr:nvSpPr>
      <xdr:spPr>
        <a:xfrm>
          <a:off x="6008370" y="15297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2930" cy="248920"/>
    <xdr:sp macro="" textlink="">
      <xdr:nvSpPr>
        <xdr:cNvPr id="461" name="テキスト ボックス 460"/>
        <xdr:cNvSpPr txBox="1"/>
      </xdr:nvSpPr>
      <xdr:spPr>
        <a:xfrm>
          <a:off x="6008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146050</xdr:rowOff>
    </xdr:from>
    <xdr:to xmlns:xdr="http://schemas.openxmlformats.org/drawingml/2006/spreadsheetDrawing">
      <xdr:col>54</xdr:col>
      <xdr:colOff>189865</xdr:colOff>
      <xdr:row>99</xdr:row>
      <xdr:rowOff>57150</xdr:rowOff>
    </xdr:to>
    <xdr:cxnSp macro="">
      <xdr:nvCxnSpPr>
        <xdr:cNvPr id="463" name="直線コネクタ 462"/>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60960</xdr:rowOff>
    </xdr:from>
    <xdr:ext cx="469900" cy="259080"/>
    <xdr:sp macro="" textlink="">
      <xdr:nvSpPr>
        <xdr:cNvPr id="464" name="普通建設事業費 （ うち更新整備　）最小値テキスト"/>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57150</xdr:rowOff>
    </xdr:from>
    <xdr:to xmlns:xdr="http://schemas.openxmlformats.org/drawingml/2006/spreadsheetDrawing">
      <xdr:col>55</xdr:col>
      <xdr:colOff>88900</xdr:colOff>
      <xdr:row>99</xdr:row>
      <xdr:rowOff>57150</xdr:rowOff>
    </xdr:to>
    <xdr:cxnSp macro="">
      <xdr:nvCxnSpPr>
        <xdr:cNvPr id="465" name="直線コネクタ 464"/>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92710</xdr:rowOff>
    </xdr:from>
    <xdr:ext cx="534670" cy="259080"/>
    <xdr:sp macro="" textlink="">
      <xdr:nvSpPr>
        <xdr:cNvPr id="466" name="普通建設事業費 （ うち更新整備　）最大値テキスト"/>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146050</xdr:rowOff>
    </xdr:from>
    <xdr:to xmlns:xdr="http://schemas.openxmlformats.org/drawingml/2006/spreadsheetDrawing">
      <xdr:col>55</xdr:col>
      <xdr:colOff>88900</xdr:colOff>
      <xdr:row>90</xdr:row>
      <xdr:rowOff>146050</xdr:rowOff>
    </xdr:to>
    <xdr:cxnSp macro="">
      <xdr:nvCxnSpPr>
        <xdr:cNvPr id="467" name="直線コネクタ 466"/>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140970</xdr:rowOff>
    </xdr:from>
    <xdr:to xmlns:xdr="http://schemas.openxmlformats.org/drawingml/2006/spreadsheetDrawing">
      <xdr:col>55</xdr:col>
      <xdr:colOff>0</xdr:colOff>
      <xdr:row>97</xdr:row>
      <xdr:rowOff>116205</xdr:rowOff>
    </xdr:to>
    <xdr:cxnSp macro="">
      <xdr:nvCxnSpPr>
        <xdr:cNvPr id="468" name="直線コネクタ 467"/>
        <xdr:cNvCxnSpPr/>
      </xdr:nvCxnSpPr>
      <xdr:spPr>
        <a:xfrm flipV="1">
          <a:off x="9639300" y="16600170"/>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115570</xdr:rowOff>
    </xdr:from>
    <xdr:ext cx="534670" cy="259080"/>
    <xdr:sp macro="" textlink="">
      <xdr:nvSpPr>
        <xdr:cNvPr id="469" name="普通建設事業費 （ うち更新整備　）平均値テキスト"/>
        <xdr:cNvSpPr txBox="1"/>
      </xdr:nvSpPr>
      <xdr:spPr>
        <a:xfrm>
          <a:off x="10528300" y="16574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137160</xdr:rowOff>
    </xdr:from>
    <xdr:to xmlns:xdr="http://schemas.openxmlformats.org/drawingml/2006/spreadsheetDrawing">
      <xdr:col>55</xdr:col>
      <xdr:colOff>50800</xdr:colOff>
      <xdr:row>97</xdr:row>
      <xdr:rowOff>67310</xdr:rowOff>
    </xdr:to>
    <xdr:sp macro="" textlink="">
      <xdr:nvSpPr>
        <xdr:cNvPr id="470" name="フローチャート: 判断 469"/>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116205</xdr:rowOff>
    </xdr:from>
    <xdr:to xmlns:xdr="http://schemas.openxmlformats.org/drawingml/2006/spreadsheetDrawing">
      <xdr:col>50</xdr:col>
      <xdr:colOff>114300</xdr:colOff>
      <xdr:row>98</xdr:row>
      <xdr:rowOff>71120</xdr:rowOff>
    </xdr:to>
    <xdr:cxnSp macro="">
      <xdr:nvCxnSpPr>
        <xdr:cNvPr id="471" name="直線コネクタ 470"/>
        <xdr:cNvCxnSpPr/>
      </xdr:nvCxnSpPr>
      <xdr:spPr>
        <a:xfrm flipV="1">
          <a:off x="8750300" y="1674685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68580</xdr:rowOff>
    </xdr:from>
    <xdr:to xmlns:xdr="http://schemas.openxmlformats.org/drawingml/2006/spreadsheetDrawing">
      <xdr:col>50</xdr:col>
      <xdr:colOff>165100</xdr:colOff>
      <xdr:row>95</xdr:row>
      <xdr:rowOff>170180</xdr:rowOff>
    </xdr:to>
    <xdr:sp macro="" textlink="">
      <xdr:nvSpPr>
        <xdr:cNvPr id="472" name="フローチャート: 判断 471"/>
        <xdr:cNvSpPr/>
      </xdr:nvSpPr>
      <xdr:spPr>
        <a:xfrm>
          <a:off x="9588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15240</xdr:rowOff>
    </xdr:from>
    <xdr:ext cx="521970" cy="259080"/>
    <xdr:sp macro="" textlink="">
      <xdr:nvSpPr>
        <xdr:cNvPr id="473" name="テキスト ボックス 472"/>
        <xdr:cNvSpPr txBox="1"/>
      </xdr:nvSpPr>
      <xdr:spPr>
        <a:xfrm>
          <a:off x="9371965" y="161315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59055</xdr:rowOff>
    </xdr:from>
    <xdr:to xmlns:xdr="http://schemas.openxmlformats.org/drawingml/2006/spreadsheetDrawing">
      <xdr:col>45</xdr:col>
      <xdr:colOff>177800</xdr:colOff>
      <xdr:row>98</xdr:row>
      <xdr:rowOff>71120</xdr:rowOff>
    </xdr:to>
    <xdr:cxnSp macro="">
      <xdr:nvCxnSpPr>
        <xdr:cNvPr id="474" name="直線コネクタ 473"/>
        <xdr:cNvCxnSpPr/>
      </xdr:nvCxnSpPr>
      <xdr:spPr>
        <a:xfrm>
          <a:off x="7861300" y="1686115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76835</xdr:rowOff>
    </xdr:from>
    <xdr:to xmlns:xdr="http://schemas.openxmlformats.org/drawingml/2006/spreadsheetDrawing">
      <xdr:col>46</xdr:col>
      <xdr:colOff>38100</xdr:colOff>
      <xdr:row>96</xdr:row>
      <xdr:rowOff>6985</xdr:rowOff>
    </xdr:to>
    <xdr:sp macro="" textlink="">
      <xdr:nvSpPr>
        <xdr:cNvPr id="475" name="フローチャート: 判断 474"/>
        <xdr:cNvSpPr/>
      </xdr:nvSpPr>
      <xdr:spPr>
        <a:xfrm>
          <a:off x="8699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23495</xdr:rowOff>
    </xdr:from>
    <xdr:ext cx="521970" cy="259080"/>
    <xdr:sp macro="" textlink="">
      <xdr:nvSpPr>
        <xdr:cNvPr id="476" name="テキスト ボックス 475"/>
        <xdr:cNvSpPr txBox="1"/>
      </xdr:nvSpPr>
      <xdr:spPr>
        <a:xfrm>
          <a:off x="8482965" y="161397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46990</xdr:rowOff>
    </xdr:from>
    <xdr:to xmlns:xdr="http://schemas.openxmlformats.org/drawingml/2006/spreadsheetDrawing">
      <xdr:col>41</xdr:col>
      <xdr:colOff>50800</xdr:colOff>
      <xdr:row>98</xdr:row>
      <xdr:rowOff>59055</xdr:rowOff>
    </xdr:to>
    <xdr:cxnSp macro="">
      <xdr:nvCxnSpPr>
        <xdr:cNvPr id="477" name="直線コネクタ 476"/>
        <xdr:cNvCxnSpPr/>
      </xdr:nvCxnSpPr>
      <xdr:spPr>
        <a:xfrm>
          <a:off x="6972300" y="168490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132080</xdr:rowOff>
    </xdr:from>
    <xdr:to xmlns:xdr="http://schemas.openxmlformats.org/drawingml/2006/spreadsheetDrawing">
      <xdr:col>41</xdr:col>
      <xdr:colOff>101600</xdr:colOff>
      <xdr:row>96</xdr:row>
      <xdr:rowOff>62230</xdr:rowOff>
    </xdr:to>
    <xdr:sp macro="" textlink="">
      <xdr:nvSpPr>
        <xdr:cNvPr id="478" name="フローチャート: 判断 477"/>
        <xdr:cNvSpPr/>
      </xdr:nvSpPr>
      <xdr:spPr>
        <a:xfrm>
          <a:off x="7810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78740</xdr:rowOff>
    </xdr:from>
    <xdr:ext cx="521970" cy="259080"/>
    <xdr:sp macro="" textlink="">
      <xdr:nvSpPr>
        <xdr:cNvPr id="479" name="テキスト ボックス 478"/>
        <xdr:cNvSpPr txBox="1"/>
      </xdr:nvSpPr>
      <xdr:spPr>
        <a:xfrm>
          <a:off x="7593965" y="161950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98425</xdr:rowOff>
    </xdr:from>
    <xdr:to xmlns:xdr="http://schemas.openxmlformats.org/drawingml/2006/spreadsheetDrawing">
      <xdr:col>36</xdr:col>
      <xdr:colOff>165100</xdr:colOff>
      <xdr:row>96</xdr:row>
      <xdr:rowOff>29210</xdr:rowOff>
    </xdr:to>
    <xdr:sp macro="" textlink="">
      <xdr:nvSpPr>
        <xdr:cNvPr id="480" name="フローチャート: 判断 479"/>
        <xdr:cNvSpPr/>
      </xdr:nvSpPr>
      <xdr:spPr>
        <a:xfrm>
          <a:off x="6921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45085</xdr:rowOff>
    </xdr:from>
    <xdr:ext cx="521970" cy="258445"/>
    <xdr:sp macro="" textlink="">
      <xdr:nvSpPr>
        <xdr:cNvPr id="481" name="テキスト ボックス 480"/>
        <xdr:cNvSpPr txBox="1"/>
      </xdr:nvSpPr>
      <xdr:spPr>
        <a:xfrm>
          <a:off x="6704965" y="1616138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90170</xdr:rowOff>
    </xdr:from>
    <xdr:to xmlns:xdr="http://schemas.openxmlformats.org/drawingml/2006/spreadsheetDrawing">
      <xdr:col>55</xdr:col>
      <xdr:colOff>50800</xdr:colOff>
      <xdr:row>97</xdr:row>
      <xdr:rowOff>20320</xdr:rowOff>
    </xdr:to>
    <xdr:sp macro="" textlink="">
      <xdr:nvSpPr>
        <xdr:cNvPr id="487" name="楕円 486"/>
        <xdr:cNvSpPr/>
      </xdr:nvSpPr>
      <xdr:spPr>
        <a:xfrm>
          <a:off x="104267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113030</xdr:rowOff>
    </xdr:from>
    <xdr:ext cx="534670" cy="259080"/>
    <xdr:sp macro="" textlink="">
      <xdr:nvSpPr>
        <xdr:cNvPr id="488" name="普通建設事業費 （ うち更新整備　）該当値テキスト"/>
        <xdr:cNvSpPr txBox="1"/>
      </xdr:nvSpPr>
      <xdr:spPr>
        <a:xfrm>
          <a:off x="10528300" y="1640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65405</xdr:rowOff>
    </xdr:from>
    <xdr:to xmlns:xdr="http://schemas.openxmlformats.org/drawingml/2006/spreadsheetDrawing">
      <xdr:col>50</xdr:col>
      <xdr:colOff>165100</xdr:colOff>
      <xdr:row>97</xdr:row>
      <xdr:rowOff>167005</xdr:rowOff>
    </xdr:to>
    <xdr:sp macro="" textlink="">
      <xdr:nvSpPr>
        <xdr:cNvPr id="489" name="楕円 488"/>
        <xdr:cNvSpPr/>
      </xdr:nvSpPr>
      <xdr:spPr>
        <a:xfrm>
          <a:off x="9588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158115</xdr:rowOff>
    </xdr:from>
    <xdr:ext cx="521970" cy="248285"/>
    <xdr:sp macro="" textlink="">
      <xdr:nvSpPr>
        <xdr:cNvPr id="490" name="テキスト ボックス 489"/>
        <xdr:cNvSpPr txBox="1"/>
      </xdr:nvSpPr>
      <xdr:spPr>
        <a:xfrm>
          <a:off x="9371965" y="1678876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20320</xdr:rowOff>
    </xdr:from>
    <xdr:to xmlns:xdr="http://schemas.openxmlformats.org/drawingml/2006/spreadsheetDrawing">
      <xdr:col>46</xdr:col>
      <xdr:colOff>38100</xdr:colOff>
      <xdr:row>98</xdr:row>
      <xdr:rowOff>121920</xdr:rowOff>
    </xdr:to>
    <xdr:sp macro="" textlink="">
      <xdr:nvSpPr>
        <xdr:cNvPr id="491" name="楕円 490"/>
        <xdr:cNvSpPr/>
      </xdr:nvSpPr>
      <xdr:spPr>
        <a:xfrm>
          <a:off x="8699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113030</xdr:rowOff>
    </xdr:from>
    <xdr:ext cx="521970" cy="259080"/>
    <xdr:sp macro="" textlink="">
      <xdr:nvSpPr>
        <xdr:cNvPr id="492" name="テキスト ボックス 491"/>
        <xdr:cNvSpPr txBox="1"/>
      </xdr:nvSpPr>
      <xdr:spPr>
        <a:xfrm>
          <a:off x="8482965" y="1691513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8255</xdr:rowOff>
    </xdr:from>
    <xdr:to xmlns:xdr="http://schemas.openxmlformats.org/drawingml/2006/spreadsheetDrawing">
      <xdr:col>41</xdr:col>
      <xdr:colOff>101600</xdr:colOff>
      <xdr:row>98</xdr:row>
      <xdr:rowOff>109855</xdr:rowOff>
    </xdr:to>
    <xdr:sp macro="" textlink="">
      <xdr:nvSpPr>
        <xdr:cNvPr id="493" name="楕円 492"/>
        <xdr:cNvSpPr/>
      </xdr:nvSpPr>
      <xdr:spPr>
        <a:xfrm>
          <a:off x="7810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100965</xdr:rowOff>
    </xdr:from>
    <xdr:ext cx="521970" cy="248285"/>
    <xdr:sp macro="" textlink="">
      <xdr:nvSpPr>
        <xdr:cNvPr id="494" name="テキスト ボックス 493"/>
        <xdr:cNvSpPr txBox="1"/>
      </xdr:nvSpPr>
      <xdr:spPr>
        <a:xfrm>
          <a:off x="7593965" y="1690306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167640</xdr:rowOff>
    </xdr:from>
    <xdr:to xmlns:xdr="http://schemas.openxmlformats.org/drawingml/2006/spreadsheetDrawing">
      <xdr:col>36</xdr:col>
      <xdr:colOff>165100</xdr:colOff>
      <xdr:row>98</xdr:row>
      <xdr:rowOff>97790</xdr:rowOff>
    </xdr:to>
    <xdr:sp macro="" textlink="">
      <xdr:nvSpPr>
        <xdr:cNvPr id="495" name="楕円 494"/>
        <xdr:cNvSpPr/>
      </xdr:nvSpPr>
      <xdr:spPr>
        <a:xfrm>
          <a:off x="6921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88900</xdr:rowOff>
    </xdr:from>
    <xdr:ext cx="521970" cy="248920"/>
    <xdr:sp macro="" textlink="">
      <xdr:nvSpPr>
        <xdr:cNvPr id="496" name="テキスト ボックス 495"/>
        <xdr:cNvSpPr txBox="1"/>
      </xdr:nvSpPr>
      <xdr:spPr>
        <a:xfrm>
          <a:off x="6704965" y="1689100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7185" cy="217170"/>
    <xdr:sp macro="" textlink="">
      <xdr:nvSpPr>
        <xdr:cNvPr id="505" name="テキスト ボックス 504"/>
        <xdr:cNvSpPr txBox="1"/>
      </xdr:nvSpPr>
      <xdr:spPr>
        <a:xfrm>
          <a:off x="12407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7" name="直線コネクタ 50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6220" cy="259080"/>
    <xdr:sp macro="" textlink="">
      <xdr:nvSpPr>
        <xdr:cNvPr id="508" name="テキスト ボックス 507"/>
        <xdr:cNvSpPr txBox="1"/>
      </xdr:nvSpPr>
      <xdr:spPr>
        <a:xfrm>
          <a:off x="12197080" y="6643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9" name="直線コネクタ 50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10" name="テキスト ボックス 509"/>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1" name="直線コネクタ 51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2" name="テキスト ボックス 511"/>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3" name="直線コネクタ 51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14" name="テキスト ボックス 513"/>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5" name="直線コネクタ 51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6" name="テキスト ボックス 515"/>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7" name="直線コネクタ 51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8" name="テキスト ボックス 517"/>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20" name="テキスト ボックス 519"/>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47625</xdr:rowOff>
    </xdr:from>
    <xdr:to xmlns:xdr="http://schemas.openxmlformats.org/drawingml/2006/spreadsheetDrawing">
      <xdr:col>85</xdr:col>
      <xdr:colOff>126365</xdr:colOff>
      <xdr:row>39</xdr:row>
      <xdr:rowOff>99060</xdr:rowOff>
    </xdr:to>
    <xdr:cxnSp macro="">
      <xdr:nvCxnSpPr>
        <xdr:cNvPr id="522" name="直線コネクタ 521"/>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118110</xdr:rowOff>
    </xdr:from>
    <xdr:ext cx="249555" cy="259080"/>
    <xdr:sp macro="" textlink="">
      <xdr:nvSpPr>
        <xdr:cNvPr id="523" name="災害復旧事業費最小値テキスト"/>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4" name="直線コネクタ 523"/>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1460"/>
    <xdr:sp macro="" textlink="">
      <xdr:nvSpPr>
        <xdr:cNvPr id="525" name="災害復旧事業費最大値テキスト"/>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47625</xdr:rowOff>
    </xdr:from>
    <xdr:to xmlns:xdr="http://schemas.openxmlformats.org/drawingml/2006/spreadsheetDrawing">
      <xdr:col>86</xdr:col>
      <xdr:colOff>25400</xdr:colOff>
      <xdr:row>31</xdr:row>
      <xdr:rowOff>47625</xdr:rowOff>
    </xdr:to>
    <xdr:cxnSp macro="">
      <xdr:nvCxnSpPr>
        <xdr:cNvPr id="526" name="直線コネクタ 525"/>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27" name="直線コネクタ 526"/>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35560</xdr:rowOff>
    </xdr:from>
    <xdr:ext cx="469900" cy="259080"/>
    <xdr:sp macro="" textlink="">
      <xdr:nvSpPr>
        <xdr:cNvPr id="528" name="災害復旧事業費平均値テキスト"/>
        <xdr:cNvSpPr txBox="1"/>
      </xdr:nvSpPr>
      <xdr:spPr>
        <a:xfrm>
          <a:off x="16370300" y="655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12700</xdr:rowOff>
    </xdr:from>
    <xdr:to xmlns:xdr="http://schemas.openxmlformats.org/drawingml/2006/spreadsheetDrawing">
      <xdr:col>85</xdr:col>
      <xdr:colOff>177800</xdr:colOff>
      <xdr:row>39</xdr:row>
      <xdr:rowOff>114300</xdr:rowOff>
    </xdr:to>
    <xdr:sp macro="" textlink="">
      <xdr:nvSpPr>
        <xdr:cNvPr id="529" name="フローチャート: 判断 528"/>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99060</xdr:rowOff>
    </xdr:from>
    <xdr:to xmlns:xdr="http://schemas.openxmlformats.org/drawingml/2006/spreadsheetDrawing">
      <xdr:col>81</xdr:col>
      <xdr:colOff>50800</xdr:colOff>
      <xdr:row>39</xdr:row>
      <xdr:rowOff>99060</xdr:rowOff>
    </xdr:to>
    <xdr:cxnSp macro="">
      <xdr:nvCxnSpPr>
        <xdr:cNvPr id="530" name="直線コネクタ 529"/>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136525</xdr:rowOff>
    </xdr:from>
    <xdr:to xmlns:xdr="http://schemas.openxmlformats.org/drawingml/2006/spreadsheetDrawing">
      <xdr:col>81</xdr:col>
      <xdr:colOff>101600</xdr:colOff>
      <xdr:row>38</xdr:row>
      <xdr:rowOff>66675</xdr:rowOff>
    </xdr:to>
    <xdr:sp macro="" textlink="">
      <xdr:nvSpPr>
        <xdr:cNvPr id="531" name="フローチャート: 判断 530"/>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83185</xdr:rowOff>
    </xdr:from>
    <xdr:ext cx="457200" cy="259080"/>
    <xdr:sp macro="" textlink="">
      <xdr:nvSpPr>
        <xdr:cNvPr id="532" name="テキスト ボックス 531"/>
        <xdr:cNvSpPr txBox="1"/>
      </xdr:nvSpPr>
      <xdr:spPr>
        <a:xfrm>
          <a:off x="15246350" y="625538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99060</xdr:rowOff>
    </xdr:to>
    <xdr:cxnSp macro="">
      <xdr:nvCxnSpPr>
        <xdr:cNvPr id="533" name="直線コネクタ 532"/>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137795</xdr:rowOff>
    </xdr:from>
    <xdr:to xmlns:xdr="http://schemas.openxmlformats.org/drawingml/2006/spreadsheetDrawing">
      <xdr:col>76</xdr:col>
      <xdr:colOff>165100</xdr:colOff>
      <xdr:row>38</xdr:row>
      <xdr:rowOff>67945</xdr:rowOff>
    </xdr:to>
    <xdr:sp macro="" textlink="">
      <xdr:nvSpPr>
        <xdr:cNvPr id="534" name="フローチャート: 判断 533"/>
        <xdr:cNvSpPr/>
      </xdr:nvSpPr>
      <xdr:spPr>
        <a:xfrm>
          <a:off x="14541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84455</xdr:rowOff>
    </xdr:from>
    <xdr:ext cx="457200" cy="259080"/>
    <xdr:sp macro="" textlink="">
      <xdr:nvSpPr>
        <xdr:cNvPr id="535" name="テキスト ボックス 534"/>
        <xdr:cNvSpPr txBox="1"/>
      </xdr:nvSpPr>
      <xdr:spPr>
        <a:xfrm>
          <a:off x="14357350" y="62566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36" name="直線コネクタ 535"/>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27305</xdr:rowOff>
    </xdr:from>
    <xdr:to xmlns:xdr="http://schemas.openxmlformats.org/drawingml/2006/spreadsheetDrawing">
      <xdr:col>72</xdr:col>
      <xdr:colOff>38100</xdr:colOff>
      <xdr:row>38</xdr:row>
      <xdr:rowOff>128905</xdr:rowOff>
    </xdr:to>
    <xdr:sp macro="" textlink="">
      <xdr:nvSpPr>
        <xdr:cNvPr id="537" name="フローチャート: 判断 536"/>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145415</xdr:rowOff>
    </xdr:from>
    <xdr:ext cx="457200" cy="249555"/>
    <xdr:sp macro="" textlink="">
      <xdr:nvSpPr>
        <xdr:cNvPr id="538" name="テキスト ボックス 537"/>
        <xdr:cNvSpPr txBox="1"/>
      </xdr:nvSpPr>
      <xdr:spPr>
        <a:xfrm>
          <a:off x="13468350" y="6317615"/>
          <a:ext cx="457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99060</xdr:rowOff>
    </xdr:from>
    <xdr:to xmlns:xdr="http://schemas.openxmlformats.org/drawingml/2006/spreadsheetDrawing">
      <xdr:col>67</xdr:col>
      <xdr:colOff>101600</xdr:colOff>
      <xdr:row>39</xdr:row>
      <xdr:rowOff>29210</xdr:rowOff>
    </xdr:to>
    <xdr:sp macro="" textlink="">
      <xdr:nvSpPr>
        <xdr:cNvPr id="539" name="フローチャート: 判断 538"/>
        <xdr:cNvSpPr/>
      </xdr:nvSpPr>
      <xdr:spPr>
        <a:xfrm>
          <a:off x="12763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45720</xdr:rowOff>
    </xdr:from>
    <xdr:ext cx="457200" cy="259080"/>
    <xdr:sp macro="" textlink="">
      <xdr:nvSpPr>
        <xdr:cNvPr id="540" name="テキスト ボックス 539"/>
        <xdr:cNvSpPr txBox="1"/>
      </xdr:nvSpPr>
      <xdr:spPr>
        <a:xfrm>
          <a:off x="12579350" y="63893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46" name="楕円 545"/>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162560</xdr:rowOff>
    </xdr:from>
    <xdr:ext cx="249555" cy="259080"/>
    <xdr:sp macro="" textlink="">
      <xdr:nvSpPr>
        <xdr:cNvPr id="547" name="災害復旧事業費該当値テキスト"/>
        <xdr:cNvSpPr txBox="1"/>
      </xdr:nvSpPr>
      <xdr:spPr>
        <a:xfrm>
          <a:off x="16370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48" name="楕円 547"/>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36855" cy="259080"/>
    <xdr:sp macro="" textlink="">
      <xdr:nvSpPr>
        <xdr:cNvPr id="549" name="テキスト ボックス 548"/>
        <xdr:cNvSpPr txBox="1"/>
      </xdr:nvSpPr>
      <xdr:spPr>
        <a:xfrm>
          <a:off x="15356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50" name="楕円 549"/>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36855" cy="259080"/>
    <xdr:sp macro="" textlink="">
      <xdr:nvSpPr>
        <xdr:cNvPr id="551" name="テキスト ボックス 550"/>
        <xdr:cNvSpPr txBox="1"/>
      </xdr:nvSpPr>
      <xdr:spPr>
        <a:xfrm>
          <a:off x="14467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52" name="楕円 551"/>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36855" cy="259080"/>
    <xdr:sp macro="" textlink="">
      <xdr:nvSpPr>
        <xdr:cNvPr id="553" name="テキスト ボックス 552"/>
        <xdr:cNvSpPr txBox="1"/>
      </xdr:nvSpPr>
      <xdr:spPr>
        <a:xfrm>
          <a:off x="13578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54" name="楕円 553"/>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36855" cy="259080"/>
    <xdr:sp macro="" textlink="">
      <xdr:nvSpPr>
        <xdr:cNvPr id="555" name="テキスト ボックス 554"/>
        <xdr:cNvSpPr txBox="1"/>
      </xdr:nvSpPr>
      <xdr:spPr>
        <a:xfrm>
          <a:off x="12689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7185" cy="217170"/>
    <xdr:sp macro="" textlink="">
      <xdr:nvSpPr>
        <xdr:cNvPr id="564" name="テキスト ボックス 563"/>
        <xdr:cNvSpPr txBox="1"/>
      </xdr:nvSpPr>
      <xdr:spPr>
        <a:xfrm>
          <a:off x="12407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6220" cy="248920"/>
    <xdr:sp macro="" textlink="">
      <xdr:nvSpPr>
        <xdr:cNvPr id="567" name="テキスト ボックス 566"/>
        <xdr:cNvSpPr txBox="1"/>
      </xdr:nvSpPr>
      <xdr:spPr>
        <a:xfrm>
          <a:off x="12197080" y="9255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6220" cy="248920"/>
    <xdr:sp macro="" textlink="">
      <xdr:nvSpPr>
        <xdr:cNvPr id="569" name="テキスト ボックス 568"/>
        <xdr:cNvSpPr txBox="1"/>
      </xdr:nvSpPr>
      <xdr:spPr>
        <a:xfrm>
          <a:off x="12197080" y="8112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6855" cy="259080"/>
    <xdr:sp macro="" textlink="">
      <xdr:nvSpPr>
        <xdr:cNvPr id="581" name="テキスト ボックス 580"/>
        <xdr:cNvSpPr txBox="1"/>
      </xdr:nvSpPr>
      <xdr:spPr>
        <a:xfrm>
          <a:off x="15356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6855" cy="259080"/>
    <xdr:sp macro="" textlink="">
      <xdr:nvSpPr>
        <xdr:cNvPr id="584" name="テキスト ボックス 583"/>
        <xdr:cNvSpPr txBox="1"/>
      </xdr:nvSpPr>
      <xdr:spPr>
        <a:xfrm>
          <a:off x="14467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6855" cy="259080"/>
    <xdr:sp macro="" textlink="">
      <xdr:nvSpPr>
        <xdr:cNvPr id="587" name="テキスト ボックス 586"/>
        <xdr:cNvSpPr txBox="1"/>
      </xdr:nvSpPr>
      <xdr:spPr>
        <a:xfrm>
          <a:off x="13578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6855" cy="259080"/>
    <xdr:sp macro="" textlink="">
      <xdr:nvSpPr>
        <xdr:cNvPr id="589" name="テキスト ボックス 588"/>
        <xdr:cNvSpPr txBox="1"/>
      </xdr:nvSpPr>
      <xdr:spPr>
        <a:xfrm>
          <a:off x="12689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6855" cy="259080"/>
    <xdr:sp macro="" textlink="">
      <xdr:nvSpPr>
        <xdr:cNvPr id="598" name="テキスト ボックス 597"/>
        <xdr:cNvSpPr txBox="1"/>
      </xdr:nvSpPr>
      <xdr:spPr>
        <a:xfrm>
          <a:off x="15356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6855" cy="259080"/>
    <xdr:sp macro="" textlink="">
      <xdr:nvSpPr>
        <xdr:cNvPr id="600" name="テキスト ボックス 599"/>
        <xdr:cNvSpPr txBox="1"/>
      </xdr:nvSpPr>
      <xdr:spPr>
        <a:xfrm>
          <a:off x="14467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6855" cy="259080"/>
    <xdr:sp macro="" textlink="">
      <xdr:nvSpPr>
        <xdr:cNvPr id="602" name="テキスト ボックス 601"/>
        <xdr:cNvSpPr txBox="1"/>
      </xdr:nvSpPr>
      <xdr:spPr>
        <a:xfrm>
          <a:off x="13578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6855" cy="259080"/>
    <xdr:sp macro="" textlink="">
      <xdr:nvSpPr>
        <xdr:cNvPr id="604" name="テキスト ボックス 603"/>
        <xdr:cNvSpPr txBox="1"/>
      </xdr:nvSpPr>
      <xdr:spPr>
        <a:xfrm>
          <a:off x="12689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7185" cy="217170"/>
    <xdr:sp macro="" textlink="">
      <xdr:nvSpPr>
        <xdr:cNvPr id="613" name="テキスト ボックス 612"/>
        <xdr:cNvSpPr txBox="1"/>
      </xdr:nvSpPr>
      <xdr:spPr>
        <a:xfrm>
          <a:off x="12407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6220" cy="259080"/>
    <xdr:sp macro="" textlink="">
      <xdr:nvSpPr>
        <xdr:cNvPr id="616" name="テキスト ボックス 615"/>
        <xdr:cNvSpPr txBox="1"/>
      </xdr:nvSpPr>
      <xdr:spPr>
        <a:xfrm>
          <a:off x="12197080" y="13446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8" name="テキスト ボックス 61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0" name="テキスト ボックス 619"/>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2" name="テキスト ボックス 62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2930" cy="259080"/>
    <xdr:sp macro="" textlink="">
      <xdr:nvSpPr>
        <xdr:cNvPr id="624" name="テキスト ボックス 623"/>
        <xdr:cNvSpPr txBox="1"/>
      </xdr:nvSpPr>
      <xdr:spPr>
        <a:xfrm>
          <a:off x="11850370" y="1192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2930" cy="248920"/>
    <xdr:sp macro="" textlink="">
      <xdr:nvSpPr>
        <xdr:cNvPr id="626" name="テキスト ボックス 625"/>
        <xdr:cNvSpPr txBox="1"/>
      </xdr:nvSpPr>
      <xdr:spPr>
        <a:xfrm>
          <a:off x="11850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55245</xdr:rowOff>
    </xdr:from>
    <xdr:to xmlns:xdr="http://schemas.openxmlformats.org/drawingml/2006/spreadsheetDrawing">
      <xdr:col>85</xdr:col>
      <xdr:colOff>126365</xdr:colOff>
      <xdr:row>78</xdr:row>
      <xdr:rowOff>93345</xdr:rowOff>
    </xdr:to>
    <xdr:cxnSp macro="">
      <xdr:nvCxnSpPr>
        <xdr:cNvPr id="628" name="直線コネクタ 627"/>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97790</xdr:rowOff>
    </xdr:from>
    <xdr:ext cx="469900" cy="251460"/>
    <xdr:sp macro="" textlink="">
      <xdr:nvSpPr>
        <xdr:cNvPr id="629" name="公債費最小値テキスト"/>
        <xdr:cNvSpPr txBox="1"/>
      </xdr:nvSpPr>
      <xdr:spPr>
        <a:xfrm>
          <a:off x="16370300" y="13470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93345</xdr:rowOff>
    </xdr:from>
    <xdr:to xmlns:xdr="http://schemas.openxmlformats.org/drawingml/2006/spreadsheetDrawing">
      <xdr:col>86</xdr:col>
      <xdr:colOff>25400</xdr:colOff>
      <xdr:row>78</xdr:row>
      <xdr:rowOff>93345</xdr:rowOff>
    </xdr:to>
    <xdr:cxnSp macro="">
      <xdr:nvCxnSpPr>
        <xdr:cNvPr id="630" name="直線コネクタ 629"/>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1905</xdr:rowOff>
    </xdr:from>
    <xdr:ext cx="598805" cy="259080"/>
    <xdr:sp macro="" textlink="">
      <xdr:nvSpPr>
        <xdr:cNvPr id="631" name="公債費最大値テキスト"/>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55245</xdr:rowOff>
    </xdr:from>
    <xdr:to xmlns:xdr="http://schemas.openxmlformats.org/drawingml/2006/spreadsheetDrawing">
      <xdr:col>86</xdr:col>
      <xdr:colOff>25400</xdr:colOff>
      <xdr:row>70</xdr:row>
      <xdr:rowOff>55245</xdr:rowOff>
    </xdr:to>
    <xdr:cxnSp macro="">
      <xdr:nvCxnSpPr>
        <xdr:cNvPr id="632" name="直線コネクタ 631"/>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78740</xdr:rowOff>
    </xdr:from>
    <xdr:to xmlns:xdr="http://schemas.openxmlformats.org/drawingml/2006/spreadsheetDrawing">
      <xdr:col>85</xdr:col>
      <xdr:colOff>127000</xdr:colOff>
      <xdr:row>77</xdr:row>
      <xdr:rowOff>92075</xdr:rowOff>
    </xdr:to>
    <xdr:cxnSp macro="">
      <xdr:nvCxnSpPr>
        <xdr:cNvPr id="633" name="直線コネクタ 632"/>
        <xdr:cNvCxnSpPr/>
      </xdr:nvCxnSpPr>
      <xdr:spPr>
        <a:xfrm flipV="1">
          <a:off x="15481300" y="132803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76200</xdr:rowOff>
    </xdr:from>
    <xdr:ext cx="534670" cy="250190"/>
    <xdr:sp macro="" textlink="">
      <xdr:nvSpPr>
        <xdr:cNvPr id="634" name="公債費平均値テキスト"/>
        <xdr:cNvSpPr txBox="1"/>
      </xdr:nvSpPr>
      <xdr:spPr>
        <a:xfrm>
          <a:off x="16370300" y="1293495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53340</xdr:rowOff>
    </xdr:from>
    <xdr:to xmlns:xdr="http://schemas.openxmlformats.org/drawingml/2006/spreadsheetDrawing">
      <xdr:col>85</xdr:col>
      <xdr:colOff>177800</xdr:colOff>
      <xdr:row>76</xdr:row>
      <xdr:rowOff>154940</xdr:rowOff>
    </xdr:to>
    <xdr:sp macro="" textlink="">
      <xdr:nvSpPr>
        <xdr:cNvPr id="635" name="フローチャート: 判断 634"/>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92075</xdr:rowOff>
    </xdr:from>
    <xdr:to xmlns:xdr="http://schemas.openxmlformats.org/drawingml/2006/spreadsheetDrawing">
      <xdr:col>81</xdr:col>
      <xdr:colOff>50800</xdr:colOff>
      <xdr:row>77</xdr:row>
      <xdr:rowOff>94615</xdr:rowOff>
    </xdr:to>
    <xdr:cxnSp macro="">
      <xdr:nvCxnSpPr>
        <xdr:cNvPr id="636" name="直線コネクタ 635"/>
        <xdr:cNvCxnSpPr/>
      </xdr:nvCxnSpPr>
      <xdr:spPr>
        <a:xfrm flipV="1">
          <a:off x="14592300" y="13293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154940</xdr:rowOff>
    </xdr:from>
    <xdr:to xmlns:xdr="http://schemas.openxmlformats.org/drawingml/2006/spreadsheetDrawing">
      <xdr:col>81</xdr:col>
      <xdr:colOff>101600</xdr:colOff>
      <xdr:row>75</xdr:row>
      <xdr:rowOff>84455</xdr:rowOff>
    </xdr:to>
    <xdr:sp macro="" textlink="">
      <xdr:nvSpPr>
        <xdr:cNvPr id="637" name="フローチャート: 判断 636"/>
        <xdr:cNvSpPr/>
      </xdr:nvSpPr>
      <xdr:spPr>
        <a:xfrm>
          <a:off x="15430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100965</xdr:rowOff>
    </xdr:from>
    <xdr:ext cx="521970" cy="248285"/>
    <xdr:sp macro="" textlink="">
      <xdr:nvSpPr>
        <xdr:cNvPr id="638" name="テキスト ボックス 637"/>
        <xdr:cNvSpPr txBox="1"/>
      </xdr:nvSpPr>
      <xdr:spPr>
        <a:xfrm>
          <a:off x="15213965" y="1261681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94615</xdr:rowOff>
    </xdr:from>
    <xdr:to xmlns:xdr="http://schemas.openxmlformats.org/drawingml/2006/spreadsheetDrawing">
      <xdr:col>76</xdr:col>
      <xdr:colOff>114300</xdr:colOff>
      <xdr:row>77</xdr:row>
      <xdr:rowOff>126365</xdr:rowOff>
    </xdr:to>
    <xdr:cxnSp macro="">
      <xdr:nvCxnSpPr>
        <xdr:cNvPr id="639" name="直線コネクタ 638"/>
        <xdr:cNvCxnSpPr/>
      </xdr:nvCxnSpPr>
      <xdr:spPr>
        <a:xfrm flipV="1">
          <a:off x="13703300" y="13296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158115</xdr:rowOff>
    </xdr:from>
    <xdr:to xmlns:xdr="http://schemas.openxmlformats.org/drawingml/2006/spreadsheetDrawing">
      <xdr:col>76</xdr:col>
      <xdr:colOff>165100</xdr:colOff>
      <xdr:row>75</xdr:row>
      <xdr:rowOff>88265</xdr:rowOff>
    </xdr:to>
    <xdr:sp macro="" textlink="">
      <xdr:nvSpPr>
        <xdr:cNvPr id="640" name="フローチャート: 判断 639"/>
        <xdr:cNvSpPr/>
      </xdr:nvSpPr>
      <xdr:spPr>
        <a:xfrm>
          <a:off x="14541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104775</xdr:rowOff>
    </xdr:from>
    <xdr:ext cx="521970" cy="259080"/>
    <xdr:sp macro="" textlink="">
      <xdr:nvSpPr>
        <xdr:cNvPr id="641" name="テキスト ボックス 640"/>
        <xdr:cNvSpPr txBox="1"/>
      </xdr:nvSpPr>
      <xdr:spPr>
        <a:xfrm>
          <a:off x="14324965" y="1262062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126365</xdr:rowOff>
    </xdr:from>
    <xdr:to xmlns:xdr="http://schemas.openxmlformats.org/drawingml/2006/spreadsheetDrawing">
      <xdr:col>71</xdr:col>
      <xdr:colOff>177800</xdr:colOff>
      <xdr:row>77</xdr:row>
      <xdr:rowOff>137795</xdr:rowOff>
    </xdr:to>
    <xdr:cxnSp macro="">
      <xdr:nvCxnSpPr>
        <xdr:cNvPr id="642" name="直線コネクタ 641"/>
        <xdr:cNvCxnSpPr/>
      </xdr:nvCxnSpPr>
      <xdr:spPr>
        <a:xfrm flipV="1">
          <a:off x="12814300" y="133280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162560</xdr:rowOff>
    </xdr:from>
    <xdr:to xmlns:xdr="http://schemas.openxmlformats.org/drawingml/2006/spreadsheetDrawing">
      <xdr:col>72</xdr:col>
      <xdr:colOff>38100</xdr:colOff>
      <xdr:row>75</xdr:row>
      <xdr:rowOff>92710</xdr:rowOff>
    </xdr:to>
    <xdr:sp macro="" textlink="">
      <xdr:nvSpPr>
        <xdr:cNvPr id="643" name="フローチャート: 判断 642"/>
        <xdr:cNvSpPr/>
      </xdr:nvSpPr>
      <xdr:spPr>
        <a:xfrm>
          <a:off x="13652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109220</xdr:rowOff>
    </xdr:from>
    <xdr:ext cx="521970" cy="251460"/>
    <xdr:sp macro="" textlink="">
      <xdr:nvSpPr>
        <xdr:cNvPr id="644" name="テキスト ボックス 643"/>
        <xdr:cNvSpPr txBox="1"/>
      </xdr:nvSpPr>
      <xdr:spPr>
        <a:xfrm>
          <a:off x="13435965" y="1262507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149860</xdr:rowOff>
    </xdr:from>
    <xdr:to xmlns:xdr="http://schemas.openxmlformats.org/drawingml/2006/spreadsheetDrawing">
      <xdr:col>67</xdr:col>
      <xdr:colOff>101600</xdr:colOff>
      <xdr:row>75</xdr:row>
      <xdr:rowOff>80010</xdr:rowOff>
    </xdr:to>
    <xdr:sp macro="" textlink="">
      <xdr:nvSpPr>
        <xdr:cNvPr id="645" name="フローチャート: 判断 644"/>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96520</xdr:rowOff>
    </xdr:from>
    <xdr:ext cx="521970" cy="259080"/>
    <xdr:sp macro="" textlink="">
      <xdr:nvSpPr>
        <xdr:cNvPr id="646" name="テキスト ボックス 645"/>
        <xdr:cNvSpPr txBox="1"/>
      </xdr:nvSpPr>
      <xdr:spPr>
        <a:xfrm>
          <a:off x="12546965" y="126123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27940</xdr:rowOff>
    </xdr:from>
    <xdr:to xmlns:xdr="http://schemas.openxmlformats.org/drawingml/2006/spreadsheetDrawing">
      <xdr:col>85</xdr:col>
      <xdr:colOff>177800</xdr:colOff>
      <xdr:row>77</xdr:row>
      <xdr:rowOff>129540</xdr:rowOff>
    </xdr:to>
    <xdr:sp macro="" textlink="">
      <xdr:nvSpPr>
        <xdr:cNvPr id="652" name="楕円 651"/>
        <xdr:cNvSpPr/>
      </xdr:nvSpPr>
      <xdr:spPr>
        <a:xfrm>
          <a:off x="16268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6350</xdr:rowOff>
    </xdr:from>
    <xdr:ext cx="534670" cy="251460"/>
    <xdr:sp macro="" textlink="">
      <xdr:nvSpPr>
        <xdr:cNvPr id="653" name="公債費該当値テキスト"/>
        <xdr:cNvSpPr txBox="1"/>
      </xdr:nvSpPr>
      <xdr:spPr>
        <a:xfrm>
          <a:off x="16370300" y="132080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41275</xdr:rowOff>
    </xdr:from>
    <xdr:to xmlns:xdr="http://schemas.openxmlformats.org/drawingml/2006/spreadsheetDrawing">
      <xdr:col>81</xdr:col>
      <xdr:colOff>101600</xdr:colOff>
      <xdr:row>77</xdr:row>
      <xdr:rowOff>143510</xdr:rowOff>
    </xdr:to>
    <xdr:sp macro="" textlink="">
      <xdr:nvSpPr>
        <xdr:cNvPr id="654" name="楕円 653"/>
        <xdr:cNvSpPr/>
      </xdr:nvSpPr>
      <xdr:spPr>
        <a:xfrm>
          <a:off x="15430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133985</xdr:rowOff>
    </xdr:from>
    <xdr:ext cx="521970" cy="249555"/>
    <xdr:sp macro="" textlink="">
      <xdr:nvSpPr>
        <xdr:cNvPr id="655" name="テキスト ボックス 654"/>
        <xdr:cNvSpPr txBox="1"/>
      </xdr:nvSpPr>
      <xdr:spPr>
        <a:xfrm>
          <a:off x="15213965" y="1333563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43815</xdr:rowOff>
    </xdr:from>
    <xdr:to xmlns:xdr="http://schemas.openxmlformats.org/drawingml/2006/spreadsheetDrawing">
      <xdr:col>76</xdr:col>
      <xdr:colOff>165100</xdr:colOff>
      <xdr:row>77</xdr:row>
      <xdr:rowOff>145415</xdr:rowOff>
    </xdr:to>
    <xdr:sp macro="" textlink="">
      <xdr:nvSpPr>
        <xdr:cNvPr id="656" name="楕円 655"/>
        <xdr:cNvSpPr/>
      </xdr:nvSpPr>
      <xdr:spPr>
        <a:xfrm>
          <a:off x="14541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136525</xdr:rowOff>
    </xdr:from>
    <xdr:ext cx="521970" cy="258445"/>
    <xdr:sp macro="" textlink="">
      <xdr:nvSpPr>
        <xdr:cNvPr id="657" name="テキスト ボックス 656"/>
        <xdr:cNvSpPr txBox="1"/>
      </xdr:nvSpPr>
      <xdr:spPr>
        <a:xfrm>
          <a:off x="14324965" y="1333817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75565</xdr:rowOff>
    </xdr:from>
    <xdr:to xmlns:xdr="http://schemas.openxmlformats.org/drawingml/2006/spreadsheetDrawing">
      <xdr:col>72</xdr:col>
      <xdr:colOff>38100</xdr:colOff>
      <xdr:row>78</xdr:row>
      <xdr:rowOff>6350</xdr:rowOff>
    </xdr:to>
    <xdr:sp macro="" textlink="">
      <xdr:nvSpPr>
        <xdr:cNvPr id="658" name="楕円 657"/>
        <xdr:cNvSpPr/>
      </xdr:nvSpPr>
      <xdr:spPr>
        <a:xfrm>
          <a:off x="13652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168275</xdr:rowOff>
    </xdr:from>
    <xdr:ext cx="521970" cy="249555"/>
    <xdr:sp macro="" textlink="">
      <xdr:nvSpPr>
        <xdr:cNvPr id="659" name="テキスト ボックス 658"/>
        <xdr:cNvSpPr txBox="1"/>
      </xdr:nvSpPr>
      <xdr:spPr>
        <a:xfrm>
          <a:off x="13435965" y="1336992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86995</xdr:rowOff>
    </xdr:from>
    <xdr:to xmlns:xdr="http://schemas.openxmlformats.org/drawingml/2006/spreadsheetDrawing">
      <xdr:col>67</xdr:col>
      <xdr:colOff>101600</xdr:colOff>
      <xdr:row>78</xdr:row>
      <xdr:rowOff>17780</xdr:rowOff>
    </xdr:to>
    <xdr:sp macro="" textlink="">
      <xdr:nvSpPr>
        <xdr:cNvPr id="660" name="楕円 659"/>
        <xdr:cNvSpPr/>
      </xdr:nvSpPr>
      <xdr:spPr>
        <a:xfrm>
          <a:off x="12763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8255</xdr:rowOff>
    </xdr:from>
    <xdr:ext cx="521970" cy="249555"/>
    <xdr:sp macro="" textlink="">
      <xdr:nvSpPr>
        <xdr:cNvPr id="661" name="テキスト ボックス 660"/>
        <xdr:cNvSpPr txBox="1"/>
      </xdr:nvSpPr>
      <xdr:spPr>
        <a:xfrm>
          <a:off x="12546965" y="1338135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7185" cy="217170"/>
    <xdr:sp macro="" textlink="">
      <xdr:nvSpPr>
        <xdr:cNvPr id="670" name="テキスト ボックス 669"/>
        <xdr:cNvSpPr txBox="1"/>
      </xdr:nvSpPr>
      <xdr:spPr>
        <a:xfrm>
          <a:off x="12407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2" name="直線コネクタ 67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6220" cy="259080"/>
    <xdr:sp macro="" textlink="">
      <xdr:nvSpPr>
        <xdr:cNvPr id="673" name="テキスト ボックス 672"/>
        <xdr:cNvSpPr txBox="1"/>
      </xdr:nvSpPr>
      <xdr:spPr>
        <a:xfrm>
          <a:off x="12197080" y="16930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4" name="直線コネクタ 67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75" name="テキスト ボックス 674"/>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6" name="直線コネクタ 67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7" name="テキスト ボックス 676"/>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8" name="直線コネクタ 67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79" name="テキスト ボックス 678"/>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0" name="直線コネクタ 67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1" name="テキスト ボックス 680"/>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2" name="直線コネクタ 68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2930" cy="259080"/>
    <xdr:sp macro="" textlink="">
      <xdr:nvSpPr>
        <xdr:cNvPr id="683" name="テキスト ボックス 682"/>
        <xdr:cNvSpPr txBox="1"/>
      </xdr:nvSpPr>
      <xdr:spPr>
        <a:xfrm>
          <a:off x="11850370" y="15297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2930" cy="248920"/>
    <xdr:sp macro="" textlink="">
      <xdr:nvSpPr>
        <xdr:cNvPr id="685" name="テキスト ボックス 684"/>
        <xdr:cNvSpPr txBox="1"/>
      </xdr:nvSpPr>
      <xdr:spPr>
        <a:xfrm>
          <a:off x="11850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29210</xdr:rowOff>
    </xdr:from>
    <xdr:to xmlns:xdr="http://schemas.openxmlformats.org/drawingml/2006/spreadsheetDrawing">
      <xdr:col>85</xdr:col>
      <xdr:colOff>126365</xdr:colOff>
      <xdr:row>99</xdr:row>
      <xdr:rowOff>64135</xdr:rowOff>
    </xdr:to>
    <xdr:cxnSp macro="">
      <xdr:nvCxnSpPr>
        <xdr:cNvPr id="687" name="直線コネクタ 686"/>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67945</xdr:rowOff>
    </xdr:from>
    <xdr:ext cx="469900" cy="258445"/>
    <xdr:sp macro="" textlink="">
      <xdr:nvSpPr>
        <xdr:cNvPr id="688" name="積立金最小値テキスト"/>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64135</xdr:rowOff>
    </xdr:from>
    <xdr:to xmlns:xdr="http://schemas.openxmlformats.org/drawingml/2006/spreadsheetDrawing">
      <xdr:col>86</xdr:col>
      <xdr:colOff>25400</xdr:colOff>
      <xdr:row>99</xdr:row>
      <xdr:rowOff>64135</xdr:rowOff>
    </xdr:to>
    <xdr:cxnSp macro="">
      <xdr:nvCxnSpPr>
        <xdr:cNvPr id="689" name="直線コネクタ 688"/>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146685</xdr:rowOff>
    </xdr:from>
    <xdr:ext cx="534670" cy="248285"/>
    <xdr:sp macro="" textlink="">
      <xdr:nvSpPr>
        <xdr:cNvPr id="690" name="積立金最大値テキスト"/>
        <xdr:cNvSpPr txBox="1"/>
      </xdr:nvSpPr>
      <xdr:spPr>
        <a:xfrm>
          <a:off x="16370300" y="15405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29210</xdr:rowOff>
    </xdr:from>
    <xdr:to xmlns:xdr="http://schemas.openxmlformats.org/drawingml/2006/spreadsheetDrawing">
      <xdr:col>86</xdr:col>
      <xdr:colOff>25400</xdr:colOff>
      <xdr:row>91</xdr:row>
      <xdr:rowOff>29210</xdr:rowOff>
    </xdr:to>
    <xdr:cxnSp macro="">
      <xdr:nvCxnSpPr>
        <xdr:cNvPr id="691" name="直線コネクタ 690"/>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45085</xdr:rowOff>
    </xdr:from>
    <xdr:to xmlns:xdr="http://schemas.openxmlformats.org/drawingml/2006/spreadsheetDrawing">
      <xdr:col>85</xdr:col>
      <xdr:colOff>127000</xdr:colOff>
      <xdr:row>97</xdr:row>
      <xdr:rowOff>86360</xdr:rowOff>
    </xdr:to>
    <xdr:cxnSp macro="">
      <xdr:nvCxnSpPr>
        <xdr:cNvPr id="692" name="直線コネクタ 691"/>
        <xdr:cNvCxnSpPr/>
      </xdr:nvCxnSpPr>
      <xdr:spPr>
        <a:xfrm flipV="1">
          <a:off x="15481300" y="166757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169545</xdr:rowOff>
    </xdr:from>
    <xdr:ext cx="534670" cy="248285"/>
    <xdr:sp macro="" textlink="">
      <xdr:nvSpPr>
        <xdr:cNvPr id="693" name="積立金平均値テキスト"/>
        <xdr:cNvSpPr txBox="1"/>
      </xdr:nvSpPr>
      <xdr:spPr>
        <a:xfrm>
          <a:off x="16370300" y="166287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19685</xdr:rowOff>
    </xdr:from>
    <xdr:to xmlns:xdr="http://schemas.openxmlformats.org/drawingml/2006/spreadsheetDrawing">
      <xdr:col>85</xdr:col>
      <xdr:colOff>177800</xdr:colOff>
      <xdr:row>97</xdr:row>
      <xdr:rowOff>121285</xdr:rowOff>
    </xdr:to>
    <xdr:sp macro="" textlink="">
      <xdr:nvSpPr>
        <xdr:cNvPr id="694" name="フローチャート: 判断 693"/>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86360</xdr:rowOff>
    </xdr:from>
    <xdr:to xmlns:xdr="http://schemas.openxmlformats.org/drawingml/2006/spreadsheetDrawing">
      <xdr:col>81</xdr:col>
      <xdr:colOff>50800</xdr:colOff>
      <xdr:row>98</xdr:row>
      <xdr:rowOff>52070</xdr:rowOff>
    </xdr:to>
    <xdr:cxnSp macro="">
      <xdr:nvCxnSpPr>
        <xdr:cNvPr id="695" name="直線コネクタ 694"/>
        <xdr:cNvCxnSpPr/>
      </xdr:nvCxnSpPr>
      <xdr:spPr>
        <a:xfrm flipV="1">
          <a:off x="14592300" y="1671701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132715</xdr:rowOff>
    </xdr:from>
    <xdr:to xmlns:xdr="http://schemas.openxmlformats.org/drawingml/2006/spreadsheetDrawing">
      <xdr:col>81</xdr:col>
      <xdr:colOff>101600</xdr:colOff>
      <xdr:row>98</xdr:row>
      <xdr:rowOff>63500</xdr:rowOff>
    </xdr:to>
    <xdr:sp macro="" textlink="">
      <xdr:nvSpPr>
        <xdr:cNvPr id="696" name="フローチャート: 判断 695"/>
        <xdr:cNvSpPr/>
      </xdr:nvSpPr>
      <xdr:spPr>
        <a:xfrm>
          <a:off x="15430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53975</xdr:rowOff>
    </xdr:from>
    <xdr:ext cx="521970" cy="249555"/>
    <xdr:sp macro="" textlink="">
      <xdr:nvSpPr>
        <xdr:cNvPr id="697" name="テキスト ボックス 696"/>
        <xdr:cNvSpPr txBox="1"/>
      </xdr:nvSpPr>
      <xdr:spPr>
        <a:xfrm>
          <a:off x="15213965" y="1685607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52070</xdr:rowOff>
    </xdr:from>
    <xdr:to xmlns:xdr="http://schemas.openxmlformats.org/drawingml/2006/spreadsheetDrawing">
      <xdr:col>76</xdr:col>
      <xdr:colOff>114300</xdr:colOff>
      <xdr:row>98</xdr:row>
      <xdr:rowOff>137795</xdr:rowOff>
    </xdr:to>
    <xdr:cxnSp macro="">
      <xdr:nvCxnSpPr>
        <xdr:cNvPr id="698" name="直線コネクタ 697"/>
        <xdr:cNvCxnSpPr/>
      </xdr:nvCxnSpPr>
      <xdr:spPr>
        <a:xfrm flipV="1">
          <a:off x="13703300" y="1685417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153670</xdr:rowOff>
    </xdr:from>
    <xdr:to xmlns:xdr="http://schemas.openxmlformats.org/drawingml/2006/spreadsheetDrawing">
      <xdr:col>76</xdr:col>
      <xdr:colOff>165100</xdr:colOff>
      <xdr:row>98</xdr:row>
      <xdr:rowOff>83820</xdr:rowOff>
    </xdr:to>
    <xdr:sp macro="" textlink="">
      <xdr:nvSpPr>
        <xdr:cNvPr id="699" name="フローチャート: 判断 698"/>
        <xdr:cNvSpPr/>
      </xdr:nvSpPr>
      <xdr:spPr>
        <a:xfrm>
          <a:off x="14541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100330</xdr:rowOff>
    </xdr:from>
    <xdr:ext cx="521970" cy="248920"/>
    <xdr:sp macro="" textlink="">
      <xdr:nvSpPr>
        <xdr:cNvPr id="700" name="テキスト ボックス 699"/>
        <xdr:cNvSpPr txBox="1"/>
      </xdr:nvSpPr>
      <xdr:spPr>
        <a:xfrm>
          <a:off x="14324965" y="1655953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136525</xdr:rowOff>
    </xdr:from>
    <xdr:to xmlns:xdr="http://schemas.openxmlformats.org/drawingml/2006/spreadsheetDrawing">
      <xdr:col>71</xdr:col>
      <xdr:colOff>177800</xdr:colOff>
      <xdr:row>98</xdr:row>
      <xdr:rowOff>137795</xdr:rowOff>
    </xdr:to>
    <xdr:cxnSp macro="">
      <xdr:nvCxnSpPr>
        <xdr:cNvPr id="701" name="直線コネクタ 700"/>
        <xdr:cNvCxnSpPr/>
      </xdr:nvCxnSpPr>
      <xdr:spPr>
        <a:xfrm>
          <a:off x="12814300" y="169386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148590</xdr:rowOff>
    </xdr:from>
    <xdr:to xmlns:xdr="http://schemas.openxmlformats.org/drawingml/2006/spreadsheetDrawing">
      <xdr:col>72</xdr:col>
      <xdr:colOff>38100</xdr:colOff>
      <xdr:row>98</xdr:row>
      <xdr:rowOff>78740</xdr:rowOff>
    </xdr:to>
    <xdr:sp macro="" textlink="">
      <xdr:nvSpPr>
        <xdr:cNvPr id="702" name="フローチャート: 判断 701"/>
        <xdr:cNvSpPr/>
      </xdr:nvSpPr>
      <xdr:spPr>
        <a:xfrm>
          <a:off x="13652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95250</xdr:rowOff>
    </xdr:from>
    <xdr:ext cx="521970" cy="259080"/>
    <xdr:sp macro="" textlink="">
      <xdr:nvSpPr>
        <xdr:cNvPr id="703" name="テキスト ボックス 702"/>
        <xdr:cNvSpPr txBox="1"/>
      </xdr:nvSpPr>
      <xdr:spPr>
        <a:xfrm>
          <a:off x="13435965" y="165544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123190</xdr:rowOff>
    </xdr:from>
    <xdr:to xmlns:xdr="http://schemas.openxmlformats.org/drawingml/2006/spreadsheetDrawing">
      <xdr:col>67</xdr:col>
      <xdr:colOff>101600</xdr:colOff>
      <xdr:row>98</xdr:row>
      <xdr:rowOff>53340</xdr:rowOff>
    </xdr:to>
    <xdr:sp macro="" textlink="">
      <xdr:nvSpPr>
        <xdr:cNvPr id="704" name="フローチャート: 判断 703"/>
        <xdr:cNvSpPr/>
      </xdr:nvSpPr>
      <xdr:spPr>
        <a:xfrm>
          <a:off x="12763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69850</xdr:rowOff>
    </xdr:from>
    <xdr:ext cx="521970" cy="259080"/>
    <xdr:sp macro="" textlink="">
      <xdr:nvSpPr>
        <xdr:cNvPr id="705" name="テキスト ボックス 704"/>
        <xdr:cNvSpPr txBox="1"/>
      </xdr:nvSpPr>
      <xdr:spPr>
        <a:xfrm>
          <a:off x="12546965" y="165290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166370</xdr:rowOff>
    </xdr:from>
    <xdr:to xmlns:xdr="http://schemas.openxmlformats.org/drawingml/2006/spreadsheetDrawing">
      <xdr:col>85</xdr:col>
      <xdr:colOff>177800</xdr:colOff>
      <xdr:row>97</xdr:row>
      <xdr:rowOff>95885</xdr:rowOff>
    </xdr:to>
    <xdr:sp macro="" textlink="">
      <xdr:nvSpPr>
        <xdr:cNvPr id="711" name="楕円 710"/>
        <xdr:cNvSpPr/>
      </xdr:nvSpPr>
      <xdr:spPr>
        <a:xfrm>
          <a:off x="162687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17780</xdr:rowOff>
    </xdr:from>
    <xdr:ext cx="534670" cy="251460"/>
    <xdr:sp macro="" textlink="">
      <xdr:nvSpPr>
        <xdr:cNvPr id="712" name="積立金該当値テキスト"/>
        <xdr:cNvSpPr txBox="1"/>
      </xdr:nvSpPr>
      <xdr:spPr>
        <a:xfrm>
          <a:off x="16370300" y="164769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35560</xdr:rowOff>
    </xdr:from>
    <xdr:to xmlns:xdr="http://schemas.openxmlformats.org/drawingml/2006/spreadsheetDrawing">
      <xdr:col>81</xdr:col>
      <xdr:colOff>101600</xdr:colOff>
      <xdr:row>97</xdr:row>
      <xdr:rowOff>137160</xdr:rowOff>
    </xdr:to>
    <xdr:sp macro="" textlink="">
      <xdr:nvSpPr>
        <xdr:cNvPr id="713" name="楕円 712"/>
        <xdr:cNvSpPr/>
      </xdr:nvSpPr>
      <xdr:spPr>
        <a:xfrm>
          <a:off x="15430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153670</xdr:rowOff>
    </xdr:from>
    <xdr:ext cx="521970" cy="259080"/>
    <xdr:sp macro="" textlink="">
      <xdr:nvSpPr>
        <xdr:cNvPr id="714" name="テキスト ボックス 713"/>
        <xdr:cNvSpPr txBox="1"/>
      </xdr:nvSpPr>
      <xdr:spPr>
        <a:xfrm>
          <a:off x="15213965" y="164414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635</xdr:rowOff>
    </xdr:from>
    <xdr:to xmlns:xdr="http://schemas.openxmlformats.org/drawingml/2006/spreadsheetDrawing">
      <xdr:col>76</xdr:col>
      <xdr:colOff>165100</xdr:colOff>
      <xdr:row>98</xdr:row>
      <xdr:rowOff>102235</xdr:rowOff>
    </xdr:to>
    <xdr:sp macro="" textlink="">
      <xdr:nvSpPr>
        <xdr:cNvPr id="715" name="楕円 714"/>
        <xdr:cNvSpPr/>
      </xdr:nvSpPr>
      <xdr:spPr>
        <a:xfrm>
          <a:off x="14541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93345</xdr:rowOff>
    </xdr:from>
    <xdr:ext cx="521970" cy="259080"/>
    <xdr:sp macro="" textlink="">
      <xdr:nvSpPr>
        <xdr:cNvPr id="716" name="テキスト ボックス 715"/>
        <xdr:cNvSpPr txBox="1"/>
      </xdr:nvSpPr>
      <xdr:spPr>
        <a:xfrm>
          <a:off x="14324965" y="1689544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86995</xdr:rowOff>
    </xdr:from>
    <xdr:to xmlns:xdr="http://schemas.openxmlformats.org/drawingml/2006/spreadsheetDrawing">
      <xdr:col>72</xdr:col>
      <xdr:colOff>38100</xdr:colOff>
      <xdr:row>99</xdr:row>
      <xdr:rowOff>17780</xdr:rowOff>
    </xdr:to>
    <xdr:sp macro="" textlink="">
      <xdr:nvSpPr>
        <xdr:cNvPr id="717" name="楕円 716"/>
        <xdr:cNvSpPr/>
      </xdr:nvSpPr>
      <xdr:spPr>
        <a:xfrm>
          <a:off x="13652500" y="1688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8890</xdr:rowOff>
    </xdr:from>
    <xdr:ext cx="457200" cy="248920"/>
    <xdr:sp macro="" textlink="">
      <xdr:nvSpPr>
        <xdr:cNvPr id="718" name="テキスト ボックス 717"/>
        <xdr:cNvSpPr txBox="1"/>
      </xdr:nvSpPr>
      <xdr:spPr>
        <a:xfrm>
          <a:off x="13468350" y="1698244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86360</xdr:rowOff>
    </xdr:from>
    <xdr:to xmlns:xdr="http://schemas.openxmlformats.org/drawingml/2006/spreadsheetDrawing">
      <xdr:col>67</xdr:col>
      <xdr:colOff>101600</xdr:colOff>
      <xdr:row>99</xdr:row>
      <xdr:rowOff>15875</xdr:rowOff>
    </xdr:to>
    <xdr:sp macro="" textlink="">
      <xdr:nvSpPr>
        <xdr:cNvPr id="719" name="楕円 718"/>
        <xdr:cNvSpPr/>
      </xdr:nvSpPr>
      <xdr:spPr>
        <a:xfrm>
          <a:off x="12763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7620</xdr:rowOff>
    </xdr:from>
    <xdr:ext cx="457200" cy="250190"/>
    <xdr:sp macro="" textlink="">
      <xdr:nvSpPr>
        <xdr:cNvPr id="720" name="テキスト ボックス 719"/>
        <xdr:cNvSpPr txBox="1"/>
      </xdr:nvSpPr>
      <xdr:spPr>
        <a:xfrm>
          <a:off x="12579350" y="16981170"/>
          <a:ext cx="4572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7185" cy="217170"/>
    <xdr:sp macro="" textlink="">
      <xdr:nvSpPr>
        <xdr:cNvPr id="729" name="テキスト ボックス 728"/>
        <xdr:cNvSpPr txBox="1"/>
      </xdr:nvSpPr>
      <xdr:spPr>
        <a:xfrm>
          <a:off x="18249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6220" cy="259080"/>
    <xdr:sp macro="" textlink="">
      <xdr:nvSpPr>
        <xdr:cNvPr id="732" name="テキスト ボックス 731"/>
        <xdr:cNvSpPr txBox="1"/>
      </xdr:nvSpPr>
      <xdr:spPr>
        <a:xfrm>
          <a:off x="18039080" y="6588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4660" cy="259080"/>
    <xdr:sp macro="" textlink="">
      <xdr:nvSpPr>
        <xdr:cNvPr id="734" name="テキスト ボックス 733"/>
        <xdr:cNvSpPr txBox="1"/>
      </xdr:nvSpPr>
      <xdr:spPr>
        <a:xfrm>
          <a:off x="17820640" y="6207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36" name="テキスト ボックス 735"/>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8" name="テキスト ボックス 73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40" name="テキスト ボックス 73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2" name="テキスト ボックス 74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120650</xdr:rowOff>
    </xdr:from>
    <xdr:to xmlns:xdr="http://schemas.openxmlformats.org/drawingml/2006/spreadsheetDrawing">
      <xdr:col>116</xdr:col>
      <xdr:colOff>62865</xdr:colOff>
      <xdr:row>39</xdr:row>
      <xdr:rowOff>44450</xdr:rowOff>
    </xdr:to>
    <xdr:cxnSp macro="">
      <xdr:nvCxnSpPr>
        <xdr:cNvPr id="744" name="直線コネクタ 743"/>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66675</xdr:rowOff>
    </xdr:from>
    <xdr:ext cx="534670" cy="248285"/>
    <xdr:sp macro="" textlink="">
      <xdr:nvSpPr>
        <xdr:cNvPr id="747" name="投資及び出資金最大値テキスト"/>
        <xdr:cNvSpPr txBox="1"/>
      </xdr:nvSpPr>
      <xdr:spPr>
        <a:xfrm>
          <a:off x="22212300" y="52101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120650</xdr:rowOff>
    </xdr:from>
    <xdr:to xmlns:xdr="http://schemas.openxmlformats.org/drawingml/2006/spreadsheetDrawing">
      <xdr:col>116</xdr:col>
      <xdr:colOff>152400</xdr:colOff>
      <xdr:row>31</xdr:row>
      <xdr:rowOff>120650</xdr:rowOff>
    </xdr:to>
    <xdr:cxnSp macro="">
      <xdr:nvCxnSpPr>
        <xdr:cNvPr id="748" name="直線コネクタ 747"/>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83820</xdr:rowOff>
    </xdr:from>
    <xdr:ext cx="469900" cy="259080"/>
    <xdr:sp macro="" textlink="">
      <xdr:nvSpPr>
        <xdr:cNvPr id="750" name="投資及び出資金平均値テキスト"/>
        <xdr:cNvSpPr txBox="1"/>
      </xdr:nvSpPr>
      <xdr:spPr>
        <a:xfrm>
          <a:off x="22212300" y="6427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60960</xdr:rowOff>
    </xdr:from>
    <xdr:to xmlns:xdr="http://schemas.openxmlformats.org/drawingml/2006/spreadsheetDrawing">
      <xdr:col>116</xdr:col>
      <xdr:colOff>114300</xdr:colOff>
      <xdr:row>38</xdr:row>
      <xdr:rowOff>162560</xdr:rowOff>
    </xdr:to>
    <xdr:sp macro="" textlink="">
      <xdr:nvSpPr>
        <xdr:cNvPr id="751" name="フローチャート: 判断 750"/>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30480</xdr:rowOff>
    </xdr:from>
    <xdr:to xmlns:xdr="http://schemas.openxmlformats.org/drawingml/2006/spreadsheetDrawing">
      <xdr:col>112</xdr:col>
      <xdr:colOff>38100</xdr:colOff>
      <xdr:row>37</xdr:row>
      <xdr:rowOff>132080</xdr:rowOff>
    </xdr:to>
    <xdr:sp macro="" textlink="">
      <xdr:nvSpPr>
        <xdr:cNvPr id="753" name="フローチャート: 判断 752"/>
        <xdr:cNvSpPr/>
      </xdr:nvSpPr>
      <xdr:spPr>
        <a:xfrm>
          <a:off x="21272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148590</xdr:rowOff>
    </xdr:from>
    <xdr:ext cx="457200" cy="259080"/>
    <xdr:sp macro="" textlink="">
      <xdr:nvSpPr>
        <xdr:cNvPr id="754" name="テキスト ボックス 753"/>
        <xdr:cNvSpPr txBox="1"/>
      </xdr:nvSpPr>
      <xdr:spPr>
        <a:xfrm>
          <a:off x="21088350" y="614934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5" name="直線コネクタ 75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155575</xdr:rowOff>
    </xdr:from>
    <xdr:to xmlns:xdr="http://schemas.openxmlformats.org/drawingml/2006/spreadsheetDrawing">
      <xdr:col>107</xdr:col>
      <xdr:colOff>101600</xdr:colOff>
      <xdr:row>38</xdr:row>
      <xdr:rowOff>86360</xdr:rowOff>
    </xdr:to>
    <xdr:sp macro="" textlink="">
      <xdr:nvSpPr>
        <xdr:cNvPr id="756" name="フローチャート: 判断 755"/>
        <xdr:cNvSpPr/>
      </xdr:nvSpPr>
      <xdr:spPr>
        <a:xfrm>
          <a:off x="20383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102235</xdr:rowOff>
    </xdr:from>
    <xdr:ext cx="457200" cy="258445"/>
    <xdr:sp macro="" textlink="">
      <xdr:nvSpPr>
        <xdr:cNvPr id="757" name="テキスト ボックス 756"/>
        <xdr:cNvSpPr txBox="1"/>
      </xdr:nvSpPr>
      <xdr:spPr>
        <a:xfrm>
          <a:off x="20199350" y="627443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8" name="直線コネクタ 75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8255</xdr:rowOff>
    </xdr:from>
    <xdr:to xmlns:xdr="http://schemas.openxmlformats.org/drawingml/2006/spreadsheetDrawing">
      <xdr:col>102</xdr:col>
      <xdr:colOff>165100</xdr:colOff>
      <xdr:row>38</xdr:row>
      <xdr:rowOff>109855</xdr:rowOff>
    </xdr:to>
    <xdr:sp macro="" textlink="">
      <xdr:nvSpPr>
        <xdr:cNvPr id="759" name="フローチャート: 判断 758"/>
        <xdr:cNvSpPr/>
      </xdr:nvSpPr>
      <xdr:spPr>
        <a:xfrm>
          <a:off x="19494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126365</xdr:rowOff>
    </xdr:from>
    <xdr:ext cx="457200" cy="259080"/>
    <xdr:sp macro="" textlink="">
      <xdr:nvSpPr>
        <xdr:cNvPr id="760" name="テキスト ボックス 759"/>
        <xdr:cNvSpPr txBox="1"/>
      </xdr:nvSpPr>
      <xdr:spPr>
        <a:xfrm>
          <a:off x="19310350" y="629856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27305</xdr:rowOff>
    </xdr:from>
    <xdr:to xmlns:xdr="http://schemas.openxmlformats.org/drawingml/2006/spreadsheetDrawing">
      <xdr:col>98</xdr:col>
      <xdr:colOff>38100</xdr:colOff>
      <xdr:row>38</xdr:row>
      <xdr:rowOff>128905</xdr:rowOff>
    </xdr:to>
    <xdr:sp macro="" textlink="">
      <xdr:nvSpPr>
        <xdr:cNvPr id="761" name="フローチャート: 判断 760"/>
        <xdr:cNvSpPr/>
      </xdr:nvSpPr>
      <xdr:spPr>
        <a:xfrm>
          <a:off x="18605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145415</xdr:rowOff>
    </xdr:from>
    <xdr:ext cx="457200" cy="249555"/>
    <xdr:sp macro="" textlink="">
      <xdr:nvSpPr>
        <xdr:cNvPr id="762" name="テキスト ボックス 761"/>
        <xdr:cNvSpPr txBox="1"/>
      </xdr:nvSpPr>
      <xdr:spPr>
        <a:xfrm>
          <a:off x="18421350" y="6317615"/>
          <a:ext cx="457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9"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36855" cy="251460"/>
    <xdr:sp macro="" textlink="">
      <xdr:nvSpPr>
        <xdr:cNvPr id="771" name="テキスト ボックス 770"/>
        <xdr:cNvSpPr txBox="1"/>
      </xdr:nvSpPr>
      <xdr:spPr>
        <a:xfrm>
          <a:off x="21198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6855" cy="251460"/>
    <xdr:sp macro="" textlink="">
      <xdr:nvSpPr>
        <xdr:cNvPr id="773" name="テキスト ボックス 772"/>
        <xdr:cNvSpPr txBox="1"/>
      </xdr:nvSpPr>
      <xdr:spPr>
        <a:xfrm>
          <a:off x="20309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6855" cy="251460"/>
    <xdr:sp macro="" textlink="">
      <xdr:nvSpPr>
        <xdr:cNvPr id="775" name="テキスト ボックス 774"/>
        <xdr:cNvSpPr txBox="1"/>
      </xdr:nvSpPr>
      <xdr:spPr>
        <a:xfrm>
          <a:off x="19420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6855" cy="251460"/>
    <xdr:sp macro="" textlink="">
      <xdr:nvSpPr>
        <xdr:cNvPr id="777" name="テキスト ボックス 776"/>
        <xdr:cNvSpPr txBox="1"/>
      </xdr:nvSpPr>
      <xdr:spPr>
        <a:xfrm>
          <a:off x="18531840" y="6772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7185" cy="217170"/>
    <xdr:sp macro="" textlink="">
      <xdr:nvSpPr>
        <xdr:cNvPr id="786" name="テキスト ボックス 785"/>
        <xdr:cNvSpPr txBox="1"/>
      </xdr:nvSpPr>
      <xdr:spPr>
        <a:xfrm>
          <a:off x="18249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8" name="直線コネクタ 78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6220" cy="259080"/>
    <xdr:sp macro="" textlink="">
      <xdr:nvSpPr>
        <xdr:cNvPr id="789" name="テキスト ボックス 788"/>
        <xdr:cNvSpPr txBox="1"/>
      </xdr:nvSpPr>
      <xdr:spPr>
        <a:xfrm>
          <a:off x="18039080" y="10017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0" name="直線コネクタ 78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91" name="テキスト ボックス 79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2" name="直線コネクタ 79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93" name="テキスト ボックス 792"/>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4" name="直線コネクタ 79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5" name="テキスト ボックス 79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6" name="直線コネクタ 79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7" name="テキスト ボックス 79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8" name="直線コネクタ 79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99" name="テキスト ボックス 798"/>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5080</xdr:rowOff>
    </xdr:from>
    <xdr:to xmlns:xdr="http://schemas.openxmlformats.org/drawingml/2006/spreadsheetDrawing">
      <xdr:col>116</xdr:col>
      <xdr:colOff>62865</xdr:colOff>
      <xdr:row>59</xdr:row>
      <xdr:rowOff>44450</xdr:rowOff>
    </xdr:to>
    <xdr:cxnSp macro="">
      <xdr:nvCxnSpPr>
        <xdr:cNvPr id="801" name="直線コネクタ 800"/>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80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3" name="直線コネクタ 80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123190</xdr:rowOff>
    </xdr:from>
    <xdr:ext cx="534670" cy="248920"/>
    <xdr:sp macro="" textlink="">
      <xdr:nvSpPr>
        <xdr:cNvPr id="804" name="貸付金最大値テキスト"/>
        <xdr:cNvSpPr txBox="1"/>
      </xdr:nvSpPr>
      <xdr:spPr>
        <a:xfrm>
          <a:off x="22212300" y="83527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5080</xdr:rowOff>
    </xdr:from>
    <xdr:to xmlns:xdr="http://schemas.openxmlformats.org/drawingml/2006/spreadsheetDrawing">
      <xdr:col>116</xdr:col>
      <xdr:colOff>152400</xdr:colOff>
      <xdr:row>50</xdr:row>
      <xdr:rowOff>5080</xdr:rowOff>
    </xdr:to>
    <xdr:cxnSp macro="">
      <xdr:nvCxnSpPr>
        <xdr:cNvPr id="805" name="直線コネクタ 804"/>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26035</xdr:rowOff>
    </xdr:from>
    <xdr:to xmlns:xdr="http://schemas.openxmlformats.org/drawingml/2006/spreadsheetDrawing">
      <xdr:col>116</xdr:col>
      <xdr:colOff>63500</xdr:colOff>
      <xdr:row>59</xdr:row>
      <xdr:rowOff>33655</xdr:rowOff>
    </xdr:to>
    <xdr:cxnSp macro="">
      <xdr:nvCxnSpPr>
        <xdr:cNvPr id="806" name="直線コネクタ 805"/>
        <xdr:cNvCxnSpPr/>
      </xdr:nvCxnSpPr>
      <xdr:spPr>
        <a:xfrm>
          <a:off x="21323300" y="1014158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101600</xdr:rowOff>
    </xdr:from>
    <xdr:ext cx="469900" cy="259080"/>
    <xdr:sp macro="" textlink="">
      <xdr:nvSpPr>
        <xdr:cNvPr id="807" name="貸付金平均値テキスト"/>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78740</xdr:rowOff>
    </xdr:from>
    <xdr:to xmlns:xdr="http://schemas.openxmlformats.org/drawingml/2006/spreadsheetDrawing">
      <xdr:col>116</xdr:col>
      <xdr:colOff>114300</xdr:colOff>
      <xdr:row>59</xdr:row>
      <xdr:rowOff>8890</xdr:rowOff>
    </xdr:to>
    <xdr:sp macro="" textlink="">
      <xdr:nvSpPr>
        <xdr:cNvPr id="808" name="フローチャート: 判断 807"/>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140970</xdr:rowOff>
    </xdr:from>
    <xdr:to xmlns:xdr="http://schemas.openxmlformats.org/drawingml/2006/spreadsheetDrawing">
      <xdr:col>111</xdr:col>
      <xdr:colOff>177800</xdr:colOff>
      <xdr:row>59</xdr:row>
      <xdr:rowOff>26035</xdr:rowOff>
    </xdr:to>
    <xdr:cxnSp macro="">
      <xdr:nvCxnSpPr>
        <xdr:cNvPr id="809" name="直線コネクタ 808"/>
        <xdr:cNvCxnSpPr/>
      </xdr:nvCxnSpPr>
      <xdr:spPr>
        <a:xfrm>
          <a:off x="20434300" y="100850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125095</xdr:rowOff>
    </xdr:from>
    <xdr:to xmlns:xdr="http://schemas.openxmlformats.org/drawingml/2006/spreadsheetDrawing">
      <xdr:col>112</xdr:col>
      <xdr:colOff>38100</xdr:colOff>
      <xdr:row>58</xdr:row>
      <xdr:rowOff>55245</xdr:rowOff>
    </xdr:to>
    <xdr:sp macro="" textlink="">
      <xdr:nvSpPr>
        <xdr:cNvPr id="810" name="フローチャート: 判断 809"/>
        <xdr:cNvSpPr/>
      </xdr:nvSpPr>
      <xdr:spPr>
        <a:xfrm>
          <a:off x="21272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71755</xdr:rowOff>
    </xdr:from>
    <xdr:ext cx="457200" cy="259080"/>
    <xdr:sp macro="" textlink="">
      <xdr:nvSpPr>
        <xdr:cNvPr id="811" name="テキスト ボックス 810"/>
        <xdr:cNvSpPr txBox="1"/>
      </xdr:nvSpPr>
      <xdr:spPr>
        <a:xfrm>
          <a:off x="21088350" y="9672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140970</xdr:rowOff>
    </xdr:from>
    <xdr:to xmlns:xdr="http://schemas.openxmlformats.org/drawingml/2006/spreadsheetDrawing">
      <xdr:col>107</xdr:col>
      <xdr:colOff>50800</xdr:colOff>
      <xdr:row>59</xdr:row>
      <xdr:rowOff>44450</xdr:rowOff>
    </xdr:to>
    <xdr:cxnSp macro="">
      <xdr:nvCxnSpPr>
        <xdr:cNvPr id="812" name="直線コネクタ 811"/>
        <xdr:cNvCxnSpPr/>
      </xdr:nvCxnSpPr>
      <xdr:spPr>
        <a:xfrm flipV="1">
          <a:off x="19545300" y="1008507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133985</xdr:rowOff>
    </xdr:from>
    <xdr:to xmlns:xdr="http://schemas.openxmlformats.org/drawingml/2006/spreadsheetDrawing">
      <xdr:col>107</xdr:col>
      <xdr:colOff>101600</xdr:colOff>
      <xdr:row>58</xdr:row>
      <xdr:rowOff>64135</xdr:rowOff>
    </xdr:to>
    <xdr:sp macro="" textlink="">
      <xdr:nvSpPr>
        <xdr:cNvPr id="813" name="フローチャート: 判断 812"/>
        <xdr:cNvSpPr/>
      </xdr:nvSpPr>
      <xdr:spPr>
        <a:xfrm>
          <a:off x="20383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80645</xdr:rowOff>
    </xdr:from>
    <xdr:ext cx="457200" cy="259080"/>
    <xdr:sp macro="" textlink="">
      <xdr:nvSpPr>
        <xdr:cNvPr id="814" name="テキスト ボックス 813"/>
        <xdr:cNvSpPr txBox="1"/>
      </xdr:nvSpPr>
      <xdr:spPr>
        <a:xfrm>
          <a:off x="20199350" y="968184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5" name="直線コネクタ 81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128905</xdr:rowOff>
    </xdr:from>
    <xdr:to xmlns:xdr="http://schemas.openxmlformats.org/drawingml/2006/spreadsheetDrawing">
      <xdr:col>102</xdr:col>
      <xdr:colOff>165100</xdr:colOff>
      <xdr:row>58</xdr:row>
      <xdr:rowOff>59055</xdr:rowOff>
    </xdr:to>
    <xdr:sp macro="" textlink="">
      <xdr:nvSpPr>
        <xdr:cNvPr id="816" name="フローチャート: 判断 815"/>
        <xdr:cNvSpPr/>
      </xdr:nvSpPr>
      <xdr:spPr>
        <a:xfrm>
          <a:off x="19494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75565</xdr:rowOff>
    </xdr:from>
    <xdr:ext cx="457200" cy="250825"/>
    <xdr:sp macro="" textlink="">
      <xdr:nvSpPr>
        <xdr:cNvPr id="817" name="テキスト ボックス 816"/>
        <xdr:cNvSpPr txBox="1"/>
      </xdr:nvSpPr>
      <xdr:spPr>
        <a:xfrm>
          <a:off x="19310350" y="967676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121285</xdr:rowOff>
    </xdr:from>
    <xdr:to xmlns:xdr="http://schemas.openxmlformats.org/drawingml/2006/spreadsheetDrawing">
      <xdr:col>98</xdr:col>
      <xdr:colOff>38100</xdr:colOff>
      <xdr:row>58</xdr:row>
      <xdr:rowOff>52070</xdr:rowOff>
    </xdr:to>
    <xdr:sp macro="" textlink="">
      <xdr:nvSpPr>
        <xdr:cNvPr id="818" name="フローチャート: 判断 817"/>
        <xdr:cNvSpPr/>
      </xdr:nvSpPr>
      <xdr:spPr>
        <a:xfrm>
          <a:off x="18605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67945</xdr:rowOff>
    </xdr:from>
    <xdr:ext cx="457200" cy="258445"/>
    <xdr:sp macro="" textlink="">
      <xdr:nvSpPr>
        <xdr:cNvPr id="819" name="テキスト ボックス 818"/>
        <xdr:cNvSpPr txBox="1"/>
      </xdr:nvSpPr>
      <xdr:spPr>
        <a:xfrm>
          <a:off x="18421350" y="966914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0" name="テキスト ボックス 81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1" name="テキスト ボックス 82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2" name="テキスト ボックス 82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3" name="テキスト ボックス 82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4" name="テキスト ボックス 82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154940</xdr:rowOff>
    </xdr:from>
    <xdr:to xmlns:xdr="http://schemas.openxmlformats.org/drawingml/2006/spreadsheetDrawing">
      <xdr:col>116</xdr:col>
      <xdr:colOff>114300</xdr:colOff>
      <xdr:row>59</xdr:row>
      <xdr:rowOff>84455</xdr:rowOff>
    </xdr:to>
    <xdr:sp macro="" textlink="">
      <xdr:nvSpPr>
        <xdr:cNvPr id="825" name="楕円 824"/>
        <xdr:cNvSpPr/>
      </xdr:nvSpPr>
      <xdr:spPr>
        <a:xfrm>
          <a:off x="221107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69215</xdr:rowOff>
    </xdr:from>
    <xdr:ext cx="378460" cy="259080"/>
    <xdr:sp macro="" textlink="">
      <xdr:nvSpPr>
        <xdr:cNvPr id="826" name="貸付金該当値テキスト"/>
        <xdr:cNvSpPr txBox="1"/>
      </xdr:nvSpPr>
      <xdr:spPr>
        <a:xfrm>
          <a:off x="22212300" y="10013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146685</xdr:rowOff>
    </xdr:from>
    <xdr:to xmlns:xdr="http://schemas.openxmlformats.org/drawingml/2006/spreadsheetDrawing">
      <xdr:col>112</xdr:col>
      <xdr:colOff>38100</xdr:colOff>
      <xdr:row>59</xdr:row>
      <xdr:rowOff>76835</xdr:rowOff>
    </xdr:to>
    <xdr:sp macro="" textlink="">
      <xdr:nvSpPr>
        <xdr:cNvPr id="827" name="楕円 826"/>
        <xdr:cNvSpPr/>
      </xdr:nvSpPr>
      <xdr:spPr>
        <a:xfrm>
          <a:off x="21272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67945</xdr:rowOff>
    </xdr:from>
    <xdr:ext cx="378460" cy="258445"/>
    <xdr:sp macro="" textlink="">
      <xdr:nvSpPr>
        <xdr:cNvPr id="828" name="テキスト ボックス 827"/>
        <xdr:cNvSpPr txBox="1"/>
      </xdr:nvSpPr>
      <xdr:spPr>
        <a:xfrm>
          <a:off x="21134070" y="1018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90170</xdr:rowOff>
    </xdr:from>
    <xdr:to xmlns:xdr="http://schemas.openxmlformats.org/drawingml/2006/spreadsheetDrawing">
      <xdr:col>107</xdr:col>
      <xdr:colOff>101600</xdr:colOff>
      <xdr:row>59</xdr:row>
      <xdr:rowOff>20320</xdr:rowOff>
    </xdr:to>
    <xdr:sp macro="" textlink="">
      <xdr:nvSpPr>
        <xdr:cNvPr id="829" name="楕円 828"/>
        <xdr:cNvSpPr/>
      </xdr:nvSpPr>
      <xdr:spPr>
        <a:xfrm>
          <a:off x="2038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11430</xdr:rowOff>
    </xdr:from>
    <xdr:ext cx="457200" cy="259080"/>
    <xdr:sp macro="" textlink="">
      <xdr:nvSpPr>
        <xdr:cNvPr id="830" name="テキスト ボックス 829"/>
        <xdr:cNvSpPr txBox="1"/>
      </xdr:nvSpPr>
      <xdr:spPr>
        <a:xfrm>
          <a:off x="20199350" y="1012698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36855" cy="251460"/>
    <xdr:sp macro="" textlink="">
      <xdr:nvSpPr>
        <xdr:cNvPr id="832" name="テキスト ボックス 831"/>
        <xdr:cNvSpPr txBox="1"/>
      </xdr:nvSpPr>
      <xdr:spPr>
        <a:xfrm>
          <a:off x="19420840" y="10201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36855" cy="251460"/>
    <xdr:sp macro="" textlink="">
      <xdr:nvSpPr>
        <xdr:cNvPr id="834" name="テキスト ボックス 833"/>
        <xdr:cNvSpPr txBox="1"/>
      </xdr:nvSpPr>
      <xdr:spPr>
        <a:xfrm>
          <a:off x="18531840" y="10201910"/>
          <a:ext cx="236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7185" cy="217170"/>
    <xdr:sp macro="" textlink="">
      <xdr:nvSpPr>
        <xdr:cNvPr id="843" name="テキスト ボックス 842"/>
        <xdr:cNvSpPr txBox="1"/>
      </xdr:nvSpPr>
      <xdr:spPr>
        <a:xfrm>
          <a:off x="18249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4" name="直線コネクタ 84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48920"/>
    <xdr:sp macro="" textlink="">
      <xdr:nvSpPr>
        <xdr:cNvPr id="845" name="テキスト ボックス 844"/>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6" name="直線コネクタ 84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7" name="テキスト ボックス 84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8" name="直線コネクタ 84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49" name="テキスト ボックス 848"/>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0" name="直線コネクタ 84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1" name="テキスト ボックス 85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2" name="直線コネクタ 85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53" name="テキスト ボックス 852"/>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4" name="直線コネクタ 85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55" name="テキスト ボックス 854"/>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6" name="直線コネクタ 85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57" name="テキスト ボックス 856"/>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8" name="直線コネクタ 85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48920"/>
    <xdr:sp macro="" textlink="">
      <xdr:nvSpPr>
        <xdr:cNvPr id="859" name="テキスト ボックス 858"/>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39370</xdr:rowOff>
    </xdr:from>
    <xdr:to xmlns:xdr="http://schemas.openxmlformats.org/drawingml/2006/spreadsheetDrawing">
      <xdr:col>116</xdr:col>
      <xdr:colOff>62865</xdr:colOff>
      <xdr:row>79</xdr:row>
      <xdr:rowOff>125095</xdr:rowOff>
    </xdr:to>
    <xdr:cxnSp macro="">
      <xdr:nvCxnSpPr>
        <xdr:cNvPr id="861" name="直線コネクタ 860"/>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128905</xdr:rowOff>
    </xdr:from>
    <xdr:ext cx="534670" cy="259080"/>
    <xdr:sp macro="" textlink="">
      <xdr:nvSpPr>
        <xdr:cNvPr id="862" name="繰出金最小値テキスト"/>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125095</xdr:rowOff>
    </xdr:from>
    <xdr:to xmlns:xdr="http://schemas.openxmlformats.org/drawingml/2006/spreadsheetDrawing">
      <xdr:col>116</xdr:col>
      <xdr:colOff>152400</xdr:colOff>
      <xdr:row>79</xdr:row>
      <xdr:rowOff>125095</xdr:rowOff>
    </xdr:to>
    <xdr:cxnSp macro="">
      <xdr:nvCxnSpPr>
        <xdr:cNvPr id="863" name="直線コネクタ 862"/>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157480</xdr:rowOff>
    </xdr:from>
    <xdr:ext cx="534670" cy="248920"/>
    <xdr:sp macro="" textlink="">
      <xdr:nvSpPr>
        <xdr:cNvPr id="864" name="繰出金最大値テキスト"/>
        <xdr:cNvSpPr txBox="1"/>
      </xdr:nvSpPr>
      <xdr:spPr>
        <a:xfrm>
          <a:off x="22212300" y="119875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39370</xdr:rowOff>
    </xdr:from>
    <xdr:to xmlns:xdr="http://schemas.openxmlformats.org/drawingml/2006/spreadsheetDrawing">
      <xdr:col>116</xdr:col>
      <xdr:colOff>152400</xdr:colOff>
      <xdr:row>71</xdr:row>
      <xdr:rowOff>39370</xdr:rowOff>
    </xdr:to>
    <xdr:cxnSp macro="">
      <xdr:nvCxnSpPr>
        <xdr:cNvPr id="865" name="直線コネクタ 864"/>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143510</xdr:rowOff>
    </xdr:from>
    <xdr:to xmlns:xdr="http://schemas.openxmlformats.org/drawingml/2006/spreadsheetDrawing">
      <xdr:col>116</xdr:col>
      <xdr:colOff>63500</xdr:colOff>
      <xdr:row>79</xdr:row>
      <xdr:rowOff>26035</xdr:rowOff>
    </xdr:to>
    <xdr:cxnSp macro="">
      <xdr:nvCxnSpPr>
        <xdr:cNvPr id="866" name="直線コネクタ 865"/>
        <xdr:cNvCxnSpPr/>
      </xdr:nvCxnSpPr>
      <xdr:spPr>
        <a:xfrm>
          <a:off x="21323300" y="135166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71755</xdr:rowOff>
    </xdr:from>
    <xdr:ext cx="534670" cy="259080"/>
    <xdr:sp macro="" textlink="">
      <xdr:nvSpPr>
        <xdr:cNvPr id="867" name="繰出金平均値テキスト"/>
        <xdr:cNvSpPr txBox="1"/>
      </xdr:nvSpPr>
      <xdr:spPr>
        <a:xfrm>
          <a:off x="22212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48895</xdr:rowOff>
    </xdr:from>
    <xdr:to xmlns:xdr="http://schemas.openxmlformats.org/drawingml/2006/spreadsheetDrawing">
      <xdr:col>116</xdr:col>
      <xdr:colOff>114300</xdr:colOff>
      <xdr:row>76</xdr:row>
      <xdr:rowOff>150495</xdr:rowOff>
    </xdr:to>
    <xdr:sp macro="" textlink="">
      <xdr:nvSpPr>
        <xdr:cNvPr id="868" name="フローチャート: 判断 867"/>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143510</xdr:rowOff>
    </xdr:from>
    <xdr:to xmlns:xdr="http://schemas.openxmlformats.org/drawingml/2006/spreadsheetDrawing">
      <xdr:col>111</xdr:col>
      <xdr:colOff>177800</xdr:colOff>
      <xdr:row>78</xdr:row>
      <xdr:rowOff>144780</xdr:rowOff>
    </xdr:to>
    <xdr:cxnSp macro="">
      <xdr:nvCxnSpPr>
        <xdr:cNvPr id="869" name="直線コネクタ 868"/>
        <xdr:cNvCxnSpPr/>
      </xdr:nvCxnSpPr>
      <xdr:spPr>
        <a:xfrm flipV="1">
          <a:off x="20434300" y="13516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165100</xdr:rowOff>
    </xdr:from>
    <xdr:to xmlns:xdr="http://schemas.openxmlformats.org/drawingml/2006/spreadsheetDrawing">
      <xdr:col>112</xdr:col>
      <xdr:colOff>38100</xdr:colOff>
      <xdr:row>75</xdr:row>
      <xdr:rowOff>95250</xdr:rowOff>
    </xdr:to>
    <xdr:sp macro="" textlink="">
      <xdr:nvSpPr>
        <xdr:cNvPr id="870" name="フローチャート: 判断 869"/>
        <xdr:cNvSpPr/>
      </xdr:nvSpPr>
      <xdr:spPr>
        <a:xfrm>
          <a:off x="21272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111760</xdr:rowOff>
    </xdr:from>
    <xdr:ext cx="521970" cy="248920"/>
    <xdr:sp macro="" textlink="">
      <xdr:nvSpPr>
        <xdr:cNvPr id="871" name="テキスト ボックス 870"/>
        <xdr:cNvSpPr txBox="1"/>
      </xdr:nvSpPr>
      <xdr:spPr>
        <a:xfrm>
          <a:off x="21055965" y="1262761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144780</xdr:rowOff>
    </xdr:from>
    <xdr:to xmlns:xdr="http://schemas.openxmlformats.org/drawingml/2006/spreadsheetDrawing">
      <xdr:col>107</xdr:col>
      <xdr:colOff>50800</xdr:colOff>
      <xdr:row>78</xdr:row>
      <xdr:rowOff>145415</xdr:rowOff>
    </xdr:to>
    <xdr:cxnSp macro="">
      <xdr:nvCxnSpPr>
        <xdr:cNvPr id="872" name="直線コネクタ 871"/>
        <xdr:cNvCxnSpPr/>
      </xdr:nvCxnSpPr>
      <xdr:spPr>
        <a:xfrm flipV="1">
          <a:off x="19545300" y="13517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144145</xdr:rowOff>
    </xdr:from>
    <xdr:to xmlns:xdr="http://schemas.openxmlformats.org/drawingml/2006/spreadsheetDrawing">
      <xdr:col>107</xdr:col>
      <xdr:colOff>101600</xdr:colOff>
      <xdr:row>74</xdr:row>
      <xdr:rowOff>74930</xdr:rowOff>
    </xdr:to>
    <xdr:sp macro="" textlink="">
      <xdr:nvSpPr>
        <xdr:cNvPr id="873" name="フローチャート: 判断 872"/>
        <xdr:cNvSpPr/>
      </xdr:nvSpPr>
      <xdr:spPr>
        <a:xfrm>
          <a:off x="20383500" y="12659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90805</xdr:rowOff>
    </xdr:from>
    <xdr:ext cx="521970" cy="258445"/>
    <xdr:sp macro="" textlink="">
      <xdr:nvSpPr>
        <xdr:cNvPr id="874" name="テキスト ボックス 873"/>
        <xdr:cNvSpPr txBox="1"/>
      </xdr:nvSpPr>
      <xdr:spPr>
        <a:xfrm>
          <a:off x="20166965" y="1243520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89535</xdr:rowOff>
    </xdr:from>
    <xdr:to xmlns:xdr="http://schemas.openxmlformats.org/drawingml/2006/spreadsheetDrawing">
      <xdr:col>102</xdr:col>
      <xdr:colOff>114300</xdr:colOff>
      <xdr:row>78</xdr:row>
      <xdr:rowOff>145415</xdr:rowOff>
    </xdr:to>
    <xdr:cxnSp macro="">
      <xdr:nvCxnSpPr>
        <xdr:cNvPr id="875" name="直線コネクタ 874"/>
        <xdr:cNvCxnSpPr/>
      </xdr:nvCxnSpPr>
      <xdr:spPr>
        <a:xfrm>
          <a:off x="18656300" y="1346263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139700</xdr:rowOff>
    </xdr:from>
    <xdr:to xmlns:xdr="http://schemas.openxmlformats.org/drawingml/2006/spreadsheetDrawing">
      <xdr:col>102</xdr:col>
      <xdr:colOff>165100</xdr:colOff>
      <xdr:row>74</xdr:row>
      <xdr:rowOff>69850</xdr:rowOff>
    </xdr:to>
    <xdr:sp macro="" textlink="">
      <xdr:nvSpPr>
        <xdr:cNvPr id="876" name="フローチャート: 判断 875"/>
        <xdr:cNvSpPr/>
      </xdr:nvSpPr>
      <xdr:spPr>
        <a:xfrm>
          <a:off x="19494500" y="1265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86360</xdr:rowOff>
    </xdr:from>
    <xdr:ext cx="521970" cy="251460"/>
    <xdr:sp macro="" textlink="">
      <xdr:nvSpPr>
        <xdr:cNvPr id="877" name="テキスト ボックス 876"/>
        <xdr:cNvSpPr txBox="1"/>
      </xdr:nvSpPr>
      <xdr:spPr>
        <a:xfrm>
          <a:off x="19277965" y="1243076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92075</xdr:rowOff>
    </xdr:from>
    <xdr:to xmlns:xdr="http://schemas.openxmlformats.org/drawingml/2006/spreadsheetDrawing">
      <xdr:col>98</xdr:col>
      <xdr:colOff>38100</xdr:colOff>
      <xdr:row>74</xdr:row>
      <xdr:rowOff>22225</xdr:rowOff>
    </xdr:to>
    <xdr:sp macro="" textlink="">
      <xdr:nvSpPr>
        <xdr:cNvPr id="878" name="フローチャート: 判断 877"/>
        <xdr:cNvSpPr/>
      </xdr:nvSpPr>
      <xdr:spPr>
        <a:xfrm>
          <a:off x="18605500" y="126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38735</xdr:rowOff>
    </xdr:from>
    <xdr:ext cx="521970" cy="259080"/>
    <xdr:sp macro="" textlink="">
      <xdr:nvSpPr>
        <xdr:cNvPr id="879" name="テキスト ボックス 878"/>
        <xdr:cNvSpPr txBox="1"/>
      </xdr:nvSpPr>
      <xdr:spPr>
        <a:xfrm>
          <a:off x="18388965" y="1238313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0" name="テキスト ボックス 87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1" name="テキスト ボックス 88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2" name="テキスト ボックス 88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3" name="テキスト ボックス 88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4" name="テキスト ボックス 88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146685</xdr:rowOff>
    </xdr:from>
    <xdr:to xmlns:xdr="http://schemas.openxmlformats.org/drawingml/2006/spreadsheetDrawing">
      <xdr:col>116</xdr:col>
      <xdr:colOff>114300</xdr:colOff>
      <xdr:row>79</xdr:row>
      <xdr:rowOff>76835</xdr:rowOff>
    </xdr:to>
    <xdr:sp macro="" textlink="">
      <xdr:nvSpPr>
        <xdr:cNvPr id="885" name="楕円 884"/>
        <xdr:cNvSpPr/>
      </xdr:nvSpPr>
      <xdr:spPr>
        <a:xfrm>
          <a:off x="221107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61595</xdr:rowOff>
    </xdr:from>
    <xdr:ext cx="534670" cy="259080"/>
    <xdr:sp macro="" textlink="">
      <xdr:nvSpPr>
        <xdr:cNvPr id="886" name="繰出金該当値テキスト"/>
        <xdr:cNvSpPr txBox="1"/>
      </xdr:nvSpPr>
      <xdr:spPr>
        <a:xfrm>
          <a:off x="22212300" y="13434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92710</xdr:rowOff>
    </xdr:from>
    <xdr:to xmlns:xdr="http://schemas.openxmlformats.org/drawingml/2006/spreadsheetDrawing">
      <xdr:col>112</xdr:col>
      <xdr:colOff>38100</xdr:colOff>
      <xdr:row>79</xdr:row>
      <xdr:rowOff>22860</xdr:rowOff>
    </xdr:to>
    <xdr:sp macro="" textlink="">
      <xdr:nvSpPr>
        <xdr:cNvPr id="887" name="楕円 886"/>
        <xdr:cNvSpPr/>
      </xdr:nvSpPr>
      <xdr:spPr>
        <a:xfrm>
          <a:off x="212725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13970</xdr:rowOff>
    </xdr:from>
    <xdr:ext cx="521970" cy="259080"/>
    <xdr:sp macro="" textlink="">
      <xdr:nvSpPr>
        <xdr:cNvPr id="888" name="テキスト ボックス 887"/>
        <xdr:cNvSpPr txBox="1"/>
      </xdr:nvSpPr>
      <xdr:spPr>
        <a:xfrm>
          <a:off x="21055965" y="1355852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93980</xdr:rowOff>
    </xdr:from>
    <xdr:to xmlns:xdr="http://schemas.openxmlformats.org/drawingml/2006/spreadsheetDrawing">
      <xdr:col>107</xdr:col>
      <xdr:colOff>101600</xdr:colOff>
      <xdr:row>79</xdr:row>
      <xdr:rowOff>24130</xdr:rowOff>
    </xdr:to>
    <xdr:sp macro="" textlink="">
      <xdr:nvSpPr>
        <xdr:cNvPr id="889" name="楕円 888"/>
        <xdr:cNvSpPr/>
      </xdr:nvSpPr>
      <xdr:spPr>
        <a:xfrm>
          <a:off x="20383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79</xdr:row>
      <xdr:rowOff>15240</xdr:rowOff>
    </xdr:from>
    <xdr:ext cx="521970" cy="259080"/>
    <xdr:sp macro="" textlink="">
      <xdr:nvSpPr>
        <xdr:cNvPr id="890" name="テキスト ボックス 889"/>
        <xdr:cNvSpPr txBox="1"/>
      </xdr:nvSpPr>
      <xdr:spPr>
        <a:xfrm>
          <a:off x="20166965" y="1355979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94615</xdr:rowOff>
    </xdr:from>
    <xdr:to xmlns:xdr="http://schemas.openxmlformats.org/drawingml/2006/spreadsheetDrawing">
      <xdr:col>102</xdr:col>
      <xdr:colOff>165100</xdr:colOff>
      <xdr:row>79</xdr:row>
      <xdr:rowOff>24765</xdr:rowOff>
    </xdr:to>
    <xdr:sp macro="" textlink="">
      <xdr:nvSpPr>
        <xdr:cNvPr id="891" name="楕円 890"/>
        <xdr:cNvSpPr/>
      </xdr:nvSpPr>
      <xdr:spPr>
        <a:xfrm>
          <a:off x="19494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79</xdr:row>
      <xdr:rowOff>15875</xdr:rowOff>
    </xdr:from>
    <xdr:ext cx="521970" cy="259080"/>
    <xdr:sp macro="" textlink="">
      <xdr:nvSpPr>
        <xdr:cNvPr id="892" name="テキスト ボックス 891"/>
        <xdr:cNvSpPr txBox="1"/>
      </xdr:nvSpPr>
      <xdr:spPr>
        <a:xfrm>
          <a:off x="19277965" y="1356042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38735</xdr:rowOff>
    </xdr:from>
    <xdr:to xmlns:xdr="http://schemas.openxmlformats.org/drawingml/2006/spreadsheetDrawing">
      <xdr:col>98</xdr:col>
      <xdr:colOff>38100</xdr:colOff>
      <xdr:row>78</xdr:row>
      <xdr:rowOff>140335</xdr:rowOff>
    </xdr:to>
    <xdr:sp macro="" textlink="">
      <xdr:nvSpPr>
        <xdr:cNvPr id="893" name="楕円 892"/>
        <xdr:cNvSpPr/>
      </xdr:nvSpPr>
      <xdr:spPr>
        <a:xfrm>
          <a:off x="18605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132080</xdr:rowOff>
    </xdr:from>
    <xdr:ext cx="521970" cy="251460"/>
    <xdr:sp macro="" textlink="">
      <xdr:nvSpPr>
        <xdr:cNvPr id="894" name="テキスト ボックス 893"/>
        <xdr:cNvSpPr txBox="1"/>
      </xdr:nvSpPr>
      <xdr:spPr>
        <a:xfrm>
          <a:off x="18388965" y="1350518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7185" cy="217170"/>
    <xdr:sp macro="" textlink="">
      <xdr:nvSpPr>
        <xdr:cNvPr id="903" name="テキスト ボックス 902"/>
        <xdr:cNvSpPr txBox="1"/>
      </xdr:nvSpPr>
      <xdr:spPr>
        <a:xfrm>
          <a:off x="18249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4" name="直線コネクタ 90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5" name="直線コネクタ 90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6220" cy="248920"/>
    <xdr:sp macro="" textlink="">
      <xdr:nvSpPr>
        <xdr:cNvPr id="906" name="テキスト ボックス 905"/>
        <xdr:cNvSpPr txBox="1"/>
      </xdr:nvSpPr>
      <xdr:spPr>
        <a:xfrm>
          <a:off x="18039080" y="16113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7" name="直線コネクタ 90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6220" cy="248920"/>
    <xdr:sp macro="" textlink="">
      <xdr:nvSpPr>
        <xdr:cNvPr id="908" name="テキスト ボックス 907"/>
        <xdr:cNvSpPr txBox="1"/>
      </xdr:nvSpPr>
      <xdr:spPr>
        <a:xfrm>
          <a:off x="18039080" y="14970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0" name="直線コネクタ 90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2" name="直線コネクタ 91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5" name="直線コネクタ 91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8" name="直線コネクタ 91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6855" cy="259080"/>
    <xdr:sp macro="" textlink="">
      <xdr:nvSpPr>
        <xdr:cNvPr id="920" name="テキスト ボックス 919"/>
        <xdr:cNvSpPr txBox="1"/>
      </xdr:nvSpPr>
      <xdr:spPr>
        <a:xfrm>
          <a:off x="21198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1" name="直線コネクタ 92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6855" cy="259080"/>
    <xdr:sp macro="" textlink="">
      <xdr:nvSpPr>
        <xdr:cNvPr id="923" name="テキスト ボックス 922"/>
        <xdr:cNvSpPr txBox="1"/>
      </xdr:nvSpPr>
      <xdr:spPr>
        <a:xfrm>
          <a:off x="20309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4" name="直線コネクタ 92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6855" cy="259080"/>
    <xdr:sp macro="" textlink="">
      <xdr:nvSpPr>
        <xdr:cNvPr id="926" name="テキスト ボックス 925"/>
        <xdr:cNvSpPr txBox="1"/>
      </xdr:nvSpPr>
      <xdr:spPr>
        <a:xfrm>
          <a:off x="19420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6855" cy="259080"/>
    <xdr:sp macro="" textlink="">
      <xdr:nvSpPr>
        <xdr:cNvPr id="928" name="テキスト ボックス 927"/>
        <xdr:cNvSpPr txBox="1"/>
      </xdr:nvSpPr>
      <xdr:spPr>
        <a:xfrm>
          <a:off x="18531840" y="16297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9" name="テキスト ボックス 92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0" name="テキスト ボックス 92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1" name="テキスト ボックス 93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2" name="テキスト ボックス 93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3" name="テキスト ボックス 93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6855" cy="259080"/>
    <xdr:sp macro="" textlink="">
      <xdr:nvSpPr>
        <xdr:cNvPr id="937" name="テキスト ボックス 936"/>
        <xdr:cNvSpPr txBox="1"/>
      </xdr:nvSpPr>
      <xdr:spPr>
        <a:xfrm>
          <a:off x="21198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6855" cy="259080"/>
    <xdr:sp macro="" textlink="">
      <xdr:nvSpPr>
        <xdr:cNvPr id="939" name="テキスト ボックス 938"/>
        <xdr:cNvSpPr txBox="1"/>
      </xdr:nvSpPr>
      <xdr:spPr>
        <a:xfrm>
          <a:off x="20309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6855" cy="259080"/>
    <xdr:sp macro="" textlink="">
      <xdr:nvSpPr>
        <xdr:cNvPr id="941" name="テキスト ボックス 940"/>
        <xdr:cNvSpPr txBox="1"/>
      </xdr:nvSpPr>
      <xdr:spPr>
        <a:xfrm>
          <a:off x="19420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6855" cy="259080"/>
    <xdr:sp macro="" textlink="">
      <xdr:nvSpPr>
        <xdr:cNvPr id="943" name="テキスト ボックス 942"/>
        <xdr:cNvSpPr txBox="1"/>
      </xdr:nvSpPr>
      <xdr:spPr>
        <a:xfrm>
          <a:off x="18531840" y="15980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800" b="0" i="0" baseline="0">
              <a:solidFill>
                <a:schemeClr val="dk1"/>
              </a:solidFill>
              <a:effectLst/>
              <a:latin typeface="+mn-ea"/>
              <a:ea typeface="+mn-ea"/>
              <a:cs typeface="+mn-cs"/>
            </a:rPr>
            <a:t>　</a:t>
          </a:r>
          <a:r>
            <a:rPr kumimoji="1" lang="ja-JP" altLang="ja-JP" sz="800" b="0" i="0" baseline="0">
              <a:solidFill>
                <a:schemeClr val="dk1"/>
              </a:solidFill>
              <a:effectLst/>
              <a:latin typeface="+mn-ea"/>
              <a:ea typeface="+mn-ea"/>
              <a:cs typeface="+mn-cs"/>
            </a:rPr>
            <a:t>当市の歳出決算総額に対する住民一人当たりの金額は、388,678</a:t>
          </a:r>
          <a:r>
            <a:rPr kumimoji="1" lang="ja-JP" altLang="ja-JP" sz="800" b="0" i="0" baseline="0">
              <a:solidFill>
                <a:schemeClr val="dk1"/>
              </a:solidFill>
              <a:effectLst/>
              <a:latin typeface="+mn-ea"/>
              <a:ea typeface="+mn-ea"/>
              <a:cs typeface="+mn-cs"/>
            </a:rPr>
            <a:t>円となっている。主な構成要素は</a:t>
          </a:r>
          <a:r>
            <a:rPr kumimoji="1" lang="ja-JP" altLang="ja-JP" sz="800" b="0" i="0" baseline="0">
              <a:solidFill>
                <a:schemeClr val="dk1"/>
              </a:solidFill>
              <a:effectLst/>
              <a:latin typeface="+mn-ea"/>
              <a:ea typeface="+mn-ea"/>
              <a:cs typeface="+mn-cs"/>
            </a:rPr>
            <a:t>扶助費（120,841</a:t>
          </a:r>
          <a:r>
            <a:rPr kumimoji="1" lang="ja-JP" altLang="ja-JP" sz="800" b="0" i="0" baseline="0">
              <a:solidFill>
                <a:schemeClr val="dk1"/>
              </a:solidFill>
              <a:effectLst/>
              <a:latin typeface="+mn-ea"/>
              <a:ea typeface="+mn-ea"/>
              <a:cs typeface="+mn-cs"/>
            </a:rPr>
            <a:t>円）、物件費（71</a:t>
          </a:r>
          <a:r>
            <a:rPr kumimoji="1" lang="en-US" altLang="ja-JP" sz="800" b="0" i="0" baseline="0">
              <a:solidFill>
                <a:schemeClr val="dk1"/>
              </a:solidFill>
              <a:effectLst/>
              <a:latin typeface="+mn-ea"/>
              <a:ea typeface="+mn-ea"/>
              <a:cs typeface="+mn-cs"/>
            </a:rPr>
            <a:t>,315</a:t>
          </a:r>
          <a:r>
            <a:rPr kumimoji="1" lang="ja-JP" altLang="ja-JP" sz="800" b="0" i="0" baseline="0">
              <a:solidFill>
                <a:schemeClr val="dk1"/>
              </a:solidFill>
              <a:effectLst/>
              <a:latin typeface="+mn-ea"/>
              <a:ea typeface="+mn-ea"/>
              <a:cs typeface="+mn-cs"/>
            </a:rPr>
            <a:t>円）、普通建設事業費（43</a:t>
          </a:r>
          <a:r>
            <a:rPr kumimoji="1" lang="en-US" altLang="ja-JP" sz="800" b="0" i="0" baseline="0">
              <a:solidFill>
                <a:schemeClr val="dk1"/>
              </a:solidFill>
              <a:effectLst/>
              <a:latin typeface="+mn-ea"/>
              <a:ea typeface="+mn-ea"/>
              <a:cs typeface="+mn-cs"/>
            </a:rPr>
            <a:t>,958</a:t>
          </a:r>
          <a:r>
            <a:rPr kumimoji="1" lang="ja-JP" altLang="ja-JP" sz="800" b="0" i="0" baseline="0">
              <a:solidFill>
                <a:schemeClr val="dk1"/>
              </a:solidFill>
              <a:effectLst/>
              <a:latin typeface="+mn-ea"/>
              <a:ea typeface="+mn-ea"/>
              <a:cs typeface="+mn-cs"/>
            </a:rPr>
            <a:t>円）及び人件費（50</a:t>
          </a:r>
          <a:r>
            <a:rPr kumimoji="1" lang="en-US" altLang="ja-JP" sz="800" b="0" i="0" baseline="0">
              <a:solidFill>
                <a:schemeClr val="dk1"/>
              </a:solidFill>
              <a:effectLst/>
              <a:latin typeface="+mn-ea"/>
              <a:ea typeface="+mn-ea"/>
              <a:cs typeface="+mn-cs"/>
            </a:rPr>
            <a:t>,633円</a:t>
          </a:r>
          <a:r>
            <a:rPr kumimoji="1" lang="ja-JP" altLang="ja-JP" sz="800" b="0" i="0" baseline="0">
              <a:solidFill>
                <a:schemeClr val="dk1"/>
              </a:solidFill>
              <a:effectLst/>
              <a:latin typeface="+mn-ea"/>
              <a:ea typeface="+mn-ea"/>
              <a:cs typeface="+mn-cs"/>
            </a:rPr>
            <a:t>）</a:t>
          </a:r>
          <a:r>
            <a:rPr kumimoji="1" lang="ja-JP" altLang="en-US" sz="800" b="0" i="0" baseline="0">
              <a:solidFill>
                <a:schemeClr val="dk1"/>
              </a:solidFill>
              <a:effectLst/>
              <a:latin typeface="+mn-ea"/>
              <a:ea typeface="+mn-ea"/>
              <a:cs typeface="+mn-cs"/>
            </a:rPr>
            <a:t>で</a:t>
          </a:r>
          <a:r>
            <a:rPr kumimoji="1" lang="ja-JP" altLang="ja-JP" sz="800" b="0" i="0" baseline="0">
              <a:solidFill>
                <a:schemeClr val="dk1"/>
              </a:solidFill>
              <a:effectLst/>
              <a:latin typeface="+mn-ea"/>
              <a:ea typeface="+mn-ea"/>
              <a:cs typeface="+mn-cs"/>
            </a:rPr>
            <a:t>ある。</a:t>
          </a:r>
          <a:endParaRPr kumimoji="1" lang="ja-JP" altLang="en-US" sz="800">
            <a:latin typeface="ＭＳ Ｐゴシック"/>
            <a:ea typeface="ＭＳ Ｐゴシック"/>
          </a:endParaRPr>
        </a:p>
        <a:p>
          <a:r>
            <a:rPr kumimoji="1" lang="ja-JP" altLang="ja-JP" sz="800" b="0" i="0" baseline="0">
              <a:solidFill>
                <a:schemeClr val="dk1"/>
              </a:solidFill>
              <a:effectLst/>
              <a:latin typeface="+mn-ea"/>
              <a:ea typeface="+mn-ea"/>
              <a:cs typeface="+mn-cs"/>
            </a:rPr>
            <a:t>　</a:t>
          </a:r>
          <a:r>
            <a:rPr kumimoji="1" lang="ja-JP" altLang="en-US" sz="800" b="0" i="0" baseline="0">
              <a:solidFill>
                <a:schemeClr val="dk1"/>
              </a:solidFill>
              <a:effectLst/>
              <a:latin typeface="+mn-ea"/>
              <a:ea typeface="+mn-ea"/>
              <a:cs typeface="+mn-cs"/>
            </a:rPr>
            <a:t>補助費等</a:t>
          </a:r>
          <a:r>
            <a:rPr kumimoji="1" lang="ja-JP" altLang="en-US" sz="800" b="0" i="0" baseline="0">
              <a:solidFill>
                <a:schemeClr val="dk1"/>
              </a:solidFill>
              <a:effectLst/>
              <a:latin typeface="+mn-ea"/>
              <a:ea typeface="+mn-ea"/>
              <a:cs typeface="+mn-cs"/>
            </a:rPr>
            <a:t>については、</a:t>
          </a:r>
          <a:r>
            <a:rPr kumimoji="1" lang="ja-JP" altLang="ja-JP" sz="800" b="0" i="0" baseline="0">
              <a:solidFill>
                <a:schemeClr val="dk1"/>
              </a:solidFill>
              <a:effectLst/>
              <a:latin typeface="+mn-ea"/>
              <a:ea typeface="+mn-ea"/>
              <a:cs typeface="+mn-cs"/>
            </a:rPr>
            <a:t>前</a:t>
          </a:r>
          <a:r>
            <a:rPr kumimoji="1" lang="ja-JP" altLang="en-US" sz="800" b="0" i="0" baseline="0">
              <a:solidFill>
                <a:schemeClr val="dk1"/>
              </a:solidFill>
              <a:effectLst/>
              <a:latin typeface="+mn-ea"/>
              <a:ea typeface="+mn-ea"/>
              <a:cs typeface="+mn-cs"/>
            </a:rPr>
            <a:t>年度から大きく減少しているが、これは令和2年度に</a:t>
          </a:r>
          <a:r>
            <a:rPr kumimoji="1" lang="ja-JP" altLang="en-US" sz="800" b="0" i="0" baseline="0">
              <a:solidFill>
                <a:schemeClr val="dk1"/>
              </a:solidFill>
              <a:effectLst/>
              <a:latin typeface="+mn-ea"/>
              <a:ea typeface="+mn-ea"/>
              <a:cs typeface="+mn-cs"/>
            </a:rPr>
            <a:t>新型コロナウイルス感染症対策として</a:t>
          </a:r>
          <a:r>
            <a:rPr kumimoji="1" lang="ja-JP" altLang="en-US" sz="800" b="0" i="0" baseline="0">
              <a:solidFill>
                <a:schemeClr val="dk1"/>
              </a:solidFill>
              <a:effectLst/>
              <a:latin typeface="+mn-ea"/>
              <a:ea typeface="+mn-ea"/>
              <a:cs typeface="+mn-cs"/>
            </a:rPr>
            <a:t>一人当たり</a:t>
          </a:r>
          <a:r>
            <a:rPr kumimoji="1" lang="en-US" altLang="ja-JP" sz="800" b="0" i="0" baseline="0">
              <a:solidFill>
                <a:schemeClr val="dk1"/>
              </a:solidFill>
              <a:effectLst/>
              <a:latin typeface="+mn-ea"/>
              <a:ea typeface="+mn-ea"/>
              <a:cs typeface="+mn-cs"/>
            </a:rPr>
            <a:t>10</a:t>
          </a:r>
          <a:r>
            <a:rPr kumimoji="1" lang="ja-JP" altLang="en-US" sz="800" b="0" i="0" baseline="0">
              <a:solidFill>
                <a:schemeClr val="dk1"/>
              </a:solidFill>
              <a:effectLst/>
              <a:latin typeface="+mn-ea"/>
              <a:ea typeface="+mn-ea"/>
              <a:cs typeface="+mn-cs"/>
            </a:rPr>
            <a:t>万円の特別定額給付金を支給しており、その経費が皆減した影響である。令和元年度と比較しても増加傾向にあり、今後、令和10</a:t>
          </a:r>
          <a:r>
            <a:rPr kumimoji="1" lang="ja-JP" altLang="en-US" sz="800" b="0" i="0" baseline="0">
              <a:solidFill>
                <a:schemeClr val="dk1"/>
              </a:solidFill>
              <a:effectLst/>
              <a:latin typeface="+mn-lt"/>
              <a:ea typeface="+mn-ea"/>
              <a:cs typeface="+mn-cs"/>
            </a:rPr>
            <a:t>年度の</a:t>
          </a:r>
          <a:r>
            <a:rPr kumimoji="1" lang="ja-JP" altLang="ja-JP" sz="800" b="0" i="0" baseline="0">
              <a:solidFill>
                <a:schemeClr val="dk1"/>
              </a:solidFill>
              <a:effectLst/>
              <a:latin typeface="+mn-lt"/>
              <a:ea typeface="+mn-ea"/>
              <a:cs typeface="+mn-cs"/>
            </a:rPr>
            <a:t>ごみ広域処理施設の開設に向けて、一部事務組合を設立しており、今後、用地取得や建設費用に係る負担金の増加が見込まれるため、負担金の額を平準化するなど、補助費等の抑制に努めている。</a:t>
          </a:r>
          <a:endParaRPr kumimoji="1" lang="ja-JP" altLang="en-US" sz="800">
            <a:latin typeface="ＭＳ Ｐゴシック"/>
            <a:ea typeface="ＭＳ Ｐゴシック"/>
          </a:endParaRPr>
        </a:p>
        <a:p>
          <a:r>
            <a:rPr kumimoji="1" lang="ja-JP" altLang="ja-JP" sz="800" b="0" i="0" baseline="0">
              <a:solidFill>
                <a:schemeClr val="dk1"/>
              </a:solidFill>
              <a:effectLst/>
              <a:latin typeface="+mn-ea"/>
              <a:ea typeface="+mn-ea"/>
              <a:cs typeface="+mn-cs"/>
            </a:rPr>
            <a:t>　扶助費が前年度から大きく増加しているが、新型コロナウイルス感染症対策として、子育て世帯及び住民税非課税世帯に臨時特別給付金を支給した影響であるが、その財源は国庫支出金により賄われている。経常的な扶助費についても増加傾向にあり、都心にアクセスしやすい地理的優位性から</a:t>
          </a:r>
          <a:r>
            <a:rPr lang="ja-JP" altLang="ja-JP" sz="800" b="0" i="0" baseline="0">
              <a:solidFill>
                <a:schemeClr val="dk1"/>
              </a:solidFill>
              <a:effectLst/>
              <a:latin typeface="+mn-lt"/>
              <a:ea typeface="+mn-ea"/>
              <a:cs typeface="+mn-cs"/>
            </a:rPr>
            <a:t>子育て世帯が多く、子ども・子育て支援施策を重点的に行っていること等から、児童福祉費が年々増加している。</a:t>
          </a:r>
          <a:endParaRPr kumimoji="1" lang="ja-JP" altLang="en-US" sz="800">
            <a:latin typeface="ＭＳ Ｐゴシック"/>
            <a:ea typeface="ＭＳ Ｐゴシック"/>
          </a:endParaRPr>
        </a:p>
        <a:p>
          <a:r>
            <a:rPr kumimoji="1" lang="ja-JP" altLang="ja-JP" sz="800" b="0" i="0" baseline="0">
              <a:solidFill>
                <a:schemeClr val="dk1"/>
              </a:solidFill>
              <a:effectLst/>
              <a:latin typeface="+mn-ea"/>
              <a:ea typeface="+mn-ea"/>
              <a:cs typeface="+mn-cs"/>
            </a:rPr>
            <a:t>　物件費が類似団体内平均値を上回ることとなったが、扶助費同様に</a:t>
          </a:r>
          <a:r>
            <a:rPr kumimoji="1" lang="ja-JP" altLang="ja-JP" sz="800" b="0" i="0" baseline="0">
              <a:solidFill>
                <a:schemeClr val="dk1"/>
              </a:solidFill>
              <a:effectLst/>
              <a:latin typeface="+mn-ea"/>
              <a:ea typeface="+mn-ea"/>
              <a:cs typeface="+mn-cs"/>
            </a:rPr>
            <a:t>延長保育や一時預かりなど、子育て施策に関する費用やGIGAスクール構想に伴うタブレット端末のリース料等が増加していることが挙げられる。</a:t>
          </a:r>
          <a:endParaRPr kumimoji="1" lang="ja-JP" altLang="en-US" sz="800">
            <a:latin typeface="ＭＳ Ｐゴシック"/>
            <a:ea typeface="ＭＳ Ｐゴシック"/>
          </a:endParaRPr>
        </a:p>
        <a:p>
          <a:r>
            <a:rPr kumimoji="1" lang="ja-JP" altLang="ja-JP" sz="800" b="0" i="0" baseline="0">
              <a:solidFill>
                <a:schemeClr val="dk1"/>
              </a:solidFill>
              <a:effectLst/>
              <a:latin typeface="+mn-ea"/>
              <a:ea typeface="+mn-ea"/>
              <a:cs typeface="+mn-cs"/>
            </a:rPr>
            <a:t>　普通建設事業費についても、</a:t>
          </a:r>
          <a:r>
            <a:rPr kumimoji="1" lang="ja-JP" altLang="ja-JP" sz="800" b="0" i="0" baseline="0">
              <a:solidFill>
                <a:schemeClr val="dk1"/>
              </a:solidFill>
              <a:effectLst/>
              <a:latin typeface="+mn-ea"/>
              <a:ea typeface="+mn-ea"/>
              <a:cs typeface="+mn-cs"/>
            </a:rPr>
            <a:t>類似団体内平均値を上回</a:t>
          </a:r>
          <a:r>
            <a:rPr kumimoji="1" lang="ja-JP" altLang="ja-JP" sz="800" b="0" i="0" baseline="0">
              <a:solidFill>
                <a:schemeClr val="dk1"/>
              </a:solidFill>
              <a:effectLst/>
              <a:latin typeface="+mn-ea"/>
              <a:ea typeface="+mn-ea"/>
              <a:cs typeface="+mn-cs"/>
            </a:rPr>
            <a:t>っている。総合児童センター、市民プール、コミュニティ施設の建て替えや公共施設の老朽化による改修を行っていること、複数の土地区画整理事業を施行していることがコスト上昇の要因となっている。</a:t>
          </a:r>
          <a:r>
            <a:rPr kumimoji="1" lang="ja-JP" altLang="ja-JP" sz="800" b="0" i="0" baseline="0">
              <a:solidFill>
                <a:schemeClr val="dk1"/>
              </a:solidFill>
              <a:effectLst/>
              <a:latin typeface="+mn-ea"/>
              <a:ea typeface="+mn-ea"/>
              <a:cs typeface="+mn-cs"/>
            </a:rPr>
            <a:t>今後も都市基盤整備に係る普通建設事業費は増加することが見込まれることから、経常経費の見直しを行うとともに、投資的経費についても特定財源の確保や優先度を的確に捉え、時機を逸するとなく推進していくことが必要である。</a:t>
          </a:r>
          <a:endParaRPr kumimoji="1" lang="ja-JP" altLang="en-US" sz="8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800" b="0" i="0" baseline="0">
              <a:solidFill>
                <a:schemeClr val="dk1"/>
              </a:solidFill>
              <a:effectLst/>
              <a:latin typeface="+mn-ea"/>
              <a:ea typeface="+mn-ea"/>
              <a:cs typeface="+mn-cs"/>
            </a:rPr>
            <a:t>　人件費については、これまでの定員適正化の取組により職員数を抑制してきたため、類似団体内平均値を下回っているが、</a:t>
          </a:r>
          <a:r>
            <a:rPr kumimoji="0" lang="ja-JP" altLang="ja-JP" sz="800" b="0" i="0" u="none" strike="noStrike" kern="0" cap="none" spc="0" normalizeH="0" baseline="0" noProof="0">
              <a:ln>
                <a:noFill/>
              </a:ln>
              <a:solidFill>
                <a:prstClr val="black"/>
              </a:solidFill>
              <a:effectLst/>
              <a:uLnTx/>
              <a:uFillTx/>
              <a:latin typeface="+mn-ea"/>
              <a:ea typeface="+mn-ea"/>
              <a:cs typeface="+mn-cs"/>
            </a:rPr>
            <a:t>職員数、時間外勤務手当等の増により増加傾向にある。また、</a:t>
          </a:r>
          <a:r>
            <a:rPr kumimoji="0" lang="ja-JP" altLang="ja-JP" sz="800" b="0" i="0" u="none" strike="noStrike" kern="0" cap="none" spc="0" normalizeH="0" baseline="0" noProof="0">
              <a:ln>
                <a:noFill/>
              </a:ln>
              <a:solidFill>
                <a:prstClr val="black"/>
              </a:solidFill>
              <a:effectLst/>
              <a:uLnTx/>
              <a:uFillTx/>
              <a:latin typeface="+mn-ea"/>
              <a:ea typeface="+mn-ea"/>
              <a:cs typeface="+mn-cs"/>
            </a:rPr>
            <a:t>今後も、</a:t>
          </a:r>
          <a:r>
            <a:rPr lang="ja-JP" altLang="ja-JP" sz="800">
              <a:solidFill>
                <a:schemeClr val="dk1"/>
              </a:solidFill>
              <a:effectLst/>
              <a:latin typeface="+mn-lt"/>
              <a:ea typeface="+mn-ea"/>
              <a:cs typeface="+mn-cs"/>
            </a:rPr>
            <a:t>業務量及び内容に応じた適正な人員配置を行うことを基本として、職員数を増員していく予定のため、会計年度任用職員や時間外勤務手当の縮減等も含めて、人件費の上昇に注視しながら行政運営を行っていく必要がある。</a:t>
          </a:r>
          <a:endParaRPr kumimoji="1" lang="ja-JP" altLang="en-US" sz="8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83,746
81,473
11.04
35,715,416
32,550,200
3,039,573
16,344,264
18,280,247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37.5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7185" cy="217170"/>
    <xdr:sp macro="" textlink="">
      <xdr:nvSpPr>
        <xdr:cNvPr id="40" name="テキスト ボックス 39"/>
        <xdr:cNvSpPr txBox="1"/>
      </xdr:nvSpPr>
      <xdr:spPr>
        <a:xfrm>
          <a:off x="723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4660" cy="248920"/>
    <xdr:sp macro="" textlink="">
      <xdr:nvSpPr>
        <xdr:cNvPr id="42" name="テキスト ボックス 41"/>
        <xdr:cNvSpPr txBox="1"/>
      </xdr:nvSpPr>
      <xdr:spPr>
        <a:xfrm>
          <a:off x="294640" y="6969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4660" cy="248920"/>
    <xdr:sp macro="" textlink="">
      <xdr:nvSpPr>
        <xdr:cNvPr id="44" name="テキスト ボックス 43"/>
        <xdr:cNvSpPr txBox="1"/>
      </xdr:nvSpPr>
      <xdr:spPr>
        <a:xfrm>
          <a:off x="294640" y="65125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4660" cy="248920"/>
    <xdr:sp macro="" textlink="">
      <xdr:nvSpPr>
        <xdr:cNvPr id="46" name="テキスト ボックス 45"/>
        <xdr:cNvSpPr txBox="1"/>
      </xdr:nvSpPr>
      <xdr:spPr>
        <a:xfrm>
          <a:off x="294640" y="60553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54660" cy="248920"/>
    <xdr:sp macro="" textlink="">
      <xdr:nvSpPr>
        <xdr:cNvPr id="48" name="テキスト ボックス 47"/>
        <xdr:cNvSpPr txBox="1"/>
      </xdr:nvSpPr>
      <xdr:spPr>
        <a:xfrm>
          <a:off x="294640" y="55981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54660" cy="248920"/>
    <xdr:sp macro="" textlink="">
      <xdr:nvSpPr>
        <xdr:cNvPr id="50" name="テキスト ボックス 49"/>
        <xdr:cNvSpPr txBox="1"/>
      </xdr:nvSpPr>
      <xdr:spPr>
        <a:xfrm>
          <a:off x="294640" y="51409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4660" cy="248920"/>
    <xdr:sp macro="" textlink="">
      <xdr:nvSpPr>
        <xdr:cNvPr id="52" name="テキスト ボックス 51"/>
        <xdr:cNvSpPr txBox="1"/>
      </xdr:nvSpPr>
      <xdr:spPr>
        <a:xfrm>
          <a:off x="294640" y="4683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98425</xdr:rowOff>
    </xdr:from>
    <xdr:to xmlns:xdr="http://schemas.openxmlformats.org/drawingml/2006/spreadsheetDrawing">
      <xdr:col>24</xdr:col>
      <xdr:colOff>62865</xdr:colOff>
      <xdr:row>37</xdr:row>
      <xdr:rowOff>124460</xdr:rowOff>
    </xdr:to>
    <xdr:cxnSp macro="">
      <xdr:nvCxnSpPr>
        <xdr:cNvPr id="54" name="直線コネクタ 53"/>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128270</xdr:rowOff>
    </xdr:from>
    <xdr:ext cx="469900" cy="259080"/>
    <xdr:sp macro="" textlink="">
      <xdr:nvSpPr>
        <xdr:cNvPr id="55" name="議会費最小値テキスト"/>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124460</xdr:rowOff>
    </xdr:from>
    <xdr:to xmlns:xdr="http://schemas.openxmlformats.org/drawingml/2006/spreadsheetDrawing">
      <xdr:col>24</xdr:col>
      <xdr:colOff>152400</xdr:colOff>
      <xdr:row>37</xdr:row>
      <xdr:rowOff>124460</xdr:rowOff>
    </xdr:to>
    <xdr:cxnSp macro="">
      <xdr:nvCxnSpPr>
        <xdr:cNvPr id="56" name="直線コネクタ 55"/>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45085</xdr:rowOff>
    </xdr:from>
    <xdr:ext cx="469900" cy="258445"/>
    <xdr:sp macro="" textlink="">
      <xdr:nvSpPr>
        <xdr:cNvPr id="57" name="議会費最大値テキスト"/>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98425</xdr:rowOff>
    </xdr:from>
    <xdr:to xmlns:xdr="http://schemas.openxmlformats.org/drawingml/2006/spreadsheetDrawing">
      <xdr:col>24</xdr:col>
      <xdr:colOff>152400</xdr:colOff>
      <xdr:row>31</xdr:row>
      <xdr:rowOff>98425</xdr:rowOff>
    </xdr:to>
    <xdr:cxnSp macro="">
      <xdr:nvCxnSpPr>
        <xdr:cNvPr id="58" name="直線コネクタ 57"/>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83185</xdr:rowOff>
    </xdr:from>
    <xdr:to xmlns:xdr="http://schemas.openxmlformats.org/drawingml/2006/spreadsheetDrawing">
      <xdr:col>24</xdr:col>
      <xdr:colOff>63500</xdr:colOff>
      <xdr:row>37</xdr:row>
      <xdr:rowOff>90805</xdr:rowOff>
    </xdr:to>
    <xdr:cxnSp macro="">
      <xdr:nvCxnSpPr>
        <xdr:cNvPr id="59" name="直線コネクタ 58"/>
        <xdr:cNvCxnSpPr/>
      </xdr:nvCxnSpPr>
      <xdr:spPr>
        <a:xfrm>
          <a:off x="3797300" y="64268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39370</xdr:rowOff>
    </xdr:from>
    <xdr:ext cx="469900" cy="259080"/>
    <xdr:sp macro="" textlink="">
      <xdr:nvSpPr>
        <xdr:cNvPr id="60" name="議会費平均値テキスト"/>
        <xdr:cNvSpPr txBox="1"/>
      </xdr:nvSpPr>
      <xdr:spPr>
        <a:xfrm>
          <a:off x="4686300" y="586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xdr:rowOff>
    </xdr:from>
    <xdr:to xmlns:xdr="http://schemas.openxmlformats.org/drawingml/2006/spreadsheetDrawing">
      <xdr:col>24</xdr:col>
      <xdr:colOff>114300</xdr:colOff>
      <xdr:row>35</xdr:row>
      <xdr:rowOff>118110</xdr:rowOff>
    </xdr:to>
    <xdr:sp macro="" textlink="">
      <xdr:nvSpPr>
        <xdr:cNvPr id="61" name="フローチャート: 判断 60"/>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83185</xdr:rowOff>
    </xdr:from>
    <xdr:to xmlns:xdr="http://schemas.openxmlformats.org/drawingml/2006/spreadsheetDrawing">
      <xdr:col>19</xdr:col>
      <xdr:colOff>177800</xdr:colOff>
      <xdr:row>37</xdr:row>
      <xdr:rowOff>85090</xdr:rowOff>
    </xdr:to>
    <xdr:cxnSp macro="">
      <xdr:nvCxnSpPr>
        <xdr:cNvPr id="62" name="直線コネクタ 61"/>
        <xdr:cNvCxnSpPr/>
      </xdr:nvCxnSpPr>
      <xdr:spPr>
        <a:xfrm flipV="1">
          <a:off x="2908300" y="6426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141605</xdr:rowOff>
    </xdr:from>
    <xdr:to xmlns:xdr="http://schemas.openxmlformats.org/drawingml/2006/spreadsheetDrawing">
      <xdr:col>20</xdr:col>
      <xdr:colOff>38100</xdr:colOff>
      <xdr:row>35</xdr:row>
      <xdr:rowOff>71755</xdr:rowOff>
    </xdr:to>
    <xdr:sp macro="" textlink="">
      <xdr:nvSpPr>
        <xdr:cNvPr id="63" name="フローチャート: 判断 62"/>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88265</xdr:rowOff>
    </xdr:from>
    <xdr:ext cx="457200" cy="249555"/>
    <xdr:sp macro="" textlink="">
      <xdr:nvSpPr>
        <xdr:cNvPr id="64" name="テキスト ボックス 63"/>
        <xdr:cNvSpPr txBox="1"/>
      </xdr:nvSpPr>
      <xdr:spPr>
        <a:xfrm>
          <a:off x="3562350" y="5746115"/>
          <a:ext cx="457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60325</xdr:rowOff>
    </xdr:from>
    <xdr:to xmlns:xdr="http://schemas.openxmlformats.org/drawingml/2006/spreadsheetDrawing">
      <xdr:col>15</xdr:col>
      <xdr:colOff>50800</xdr:colOff>
      <xdr:row>37</xdr:row>
      <xdr:rowOff>85090</xdr:rowOff>
    </xdr:to>
    <xdr:cxnSp macro="">
      <xdr:nvCxnSpPr>
        <xdr:cNvPr id="65" name="直線コネクタ 64"/>
        <xdr:cNvCxnSpPr/>
      </xdr:nvCxnSpPr>
      <xdr:spPr>
        <a:xfrm>
          <a:off x="2019300" y="64039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94615</xdr:rowOff>
    </xdr:from>
    <xdr:to xmlns:xdr="http://schemas.openxmlformats.org/drawingml/2006/spreadsheetDrawing">
      <xdr:col>15</xdr:col>
      <xdr:colOff>101600</xdr:colOff>
      <xdr:row>35</xdr:row>
      <xdr:rowOff>24765</xdr:rowOff>
    </xdr:to>
    <xdr:sp macro="" textlink="">
      <xdr:nvSpPr>
        <xdr:cNvPr id="66" name="フローチャート: 判断 65"/>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41275</xdr:rowOff>
    </xdr:from>
    <xdr:ext cx="457200" cy="250825"/>
    <xdr:sp macro="" textlink="">
      <xdr:nvSpPr>
        <xdr:cNvPr id="67" name="テキスト ボックス 66"/>
        <xdr:cNvSpPr txBox="1"/>
      </xdr:nvSpPr>
      <xdr:spPr>
        <a:xfrm>
          <a:off x="2673350" y="569912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45085</xdr:rowOff>
    </xdr:from>
    <xdr:to xmlns:xdr="http://schemas.openxmlformats.org/drawingml/2006/spreadsheetDrawing">
      <xdr:col>10</xdr:col>
      <xdr:colOff>114300</xdr:colOff>
      <xdr:row>37</xdr:row>
      <xdr:rowOff>60325</xdr:rowOff>
    </xdr:to>
    <xdr:cxnSp macro="">
      <xdr:nvCxnSpPr>
        <xdr:cNvPr id="68" name="直線コネクタ 67"/>
        <xdr:cNvCxnSpPr/>
      </xdr:nvCxnSpPr>
      <xdr:spPr>
        <a:xfrm>
          <a:off x="1130300" y="63887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83820</xdr:rowOff>
    </xdr:from>
    <xdr:to xmlns:xdr="http://schemas.openxmlformats.org/drawingml/2006/spreadsheetDrawing">
      <xdr:col>10</xdr:col>
      <xdr:colOff>165100</xdr:colOff>
      <xdr:row>35</xdr:row>
      <xdr:rowOff>13970</xdr:rowOff>
    </xdr:to>
    <xdr:sp macro="" textlink="">
      <xdr:nvSpPr>
        <xdr:cNvPr id="69" name="フローチャート: 判断 68"/>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30480</xdr:rowOff>
    </xdr:from>
    <xdr:ext cx="457200" cy="250190"/>
    <xdr:sp macro="" textlink="">
      <xdr:nvSpPr>
        <xdr:cNvPr id="70" name="テキスト ボックス 69"/>
        <xdr:cNvSpPr txBox="1"/>
      </xdr:nvSpPr>
      <xdr:spPr>
        <a:xfrm>
          <a:off x="1784350" y="5688330"/>
          <a:ext cx="4572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71755</xdr:rowOff>
    </xdr:from>
    <xdr:to xmlns:xdr="http://schemas.openxmlformats.org/drawingml/2006/spreadsheetDrawing">
      <xdr:col>6</xdr:col>
      <xdr:colOff>38100</xdr:colOff>
      <xdr:row>35</xdr:row>
      <xdr:rowOff>1905</xdr:rowOff>
    </xdr:to>
    <xdr:sp macro="" textlink="">
      <xdr:nvSpPr>
        <xdr:cNvPr id="71" name="フローチャート: 判断 70"/>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18415</xdr:rowOff>
    </xdr:from>
    <xdr:ext cx="457200" cy="250825"/>
    <xdr:sp macro="" textlink="">
      <xdr:nvSpPr>
        <xdr:cNvPr id="72" name="テキスト ボックス 71"/>
        <xdr:cNvSpPr txBox="1"/>
      </xdr:nvSpPr>
      <xdr:spPr>
        <a:xfrm>
          <a:off x="895350" y="567626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40640</xdr:rowOff>
    </xdr:from>
    <xdr:to xmlns:xdr="http://schemas.openxmlformats.org/drawingml/2006/spreadsheetDrawing">
      <xdr:col>24</xdr:col>
      <xdr:colOff>114300</xdr:colOff>
      <xdr:row>37</xdr:row>
      <xdr:rowOff>141605</xdr:rowOff>
    </xdr:to>
    <xdr:sp macro="" textlink="">
      <xdr:nvSpPr>
        <xdr:cNvPr id="78" name="楕円 77"/>
        <xdr:cNvSpPr/>
      </xdr:nvSpPr>
      <xdr:spPr>
        <a:xfrm>
          <a:off x="45847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126365</xdr:rowOff>
    </xdr:from>
    <xdr:ext cx="469900" cy="259080"/>
    <xdr:sp macro="" textlink="">
      <xdr:nvSpPr>
        <xdr:cNvPr id="79" name="議会費該当値テキスト"/>
        <xdr:cNvSpPr txBox="1"/>
      </xdr:nvSpPr>
      <xdr:spPr>
        <a:xfrm>
          <a:off x="4686300" y="6298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32385</xdr:rowOff>
    </xdr:from>
    <xdr:to xmlns:xdr="http://schemas.openxmlformats.org/drawingml/2006/spreadsheetDrawing">
      <xdr:col>20</xdr:col>
      <xdr:colOff>38100</xdr:colOff>
      <xdr:row>37</xdr:row>
      <xdr:rowOff>133985</xdr:rowOff>
    </xdr:to>
    <xdr:sp macro="" textlink="">
      <xdr:nvSpPr>
        <xdr:cNvPr id="80" name="楕円 79"/>
        <xdr:cNvSpPr/>
      </xdr:nvSpPr>
      <xdr:spPr>
        <a:xfrm>
          <a:off x="3746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125095</xdr:rowOff>
    </xdr:from>
    <xdr:ext cx="457200" cy="258445"/>
    <xdr:sp macro="" textlink="">
      <xdr:nvSpPr>
        <xdr:cNvPr id="81" name="テキスト ボックス 80"/>
        <xdr:cNvSpPr txBox="1"/>
      </xdr:nvSpPr>
      <xdr:spPr>
        <a:xfrm>
          <a:off x="3562350" y="646874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34290</xdr:rowOff>
    </xdr:from>
    <xdr:to xmlns:xdr="http://schemas.openxmlformats.org/drawingml/2006/spreadsheetDrawing">
      <xdr:col>15</xdr:col>
      <xdr:colOff>101600</xdr:colOff>
      <xdr:row>37</xdr:row>
      <xdr:rowOff>135890</xdr:rowOff>
    </xdr:to>
    <xdr:sp macro="" textlink="">
      <xdr:nvSpPr>
        <xdr:cNvPr id="82" name="楕円 81"/>
        <xdr:cNvSpPr/>
      </xdr:nvSpPr>
      <xdr:spPr>
        <a:xfrm>
          <a:off x="2857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127000</xdr:rowOff>
    </xdr:from>
    <xdr:ext cx="457200" cy="259080"/>
    <xdr:sp macro="" textlink="">
      <xdr:nvSpPr>
        <xdr:cNvPr id="83" name="テキスト ボックス 82"/>
        <xdr:cNvSpPr txBox="1"/>
      </xdr:nvSpPr>
      <xdr:spPr>
        <a:xfrm>
          <a:off x="2673350" y="64706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9525</xdr:rowOff>
    </xdr:from>
    <xdr:to xmlns:xdr="http://schemas.openxmlformats.org/drawingml/2006/spreadsheetDrawing">
      <xdr:col>10</xdr:col>
      <xdr:colOff>165100</xdr:colOff>
      <xdr:row>37</xdr:row>
      <xdr:rowOff>111125</xdr:rowOff>
    </xdr:to>
    <xdr:sp macro="" textlink="">
      <xdr:nvSpPr>
        <xdr:cNvPr id="84" name="楕円 83"/>
        <xdr:cNvSpPr/>
      </xdr:nvSpPr>
      <xdr:spPr>
        <a:xfrm>
          <a:off x="1968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102235</xdr:rowOff>
    </xdr:from>
    <xdr:ext cx="457200" cy="258445"/>
    <xdr:sp macro="" textlink="">
      <xdr:nvSpPr>
        <xdr:cNvPr id="85" name="テキスト ボックス 84"/>
        <xdr:cNvSpPr txBox="1"/>
      </xdr:nvSpPr>
      <xdr:spPr>
        <a:xfrm>
          <a:off x="1784350" y="644588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166370</xdr:rowOff>
    </xdr:from>
    <xdr:to xmlns:xdr="http://schemas.openxmlformats.org/drawingml/2006/spreadsheetDrawing">
      <xdr:col>6</xdr:col>
      <xdr:colOff>38100</xdr:colOff>
      <xdr:row>37</xdr:row>
      <xdr:rowOff>95885</xdr:rowOff>
    </xdr:to>
    <xdr:sp macro="" textlink="">
      <xdr:nvSpPr>
        <xdr:cNvPr id="86" name="楕円 85"/>
        <xdr:cNvSpPr/>
      </xdr:nvSpPr>
      <xdr:spPr>
        <a:xfrm>
          <a:off x="10795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86995</xdr:rowOff>
    </xdr:from>
    <xdr:ext cx="457200" cy="250825"/>
    <xdr:sp macro="" textlink="">
      <xdr:nvSpPr>
        <xdr:cNvPr id="87" name="テキスト ボックス 86"/>
        <xdr:cNvSpPr txBox="1"/>
      </xdr:nvSpPr>
      <xdr:spPr>
        <a:xfrm>
          <a:off x="895350" y="64306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7185" cy="217170"/>
    <xdr:sp macro="" textlink="">
      <xdr:nvSpPr>
        <xdr:cNvPr id="96" name="テキスト ボックス 95"/>
        <xdr:cNvSpPr txBox="1"/>
      </xdr:nvSpPr>
      <xdr:spPr>
        <a:xfrm>
          <a:off x="723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6220" cy="248920"/>
    <xdr:sp macro="" textlink="">
      <xdr:nvSpPr>
        <xdr:cNvPr id="99" name="テキスト ボックス 98"/>
        <xdr:cNvSpPr txBox="1"/>
      </xdr:nvSpPr>
      <xdr:spPr>
        <a:xfrm>
          <a:off x="513080" y="9941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2930" cy="248920"/>
    <xdr:sp macro="" textlink="">
      <xdr:nvSpPr>
        <xdr:cNvPr id="101" name="テキスト ボックス 100"/>
        <xdr:cNvSpPr txBox="1"/>
      </xdr:nvSpPr>
      <xdr:spPr>
        <a:xfrm>
          <a:off x="166370" y="94843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2930" cy="248920"/>
    <xdr:sp macro="" textlink="">
      <xdr:nvSpPr>
        <xdr:cNvPr id="103" name="テキスト ボックス 102"/>
        <xdr:cNvSpPr txBox="1"/>
      </xdr:nvSpPr>
      <xdr:spPr>
        <a:xfrm>
          <a:off x="166370" y="90271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2930" cy="248920"/>
    <xdr:sp macro="" textlink="">
      <xdr:nvSpPr>
        <xdr:cNvPr id="105" name="テキスト ボックス 104"/>
        <xdr:cNvSpPr txBox="1"/>
      </xdr:nvSpPr>
      <xdr:spPr>
        <a:xfrm>
          <a:off x="166370" y="85699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2930" cy="248920"/>
    <xdr:sp macro="" textlink="">
      <xdr:nvSpPr>
        <xdr:cNvPr id="107" name="テキスト ボックス 106"/>
        <xdr:cNvSpPr txBox="1"/>
      </xdr:nvSpPr>
      <xdr:spPr>
        <a:xfrm>
          <a:off x="166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40640</xdr:rowOff>
    </xdr:from>
    <xdr:to xmlns:xdr="http://schemas.openxmlformats.org/drawingml/2006/spreadsheetDrawing">
      <xdr:col>24</xdr:col>
      <xdr:colOff>62865</xdr:colOff>
      <xdr:row>57</xdr:row>
      <xdr:rowOff>156845</xdr:rowOff>
    </xdr:to>
    <xdr:cxnSp macro="">
      <xdr:nvCxnSpPr>
        <xdr:cNvPr id="109" name="直線コネクタ 108"/>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160655</xdr:rowOff>
    </xdr:from>
    <xdr:ext cx="534670" cy="259080"/>
    <xdr:sp macro="" textlink="">
      <xdr:nvSpPr>
        <xdr:cNvPr id="110" name="総務費最小値テキスト"/>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156845</xdr:rowOff>
    </xdr:from>
    <xdr:to xmlns:xdr="http://schemas.openxmlformats.org/drawingml/2006/spreadsheetDrawing">
      <xdr:col>24</xdr:col>
      <xdr:colOff>152400</xdr:colOff>
      <xdr:row>57</xdr:row>
      <xdr:rowOff>156845</xdr:rowOff>
    </xdr:to>
    <xdr:cxnSp macro="">
      <xdr:nvCxnSpPr>
        <xdr:cNvPr id="111" name="直線コネクタ 110"/>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158115</xdr:rowOff>
    </xdr:from>
    <xdr:ext cx="598805" cy="248285"/>
    <xdr:sp macro="" textlink="">
      <xdr:nvSpPr>
        <xdr:cNvPr id="112" name="総務費最大値テキスト"/>
        <xdr:cNvSpPr txBox="1"/>
      </xdr:nvSpPr>
      <xdr:spPr>
        <a:xfrm>
          <a:off x="4686300" y="873061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40640</xdr:rowOff>
    </xdr:from>
    <xdr:to xmlns:xdr="http://schemas.openxmlformats.org/drawingml/2006/spreadsheetDrawing">
      <xdr:col>24</xdr:col>
      <xdr:colOff>152400</xdr:colOff>
      <xdr:row>52</xdr:row>
      <xdr:rowOff>40640</xdr:rowOff>
    </xdr:to>
    <xdr:cxnSp macro="">
      <xdr:nvCxnSpPr>
        <xdr:cNvPr id="113" name="直線コネクタ 112"/>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95250</xdr:rowOff>
    </xdr:from>
    <xdr:to xmlns:xdr="http://schemas.openxmlformats.org/drawingml/2006/spreadsheetDrawing">
      <xdr:col>24</xdr:col>
      <xdr:colOff>63500</xdr:colOff>
      <xdr:row>56</xdr:row>
      <xdr:rowOff>137160</xdr:rowOff>
    </xdr:to>
    <xdr:cxnSp macro="">
      <xdr:nvCxnSpPr>
        <xdr:cNvPr id="114" name="直線コネクタ 113"/>
        <xdr:cNvCxnSpPr/>
      </xdr:nvCxnSpPr>
      <xdr:spPr>
        <a:xfrm>
          <a:off x="3797300" y="9353550"/>
          <a:ext cx="8382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101600</xdr:rowOff>
    </xdr:from>
    <xdr:ext cx="534670" cy="259080"/>
    <xdr:sp macro="" textlink="">
      <xdr:nvSpPr>
        <xdr:cNvPr id="115" name="総務費平均値テキスト"/>
        <xdr:cNvSpPr txBox="1"/>
      </xdr:nvSpPr>
      <xdr:spPr>
        <a:xfrm>
          <a:off x="4686300" y="9702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123190</xdr:rowOff>
    </xdr:from>
    <xdr:to xmlns:xdr="http://schemas.openxmlformats.org/drawingml/2006/spreadsheetDrawing">
      <xdr:col>24</xdr:col>
      <xdr:colOff>114300</xdr:colOff>
      <xdr:row>57</xdr:row>
      <xdr:rowOff>53340</xdr:rowOff>
    </xdr:to>
    <xdr:sp macro="" textlink="">
      <xdr:nvSpPr>
        <xdr:cNvPr id="116" name="フローチャート: 判断 115"/>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95250</xdr:rowOff>
    </xdr:from>
    <xdr:to xmlns:xdr="http://schemas.openxmlformats.org/drawingml/2006/spreadsheetDrawing">
      <xdr:col>19</xdr:col>
      <xdr:colOff>177800</xdr:colOff>
      <xdr:row>57</xdr:row>
      <xdr:rowOff>89535</xdr:rowOff>
    </xdr:to>
    <xdr:cxnSp macro="">
      <xdr:nvCxnSpPr>
        <xdr:cNvPr id="117" name="直線コネクタ 116"/>
        <xdr:cNvCxnSpPr/>
      </xdr:nvCxnSpPr>
      <xdr:spPr>
        <a:xfrm flipV="1">
          <a:off x="2908300" y="9353550"/>
          <a:ext cx="889000" cy="508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147320</xdr:rowOff>
    </xdr:from>
    <xdr:to xmlns:xdr="http://schemas.openxmlformats.org/drawingml/2006/spreadsheetDrawing">
      <xdr:col>20</xdr:col>
      <xdr:colOff>38100</xdr:colOff>
      <xdr:row>54</xdr:row>
      <xdr:rowOff>77470</xdr:rowOff>
    </xdr:to>
    <xdr:sp macro="" textlink="">
      <xdr:nvSpPr>
        <xdr:cNvPr id="118" name="フローチャート: 判断 117"/>
        <xdr:cNvSpPr/>
      </xdr:nvSpPr>
      <xdr:spPr>
        <a:xfrm>
          <a:off x="3746500" y="92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93980</xdr:rowOff>
    </xdr:from>
    <xdr:ext cx="586105" cy="259080"/>
    <xdr:sp macro="" textlink="">
      <xdr:nvSpPr>
        <xdr:cNvPr id="119" name="テキスト ボックス 118"/>
        <xdr:cNvSpPr txBox="1"/>
      </xdr:nvSpPr>
      <xdr:spPr>
        <a:xfrm>
          <a:off x="3497580" y="900938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89535</xdr:rowOff>
    </xdr:from>
    <xdr:to xmlns:xdr="http://schemas.openxmlformats.org/drawingml/2006/spreadsheetDrawing">
      <xdr:col>15</xdr:col>
      <xdr:colOff>50800</xdr:colOff>
      <xdr:row>57</xdr:row>
      <xdr:rowOff>98425</xdr:rowOff>
    </xdr:to>
    <xdr:cxnSp macro="">
      <xdr:nvCxnSpPr>
        <xdr:cNvPr id="120" name="直線コネクタ 119"/>
        <xdr:cNvCxnSpPr/>
      </xdr:nvCxnSpPr>
      <xdr:spPr>
        <a:xfrm flipV="1">
          <a:off x="2019300" y="98621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115570</xdr:rowOff>
    </xdr:from>
    <xdr:to xmlns:xdr="http://schemas.openxmlformats.org/drawingml/2006/spreadsheetDrawing">
      <xdr:col>15</xdr:col>
      <xdr:colOff>101600</xdr:colOff>
      <xdr:row>57</xdr:row>
      <xdr:rowOff>45720</xdr:rowOff>
    </xdr:to>
    <xdr:sp macro="" textlink="">
      <xdr:nvSpPr>
        <xdr:cNvPr id="121" name="フローチャート: 判断 120"/>
        <xdr:cNvSpPr/>
      </xdr:nvSpPr>
      <xdr:spPr>
        <a:xfrm>
          <a:off x="2857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62230</xdr:rowOff>
    </xdr:from>
    <xdr:ext cx="521970" cy="259080"/>
    <xdr:sp macro="" textlink="">
      <xdr:nvSpPr>
        <xdr:cNvPr id="122" name="テキスト ボックス 121"/>
        <xdr:cNvSpPr txBox="1"/>
      </xdr:nvSpPr>
      <xdr:spPr>
        <a:xfrm>
          <a:off x="2640965" y="94919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98425</xdr:rowOff>
    </xdr:from>
    <xdr:to xmlns:xdr="http://schemas.openxmlformats.org/drawingml/2006/spreadsheetDrawing">
      <xdr:col>10</xdr:col>
      <xdr:colOff>114300</xdr:colOff>
      <xdr:row>57</xdr:row>
      <xdr:rowOff>134620</xdr:rowOff>
    </xdr:to>
    <xdr:cxnSp macro="">
      <xdr:nvCxnSpPr>
        <xdr:cNvPr id="123" name="直線コネクタ 122"/>
        <xdr:cNvCxnSpPr/>
      </xdr:nvCxnSpPr>
      <xdr:spPr>
        <a:xfrm flipV="1">
          <a:off x="1130300" y="98710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130175</xdr:rowOff>
    </xdr:from>
    <xdr:to xmlns:xdr="http://schemas.openxmlformats.org/drawingml/2006/spreadsheetDrawing">
      <xdr:col>10</xdr:col>
      <xdr:colOff>165100</xdr:colOff>
      <xdr:row>57</xdr:row>
      <xdr:rowOff>60325</xdr:rowOff>
    </xdr:to>
    <xdr:sp macro="" textlink="">
      <xdr:nvSpPr>
        <xdr:cNvPr id="124" name="フローチャート: 判断 123"/>
        <xdr:cNvSpPr/>
      </xdr:nvSpPr>
      <xdr:spPr>
        <a:xfrm>
          <a:off x="1968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76835</xdr:rowOff>
    </xdr:from>
    <xdr:ext cx="521970" cy="249555"/>
    <xdr:sp macro="" textlink="">
      <xdr:nvSpPr>
        <xdr:cNvPr id="125" name="テキスト ボックス 124"/>
        <xdr:cNvSpPr txBox="1"/>
      </xdr:nvSpPr>
      <xdr:spPr>
        <a:xfrm>
          <a:off x="1751965" y="950658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128905</xdr:rowOff>
    </xdr:from>
    <xdr:to xmlns:xdr="http://schemas.openxmlformats.org/drawingml/2006/spreadsheetDrawing">
      <xdr:col>6</xdr:col>
      <xdr:colOff>38100</xdr:colOff>
      <xdr:row>57</xdr:row>
      <xdr:rowOff>59055</xdr:rowOff>
    </xdr:to>
    <xdr:sp macro="" textlink="">
      <xdr:nvSpPr>
        <xdr:cNvPr id="126" name="フローチャート: 判断 125"/>
        <xdr:cNvSpPr/>
      </xdr:nvSpPr>
      <xdr:spPr>
        <a:xfrm>
          <a:off x="1079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75565</xdr:rowOff>
    </xdr:from>
    <xdr:ext cx="521970" cy="250825"/>
    <xdr:sp macro="" textlink="">
      <xdr:nvSpPr>
        <xdr:cNvPr id="127" name="テキスト ボックス 126"/>
        <xdr:cNvSpPr txBox="1"/>
      </xdr:nvSpPr>
      <xdr:spPr>
        <a:xfrm>
          <a:off x="862965" y="950531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86360</xdr:rowOff>
    </xdr:from>
    <xdr:to xmlns:xdr="http://schemas.openxmlformats.org/drawingml/2006/spreadsheetDrawing">
      <xdr:col>24</xdr:col>
      <xdr:colOff>114300</xdr:colOff>
      <xdr:row>57</xdr:row>
      <xdr:rowOff>16510</xdr:rowOff>
    </xdr:to>
    <xdr:sp macro="" textlink="">
      <xdr:nvSpPr>
        <xdr:cNvPr id="133" name="楕円 132"/>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109220</xdr:rowOff>
    </xdr:from>
    <xdr:ext cx="534670" cy="251460"/>
    <xdr:sp macro="" textlink="">
      <xdr:nvSpPr>
        <xdr:cNvPr id="134" name="総務費該当値テキスト"/>
        <xdr:cNvSpPr txBox="1"/>
      </xdr:nvSpPr>
      <xdr:spPr>
        <a:xfrm>
          <a:off x="4686300" y="95389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44450</xdr:rowOff>
    </xdr:from>
    <xdr:to xmlns:xdr="http://schemas.openxmlformats.org/drawingml/2006/spreadsheetDrawing">
      <xdr:col>20</xdr:col>
      <xdr:colOff>38100</xdr:colOff>
      <xdr:row>54</xdr:row>
      <xdr:rowOff>146050</xdr:rowOff>
    </xdr:to>
    <xdr:sp macro="" textlink="">
      <xdr:nvSpPr>
        <xdr:cNvPr id="135" name="楕円 134"/>
        <xdr:cNvSpPr/>
      </xdr:nvSpPr>
      <xdr:spPr>
        <a:xfrm>
          <a:off x="3746500" y="93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137160</xdr:rowOff>
    </xdr:from>
    <xdr:ext cx="586105" cy="259080"/>
    <xdr:sp macro="" textlink="">
      <xdr:nvSpPr>
        <xdr:cNvPr id="136" name="テキスト ボックス 135"/>
        <xdr:cNvSpPr txBox="1"/>
      </xdr:nvSpPr>
      <xdr:spPr>
        <a:xfrm>
          <a:off x="3497580" y="93954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38735</xdr:rowOff>
    </xdr:from>
    <xdr:to xmlns:xdr="http://schemas.openxmlformats.org/drawingml/2006/spreadsheetDrawing">
      <xdr:col>15</xdr:col>
      <xdr:colOff>101600</xdr:colOff>
      <xdr:row>57</xdr:row>
      <xdr:rowOff>140335</xdr:rowOff>
    </xdr:to>
    <xdr:sp macro="" textlink="">
      <xdr:nvSpPr>
        <xdr:cNvPr id="137" name="楕円 136"/>
        <xdr:cNvSpPr/>
      </xdr:nvSpPr>
      <xdr:spPr>
        <a:xfrm>
          <a:off x="2857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132080</xdr:rowOff>
    </xdr:from>
    <xdr:ext cx="521970" cy="251460"/>
    <xdr:sp macro="" textlink="">
      <xdr:nvSpPr>
        <xdr:cNvPr id="138" name="テキスト ボックス 137"/>
        <xdr:cNvSpPr txBox="1"/>
      </xdr:nvSpPr>
      <xdr:spPr>
        <a:xfrm>
          <a:off x="2640965" y="990473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39" name="楕円 138"/>
        <xdr:cNvSpPr/>
      </xdr:nvSpPr>
      <xdr:spPr>
        <a:xfrm>
          <a:off x="1968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140335</xdr:rowOff>
    </xdr:from>
    <xdr:ext cx="521970" cy="259080"/>
    <xdr:sp macro="" textlink="">
      <xdr:nvSpPr>
        <xdr:cNvPr id="140" name="テキスト ボックス 139"/>
        <xdr:cNvSpPr txBox="1"/>
      </xdr:nvSpPr>
      <xdr:spPr>
        <a:xfrm>
          <a:off x="1751965" y="991298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41" name="楕円 140"/>
        <xdr:cNvSpPr/>
      </xdr:nvSpPr>
      <xdr:spPr>
        <a:xfrm>
          <a:off x="1079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xdr:rowOff>
    </xdr:from>
    <xdr:ext cx="521970" cy="259080"/>
    <xdr:sp macro="" textlink="">
      <xdr:nvSpPr>
        <xdr:cNvPr id="142" name="テキスト ボックス 141"/>
        <xdr:cNvSpPr txBox="1"/>
      </xdr:nvSpPr>
      <xdr:spPr>
        <a:xfrm>
          <a:off x="862965" y="994918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7185" cy="217170"/>
    <xdr:sp macro="" textlink="">
      <xdr:nvSpPr>
        <xdr:cNvPr id="151" name="テキスト ボックス 150"/>
        <xdr:cNvSpPr txBox="1"/>
      </xdr:nvSpPr>
      <xdr:spPr>
        <a:xfrm>
          <a:off x="723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3" name="テキスト ボックス 152"/>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54" name="直線コネクタ 153"/>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168910</xdr:rowOff>
    </xdr:from>
    <xdr:ext cx="582930" cy="248920"/>
    <xdr:sp macro="" textlink="">
      <xdr:nvSpPr>
        <xdr:cNvPr id="155" name="テキスト ボックス 154"/>
        <xdr:cNvSpPr txBox="1"/>
      </xdr:nvSpPr>
      <xdr:spPr>
        <a:xfrm>
          <a:off x="166370" y="1354201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82930" cy="248920"/>
    <xdr:sp macro="" textlink="">
      <xdr:nvSpPr>
        <xdr:cNvPr id="157" name="テキスト ボックス 156"/>
        <xdr:cNvSpPr txBox="1"/>
      </xdr:nvSpPr>
      <xdr:spPr>
        <a:xfrm>
          <a:off x="166370" y="132562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58" name="直線コネクタ 157"/>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111760</xdr:rowOff>
    </xdr:from>
    <xdr:ext cx="582930" cy="248920"/>
    <xdr:sp macro="" textlink="">
      <xdr:nvSpPr>
        <xdr:cNvPr id="159" name="テキスト ボックス 158"/>
        <xdr:cNvSpPr txBox="1"/>
      </xdr:nvSpPr>
      <xdr:spPr>
        <a:xfrm>
          <a:off x="166370" y="1297051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2930" cy="248920"/>
    <xdr:sp macro="" textlink="">
      <xdr:nvSpPr>
        <xdr:cNvPr id="161" name="テキスト ボックス 160"/>
        <xdr:cNvSpPr txBox="1"/>
      </xdr:nvSpPr>
      <xdr:spPr>
        <a:xfrm>
          <a:off x="166370" y="12684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2" name="直線コネクタ 161"/>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54610</xdr:rowOff>
    </xdr:from>
    <xdr:ext cx="582930" cy="248920"/>
    <xdr:sp macro="" textlink="">
      <xdr:nvSpPr>
        <xdr:cNvPr id="163" name="テキスト ボックス 162"/>
        <xdr:cNvSpPr txBox="1"/>
      </xdr:nvSpPr>
      <xdr:spPr>
        <a:xfrm>
          <a:off x="166370" y="1239901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4"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82930" cy="248920"/>
    <xdr:sp macro="" textlink="">
      <xdr:nvSpPr>
        <xdr:cNvPr id="165" name="テキスト ボックス 164"/>
        <xdr:cNvSpPr txBox="1"/>
      </xdr:nvSpPr>
      <xdr:spPr>
        <a:xfrm>
          <a:off x="166370" y="121132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66" name="直線コネクタ 165"/>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168910</xdr:rowOff>
    </xdr:from>
    <xdr:ext cx="582930" cy="248920"/>
    <xdr:sp macro="" textlink="">
      <xdr:nvSpPr>
        <xdr:cNvPr id="167" name="テキスト ボックス 166"/>
        <xdr:cNvSpPr txBox="1"/>
      </xdr:nvSpPr>
      <xdr:spPr>
        <a:xfrm>
          <a:off x="166370" y="1182751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2930" cy="248920"/>
    <xdr:sp macro="" textlink="">
      <xdr:nvSpPr>
        <xdr:cNvPr id="169" name="テキスト ボックス 168"/>
        <xdr:cNvSpPr txBox="1"/>
      </xdr:nvSpPr>
      <xdr:spPr>
        <a:xfrm>
          <a:off x="166370" y="11541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70485</xdr:rowOff>
    </xdr:from>
    <xdr:to xmlns:xdr="http://schemas.openxmlformats.org/drawingml/2006/spreadsheetDrawing">
      <xdr:col>24</xdr:col>
      <xdr:colOff>62865</xdr:colOff>
      <xdr:row>78</xdr:row>
      <xdr:rowOff>97790</xdr:rowOff>
    </xdr:to>
    <xdr:cxnSp macro="">
      <xdr:nvCxnSpPr>
        <xdr:cNvPr id="171" name="直線コネクタ 170"/>
        <xdr:cNvCxnSpPr/>
      </xdr:nvCxnSpPr>
      <xdr:spPr>
        <a:xfrm flipV="1">
          <a:off x="4633595" y="1207198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100965</xdr:rowOff>
    </xdr:from>
    <xdr:ext cx="598805" cy="248285"/>
    <xdr:sp macro="" textlink="">
      <xdr:nvSpPr>
        <xdr:cNvPr id="172" name="民生費最小値テキスト"/>
        <xdr:cNvSpPr txBox="1"/>
      </xdr:nvSpPr>
      <xdr:spPr>
        <a:xfrm>
          <a:off x="4686300" y="134740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97790</xdr:rowOff>
    </xdr:from>
    <xdr:to xmlns:xdr="http://schemas.openxmlformats.org/drawingml/2006/spreadsheetDrawing">
      <xdr:col>24</xdr:col>
      <xdr:colOff>152400</xdr:colOff>
      <xdr:row>78</xdr:row>
      <xdr:rowOff>97790</xdr:rowOff>
    </xdr:to>
    <xdr:cxnSp macro="">
      <xdr:nvCxnSpPr>
        <xdr:cNvPr id="173" name="直線コネクタ 172"/>
        <xdr:cNvCxnSpPr/>
      </xdr:nvCxnSpPr>
      <xdr:spPr>
        <a:xfrm>
          <a:off x="4546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17780</xdr:rowOff>
    </xdr:from>
    <xdr:ext cx="598805" cy="251460"/>
    <xdr:sp macro="" textlink="">
      <xdr:nvSpPr>
        <xdr:cNvPr id="174" name="民生費最大値テキスト"/>
        <xdr:cNvSpPr txBox="1"/>
      </xdr:nvSpPr>
      <xdr:spPr>
        <a:xfrm>
          <a:off x="4686300" y="118478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70485</xdr:rowOff>
    </xdr:from>
    <xdr:to xmlns:xdr="http://schemas.openxmlformats.org/drawingml/2006/spreadsheetDrawing">
      <xdr:col>24</xdr:col>
      <xdr:colOff>152400</xdr:colOff>
      <xdr:row>70</xdr:row>
      <xdr:rowOff>70485</xdr:rowOff>
    </xdr:to>
    <xdr:cxnSp macro="">
      <xdr:nvCxnSpPr>
        <xdr:cNvPr id="175" name="直線コネクタ 174"/>
        <xdr:cNvCxnSpPr/>
      </xdr:nvCxnSpPr>
      <xdr:spPr>
        <a:xfrm>
          <a:off x="4546600" y="12071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18415</xdr:rowOff>
    </xdr:from>
    <xdr:to xmlns:xdr="http://schemas.openxmlformats.org/drawingml/2006/spreadsheetDrawing">
      <xdr:col>24</xdr:col>
      <xdr:colOff>63500</xdr:colOff>
      <xdr:row>77</xdr:row>
      <xdr:rowOff>161925</xdr:rowOff>
    </xdr:to>
    <xdr:cxnSp macro="">
      <xdr:nvCxnSpPr>
        <xdr:cNvPr id="176" name="直線コネクタ 175"/>
        <xdr:cNvCxnSpPr/>
      </xdr:nvCxnSpPr>
      <xdr:spPr>
        <a:xfrm flipV="1">
          <a:off x="3797300" y="1322006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151765</xdr:rowOff>
    </xdr:from>
    <xdr:ext cx="598805" cy="259080"/>
    <xdr:sp macro="" textlink="">
      <xdr:nvSpPr>
        <xdr:cNvPr id="177" name="民生費平均値テキスト"/>
        <xdr:cNvSpPr txBox="1"/>
      </xdr:nvSpPr>
      <xdr:spPr>
        <a:xfrm>
          <a:off x="4686300" y="12839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128905</xdr:rowOff>
    </xdr:from>
    <xdr:to xmlns:xdr="http://schemas.openxmlformats.org/drawingml/2006/spreadsheetDrawing">
      <xdr:col>24</xdr:col>
      <xdr:colOff>114300</xdr:colOff>
      <xdr:row>76</xdr:row>
      <xdr:rowOff>59055</xdr:rowOff>
    </xdr:to>
    <xdr:sp macro="" textlink="">
      <xdr:nvSpPr>
        <xdr:cNvPr id="178" name="フローチャート: 判断 177"/>
        <xdr:cNvSpPr/>
      </xdr:nvSpPr>
      <xdr:spPr>
        <a:xfrm>
          <a:off x="45847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161925</xdr:rowOff>
    </xdr:from>
    <xdr:to xmlns:xdr="http://schemas.openxmlformats.org/drawingml/2006/spreadsheetDrawing">
      <xdr:col>19</xdr:col>
      <xdr:colOff>177800</xdr:colOff>
      <xdr:row>78</xdr:row>
      <xdr:rowOff>80645</xdr:rowOff>
    </xdr:to>
    <xdr:cxnSp macro="">
      <xdr:nvCxnSpPr>
        <xdr:cNvPr id="179" name="直線コネクタ 178"/>
        <xdr:cNvCxnSpPr/>
      </xdr:nvCxnSpPr>
      <xdr:spPr>
        <a:xfrm flipV="1">
          <a:off x="2908300" y="1336357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73660</xdr:rowOff>
    </xdr:from>
    <xdr:to xmlns:xdr="http://schemas.openxmlformats.org/drawingml/2006/spreadsheetDrawing">
      <xdr:col>20</xdr:col>
      <xdr:colOff>38100</xdr:colOff>
      <xdr:row>77</xdr:row>
      <xdr:rowOff>3810</xdr:rowOff>
    </xdr:to>
    <xdr:sp macro="" textlink="">
      <xdr:nvSpPr>
        <xdr:cNvPr id="180" name="フローチャート: 判断 179"/>
        <xdr:cNvSpPr/>
      </xdr:nvSpPr>
      <xdr:spPr>
        <a:xfrm>
          <a:off x="3746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20320</xdr:rowOff>
    </xdr:from>
    <xdr:ext cx="586105" cy="248920"/>
    <xdr:sp macro="" textlink="">
      <xdr:nvSpPr>
        <xdr:cNvPr id="181" name="テキスト ボックス 180"/>
        <xdr:cNvSpPr txBox="1"/>
      </xdr:nvSpPr>
      <xdr:spPr>
        <a:xfrm>
          <a:off x="3497580" y="1287907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80645</xdr:rowOff>
    </xdr:from>
    <xdr:to xmlns:xdr="http://schemas.openxmlformats.org/drawingml/2006/spreadsheetDrawing">
      <xdr:col>15</xdr:col>
      <xdr:colOff>50800</xdr:colOff>
      <xdr:row>78</xdr:row>
      <xdr:rowOff>113030</xdr:rowOff>
    </xdr:to>
    <xdr:cxnSp macro="">
      <xdr:nvCxnSpPr>
        <xdr:cNvPr id="182" name="直線コネクタ 181"/>
        <xdr:cNvCxnSpPr/>
      </xdr:nvCxnSpPr>
      <xdr:spPr>
        <a:xfrm flipV="1">
          <a:off x="2019300" y="134537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124460</xdr:rowOff>
    </xdr:from>
    <xdr:to xmlns:xdr="http://schemas.openxmlformats.org/drawingml/2006/spreadsheetDrawing">
      <xdr:col>15</xdr:col>
      <xdr:colOff>101600</xdr:colOff>
      <xdr:row>77</xdr:row>
      <xdr:rowOff>54610</xdr:rowOff>
    </xdr:to>
    <xdr:sp macro="" textlink="">
      <xdr:nvSpPr>
        <xdr:cNvPr id="183" name="フローチャート: 判断 182"/>
        <xdr:cNvSpPr/>
      </xdr:nvSpPr>
      <xdr:spPr>
        <a:xfrm>
          <a:off x="2857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71120</xdr:rowOff>
    </xdr:from>
    <xdr:ext cx="586105" cy="259080"/>
    <xdr:sp macro="" textlink="">
      <xdr:nvSpPr>
        <xdr:cNvPr id="184" name="テキスト ボックス 183"/>
        <xdr:cNvSpPr txBox="1"/>
      </xdr:nvSpPr>
      <xdr:spPr>
        <a:xfrm>
          <a:off x="2608580" y="1292987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106045</xdr:rowOff>
    </xdr:from>
    <xdr:to xmlns:xdr="http://schemas.openxmlformats.org/drawingml/2006/spreadsheetDrawing">
      <xdr:col>10</xdr:col>
      <xdr:colOff>114300</xdr:colOff>
      <xdr:row>78</xdr:row>
      <xdr:rowOff>113030</xdr:rowOff>
    </xdr:to>
    <xdr:cxnSp macro="">
      <xdr:nvCxnSpPr>
        <xdr:cNvPr id="185" name="直線コネクタ 184"/>
        <xdr:cNvCxnSpPr/>
      </xdr:nvCxnSpPr>
      <xdr:spPr>
        <a:xfrm>
          <a:off x="1130300" y="13479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86" name="フローチャート: 判断 185"/>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123825</xdr:rowOff>
    </xdr:from>
    <xdr:ext cx="586105" cy="248285"/>
    <xdr:sp macro="" textlink="">
      <xdr:nvSpPr>
        <xdr:cNvPr id="187" name="テキスト ボックス 186"/>
        <xdr:cNvSpPr txBox="1"/>
      </xdr:nvSpPr>
      <xdr:spPr>
        <a:xfrm>
          <a:off x="1719580" y="12982575"/>
          <a:ext cx="586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5080</xdr:rowOff>
    </xdr:from>
    <xdr:to xmlns:xdr="http://schemas.openxmlformats.org/drawingml/2006/spreadsheetDrawing">
      <xdr:col>6</xdr:col>
      <xdr:colOff>38100</xdr:colOff>
      <xdr:row>77</xdr:row>
      <xdr:rowOff>106680</xdr:rowOff>
    </xdr:to>
    <xdr:sp macro="" textlink="">
      <xdr:nvSpPr>
        <xdr:cNvPr id="188" name="フローチャート: 判断 187"/>
        <xdr:cNvSpPr/>
      </xdr:nvSpPr>
      <xdr:spPr>
        <a:xfrm>
          <a:off x="10795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123190</xdr:rowOff>
    </xdr:from>
    <xdr:ext cx="586105" cy="248920"/>
    <xdr:sp macro="" textlink="">
      <xdr:nvSpPr>
        <xdr:cNvPr id="189" name="テキスト ボックス 188"/>
        <xdr:cNvSpPr txBox="1"/>
      </xdr:nvSpPr>
      <xdr:spPr>
        <a:xfrm>
          <a:off x="830580" y="1298194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139065</xdr:rowOff>
    </xdr:from>
    <xdr:to xmlns:xdr="http://schemas.openxmlformats.org/drawingml/2006/spreadsheetDrawing">
      <xdr:col>24</xdr:col>
      <xdr:colOff>114300</xdr:colOff>
      <xdr:row>77</xdr:row>
      <xdr:rowOff>69215</xdr:rowOff>
    </xdr:to>
    <xdr:sp macro="" textlink="">
      <xdr:nvSpPr>
        <xdr:cNvPr id="195" name="楕円 194"/>
        <xdr:cNvSpPr/>
      </xdr:nvSpPr>
      <xdr:spPr>
        <a:xfrm>
          <a:off x="45847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117475</xdr:rowOff>
    </xdr:from>
    <xdr:ext cx="598805" cy="259080"/>
    <xdr:sp macro="" textlink="">
      <xdr:nvSpPr>
        <xdr:cNvPr id="196" name="民生費該当値テキスト"/>
        <xdr:cNvSpPr txBox="1"/>
      </xdr:nvSpPr>
      <xdr:spPr>
        <a:xfrm>
          <a:off x="4686300" y="13147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97" name="楕円 196"/>
        <xdr:cNvSpPr/>
      </xdr:nvSpPr>
      <xdr:spPr>
        <a:xfrm>
          <a:off x="3746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32385</xdr:rowOff>
    </xdr:from>
    <xdr:ext cx="586105" cy="248285"/>
    <xdr:sp macro="" textlink="">
      <xdr:nvSpPr>
        <xdr:cNvPr id="198" name="テキスト ボックス 197"/>
        <xdr:cNvSpPr txBox="1"/>
      </xdr:nvSpPr>
      <xdr:spPr>
        <a:xfrm>
          <a:off x="3497580" y="13405485"/>
          <a:ext cx="586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29845</xdr:rowOff>
    </xdr:from>
    <xdr:to xmlns:xdr="http://schemas.openxmlformats.org/drawingml/2006/spreadsheetDrawing">
      <xdr:col>15</xdr:col>
      <xdr:colOff>101600</xdr:colOff>
      <xdr:row>78</xdr:row>
      <xdr:rowOff>132080</xdr:rowOff>
    </xdr:to>
    <xdr:sp macro="" textlink="">
      <xdr:nvSpPr>
        <xdr:cNvPr id="199" name="楕円 198"/>
        <xdr:cNvSpPr/>
      </xdr:nvSpPr>
      <xdr:spPr>
        <a:xfrm>
          <a:off x="2857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122555</xdr:rowOff>
    </xdr:from>
    <xdr:ext cx="586105" cy="249555"/>
    <xdr:sp macro="" textlink="">
      <xdr:nvSpPr>
        <xdr:cNvPr id="200" name="テキスト ボックス 199"/>
        <xdr:cNvSpPr txBox="1"/>
      </xdr:nvSpPr>
      <xdr:spPr>
        <a:xfrm>
          <a:off x="2608580" y="13495655"/>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62230</xdr:rowOff>
    </xdr:from>
    <xdr:to xmlns:xdr="http://schemas.openxmlformats.org/drawingml/2006/spreadsheetDrawing">
      <xdr:col>10</xdr:col>
      <xdr:colOff>165100</xdr:colOff>
      <xdr:row>78</xdr:row>
      <xdr:rowOff>163830</xdr:rowOff>
    </xdr:to>
    <xdr:sp macro="" textlink="">
      <xdr:nvSpPr>
        <xdr:cNvPr id="201" name="楕円 200"/>
        <xdr:cNvSpPr/>
      </xdr:nvSpPr>
      <xdr:spPr>
        <a:xfrm>
          <a:off x="1968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154940</xdr:rowOff>
    </xdr:from>
    <xdr:ext cx="586105" cy="251460"/>
    <xdr:sp macro="" textlink="">
      <xdr:nvSpPr>
        <xdr:cNvPr id="202" name="テキスト ボックス 201"/>
        <xdr:cNvSpPr txBox="1"/>
      </xdr:nvSpPr>
      <xdr:spPr>
        <a:xfrm>
          <a:off x="1719580" y="1352804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55245</xdr:rowOff>
    </xdr:from>
    <xdr:to xmlns:xdr="http://schemas.openxmlformats.org/drawingml/2006/spreadsheetDrawing">
      <xdr:col>6</xdr:col>
      <xdr:colOff>38100</xdr:colOff>
      <xdr:row>78</xdr:row>
      <xdr:rowOff>156845</xdr:rowOff>
    </xdr:to>
    <xdr:sp macro="" textlink="">
      <xdr:nvSpPr>
        <xdr:cNvPr id="203" name="楕円 202"/>
        <xdr:cNvSpPr/>
      </xdr:nvSpPr>
      <xdr:spPr>
        <a:xfrm>
          <a:off x="107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147955</xdr:rowOff>
    </xdr:from>
    <xdr:ext cx="586105" cy="258445"/>
    <xdr:sp macro="" textlink="">
      <xdr:nvSpPr>
        <xdr:cNvPr id="204" name="テキスト ボックス 203"/>
        <xdr:cNvSpPr txBox="1"/>
      </xdr:nvSpPr>
      <xdr:spPr>
        <a:xfrm>
          <a:off x="830580" y="1352105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7185" cy="217170"/>
    <xdr:sp macro="" textlink="">
      <xdr:nvSpPr>
        <xdr:cNvPr id="213" name="テキスト ボックス 212"/>
        <xdr:cNvSpPr txBox="1"/>
      </xdr:nvSpPr>
      <xdr:spPr>
        <a:xfrm>
          <a:off x="723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6220" cy="248920"/>
    <xdr:sp macro="" textlink="">
      <xdr:nvSpPr>
        <xdr:cNvPr id="215" name="テキスト ボックス 214"/>
        <xdr:cNvSpPr txBox="1"/>
      </xdr:nvSpPr>
      <xdr:spPr>
        <a:xfrm>
          <a:off x="513080" y="17256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21" name="テキスト ボックス 220"/>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2930" cy="259080"/>
    <xdr:sp macro="" textlink="">
      <xdr:nvSpPr>
        <xdr:cNvPr id="223" name="テキスト ボックス 222"/>
        <xdr:cNvSpPr txBox="1"/>
      </xdr:nvSpPr>
      <xdr:spPr>
        <a:xfrm>
          <a:off x="166370" y="15732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2930" cy="259080"/>
    <xdr:sp macro="" textlink="">
      <xdr:nvSpPr>
        <xdr:cNvPr id="225" name="テキスト ボックス 224"/>
        <xdr:cNvSpPr txBox="1"/>
      </xdr:nvSpPr>
      <xdr:spPr>
        <a:xfrm>
          <a:off x="166370" y="15351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2930" cy="248920"/>
    <xdr:sp macro="" textlink="">
      <xdr:nvSpPr>
        <xdr:cNvPr id="227" name="テキスト ボックス 226"/>
        <xdr:cNvSpPr txBox="1"/>
      </xdr:nvSpPr>
      <xdr:spPr>
        <a:xfrm>
          <a:off x="166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82550</xdr:rowOff>
    </xdr:from>
    <xdr:to xmlns:xdr="http://schemas.openxmlformats.org/drawingml/2006/spreadsheetDrawing">
      <xdr:col>24</xdr:col>
      <xdr:colOff>62865</xdr:colOff>
      <xdr:row>99</xdr:row>
      <xdr:rowOff>118110</xdr:rowOff>
    </xdr:to>
    <xdr:cxnSp macro="">
      <xdr:nvCxnSpPr>
        <xdr:cNvPr id="229" name="直線コネクタ 228"/>
        <xdr:cNvCxnSpPr/>
      </xdr:nvCxnSpPr>
      <xdr:spPr>
        <a:xfrm flipV="1">
          <a:off x="4633595" y="15684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121920</xdr:rowOff>
    </xdr:from>
    <xdr:ext cx="534670" cy="250190"/>
    <xdr:sp macro="" textlink="">
      <xdr:nvSpPr>
        <xdr:cNvPr id="230" name="衛生費最小値テキスト"/>
        <xdr:cNvSpPr txBox="1"/>
      </xdr:nvSpPr>
      <xdr:spPr>
        <a:xfrm>
          <a:off x="4686300" y="170954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118110</xdr:rowOff>
    </xdr:from>
    <xdr:to xmlns:xdr="http://schemas.openxmlformats.org/drawingml/2006/spreadsheetDrawing">
      <xdr:col>24</xdr:col>
      <xdr:colOff>152400</xdr:colOff>
      <xdr:row>99</xdr:row>
      <xdr:rowOff>118110</xdr:rowOff>
    </xdr:to>
    <xdr:cxnSp macro="">
      <xdr:nvCxnSpPr>
        <xdr:cNvPr id="231" name="直線コネクタ 230"/>
        <xdr:cNvCxnSpPr/>
      </xdr:nvCxnSpPr>
      <xdr:spPr>
        <a:xfrm>
          <a:off x="4546600" y="1709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29210</xdr:rowOff>
    </xdr:from>
    <xdr:ext cx="598805" cy="251460"/>
    <xdr:sp macro="" textlink="">
      <xdr:nvSpPr>
        <xdr:cNvPr id="232" name="衛生費最大値テキスト"/>
        <xdr:cNvSpPr txBox="1"/>
      </xdr:nvSpPr>
      <xdr:spPr>
        <a:xfrm>
          <a:off x="4686300" y="15459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82550</xdr:rowOff>
    </xdr:from>
    <xdr:to xmlns:xdr="http://schemas.openxmlformats.org/drawingml/2006/spreadsheetDrawing">
      <xdr:col>24</xdr:col>
      <xdr:colOff>152400</xdr:colOff>
      <xdr:row>91</xdr:row>
      <xdr:rowOff>82550</xdr:rowOff>
    </xdr:to>
    <xdr:cxnSp macro="">
      <xdr:nvCxnSpPr>
        <xdr:cNvPr id="233" name="直線コネクタ 232"/>
        <xdr:cNvCxnSpPr/>
      </xdr:nvCxnSpPr>
      <xdr:spPr>
        <a:xfrm>
          <a:off x="4546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140970</xdr:rowOff>
    </xdr:from>
    <xdr:to xmlns:xdr="http://schemas.openxmlformats.org/drawingml/2006/spreadsheetDrawing">
      <xdr:col>24</xdr:col>
      <xdr:colOff>63500</xdr:colOff>
      <xdr:row>99</xdr:row>
      <xdr:rowOff>104140</xdr:rowOff>
    </xdr:to>
    <xdr:cxnSp macro="">
      <xdr:nvCxnSpPr>
        <xdr:cNvPr id="234" name="直線コネクタ 233"/>
        <xdr:cNvCxnSpPr/>
      </xdr:nvCxnSpPr>
      <xdr:spPr>
        <a:xfrm flipV="1">
          <a:off x="3797300" y="16943070"/>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17780</xdr:rowOff>
    </xdr:from>
    <xdr:ext cx="534670" cy="251460"/>
    <xdr:sp macro="" textlink="">
      <xdr:nvSpPr>
        <xdr:cNvPr id="235" name="衛生費平均値テキスト"/>
        <xdr:cNvSpPr txBox="1"/>
      </xdr:nvSpPr>
      <xdr:spPr>
        <a:xfrm>
          <a:off x="4686300" y="166484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166370</xdr:rowOff>
    </xdr:from>
    <xdr:to xmlns:xdr="http://schemas.openxmlformats.org/drawingml/2006/spreadsheetDrawing">
      <xdr:col>24</xdr:col>
      <xdr:colOff>114300</xdr:colOff>
      <xdr:row>98</xdr:row>
      <xdr:rowOff>95885</xdr:rowOff>
    </xdr:to>
    <xdr:sp macro="" textlink="">
      <xdr:nvSpPr>
        <xdr:cNvPr id="236" name="フローチャート: 判断 235"/>
        <xdr:cNvSpPr/>
      </xdr:nvSpPr>
      <xdr:spPr>
        <a:xfrm>
          <a:off x="4584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104140</xdr:rowOff>
    </xdr:from>
    <xdr:to xmlns:xdr="http://schemas.openxmlformats.org/drawingml/2006/spreadsheetDrawing">
      <xdr:col>19</xdr:col>
      <xdr:colOff>177800</xdr:colOff>
      <xdr:row>99</xdr:row>
      <xdr:rowOff>128270</xdr:rowOff>
    </xdr:to>
    <xdr:cxnSp macro="">
      <xdr:nvCxnSpPr>
        <xdr:cNvPr id="237" name="直線コネクタ 236"/>
        <xdr:cNvCxnSpPr/>
      </xdr:nvCxnSpPr>
      <xdr:spPr>
        <a:xfrm flipV="1">
          <a:off x="2908300" y="17077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132080</xdr:rowOff>
    </xdr:from>
    <xdr:to xmlns:xdr="http://schemas.openxmlformats.org/drawingml/2006/spreadsheetDrawing">
      <xdr:col>20</xdr:col>
      <xdr:colOff>38100</xdr:colOff>
      <xdr:row>98</xdr:row>
      <xdr:rowOff>62230</xdr:rowOff>
    </xdr:to>
    <xdr:sp macro="" textlink="">
      <xdr:nvSpPr>
        <xdr:cNvPr id="238" name="フローチャート: 判断 237"/>
        <xdr:cNvSpPr/>
      </xdr:nvSpPr>
      <xdr:spPr>
        <a:xfrm>
          <a:off x="3746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78740</xdr:rowOff>
    </xdr:from>
    <xdr:ext cx="521970" cy="259080"/>
    <xdr:sp macro="" textlink="">
      <xdr:nvSpPr>
        <xdr:cNvPr id="239" name="テキスト ボックス 238"/>
        <xdr:cNvSpPr txBox="1"/>
      </xdr:nvSpPr>
      <xdr:spPr>
        <a:xfrm>
          <a:off x="3529965" y="165379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128270</xdr:rowOff>
    </xdr:from>
    <xdr:to xmlns:xdr="http://schemas.openxmlformats.org/drawingml/2006/spreadsheetDrawing">
      <xdr:col>15</xdr:col>
      <xdr:colOff>50800</xdr:colOff>
      <xdr:row>99</xdr:row>
      <xdr:rowOff>136525</xdr:rowOff>
    </xdr:to>
    <xdr:cxnSp macro="">
      <xdr:nvCxnSpPr>
        <xdr:cNvPr id="240" name="直線コネクタ 239"/>
        <xdr:cNvCxnSpPr/>
      </xdr:nvCxnSpPr>
      <xdr:spPr>
        <a:xfrm flipV="1">
          <a:off x="2019300" y="171018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1905</xdr:rowOff>
    </xdr:from>
    <xdr:to xmlns:xdr="http://schemas.openxmlformats.org/drawingml/2006/spreadsheetDrawing">
      <xdr:col>15</xdr:col>
      <xdr:colOff>101600</xdr:colOff>
      <xdr:row>98</xdr:row>
      <xdr:rowOff>103505</xdr:rowOff>
    </xdr:to>
    <xdr:sp macro="" textlink="">
      <xdr:nvSpPr>
        <xdr:cNvPr id="241" name="フローチャート: 判断 240"/>
        <xdr:cNvSpPr/>
      </xdr:nvSpPr>
      <xdr:spPr>
        <a:xfrm>
          <a:off x="2857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120650</xdr:rowOff>
    </xdr:from>
    <xdr:ext cx="521970" cy="251460"/>
    <xdr:sp macro="" textlink="">
      <xdr:nvSpPr>
        <xdr:cNvPr id="242" name="テキスト ボックス 241"/>
        <xdr:cNvSpPr txBox="1"/>
      </xdr:nvSpPr>
      <xdr:spPr>
        <a:xfrm>
          <a:off x="2640965" y="1657985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135255</xdr:rowOff>
    </xdr:from>
    <xdr:to xmlns:xdr="http://schemas.openxmlformats.org/drawingml/2006/spreadsheetDrawing">
      <xdr:col>10</xdr:col>
      <xdr:colOff>114300</xdr:colOff>
      <xdr:row>99</xdr:row>
      <xdr:rowOff>136525</xdr:rowOff>
    </xdr:to>
    <xdr:cxnSp macro="">
      <xdr:nvCxnSpPr>
        <xdr:cNvPr id="243" name="直線コネクタ 242"/>
        <xdr:cNvCxnSpPr/>
      </xdr:nvCxnSpPr>
      <xdr:spPr>
        <a:xfrm>
          <a:off x="1130300" y="171088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27305</xdr:rowOff>
    </xdr:from>
    <xdr:to xmlns:xdr="http://schemas.openxmlformats.org/drawingml/2006/spreadsheetDrawing">
      <xdr:col>10</xdr:col>
      <xdr:colOff>165100</xdr:colOff>
      <xdr:row>98</xdr:row>
      <xdr:rowOff>128905</xdr:rowOff>
    </xdr:to>
    <xdr:sp macro="" textlink="">
      <xdr:nvSpPr>
        <xdr:cNvPr id="244" name="フローチャート: 判断 243"/>
        <xdr:cNvSpPr/>
      </xdr:nvSpPr>
      <xdr:spPr>
        <a:xfrm>
          <a:off x="1968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145415</xdr:rowOff>
    </xdr:from>
    <xdr:ext cx="521970" cy="249555"/>
    <xdr:sp macro="" textlink="">
      <xdr:nvSpPr>
        <xdr:cNvPr id="245" name="テキスト ボックス 244"/>
        <xdr:cNvSpPr txBox="1"/>
      </xdr:nvSpPr>
      <xdr:spPr>
        <a:xfrm>
          <a:off x="1751965" y="1660461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49530</xdr:rowOff>
    </xdr:from>
    <xdr:to xmlns:xdr="http://schemas.openxmlformats.org/drawingml/2006/spreadsheetDrawing">
      <xdr:col>6</xdr:col>
      <xdr:colOff>38100</xdr:colOff>
      <xdr:row>98</xdr:row>
      <xdr:rowOff>151130</xdr:rowOff>
    </xdr:to>
    <xdr:sp macro="" textlink="">
      <xdr:nvSpPr>
        <xdr:cNvPr id="246" name="フローチャート: 判断 245"/>
        <xdr:cNvSpPr/>
      </xdr:nvSpPr>
      <xdr:spPr>
        <a:xfrm>
          <a:off x="107950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167640</xdr:rowOff>
    </xdr:from>
    <xdr:ext cx="521970" cy="250190"/>
    <xdr:sp macro="" textlink="">
      <xdr:nvSpPr>
        <xdr:cNvPr id="247" name="テキスト ボックス 246"/>
        <xdr:cNvSpPr txBox="1"/>
      </xdr:nvSpPr>
      <xdr:spPr>
        <a:xfrm>
          <a:off x="862965" y="1662684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90170</xdr:rowOff>
    </xdr:from>
    <xdr:to xmlns:xdr="http://schemas.openxmlformats.org/drawingml/2006/spreadsheetDrawing">
      <xdr:col>24</xdr:col>
      <xdr:colOff>114300</xdr:colOff>
      <xdr:row>99</xdr:row>
      <xdr:rowOff>20320</xdr:rowOff>
    </xdr:to>
    <xdr:sp macro="" textlink="">
      <xdr:nvSpPr>
        <xdr:cNvPr id="253" name="楕円 252"/>
        <xdr:cNvSpPr/>
      </xdr:nvSpPr>
      <xdr:spPr>
        <a:xfrm>
          <a:off x="45847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68580</xdr:rowOff>
    </xdr:from>
    <xdr:ext cx="534670" cy="259080"/>
    <xdr:sp macro="" textlink="">
      <xdr:nvSpPr>
        <xdr:cNvPr id="254" name="衛生費該当値テキスト"/>
        <xdr:cNvSpPr txBox="1"/>
      </xdr:nvSpPr>
      <xdr:spPr>
        <a:xfrm>
          <a:off x="4686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53340</xdr:rowOff>
    </xdr:from>
    <xdr:to xmlns:xdr="http://schemas.openxmlformats.org/drawingml/2006/spreadsheetDrawing">
      <xdr:col>20</xdr:col>
      <xdr:colOff>38100</xdr:colOff>
      <xdr:row>99</xdr:row>
      <xdr:rowOff>154940</xdr:rowOff>
    </xdr:to>
    <xdr:sp macro="" textlink="">
      <xdr:nvSpPr>
        <xdr:cNvPr id="255" name="楕円 254"/>
        <xdr:cNvSpPr/>
      </xdr:nvSpPr>
      <xdr:spPr>
        <a:xfrm>
          <a:off x="3746500" y="170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146050</xdr:rowOff>
    </xdr:from>
    <xdr:ext cx="521970" cy="248920"/>
    <xdr:sp macro="" textlink="">
      <xdr:nvSpPr>
        <xdr:cNvPr id="256" name="テキスト ボックス 255"/>
        <xdr:cNvSpPr txBox="1"/>
      </xdr:nvSpPr>
      <xdr:spPr>
        <a:xfrm>
          <a:off x="3529965" y="17119600"/>
          <a:ext cx="5219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77470</xdr:rowOff>
    </xdr:from>
    <xdr:to xmlns:xdr="http://schemas.openxmlformats.org/drawingml/2006/spreadsheetDrawing">
      <xdr:col>15</xdr:col>
      <xdr:colOff>101600</xdr:colOff>
      <xdr:row>100</xdr:row>
      <xdr:rowOff>7620</xdr:rowOff>
    </xdr:to>
    <xdr:sp macro="" textlink="">
      <xdr:nvSpPr>
        <xdr:cNvPr id="257" name="楕円 256"/>
        <xdr:cNvSpPr/>
      </xdr:nvSpPr>
      <xdr:spPr>
        <a:xfrm>
          <a:off x="2857500" y="170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170180</xdr:rowOff>
    </xdr:from>
    <xdr:ext cx="521970" cy="259080"/>
    <xdr:sp macro="" textlink="">
      <xdr:nvSpPr>
        <xdr:cNvPr id="258" name="テキスト ボックス 257"/>
        <xdr:cNvSpPr txBox="1"/>
      </xdr:nvSpPr>
      <xdr:spPr>
        <a:xfrm>
          <a:off x="2640965" y="1714373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86360</xdr:rowOff>
    </xdr:from>
    <xdr:to xmlns:xdr="http://schemas.openxmlformats.org/drawingml/2006/spreadsheetDrawing">
      <xdr:col>10</xdr:col>
      <xdr:colOff>165100</xdr:colOff>
      <xdr:row>100</xdr:row>
      <xdr:rowOff>15875</xdr:rowOff>
    </xdr:to>
    <xdr:sp macro="" textlink="">
      <xdr:nvSpPr>
        <xdr:cNvPr id="259" name="楕円 258"/>
        <xdr:cNvSpPr/>
      </xdr:nvSpPr>
      <xdr:spPr>
        <a:xfrm>
          <a:off x="1968500" y="17059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100</xdr:row>
      <xdr:rowOff>6985</xdr:rowOff>
    </xdr:from>
    <xdr:ext cx="521970" cy="250825"/>
    <xdr:sp macro="" textlink="">
      <xdr:nvSpPr>
        <xdr:cNvPr id="260" name="テキスト ボックス 259"/>
        <xdr:cNvSpPr txBox="1"/>
      </xdr:nvSpPr>
      <xdr:spPr>
        <a:xfrm>
          <a:off x="1751965" y="1715198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84455</xdr:rowOff>
    </xdr:from>
    <xdr:to xmlns:xdr="http://schemas.openxmlformats.org/drawingml/2006/spreadsheetDrawing">
      <xdr:col>6</xdr:col>
      <xdr:colOff>38100</xdr:colOff>
      <xdr:row>100</xdr:row>
      <xdr:rowOff>14605</xdr:rowOff>
    </xdr:to>
    <xdr:sp macro="" textlink="">
      <xdr:nvSpPr>
        <xdr:cNvPr id="261" name="楕円 260"/>
        <xdr:cNvSpPr/>
      </xdr:nvSpPr>
      <xdr:spPr>
        <a:xfrm>
          <a:off x="1079500" y="1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100</xdr:row>
      <xdr:rowOff>6350</xdr:rowOff>
    </xdr:from>
    <xdr:ext cx="521970" cy="251460"/>
    <xdr:sp macro="" textlink="">
      <xdr:nvSpPr>
        <xdr:cNvPr id="262" name="テキスト ボックス 261"/>
        <xdr:cNvSpPr txBox="1"/>
      </xdr:nvSpPr>
      <xdr:spPr>
        <a:xfrm>
          <a:off x="862965" y="1715135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7185" cy="217170"/>
    <xdr:sp macro="" textlink="">
      <xdr:nvSpPr>
        <xdr:cNvPr id="271" name="テキスト ボックス 270"/>
        <xdr:cNvSpPr txBox="1"/>
      </xdr:nvSpPr>
      <xdr:spPr>
        <a:xfrm>
          <a:off x="6565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6220" cy="259080"/>
    <xdr:sp macro="" textlink="">
      <xdr:nvSpPr>
        <xdr:cNvPr id="274" name="テキスト ボックス 273"/>
        <xdr:cNvSpPr txBox="1"/>
      </xdr:nvSpPr>
      <xdr:spPr>
        <a:xfrm>
          <a:off x="6355080" y="6588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4660" cy="259080"/>
    <xdr:sp macro="" textlink="">
      <xdr:nvSpPr>
        <xdr:cNvPr id="276" name="テキスト ボックス 275"/>
        <xdr:cNvSpPr txBox="1"/>
      </xdr:nvSpPr>
      <xdr:spPr>
        <a:xfrm>
          <a:off x="6136640" y="6207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4660" cy="248920"/>
    <xdr:sp macro="" textlink="">
      <xdr:nvSpPr>
        <xdr:cNvPr id="278" name="テキスト ボックス 277"/>
        <xdr:cNvSpPr txBox="1"/>
      </xdr:nvSpPr>
      <xdr:spPr>
        <a:xfrm>
          <a:off x="6136640" y="5826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4660" cy="259080"/>
    <xdr:sp macro="" textlink="">
      <xdr:nvSpPr>
        <xdr:cNvPr id="280" name="テキスト ボックス 279"/>
        <xdr:cNvSpPr txBox="1"/>
      </xdr:nvSpPr>
      <xdr:spPr>
        <a:xfrm>
          <a:off x="6136640" y="5445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4660" cy="259080"/>
    <xdr:sp macro="" textlink="">
      <xdr:nvSpPr>
        <xdr:cNvPr id="282" name="テキスト ボックス 281"/>
        <xdr:cNvSpPr txBox="1"/>
      </xdr:nvSpPr>
      <xdr:spPr>
        <a:xfrm>
          <a:off x="6136640" y="5064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4660" cy="248920"/>
    <xdr:sp macro="" textlink="">
      <xdr:nvSpPr>
        <xdr:cNvPr id="284" name="テキスト ボックス 283"/>
        <xdr:cNvSpPr txBox="1"/>
      </xdr:nvSpPr>
      <xdr:spPr>
        <a:xfrm>
          <a:off x="6136640" y="46837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135255</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81915</xdr:rowOff>
    </xdr:from>
    <xdr:ext cx="469900" cy="259080"/>
    <xdr:sp macro="" textlink="">
      <xdr:nvSpPr>
        <xdr:cNvPr id="289" name="労働費最大値テキスト"/>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135255</xdr:rowOff>
    </xdr:from>
    <xdr:to xmlns:xdr="http://schemas.openxmlformats.org/drawingml/2006/spreadsheetDrawing">
      <xdr:col>55</xdr:col>
      <xdr:colOff>88900</xdr:colOff>
      <xdr:row>30</xdr:row>
      <xdr:rowOff>135255</xdr:rowOff>
    </xdr:to>
    <xdr:cxnSp macro="">
      <xdr:nvCxnSpPr>
        <xdr:cNvPr id="290" name="直線コネクタ 289"/>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89535</xdr:rowOff>
    </xdr:from>
    <xdr:to xmlns:xdr="http://schemas.openxmlformats.org/drawingml/2006/spreadsheetDrawing">
      <xdr:col>55</xdr:col>
      <xdr:colOff>0</xdr:colOff>
      <xdr:row>37</xdr:row>
      <xdr:rowOff>104140</xdr:rowOff>
    </xdr:to>
    <xdr:cxnSp macro="">
      <xdr:nvCxnSpPr>
        <xdr:cNvPr id="291" name="直線コネクタ 290"/>
        <xdr:cNvCxnSpPr/>
      </xdr:nvCxnSpPr>
      <xdr:spPr>
        <a:xfrm>
          <a:off x="9639300" y="64331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90170</xdr:rowOff>
    </xdr:from>
    <xdr:ext cx="378460" cy="259080"/>
    <xdr:sp macro="" textlink="">
      <xdr:nvSpPr>
        <xdr:cNvPr id="292" name="労働費平均値テキスト"/>
        <xdr:cNvSpPr txBox="1"/>
      </xdr:nvSpPr>
      <xdr:spPr>
        <a:xfrm>
          <a:off x="10528300" y="6433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111760</xdr:rowOff>
    </xdr:from>
    <xdr:to xmlns:xdr="http://schemas.openxmlformats.org/drawingml/2006/spreadsheetDrawing">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75565</xdr:rowOff>
    </xdr:from>
    <xdr:to xmlns:xdr="http://schemas.openxmlformats.org/drawingml/2006/spreadsheetDrawing">
      <xdr:col>50</xdr:col>
      <xdr:colOff>114300</xdr:colOff>
      <xdr:row>37</xdr:row>
      <xdr:rowOff>89535</xdr:rowOff>
    </xdr:to>
    <xdr:cxnSp macro="">
      <xdr:nvCxnSpPr>
        <xdr:cNvPr id="294" name="直線コネクタ 293"/>
        <xdr:cNvCxnSpPr/>
      </xdr:nvCxnSpPr>
      <xdr:spPr>
        <a:xfrm>
          <a:off x="8750300" y="6076315"/>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159385</xdr:rowOff>
    </xdr:from>
    <xdr:to xmlns:xdr="http://schemas.openxmlformats.org/drawingml/2006/spreadsheetDrawing">
      <xdr:col>50</xdr:col>
      <xdr:colOff>165100</xdr:colOff>
      <xdr:row>37</xdr:row>
      <xdr:rowOff>89535</xdr:rowOff>
    </xdr:to>
    <xdr:sp macro="" textlink="">
      <xdr:nvSpPr>
        <xdr:cNvPr id="295" name="フローチャート: 判断 294"/>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106045</xdr:rowOff>
    </xdr:from>
    <xdr:ext cx="378460" cy="259080"/>
    <xdr:sp macro="" textlink="">
      <xdr:nvSpPr>
        <xdr:cNvPr id="296" name="テキスト ボックス 295"/>
        <xdr:cNvSpPr txBox="1"/>
      </xdr:nvSpPr>
      <xdr:spPr>
        <a:xfrm>
          <a:off x="9450070" y="61067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75565</xdr:rowOff>
    </xdr:from>
    <xdr:to xmlns:xdr="http://schemas.openxmlformats.org/drawingml/2006/spreadsheetDrawing">
      <xdr:col>45</xdr:col>
      <xdr:colOff>177800</xdr:colOff>
      <xdr:row>37</xdr:row>
      <xdr:rowOff>104140</xdr:rowOff>
    </xdr:to>
    <xdr:cxnSp macro="">
      <xdr:nvCxnSpPr>
        <xdr:cNvPr id="297" name="直線コネクタ 296"/>
        <xdr:cNvCxnSpPr/>
      </xdr:nvCxnSpPr>
      <xdr:spPr>
        <a:xfrm flipV="1">
          <a:off x="7861300" y="607631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66675</xdr:rowOff>
    </xdr:from>
    <xdr:to xmlns:xdr="http://schemas.openxmlformats.org/drawingml/2006/spreadsheetDrawing">
      <xdr:col>46</xdr:col>
      <xdr:colOff>38100</xdr:colOff>
      <xdr:row>37</xdr:row>
      <xdr:rowOff>168275</xdr:rowOff>
    </xdr:to>
    <xdr:sp macro="" textlink="">
      <xdr:nvSpPr>
        <xdr:cNvPr id="298" name="フローチャート: 判断 297"/>
        <xdr:cNvSpPr/>
      </xdr:nvSpPr>
      <xdr:spPr>
        <a:xfrm>
          <a:off x="8699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159385</xdr:rowOff>
    </xdr:from>
    <xdr:ext cx="378460" cy="258445"/>
    <xdr:sp macro="" textlink="">
      <xdr:nvSpPr>
        <xdr:cNvPr id="299" name="テキスト ボックス 298"/>
        <xdr:cNvSpPr txBox="1"/>
      </xdr:nvSpPr>
      <xdr:spPr>
        <a:xfrm>
          <a:off x="8561070" y="6503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101600</xdr:rowOff>
    </xdr:from>
    <xdr:to xmlns:xdr="http://schemas.openxmlformats.org/drawingml/2006/spreadsheetDrawing">
      <xdr:col>41</xdr:col>
      <xdr:colOff>50800</xdr:colOff>
      <xdr:row>37</xdr:row>
      <xdr:rowOff>104140</xdr:rowOff>
    </xdr:to>
    <xdr:cxnSp macro="">
      <xdr:nvCxnSpPr>
        <xdr:cNvPr id="300" name="直線コネクタ 299"/>
        <xdr:cNvCxnSpPr/>
      </xdr:nvCxnSpPr>
      <xdr:spPr>
        <a:xfrm>
          <a:off x="6972300" y="64452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76835</xdr:rowOff>
    </xdr:from>
    <xdr:to xmlns:xdr="http://schemas.openxmlformats.org/drawingml/2006/spreadsheetDrawing">
      <xdr:col>41</xdr:col>
      <xdr:colOff>101600</xdr:colOff>
      <xdr:row>38</xdr:row>
      <xdr:rowOff>6985</xdr:rowOff>
    </xdr:to>
    <xdr:sp macro="" textlink="">
      <xdr:nvSpPr>
        <xdr:cNvPr id="301" name="フローチャート: 判断 300"/>
        <xdr:cNvSpPr/>
      </xdr:nvSpPr>
      <xdr:spPr>
        <a:xfrm>
          <a:off x="781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169545</xdr:rowOff>
    </xdr:from>
    <xdr:ext cx="378460" cy="248285"/>
    <xdr:sp macro="" textlink="">
      <xdr:nvSpPr>
        <xdr:cNvPr id="302" name="テキスト ボックス 301"/>
        <xdr:cNvSpPr txBox="1"/>
      </xdr:nvSpPr>
      <xdr:spPr>
        <a:xfrm>
          <a:off x="7672070" y="651319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67310</xdr:rowOff>
    </xdr:from>
    <xdr:to xmlns:xdr="http://schemas.openxmlformats.org/drawingml/2006/spreadsheetDrawing">
      <xdr:col>36</xdr:col>
      <xdr:colOff>165100</xdr:colOff>
      <xdr:row>37</xdr:row>
      <xdr:rowOff>168910</xdr:rowOff>
    </xdr:to>
    <xdr:sp macro="" textlink="">
      <xdr:nvSpPr>
        <xdr:cNvPr id="303" name="フローチャート: 判断 302"/>
        <xdr:cNvSpPr/>
      </xdr:nvSpPr>
      <xdr:spPr>
        <a:xfrm>
          <a:off x="6921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160020</xdr:rowOff>
    </xdr:from>
    <xdr:ext cx="378460" cy="259080"/>
    <xdr:sp macro="" textlink="">
      <xdr:nvSpPr>
        <xdr:cNvPr id="304" name="テキスト ボックス 303"/>
        <xdr:cNvSpPr txBox="1"/>
      </xdr:nvSpPr>
      <xdr:spPr>
        <a:xfrm>
          <a:off x="6783070" y="6503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53340</xdr:rowOff>
    </xdr:from>
    <xdr:to xmlns:xdr="http://schemas.openxmlformats.org/drawingml/2006/spreadsheetDrawing">
      <xdr:col>55</xdr:col>
      <xdr:colOff>50800</xdr:colOff>
      <xdr:row>37</xdr:row>
      <xdr:rowOff>154940</xdr:rowOff>
    </xdr:to>
    <xdr:sp macro="" textlink="">
      <xdr:nvSpPr>
        <xdr:cNvPr id="310" name="楕円 309"/>
        <xdr:cNvSpPr/>
      </xdr:nvSpPr>
      <xdr:spPr>
        <a:xfrm>
          <a:off x="104267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76200</xdr:rowOff>
    </xdr:from>
    <xdr:ext cx="378460" cy="250190"/>
    <xdr:sp macro="" textlink="">
      <xdr:nvSpPr>
        <xdr:cNvPr id="311" name="労働費該当値テキスト"/>
        <xdr:cNvSpPr txBox="1"/>
      </xdr:nvSpPr>
      <xdr:spPr>
        <a:xfrm>
          <a:off x="10528300" y="624840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38735</xdr:rowOff>
    </xdr:from>
    <xdr:to xmlns:xdr="http://schemas.openxmlformats.org/drawingml/2006/spreadsheetDrawing">
      <xdr:col>50</xdr:col>
      <xdr:colOff>165100</xdr:colOff>
      <xdr:row>37</xdr:row>
      <xdr:rowOff>140335</xdr:rowOff>
    </xdr:to>
    <xdr:sp macro="" textlink="">
      <xdr:nvSpPr>
        <xdr:cNvPr id="312" name="楕円 311"/>
        <xdr:cNvSpPr/>
      </xdr:nvSpPr>
      <xdr:spPr>
        <a:xfrm>
          <a:off x="958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132080</xdr:rowOff>
    </xdr:from>
    <xdr:ext cx="378460" cy="251460"/>
    <xdr:sp macro="" textlink="">
      <xdr:nvSpPr>
        <xdr:cNvPr id="313" name="テキスト ボックス 312"/>
        <xdr:cNvSpPr txBox="1"/>
      </xdr:nvSpPr>
      <xdr:spPr>
        <a:xfrm>
          <a:off x="9450070" y="64757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24765</xdr:rowOff>
    </xdr:from>
    <xdr:to xmlns:xdr="http://schemas.openxmlformats.org/drawingml/2006/spreadsheetDrawing">
      <xdr:col>46</xdr:col>
      <xdr:colOff>38100</xdr:colOff>
      <xdr:row>35</xdr:row>
      <xdr:rowOff>126365</xdr:rowOff>
    </xdr:to>
    <xdr:sp macro="" textlink="">
      <xdr:nvSpPr>
        <xdr:cNvPr id="314" name="楕円 313"/>
        <xdr:cNvSpPr/>
      </xdr:nvSpPr>
      <xdr:spPr>
        <a:xfrm>
          <a:off x="8699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33</xdr:row>
      <xdr:rowOff>143510</xdr:rowOff>
    </xdr:from>
    <xdr:ext cx="457200" cy="251460"/>
    <xdr:sp macro="" textlink="">
      <xdr:nvSpPr>
        <xdr:cNvPr id="315" name="テキスト ボックス 314"/>
        <xdr:cNvSpPr txBox="1"/>
      </xdr:nvSpPr>
      <xdr:spPr>
        <a:xfrm>
          <a:off x="8515350" y="580136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53340</xdr:rowOff>
    </xdr:from>
    <xdr:to xmlns:xdr="http://schemas.openxmlformats.org/drawingml/2006/spreadsheetDrawing">
      <xdr:col>41</xdr:col>
      <xdr:colOff>101600</xdr:colOff>
      <xdr:row>37</xdr:row>
      <xdr:rowOff>154940</xdr:rowOff>
    </xdr:to>
    <xdr:sp macro="" textlink="">
      <xdr:nvSpPr>
        <xdr:cNvPr id="316" name="楕円 315"/>
        <xdr:cNvSpPr/>
      </xdr:nvSpPr>
      <xdr:spPr>
        <a:xfrm>
          <a:off x="7810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171450</xdr:rowOff>
    </xdr:from>
    <xdr:ext cx="378460" cy="259080"/>
    <xdr:sp macro="" textlink="">
      <xdr:nvSpPr>
        <xdr:cNvPr id="317" name="テキスト ボックス 316"/>
        <xdr:cNvSpPr txBox="1"/>
      </xdr:nvSpPr>
      <xdr:spPr>
        <a:xfrm>
          <a:off x="7672070" y="6172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50800</xdr:rowOff>
    </xdr:from>
    <xdr:to xmlns:xdr="http://schemas.openxmlformats.org/drawingml/2006/spreadsheetDrawing">
      <xdr:col>36</xdr:col>
      <xdr:colOff>165100</xdr:colOff>
      <xdr:row>37</xdr:row>
      <xdr:rowOff>152400</xdr:rowOff>
    </xdr:to>
    <xdr:sp macro="" textlink="">
      <xdr:nvSpPr>
        <xdr:cNvPr id="318" name="楕円 317"/>
        <xdr:cNvSpPr/>
      </xdr:nvSpPr>
      <xdr:spPr>
        <a:xfrm>
          <a:off x="6921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168910</xdr:rowOff>
    </xdr:from>
    <xdr:ext cx="378460" cy="248920"/>
    <xdr:sp macro="" textlink="">
      <xdr:nvSpPr>
        <xdr:cNvPr id="319" name="テキスト ボックス 318"/>
        <xdr:cNvSpPr txBox="1"/>
      </xdr:nvSpPr>
      <xdr:spPr>
        <a:xfrm>
          <a:off x="6783070" y="61696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7185" cy="217170"/>
    <xdr:sp macro="" textlink="">
      <xdr:nvSpPr>
        <xdr:cNvPr id="328" name="テキスト ボックス 327"/>
        <xdr:cNvSpPr txBox="1"/>
      </xdr:nvSpPr>
      <xdr:spPr>
        <a:xfrm>
          <a:off x="6565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6220" cy="248920"/>
    <xdr:sp macro="" textlink="">
      <xdr:nvSpPr>
        <xdr:cNvPr id="331" name="テキスト ボックス 330"/>
        <xdr:cNvSpPr txBox="1"/>
      </xdr:nvSpPr>
      <xdr:spPr>
        <a:xfrm>
          <a:off x="6355080" y="9941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48920"/>
    <xdr:sp macro="" textlink="">
      <xdr:nvSpPr>
        <xdr:cNvPr id="333" name="テキスト ボックス 332"/>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48920"/>
    <xdr:sp macro="" textlink="">
      <xdr:nvSpPr>
        <xdr:cNvPr id="335" name="テキスト ボックス 334"/>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48920"/>
    <xdr:sp macro="" textlink="">
      <xdr:nvSpPr>
        <xdr:cNvPr id="337" name="テキスト ボックス 336"/>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48920"/>
    <xdr:sp macro="" textlink="">
      <xdr:nvSpPr>
        <xdr:cNvPr id="339" name="テキスト ボックス 338"/>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147320</xdr:rowOff>
    </xdr:from>
    <xdr:to xmlns:xdr="http://schemas.openxmlformats.org/drawingml/2006/spreadsheetDrawing">
      <xdr:col>54</xdr:col>
      <xdr:colOff>189865</xdr:colOff>
      <xdr:row>58</xdr:row>
      <xdr:rowOff>137160</xdr:rowOff>
    </xdr:to>
    <xdr:cxnSp macro="">
      <xdr:nvCxnSpPr>
        <xdr:cNvPr id="341" name="直線コネクタ 340"/>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140970</xdr:rowOff>
    </xdr:from>
    <xdr:ext cx="378460" cy="259080"/>
    <xdr:sp macro="" textlink="">
      <xdr:nvSpPr>
        <xdr:cNvPr id="342"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137160</xdr:rowOff>
    </xdr:from>
    <xdr:to xmlns:xdr="http://schemas.openxmlformats.org/drawingml/2006/spreadsheetDrawing">
      <xdr:col>55</xdr:col>
      <xdr:colOff>88900</xdr:colOff>
      <xdr:row>58</xdr:row>
      <xdr:rowOff>137160</xdr:rowOff>
    </xdr:to>
    <xdr:cxnSp macro="">
      <xdr:nvCxnSpPr>
        <xdr:cNvPr id="343" name="直線コネクタ 342"/>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93980</xdr:rowOff>
    </xdr:from>
    <xdr:ext cx="534670" cy="259080"/>
    <xdr:sp macro="" textlink="">
      <xdr:nvSpPr>
        <xdr:cNvPr id="344" name="農林水産業費最大値テキスト"/>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147320</xdr:rowOff>
    </xdr:from>
    <xdr:to xmlns:xdr="http://schemas.openxmlformats.org/drawingml/2006/spreadsheetDrawing">
      <xdr:col>55</xdr:col>
      <xdr:colOff>88900</xdr:colOff>
      <xdr:row>51</xdr:row>
      <xdr:rowOff>147320</xdr:rowOff>
    </xdr:to>
    <xdr:cxnSp macro="">
      <xdr:nvCxnSpPr>
        <xdr:cNvPr id="345" name="直線コネクタ 344"/>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127000</xdr:rowOff>
    </xdr:from>
    <xdr:to xmlns:xdr="http://schemas.openxmlformats.org/drawingml/2006/spreadsheetDrawing">
      <xdr:col>55</xdr:col>
      <xdr:colOff>0</xdr:colOff>
      <xdr:row>58</xdr:row>
      <xdr:rowOff>127000</xdr:rowOff>
    </xdr:to>
    <xdr:cxnSp macro="">
      <xdr:nvCxnSpPr>
        <xdr:cNvPr id="346" name="直線コネクタ 345"/>
        <xdr:cNvCxnSpPr/>
      </xdr:nvCxnSpPr>
      <xdr:spPr>
        <a:xfrm>
          <a:off x="9639300" y="10071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135890</xdr:rowOff>
    </xdr:from>
    <xdr:ext cx="469900" cy="259080"/>
    <xdr:sp macro="" textlink="">
      <xdr:nvSpPr>
        <xdr:cNvPr id="347" name="農林水産業費平均値テキスト"/>
        <xdr:cNvSpPr txBox="1"/>
      </xdr:nvSpPr>
      <xdr:spPr>
        <a:xfrm>
          <a:off x="10528300" y="9737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113030</xdr:rowOff>
    </xdr:from>
    <xdr:to xmlns:xdr="http://schemas.openxmlformats.org/drawingml/2006/spreadsheetDrawing">
      <xdr:col>55</xdr:col>
      <xdr:colOff>50800</xdr:colOff>
      <xdr:row>58</xdr:row>
      <xdr:rowOff>43180</xdr:rowOff>
    </xdr:to>
    <xdr:sp macro="" textlink="">
      <xdr:nvSpPr>
        <xdr:cNvPr id="348" name="フローチャート: 判断 347"/>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125730</xdr:rowOff>
    </xdr:from>
    <xdr:to xmlns:xdr="http://schemas.openxmlformats.org/drawingml/2006/spreadsheetDrawing">
      <xdr:col>50</xdr:col>
      <xdr:colOff>114300</xdr:colOff>
      <xdr:row>58</xdr:row>
      <xdr:rowOff>127000</xdr:rowOff>
    </xdr:to>
    <xdr:cxnSp macro="">
      <xdr:nvCxnSpPr>
        <xdr:cNvPr id="349" name="直線コネクタ 348"/>
        <xdr:cNvCxnSpPr/>
      </xdr:nvCxnSpPr>
      <xdr:spPr>
        <a:xfrm>
          <a:off x="8750300" y="10069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48895</xdr:rowOff>
    </xdr:from>
    <xdr:to xmlns:xdr="http://schemas.openxmlformats.org/drawingml/2006/spreadsheetDrawing">
      <xdr:col>50</xdr:col>
      <xdr:colOff>165100</xdr:colOff>
      <xdr:row>55</xdr:row>
      <xdr:rowOff>150495</xdr:rowOff>
    </xdr:to>
    <xdr:sp macro="" textlink="">
      <xdr:nvSpPr>
        <xdr:cNvPr id="350" name="フローチャート: 判断 349"/>
        <xdr:cNvSpPr/>
      </xdr:nvSpPr>
      <xdr:spPr>
        <a:xfrm>
          <a:off x="9588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167005</xdr:rowOff>
    </xdr:from>
    <xdr:ext cx="521970" cy="250825"/>
    <xdr:sp macro="" textlink="">
      <xdr:nvSpPr>
        <xdr:cNvPr id="351" name="テキスト ボックス 350"/>
        <xdr:cNvSpPr txBox="1"/>
      </xdr:nvSpPr>
      <xdr:spPr>
        <a:xfrm>
          <a:off x="9371965" y="925385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125730</xdr:rowOff>
    </xdr:from>
    <xdr:to xmlns:xdr="http://schemas.openxmlformats.org/drawingml/2006/spreadsheetDrawing">
      <xdr:col>45</xdr:col>
      <xdr:colOff>177800</xdr:colOff>
      <xdr:row>58</xdr:row>
      <xdr:rowOff>125730</xdr:rowOff>
    </xdr:to>
    <xdr:cxnSp macro="">
      <xdr:nvCxnSpPr>
        <xdr:cNvPr id="352" name="直線コネクタ 351"/>
        <xdr:cNvCxnSpPr/>
      </xdr:nvCxnSpPr>
      <xdr:spPr>
        <a:xfrm>
          <a:off x="7861300" y="10069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69850</xdr:rowOff>
    </xdr:from>
    <xdr:to xmlns:xdr="http://schemas.openxmlformats.org/drawingml/2006/spreadsheetDrawing">
      <xdr:col>46</xdr:col>
      <xdr:colOff>38100</xdr:colOff>
      <xdr:row>56</xdr:row>
      <xdr:rowOff>0</xdr:rowOff>
    </xdr:to>
    <xdr:sp macro="" textlink="">
      <xdr:nvSpPr>
        <xdr:cNvPr id="353" name="フローチャート: 判断 352"/>
        <xdr:cNvSpPr/>
      </xdr:nvSpPr>
      <xdr:spPr>
        <a:xfrm>
          <a:off x="86995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16510</xdr:rowOff>
    </xdr:from>
    <xdr:ext cx="521970" cy="259080"/>
    <xdr:sp macro="" textlink="">
      <xdr:nvSpPr>
        <xdr:cNvPr id="354" name="テキスト ボックス 353"/>
        <xdr:cNvSpPr txBox="1"/>
      </xdr:nvSpPr>
      <xdr:spPr>
        <a:xfrm>
          <a:off x="8482965" y="92748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125730</xdr:rowOff>
    </xdr:from>
    <xdr:to xmlns:xdr="http://schemas.openxmlformats.org/drawingml/2006/spreadsheetDrawing">
      <xdr:col>41</xdr:col>
      <xdr:colOff>50800</xdr:colOff>
      <xdr:row>58</xdr:row>
      <xdr:rowOff>126365</xdr:rowOff>
    </xdr:to>
    <xdr:cxnSp macro="">
      <xdr:nvCxnSpPr>
        <xdr:cNvPr id="355" name="直線コネクタ 354"/>
        <xdr:cNvCxnSpPr/>
      </xdr:nvCxnSpPr>
      <xdr:spPr>
        <a:xfrm flipV="1">
          <a:off x="6972300" y="10069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65405</xdr:rowOff>
    </xdr:from>
    <xdr:to xmlns:xdr="http://schemas.openxmlformats.org/drawingml/2006/spreadsheetDrawing">
      <xdr:col>41</xdr:col>
      <xdr:colOff>101600</xdr:colOff>
      <xdr:row>55</xdr:row>
      <xdr:rowOff>167005</xdr:rowOff>
    </xdr:to>
    <xdr:sp macro="" textlink="">
      <xdr:nvSpPr>
        <xdr:cNvPr id="356" name="フローチャート: 判断 355"/>
        <xdr:cNvSpPr/>
      </xdr:nvSpPr>
      <xdr:spPr>
        <a:xfrm>
          <a:off x="78105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12065</xdr:rowOff>
    </xdr:from>
    <xdr:ext cx="521970" cy="259080"/>
    <xdr:sp macro="" textlink="">
      <xdr:nvSpPr>
        <xdr:cNvPr id="357" name="テキスト ボックス 356"/>
        <xdr:cNvSpPr txBox="1"/>
      </xdr:nvSpPr>
      <xdr:spPr>
        <a:xfrm>
          <a:off x="7593965" y="927036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37465</xdr:rowOff>
    </xdr:from>
    <xdr:to xmlns:xdr="http://schemas.openxmlformats.org/drawingml/2006/spreadsheetDrawing">
      <xdr:col>36</xdr:col>
      <xdr:colOff>165100</xdr:colOff>
      <xdr:row>55</xdr:row>
      <xdr:rowOff>139065</xdr:rowOff>
    </xdr:to>
    <xdr:sp macro="" textlink="">
      <xdr:nvSpPr>
        <xdr:cNvPr id="358" name="フローチャート: 判断 357"/>
        <xdr:cNvSpPr/>
      </xdr:nvSpPr>
      <xdr:spPr>
        <a:xfrm>
          <a:off x="69215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155575</xdr:rowOff>
    </xdr:from>
    <xdr:ext cx="521970" cy="250825"/>
    <xdr:sp macro="" textlink="">
      <xdr:nvSpPr>
        <xdr:cNvPr id="359" name="テキスト ボックス 358"/>
        <xdr:cNvSpPr txBox="1"/>
      </xdr:nvSpPr>
      <xdr:spPr>
        <a:xfrm>
          <a:off x="6704965" y="924242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76200</xdr:rowOff>
    </xdr:from>
    <xdr:to xmlns:xdr="http://schemas.openxmlformats.org/drawingml/2006/spreadsheetDrawing">
      <xdr:col>55</xdr:col>
      <xdr:colOff>50800</xdr:colOff>
      <xdr:row>59</xdr:row>
      <xdr:rowOff>6350</xdr:rowOff>
    </xdr:to>
    <xdr:sp macro="" textlink="">
      <xdr:nvSpPr>
        <xdr:cNvPr id="365" name="楕円 364"/>
        <xdr:cNvSpPr/>
      </xdr:nvSpPr>
      <xdr:spPr>
        <a:xfrm>
          <a:off x="104267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162560</xdr:rowOff>
    </xdr:from>
    <xdr:ext cx="378460" cy="259080"/>
    <xdr:sp macro="" textlink="">
      <xdr:nvSpPr>
        <xdr:cNvPr id="366" name="農林水産業費該当値テキスト"/>
        <xdr:cNvSpPr txBox="1"/>
      </xdr:nvSpPr>
      <xdr:spPr>
        <a:xfrm>
          <a:off x="10528300" y="9935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76200</xdr:rowOff>
    </xdr:from>
    <xdr:to xmlns:xdr="http://schemas.openxmlformats.org/drawingml/2006/spreadsheetDrawing">
      <xdr:col>50</xdr:col>
      <xdr:colOff>165100</xdr:colOff>
      <xdr:row>59</xdr:row>
      <xdr:rowOff>6350</xdr:rowOff>
    </xdr:to>
    <xdr:sp macro="" textlink="">
      <xdr:nvSpPr>
        <xdr:cNvPr id="367" name="楕円 366"/>
        <xdr:cNvSpPr/>
      </xdr:nvSpPr>
      <xdr:spPr>
        <a:xfrm>
          <a:off x="9588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58</xdr:row>
      <xdr:rowOff>168910</xdr:rowOff>
    </xdr:from>
    <xdr:ext cx="378460" cy="248920"/>
    <xdr:sp macro="" textlink="">
      <xdr:nvSpPr>
        <xdr:cNvPr id="368" name="テキスト ボックス 367"/>
        <xdr:cNvSpPr txBox="1"/>
      </xdr:nvSpPr>
      <xdr:spPr>
        <a:xfrm>
          <a:off x="9450070" y="1011301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74930</xdr:rowOff>
    </xdr:from>
    <xdr:to xmlns:xdr="http://schemas.openxmlformats.org/drawingml/2006/spreadsheetDrawing">
      <xdr:col>46</xdr:col>
      <xdr:colOff>38100</xdr:colOff>
      <xdr:row>59</xdr:row>
      <xdr:rowOff>5080</xdr:rowOff>
    </xdr:to>
    <xdr:sp macro="" textlink="">
      <xdr:nvSpPr>
        <xdr:cNvPr id="369" name="楕円 368"/>
        <xdr:cNvSpPr/>
      </xdr:nvSpPr>
      <xdr:spPr>
        <a:xfrm>
          <a:off x="869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58</xdr:row>
      <xdr:rowOff>167640</xdr:rowOff>
    </xdr:from>
    <xdr:ext cx="378460" cy="250190"/>
    <xdr:sp macro="" textlink="">
      <xdr:nvSpPr>
        <xdr:cNvPr id="370" name="テキスト ボックス 369"/>
        <xdr:cNvSpPr txBox="1"/>
      </xdr:nvSpPr>
      <xdr:spPr>
        <a:xfrm>
          <a:off x="8561070" y="1011174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74930</xdr:rowOff>
    </xdr:from>
    <xdr:to xmlns:xdr="http://schemas.openxmlformats.org/drawingml/2006/spreadsheetDrawing">
      <xdr:col>41</xdr:col>
      <xdr:colOff>101600</xdr:colOff>
      <xdr:row>59</xdr:row>
      <xdr:rowOff>5080</xdr:rowOff>
    </xdr:to>
    <xdr:sp macro="" textlink="">
      <xdr:nvSpPr>
        <xdr:cNvPr id="371" name="楕円 370"/>
        <xdr:cNvSpPr/>
      </xdr:nvSpPr>
      <xdr:spPr>
        <a:xfrm>
          <a:off x="781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58</xdr:row>
      <xdr:rowOff>167640</xdr:rowOff>
    </xdr:from>
    <xdr:ext cx="378460" cy="250190"/>
    <xdr:sp macro="" textlink="">
      <xdr:nvSpPr>
        <xdr:cNvPr id="372" name="テキスト ボックス 371"/>
        <xdr:cNvSpPr txBox="1"/>
      </xdr:nvSpPr>
      <xdr:spPr>
        <a:xfrm>
          <a:off x="7672070" y="1011174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75565</xdr:rowOff>
    </xdr:from>
    <xdr:to xmlns:xdr="http://schemas.openxmlformats.org/drawingml/2006/spreadsheetDrawing">
      <xdr:col>36</xdr:col>
      <xdr:colOff>165100</xdr:colOff>
      <xdr:row>59</xdr:row>
      <xdr:rowOff>6350</xdr:rowOff>
    </xdr:to>
    <xdr:sp macro="" textlink="">
      <xdr:nvSpPr>
        <xdr:cNvPr id="373" name="楕円 372"/>
        <xdr:cNvSpPr/>
      </xdr:nvSpPr>
      <xdr:spPr>
        <a:xfrm>
          <a:off x="6921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58</xdr:row>
      <xdr:rowOff>168275</xdr:rowOff>
    </xdr:from>
    <xdr:ext cx="378460" cy="249555"/>
    <xdr:sp macro="" textlink="">
      <xdr:nvSpPr>
        <xdr:cNvPr id="374" name="テキスト ボックス 373"/>
        <xdr:cNvSpPr txBox="1"/>
      </xdr:nvSpPr>
      <xdr:spPr>
        <a:xfrm>
          <a:off x="6783070" y="101123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7185" cy="217170"/>
    <xdr:sp macro="" textlink="">
      <xdr:nvSpPr>
        <xdr:cNvPr id="383" name="テキスト ボックス 382"/>
        <xdr:cNvSpPr txBox="1"/>
      </xdr:nvSpPr>
      <xdr:spPr>
        <a:xfrm>
          <a:off x="6565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6220" cy="248920"/>
    <xdr:sp macro="" textlink="">
      <xdr:nvSpPr>
        <xdr:cNvPr id="386" name="テキスト ボックス 385"/>
        <xdr:cNvSpPr txBox="1"/>
      </xdr:nvSpPr>
      <xdr:spPr>
        <a:xfrm>
          <a:off x="6355080" y="133705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88" name="テキスト ボックス 387"/>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8920"/>
    <xdr:sp macro="" textlink="">
      <xdr:nvSpPr>
        <xdr:cNvPr id="390" name="テキスト ボックス 389"/>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8920"/>
    <xdr:sp macro="" textlink="">
      <xdr:nvSpPr>
        <xdr:cNvPr id="392" name="テキスト ボックス 391"/>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394" name="テキスト ボックス 393"/>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72390</xdr:rowOff>
    </xdr:from>
    <xdr:to xmlns:xdr="http://schemas.openxmlformats.org/drawingml/2006/spreadsheetDrawing">
      <xdr:col>54</xdr:col>
      <xdr:colOff>189865</xdr:colOff>
      <xdr:row>78</xdr:row>
      <xdr:rowOff>111760</xdr:rowOff>
    </xdr:to>
    <xdr:cxnSp macro="">
      <xdr:nvCxnSpPr>
        <xdr:cNvPr id="396" name="直線コネクタ 395"/>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115570</xdr:rowOff>
    </xdr:from>
    <xdr:ext cx="469900" cy="259080"/>
    <xdr:sp macro="" textlink="">
      <xdr:nvSpPr>
        <xdr:cNvPr id="397" name="商工費最小値テキスト"/>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111760</xdr:rowOff>
    </xdr:from>
    <xdr:to xmlns:xdr="http://schemas.openxmlformats.org/drawingml/2006/spreadsheetDrawing">
      <xdr:col>55</xdr:col>
      <xdr:colOff>88900</xdr:colOff>
      <xdr:row>78</xdr:row>
      <xdr:rowOff>111760</xdr:rowOff>
    </xdr:to>
    <xdr:cxnSp macro="">
      <xdr:nvCxnSpPr>
        <xdr:cNvPr id="398" name="直線コネクタ 397"/>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19050</xdr:rowOff>
    </xdr:from>
    <xdr:ext cx="534670" cy="250190"/>
    <xdr:sp macro="" textlink="">
      <xdr:nvSpPr>
        <xdr:cNvPr id="399" name="商工費最大値テキスト"/>
        <xdr:cNvSpPr txBox="1"/>
      </xdr:nvSpPr>
      <xdr:spPr>
        <a:xfrm>
          <a:off x="10528300" y="12020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72390</xdr:rowOff>
    </xdr:from>
    <xdr:to xmlns:xdr="http://schemas.openxmlformats.org/drawingml/2006/spreadsheetDrawing">
      <xdr:col>55</xdr:col>
      <xdr:colOff>88900</xdr:colOff>
      <xdr:row>71</xdr:row>
      <xdr:rowOff>72390</xdr:rowOff>
    </xdr:to>
    <xdr:cxnSp macro="">
      <xdr:nvCxnSpPr>
        <xdr:cNvPr id="400" name="直線コネクタ 399"/>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92710</xdr:rowOff>
    </xdr:from>
    <xdr:to xmlns:xdr="http://schemas.openxmlformats.org/drawingml/2006/spreadsheetDrawing">
      <xdr:col>55</xdr:col>
      <xdr:colOff>0</xdr:colOff>
      <xdr:row>78</xdr:row>
      <xdr:rowOff>106045</xdr:rowOff>
    </xdr:to>
    <xdr:cxnSp macro="">
      <xdr:nvCxnSpPr>
        <xdr:cNvPr id="401" name="直線コネクタ 400"/>
        <xdr:cNvCxnSpPr/>
      </xdr:nvCxnSpPr>
      <xdr:spPr>
        <a:xfrm>
          <a:off x="9639300" y="1346581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55880</xdr:rowOff>
    </xdr:from>
    <xdr:ext cx="469900" cy="259080"/>
    <xdr:sp macro="" textlink="">
      <xdr:nvSpPr>
        <xdr:cNvPr id="402" name="商工費平均値テキスト"/>
        <xdr:cNvSpPr txBox="1"/>
      </xdr:nvSpPr>
      <xdr:spPr>
        <a:xfrm>
          <a:off x="10528300" y="1308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33020</xdr:rowOff>
    </xdr:from>
    <xdr:to xmlns:xdr="http://schemas.openxmlformats.org/drawingml/2006/spreadsheetDrawing">
      <xdr:col>55</xdr:col>
      <xdr:colOff>50800</xdr:colOff>
      <xdr:row>77</xdr:row>
      <xdr:rowOff>134620</xdr:rowOff>
    </xdr:to>
    <xdr:sp macro="" textlink="">
      <xdr:nvSpPr>
        <xdr:cNvPr id="403" name="フローチャート: 判断 402"/>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92710</xdr:rowOff>
    </xdr:from>
    <xdr:to xmlns:xdr="http://schemas.openxmlformats.org/drawingml/2006/spreadsheetDrawing">
      <xdr:col>50</xdr:col>
      <xdr:colOff>114300</xdr:colOff>
      <xdr:row>78</xdr:row>
      <xdr:rowOff>100965</xdr:rowOff>
    </xdr:to>
    <xdr:cxnSp macro="">
      <xdr:nvCxnSpPr>
        <xdr:cNvPr id="404" name="直線コネクタ 403"/>
        <xdr:cNvCxnSpPr/>
      </xdr:nvCxnSpPr>
      <xdr:spPr>
        <a:xfrm flipV="1">
          <a:off x="8750300" y="134658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97790</xdr:rowOff>
    </xdr:from>
    <xdr:to xmlns:xdr="http://schemas.openxmlformats.org/drawingml/2006/spreadsheetDrawing">
      <xdr:col>50</xdr:col>
      <xdr:colOff>165100</xdr:colOff>
      <xdr:row>76</xdr:row>
      <xdr:rowOff>27940</xdr:rowOff>
    </xdr:to>
    <xdr:sp macro="" textlink="">
      <xdr:nvSpPr>
        <xdr:cNvPr id="405" name="フローチャート: 判断 404"/>
        <xdr:cNvSpPr/>
      </xdr:nvSpPr>
      <xdr:spPr>
        <a:xfrm>
          <a:off x="9588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44450</xdr:rowOff>
    </xdr:from>
    <xdr:ext cx="521970" cy="259080"/>
    <xdr:sp macro="" textlink="">
      <xdr:nvSpPr>
        <xdr:cNvPr id="406" name="テキスト ボックス 405"/>
        <xdr:cNvSpPr txBox="1"/>
      </xdr:nvSpPr>
      <xdr:spPr>
        <a:xfrm>
          <a:off x="9371965" y="1273175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100965</xdr:rowOff>
    </xdr:from>
    <xdr:to xmlns:xdr="http://schemas.openxmlformats.org/drawingml/2006/spreadsheetDrawing">
      <xdr:col>45</xdr:col>
      <xdr:colOff>177800</xdr:colOff>
      <xdr:row>78</xdr:row>
      <xdr:rowOff>121920</xdr:rowOff>
    </xdr:to>
    <xdr:cxnSp macro="">
      <xdr:nvCxnSpPr>
        <xdr:cNvPr id="407" name="直線コネクタ 406"/>
        <xdr:cNvCxnSpPr/>
      </xdr:nvCxnSpPr>
      <xdr:spPr>
        <a:xfrm flipV="1">
          <a:off x="7861300" y="134740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140335</xdr:rowOff>
    </xdr:from>
    <xdr:to xmlns:xdr="http://schemas.openxmlformats.org/drawingml/2006/spreadsheetDrawing">
      <xdr:col>46</xdr:col>
      <xdr:colOff>38100</xdr:colOff>
      <xdr:row>77</xdr:row>
      <xdr:rowOff>70485</xdr:rowOff>
    </xdr:to>
    <xdr:sp macro="" textlink="">
      <xdr:nvSpPr>
        <xdr:cNvPr id="408" name="フローチャート: 判断 407"/>
        <xdr:cNvSpPr/>
      </xdr:nvSpPr>
      <xdr:spPr>
        <a:xfrm>
          <a:off x="8699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86995</xdr:rowOff>
    </xdr:from>
    <xdr:ext cx="521970" cy="250825"/>
    <xdr:sp macro="" textlink="">
      <xdr:nvSpPr>
        <xdr:cNvPr id="409" name="テキスト ボックス 408"/>
        <xdr:cNvSpPr txBox="1"/>
      </xdr:nvSpPr>
      <xdr:spPr>
        <a:xfrm>
          <a:off x="8482965" y="12945745"/>
          <a:ext cx="5219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120650</xdr:rowOff>
    </xdr:from>
    <xdr:to xmlns:xdr="http://schemas.openxmlformats.org/drawingml/2006/spreadsheetDrawing">
      <xdr:col>41</xdr:col>
      <xdr:colOff>50800</xdr:colOff>
      <xdr:row>78</xdr:row>
      <xdr:rowOff>121920</xdr:rowOff>
    </xdr:to>
    <xdr:cxnSp macro="">
      <xdr:nvCxnSpPr>
        <xdr:cNvPr id="410" name="直線コネクタ 409"/>
        <xdr:cNvCxnSpPr/>
      </xdr:nvCxnSpPr>
      <xdr:spPr>
        <a:xfrm>
          <a:off x="6972300" y="134937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138430</xdr:rowOff>
    </xdr:from>
    <xdr:to xmlns:xdr="http://schemas.openxmlformats.org/drawingml/2006/spreadsheetDrawing">
      <xdr:col>41</xdr:col>
      <xdr:colOff>101600</xdr:colOff>
      <xdr:row>77</xdr:row>
      <xdr:rowOff>68580</xdr:rowOff>
    </xdr:to>
    <xdr:sp macro="" textlink="">
      <xdr:nvSpPr>
        <xdr:cNvPr id="411" name="フローチャート: 判断 410"/>
        <xdr:cNvSpPr/>
      </xdr:nvSpPr>
      <xdr:spPr>
        <a:xfrm>
          <a:off x="7810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85090</xdr:rowOff>
    </xdr:from>
    <xdr:ext cx="521970" cy="259080"/>
    <xdr:sp macro="" textlink="">
      <xdr:nvSpPr>
        <xdr:cNvPr id="412" name="テキスト ボックス 411"/>
        <xdr:cNvSpPr txBox="1"/>
      </xdr:nvSpPr>
      <xdr:spPr>
        <a:xfrm>
          <a:off x="7593965" y="1294384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130175</xdr:rowOff>
    </xdr:from>
    <xdr:to xmlns:xdr="http://schemas.openxmlformats.org/drawingml/2006/spreadsheetDrawing">
      <xdr:col>36</xdr:col>
      <xdr:colOff>165100</xdr:colOff>
      <xdr:row>77</xdr:row>
      <xdr:rowOff>60325</xdr:rowOff>
    </xdr:to>
    <xdr:sp macro="" textlink="">
      <xdr:nvSpPr>
        <xdr:cNvPr id="413" name="フローチャート: 判断 412"/>
        <xdr:cNvSpPr/>
      </xdr:nvSpPr>
      <xdr:spPr>
        <a:xfrm>
          <a:off x="6921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76835</xdr:rowOff>
    </xdr:from>
    <xdr:ext cx="521970" cy="249555"/>
    <xdr:sp macro="" textlink="">
      <xdr:nvSpPr>
        <xdr:cNvPr id="414" name="テキスト ボックス 413"/>
        <xdr:cNvSpPr txBox="1"/>
      </xdr:nvSpPr>
      <xdr:spPr>
        <a:xfrm>
          <a:off x="6704965" y="1293558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55245</xdr:rowOff>
    </xdr:from>
    <xdr:to xmlns:xdr="http://schemas.openxmlformats.org/drawingml/2006/spreadsheetDrawing">
      <xdr:col>55</xdr:col>
      <xdr:colOff>50800</xdr:colOff>
      <xdr:row>78</xdr:row>
      <xdr:rowOff>156845</xdr:rowOff>
    </xdr:to>
    <xdr:sp macro="" textlink="">
      <xdr:nvSpPr>
        <xdr:cNvPr id="420" name="楕円 419"/>
        <xdr:cNvSpPr/>
      </xdr:nvSpPr>
      <xdr:spPr>
        <a:xfrm>
          <a:off x="104267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141605</xdr:rowOff>
    </xdr:from>
    <xdr:ext cx="469900" cy="259080"/>
    <xdr:sp macro="" textlink="">
      <xdr:nvSpPr>
        <xdr:cNvPr id="421" name="商工費該当値テキスト"/>
        <xdr:cNvSpPr txBox="1"/>
      </xdr:nvSpPr>
      <xdr:spPr>
        <a:xfrm>
          <a:off x="10528300" y="1334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41910</xdr:rowOff>
    </xdr:from>
    <xdr:to xmlns:xdr="http://schemas.openxmlformats.org/drawingml/2006/spreadsheetDrawing">
      <xdr:col>50</xdr:col>
      <xdr:colOff>165100</xdr:colOff>
      <xdr:row>78</xdr:row>
      <xdr:rowOff>143510</xdr:rowOff>
    </xdr:to>
    <xdr:sp macro="" textlink="">
      <xdr:nvSpPr>
        <xdr:cNvPr id="422" name="楕円 421"/>
        <xdr:cNvSpPr/>
      </xdr:nvSpPr>
      <xdr:spPr>
        <a:xfrm>
          <a:off x="958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134620</xdr:rowOff>
    </xdr:from>
    <xdr:ext cx="457200" cy="248920"/>
    <xdr:sp macro="" textlink="">
      <xdr:nvSpPr>
        <xdr:cNvPr id="423" name="テキスト ボックス 422"/>
        <xdr:cNvSpPr txBox="1"/>
      </xdr:nvSpPr>
      <xdr:spPr>
        <a:xfrm>
          <a:off x="9404350" y="1350772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50165</xdr:rowOff>
    </xdr:from>
    <xdr:to xmlns:xdr="http://schemas.openxmlformats.org/drawingml/2006/spreadsheetDrawing">
      <xdr:col>46</xdr:col>
      <xdr:colOff>38100</xdr:colOff>
      <xdr:row>78</xdr:row>
      <xdr:rowOff>151765</xdr:rowOff>
    </xdr:to>
    <xdr:sp macro="" textlink="">
      <xdr:nvSpPr>
        <xdr:cNvPr id="424" name="楕円 423"/>
        <xdr:cNvSpPr/>
      </xdr:nvSpPr>
      <xdr:spPr>
        <a:xfrm>
          <a:off x="8699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143510</xdr:rowOff>
    </xdr:from>
    <xdr:ext cx="457200" cy="251460"/>
    <xdr:sp macro="" textlink="">
      <xdr:nvSpPr>
        <xdr:cNvPr id="425" name="テキスト ボックス 424"/>
        <xdr:cNvSpPr txBox="1"/>
      </xdr:nvSpPr>
      <xdr:spPr>
        <a:xfrm>
          <a:off x="8515350" y="1351661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71120</xdr:rowOff>
    </xdr:from>
    <xdr:to xmlns:xdr="http://schemas.openxmlformats.org/drawingml/2006/spreadsheetDrawing">
      <xdr:col>41</xdr:col>
      <xdr:colOff>101600</xdr:colOff>
      <xdr:row>79</xdr:row>
      <xdr:rowOff>1270</xdr:rowOff>
    </xdr:to>
    <xdr:sp macro="" textlink="">
      <xdr:nvSpPr>
        <xdr:cNvPr id="426" name="楕円 425"/>
        <xdr:cNvSpPr/>
      </xdr:nvSpPr>
      <xdr:spPr>
        <a:xfrm>
          <a:off x="781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78</xdr:row>
      <xdr:rowOff>163830</xdr:rowOff>
    </xdr:from>
    <xdr:ext cx="378460" cy="259080"/>
    <xdr:sp macro="" textlink="">
      <xdr:nvSpPr>
        <xdr:cNvPr id="427" name="テキスト ボックス 426"/>
        <xdr:cNvSpPr txBox="1"/>
      </xdr:nvSpPr>
      <xdr:spPr>
        <a:xfrm>
          <a:off x="7672070" y="13536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69215</xdr:rowOff>
    </xdr:from>
    <xdr:to xmlns:xdr="http://schemas.openxmlformats.org/drawingml/2006/spreadsheetDrawing">
      <xdr:col>36</xdr:col>
      <xdr:colOff>165100</xdr:colOff>
      <xdr:row>78</xdr:row>
      <xdr:rowOff>170815</xdr:rowOff>
    </xdr:to>
    <xdr:sp macro="" textlink="">
      <xdr:nvSpPr>
        <xdr:cNvPr id="428" name="楕円 427"/>
        <xdr:cNvSpPr/>
      </xdr:nvSpPr>
      <xdr:spPr>
        <a:xfrm>
          <a:off x="6921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78</xdr:row>
      <xdr:rowOff>161925</xdr:rowOff>
    </xdr:from>
    <xdr:ext cx="378460" cy="259080"/>
    <xdr:sp macro="" textlink="">
      <xdr:nvSpPr>
        <xdr:cNvPr id="429" name="テキスト ボックス 428"/>
        <xdr:cNvSpPr txBox="1"/>
      </xdr:nvSpPr>
      <xdr:spPr>
        <a:xfrm>
          <a:off x="6783070" y="13535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7185" cy="217170"/>
    <xdr:sp macro="" textlink="">
      <xdr:nvSpPr>
        <xdr:cNvPr id="438" name="テキスト ボックス 437"/>
        <xdr:cNvSpPr txBox="1"/>
      </xdr:nvSpPr>
      <xdr:spPr>
        <a:xfrm>
          <a:off x="6565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6220" cy="259080"/>
    <xdr:sp macro="" textlink="">
      <xdr:nvSpPr>
        <xdr:cNvPr id="441" name="テキスト ボックス 440"/>
        <xdr:cNvSpPr txBox="1"/>
      </xdr:nvSpPr>
      <xdr:spPr>
        <a:xfrm>
          <a:off x="6355080" y="16875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8920"/>
    <xdr:sp macro="" textlink="">
      <xdr:nvSpPr>
        <xdr:cNvPr id="445" name="テキスト ボックス 444"/>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7" name="テキスト ボックス 44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2930" cy="259080"/>
    <xdr:sp macro="" textlink="">
      <xdr:nvSpPr>
        <xdr:cNvPr id="449" name="テキスト ボックス 448"/>
        <xdr:cNvSpPr txBox="1"/>
      </xdr:nvSpPr>
      <xdr:spPr>
        <a:xfrm>
          <a:off x="6008370" y="15351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2930" cy="248920"/>
    <xdr:sp macro="" textlink="">
      <xdr:nvSpPr>
        <xdr:cNvPr id="451" name="テキスト ボックス 450"/>
        <xdr:cNvSpPr txBox="1"/>
      </xdr:nvSpPr>
      <xdr:spPr>
        <a:xfrm>
          <a:off x="6008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83820</xdr:rowOff>
    </xdr:from>
    <xdr:to xmlns:xdr="http://schemas.openxmlformats.org/drawingml/2006/spreadsheetDrawing">
      <xdr:col>54</xdr:col>
      <xdr:colOff>189865</xdr:colOff>
      <xdr:row>98</xdr:row>
      <xdr:rowOff>37465</xdr:rowOff>
    </xdr:to>
    <xdr:cxnSp macro="">
      <xdr:nvCxnSpPr>
        <xdr:cNvPr id="453" name="直線コネクタ 452"/>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41910</xdr:rowOff>
    </xdr:from>
    <xdr:ext cx="534670" cy="250190"/>
    <xdr:sp macro="" textlink="">
      <xdr:nvSpPr>
        <xdr:cNvPr id="454" name="土木費最小値テキスト"/>
        <xdr:cNvSpPr txBox="1"/>
      </xdr:nvSpPr>
      <xdr:spPr>
        <a:xfrm>
          <a:off x="10528300" y="168440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37465</xdr:rowOff>
    </xdr:from>
    <xdr:to xmlns:xdr="http://schemas.openxmlformats.org/drawingml/2006/spreadsheetDrawing">
      <xdr:col>55</xdr:col>
      <xdr:colOff>88900</xdr:colOff>
      <xdr:row>98</xdr:row>
      <xdr:rowOff>37465</xdr:rowOff>
    </xdr:to>
    <xdr:cxnSp macro="">
      <xdr:nvCxnSpPr>
        <xdr:cNvPr id="455" name="直線コネクタ 454"/>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8805" cy="250190"/>
    <xdr:sp macro="" textlink="">
      <xdr:nvSpPr>
        <xdr:cNvPr id="456" name="土木費最大値テキスト"/>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57" name="直線コネクタ 456"/>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6350</xdr:rowOff>
    </xdr:from>
    <xdr:to xmlns:xdr="http://schemas.openxmlformats.org/drawingml/2006/spreadsheetDrawing">
      <xdr:col>55</xdr:col>
      <xdr:colOff>0</xdr:colOff>
      <xdr:row>96</xdr:row>
      <xdr:rowOff>160020</xdr:rowOff>
    </xdr:to>
    <xdr:cxnSp macro="">
      <xdr:nvCxnSpPr>
        <xdr:cNvPr id="458" name="直線コネクタ 457"/>
        <xdr:cNvCxnSpPr/>
      </xdr:nvCxnSpPr>
      <xdr:spPr>
        <a:xfrm>
          <a:off x="9639300" y="16465550"/>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18415</xdr:rowOff>
    </xdr:from>
    <xdr:ext cx="534670" cy="250825"/>
    <xdr:sp macro="" textlink="">
      <xdr:nvSpPr>
        <xdr:cNvPr id="459" name="土木費平均値テキスト"/>
        <xdr:cNvSpPr txBox="1"/>
      </xdr:nvSpPr>
      <xdr:spPr>
        <a:xfrm>
          <a:off x="10528300" y="163061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167005</xdr:rowOff>
    </xdr:from>
    <xdr:to xmlns:xdr="http://schemas.openxmlformats.org/drawingml/2006/spreadsheetDrawing">
      <xdr:col>55</xdr:col>
      <xdr:colOff>50800</xdr:colOff>
      <xdr:row>96</xdr:row>
      <xdr:rowOff>97790</xdr:rowOff>
    </xdr:to>
    <xdr:sp macro="" textlink="">
      <xdr:nvSpPr>
        <xdr:cNvPr id="460" name="フローチャート: 判断 459"/>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6350</xdr:rowOff>
    </xdr:from>
    <xdr:to xmlns:xdr="http://schemas.openxmlformats.org/drawingml/2006/spreadsheetDrawing">
      <xdr:col>50</xdr:col>
      <xdr:colOff>114300</xdr:colOff>
      <xdr:row>96</xdr:row>
      <xdr:rowOff>70485</xdr:rowOff>
    </xdr:to>
    <xdr:cxnSp macro="">
      <xdr:nvCxnSpPr>
        <xdr:cNvPr id="461" name="直線コネクタ 460"/>
        <xdr:cNvCxnSpPr/>
      </xdr:nvCxnSpPr>
      <xdr:spPr>
        <a:xfrm flipV="1">
          <a:off x="8750300" y="164655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29210</xdr:rowOff>
    </xdr:from>
    <xdr:to xmlns:xdr="http://schemas.openxmlformats.org/drawingml/2006/spreadsheetDrawing">
      <xdr:col>50</xdr:col>
      <xdr:colOff>165100</xdr:colOff>
      <xdr:row>95</xdr:row>
      <xdr:rowOff>130175</xdr:rowOff>
    </xdr:to>
    <xdr:sp macro="" textlink="">
      <xdr:nvSpPr>
        <xdr:cNvPr id="462" name="フローチャート: 判断 461"/>
        <xdr:cNvSpPr/>
      </xdr:nvSpPr>
      <xdr:spPr>
        <a:xfrm>
          <a:off x="95885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146685</xdr:rowOff>
    </xdr:from>
    <xdr:ext cx="521970" cy="248285"/>
    <xdr:sp macro="" textlink="">
      <xdr:nvSpPr>
        <xdr:cNvPr id="463" name="テキスト ボックス 462"/>
        <xdr:cNvSpPr txBox="1"/>
      </xdr:nvSpPr>
      <xdr:spPr>
        <a:xfrm>
          <a:off x="9371965" y="1609153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166370</xdr:rowOff>
    </xdr:from>
    <xdr:to xmlns:xdr="http://schemas.openxmlformats.org/drawingml/2006/spreadsheetDrawing">
      <xdr:col>45</xdr:col>
      <xdr:colOff>177800</xdr:colOff>
      <xdr:row>96</xdr:row>
      <xdr:rowOff>70485</xdr:rowOff>
    </xdr:to>
    <xdr:cxnSp macro="">
      <xdr:nvCxnSpPr>
        <xdr:cNvPr id="464" name="直線コネクタ 463"/>
        <xdr:cNvCxnSpPr/>
      </xdr:nvCxnSpPr>
      <xdr:spPr>
        <a:xfrm>
          <a:off x="7861300" y="1645412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66040</xdr:rowOff>
    </xdr:from>
    <xdr:to xmlns:xdr="http://schemas.openxmlformats.org/drawingml/2006/spreadsheetDrawing">
      <xdr:col>46</xdr:col>
      <xdr:colOff>38100</xdr:colOff>
      <xdr:row>95</xdr:row>
      <xdr:rowOff>167640</xdr:rowOff>
    </xdr:to>
    <xdr:sp macro="" textlink="">
      <xdr:nvSpPr>
        <xdr:cNvPr id="465" name="フローチャート: 判断 464"/>
        <xdr:cNvSpPr/>
      </xdr:nvSpPr>
      <xdr:spPr>
        <a:xfrm>
          <a:off x="869950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12700</xdr:rowOff>
    </xdr:from>
    <xdr:ext cx="521970" cy="259080"/>
    <xdr:sp macro="" textlink="">
      <xdr:nvSpPr>
        <xdr:cNvPr id="466" name="テキスト ボックス 465"/>
        <xdr:cNvSpPr txBox="1"/>
      </xdr:nvSpPr>
      <xdr:spPr>
        <a:xfrm>
          <a:off x="8482965" y="161290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139065</xdr:rowOff>
    </xdr:from>
    <xdr:to xmlns:xdr="http://schemas.openxmlformats.org/drawingml/2006/spreadsheetDrawing">
      <xdr:col>41</xdr:col>
      <xdr:colOff>50800</xdr:colOff>
      <xdr:row>95</xdr:row>
      <xdr:rowOff>166370</xdr:rowOff>
    </xdr:to>
    <xdr:cxnSp macro="">
      <xdr:nvCxnSpPr>
        <xdr:cNvPr id="467" name="直線コネクタ 466"/>
        <xdr:cNvCxnSpPr/>
      </xdr:nvCxnSpPr>
      <xdr:spPr>
        <a:xfrm>
          <a:off x="6972300" y="164268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60960</xdr:rowOff>
    </xdr:from>
    <xdr:to xmlns:xdr="http://schemas.openxmlformats.org/drawingml/2006/spreadsheetDrawing">
      <xdr:col>41</xdr:col>
      <xdr:colOff>101600</xdr:colOff>
      <xdr:row>95</xdr:row>
      <xdr:rowOff>162560</xdr:rowOff>
    </xdr:to>
    <xdr:sp macro="" textlink="">
      <xdr:nvSpPr>
        <xdr:cNvPr id="468" name="フローチャート: 判断 467"/>
        <xdr:cNvSpPr/>
      </xdr:nvSpPr>
      <xdr:spPr>
        <a:xfrm>
          <a:off x="78105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7620</xdr:rowOff>
    </xdr:from>
    <xdr:ext cx="521970" cy="250190"/>
    <xdr:sp macro="" textlink="">
      <xdr:nvSpPr>
        <xdr:cNvPr id="469" name="テキスト ボックス 468"/>
        <xdr:cNvSpPr txBox="1"/>
      </xdr:nvSpPr>
      <xdr:spPr>
        <a:xfrm>
          <a:off x="7593965" y="1612392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43815</xdr:rowOff>
    </xdr:from>
    <xdr:to xmlns:xdr="http://schemas.openxmlformats.org/drawingml/2006/spreadsheetDrawing">
      <xdr:col>36</xdr:col>
      <xdr:colOff>165100</xdr:colOff>
      <xdr:row>95</xdr:row>
      <xdr:rowOff>145415</xdr:rowOff>
    </xdr:to>
    <xdr:sp macro="" textlink="">
      <xdr:nvSpPr>
        <xdr:cNvPr id="470" name="フローチャート: 判断 469"/>
        <xdr:cNvSpPr/>
      </xdr:nvSpPr>
      <xdr:spPr>
        <a:xfrm>
          <a:off x="69215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161925</xdr:rowOff>
    </xdr:from>
    <xdr:ext cx="521970" cy="259080"/>
    <xdr:sp macro="" textlink="">
      <xdr:nvSpPr>
        <xdr:cNvPr id="471" name="テキスト ボックス 470"/>
        <xdr:cNvSpPr txBox="1"/>
      </xdr:nvSpPr>
      <xdr:spPr>
        <a:xfrm>
          <a:off x="6704965" y="1610677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39370</xdr:rowOff>
    </xdr:to>
    <xdr:sp macro="" textlink="">
      <xdr:nvSpPr>
        <xdr:cNvPr id="477" name="楕円 476"/>
        <xdr:cNvSpPr/>
      </xdr:nvSpPr>
      <xdr:spPr>
        <a:xfrm>
          <a:off x="104267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87630</xdr:rowOff>
    </xdr:from>
    <xdr:ext cx="534670" cy="250190"/>
    <xdr:sp macro="" textlink="">
      <xdr:nvSpPr>
        <xdr:cNvPr id="478" name="土木費該当値テキスト"/>
        <xdr:cNvSpPr txBox="1"/>
      </xdr:nvSpPr>
      <xdr:spPr>
        <a:xfrm>
          <a:off x="10528300" y="165468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126365</xdr:rowOff>
    </xdr:from>
    <xdr:to xmlns:xdr="http://schemas.openxmlformats.org/drawingml/2006/spreadsheetDrawing">
      <xdr:col>50</xdr:col>
      <xdr:colOff>165100</xdr:colOff>
      <xdr:row>96</xdr:row>
      <xdr:rowOff>56515</xdr:rowOff>
    </xdr:to>
    <xdr:sp macro="" textlink="">
      <xdr:nvSpPr>
        <xdr:cNvPr id="479" name="楕円 478"/>
        <xdr:cNvSpPr/>
      </xdr:nvSpPr>
      <xdr:spPr>
        <a:xfrm>
          <a:off x="9588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47625</xdr:rowOff>
    </xdr:from>
    <xdr:ext cx="521970" cy="259080"/>
    <xdr:sp macro="" textlink="">
      <xdr:nvSpPr>
        <xdr:cNvPr id="480" name="テキスト ボックス 479"/>
        <xdr:cNvSpPr txBox="1"/>
      </xdr:nvSpPr>
      <xdr:spPr>
        <a:xfrm>
          <a:off x="9371965" y="1650682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19685</xdr:rowOff>
    </xdr:from>
    <xdr:to xmlns:xdr="http://schemas.openxmlformats.org/drawingml/2006/spreadsheetDrawing">
      <xdr:col>46</xdr:col>
      <xdr:colOff>38100</xdr:colOff>
      <xdr:row>96</xdr:row>
      <xdr:rowOff>121285</xdr:rowOff>
    </xdr:to>
    <xdr:sp macro="" textlink="">
      <xdr:nvSpPr>
        <xdr:cNvPr id="481" name="楕円 480"/>
        <xdr:cNvSpPr/>
      </xdr:nvSpPr>
      <xdr:spPr>
        <a:xfrm>
          <a:off x="8699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113030</xdr:rowOff>
    </xdr:from>
    <xdr:ext cx="521970" cy="259080"/>
    <xdr:sp macro="" textlink="">
      <xdr:nvSpPr>
        <xdr:cNvPr id="482" name="テキスト ボックス 481"/>
        <xdr:cNvSpPr txBox="1"/>
      </xdr:nvSpPr>
      <xdr:spPr>
        <a:xfrm>
          <a:off x="8482965" y="1657223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115570</xdr:rowOff>
    </xdr:from>
    <xdr:to xmlns:xdr="http://schemas.openxmlformats.org/drawingml/2006/spreadsheetDrawing">
      <xdr:col>41</xdr:col>
      <xdr:colOff>101600</xdr:colOff>
      <xdr:row>96</xdr:row>
      <xdr:rowOff>45720</xdr:rowOff>
    </xdr:to>
    <xdr:sp macro="" textlink="">
      <xdr:nvSpPr>
        <xdr:cNvPr id="483" name="楕円 482"/>
        <xdr:cNvSpPr/>
      </xdr:nvSpPr>
      <xdr:spPr>
        <a:xfrm>
          <a:off x="7810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36830</xdr:rowOff>
    </xdr:from>
    <xdr:ext cx="521970" cy="259080"/>
    <xdr:sp macro="" textlink="">
      <xdr:nvSpPr>
        <xdr:cNvPr id="484" name="テキスト ボックス 483"/>
        <xdr:cNvSpPr txBox="1"/>
      </xdr:nvSpPr>
      <xdr:spPr>
        <a:xfrm>
          <a:off x="7593965" y="1649603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88265</xdr:rowOff>
    </xdr:from>
    <xdr:to xmlns:xdr="http://schemas.openxmlformats.org/drawingml/2006/spreadsheetDrawing">
      <xdr:col>36</xdr:col>
      <xdr:colOff>165100</xdr:colOff>
      <xdr:row>96</xdr:row>
      <xdr:rowOff>18415</xdr:rowOff>
    </xdr:to>
    <xdr:sp macro="" textlink="">
      <xdr:nvSpPr>
        <xdr:cNvPr id="485" name="楕円 484"/>
        <xdr:cNvSpPr/>
      </xdr:nvSpPr>
      <xdr:spPr>
        <a:xfrm>
          <a:off x="6921500" y="163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9525</xdr:rowOff>
    </xdr:from>
    <xdr:ext cx="521970" cy="248285"/>
    <xdr:sp macro="" textlink="">
      <xdr:nvSpPr>
        <xdr:cNvPr id="486" name="テキスト ボックス 485"/>
        <xdr:cNvSpPr txBox="1"/>
      </xdr:nvSpPr>
      <xdr:spPr>
        <a:xfrm>
          <a:off x="6704965" y="1646872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7185" cy="217170"/>
    <xdr:sp macro="" textlink="">
      <xdr:nvSpPr>
        <xdr:cNvPr id="495" name="テキスト ボックス 494"/>
        <xdr:cNvSpPr txBox="1"/>
      </xdr:nvSpPr>
      <xdr:spPr>
        <a:xfrm>
          <a:off x="12407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6220" cy="248920"/>
    <xdr:sp macro="" textlink="">
      <xdr:nvSpPr>
        <xdr:cNvPr id="497" name="テキスト ボックス 496"/>
        <xdr:cNvSpPr txBox="1"/>
      </xdr:nvSpPr>
      <xdr:spPr>
        <a:xfrm>
          <a:off x="12197080" y="6969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8920"/>
    <xdr:sp macro="" textlink="">
      <xdr:nvSpPr>
        <xdr:cNvPr id="499" name="テキスト ボックス 498"/>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8920"/>
    <xdr:sp macro="" textlink="">
      <xdr:nvSpPr>
        <xdr:cNvPr id="501" name="テキスト ボックス 500"/>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8920"/>
    <xdr:sp macro="" textlink="">
      <xdr:nvSpPr>
        <xdr:cNvPr id="503" name="テキスト ボックス 502"/>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8920"/>
    <xdr:sp macro="" textlink="">
      <xdr:nvSpPr>
        <xdr:cNvPr id="505" name="テキスト ボックス 504"/>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07" name="テキスト ボックス 506"/>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98425</xdr:rowOff>
    </xdr:from>
    <xdr:to xmlns:xdr="http://schemas.openxmlformats.org/drawingml/2006/spreadsheetDrawing">
      <xdr:col>85</xdr:col>
      <xdr:colOff>126365</xdr:colOff>
      <xdr:row>39</xdr:row>
      <xdr:rowOff>71120</xdr:rowOff>
    </xdr:to>
    <xdr:cxnSp macro="">
      <xdr:nvCxnSpPr>
        <xdr:cNvPr id="509" name="直線コネクタ 508"/>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74930</xdr:rowOff>
    </xdr:from>
    <xdr:ext cx="469900" cy="251460"/>
    <xdr:sp macro="" textlink="">
      <xdr:nvSpPr>
        <xdr:cNvPr id="510" name="消防費最小値テキスト"/>
        <xdr:cNvSpPr txBox="1"/>
      </xdr:nvSpPr>
      <xdr:spPr>
        <a:xfrm>
          <a:off x="16370300" y="6761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71120</xdr:rowOff>
    </xdr:from>
    <xdr:to xmlns:xdr="http://schemas.openxmlformats.org/drawingml/2006/spreadsheetDrawing">
      <xdr:col>86</xdr:col>
      <xdr:colOff>25400</xdr:colOff>
      <xdr:row>39</xdr:row>
      <xdr:rowOff>71120</xdr:rowOff>
    </xdr:to>
    <xdr:cxnSp macro="">
      <xdr:nvCxnSpPr>
        <xdr:cNvPr id="511" name="直線コネクタ 510"/>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45085</xdr:rowOff>
    </xdr:from>
    <xdr:ext cx="534670" cy="258445"/>
    <xdr:sp macro="" textlink="">
      <xdr:nvSpPr>
        <xdr:cNvPr id="512" name="消防費最大値テキスト"/>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98425</xdr:rowOff>
    </xdr:from>
    <xdr:to xmlns:xdr="http://schemas.openxmlformats.org/drawingml/2006/spreadsheetDrawing">
      <xdr:col>86</xdr:col>
      <xdr:colOff>25400</xdr:colOff>
      <xdr:row>32</xdr:row>
      <xdr:rowOff>98425</xdr:rowOff>
    </xdr:to>
    <xdr:cxnSp macro="">
      <xdr:nvCxnSpPr>
        <xdr:cNvPr id="513" name="直線コネクタ 512"/>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69850</xdr:rowOff>
    </xdr:from>
    <xdr:to xmlns:xdr="http://schemas.openxmlformats.org/drawingml/2006/spreadsheetDrawing">
      <xdr:col>85</xdr:col>
      <xdr:colOff>127000</xdr:colOff>
      <xdr:row>38</xdr:row>
      <xdr:rowOff>83185</xdr:rowOff>
    </xdr:to>
    <xdr:cxnSp macro="">
      <xdr:nvCxnSpPr>
        <xdr:cNvPr id="514" name="直線コネクタ 513"/>
        <xdr:cNvCxnSpPr/>
      </xdr:nvCxnSpPr>
      <xdr:spPr>
        <a:xfrm flipV="1">
          <a:off x="15481300" y="65849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60325</xdr:rowOff>
    </xdr:from>
    <xdr:ext cx="534670" cy="259080"/>
    <xdr:sp macro="" textlink="">
      <xdr:nvSpPr>
        <xdr:cNvPr id="515" name="消防費平均値テキスト"/>
        <xdr:cNvSpPr txBox="1"/>
      </xdr:nvSpPr>
      <xdr:spPr>
        <a:xfrm>
          <a:off x="16370300" y="623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37465</xdr:rowOff>
    </xdr:from>
    <xdr:to xmlns:xdr="http://schemas.openxmlformats.org/drawingml/2006/spreadsheetDrawing">
      <xdr:col>85</xdr:col>
      <xdr:colOff>177800</xdr:colOff>
      <xdr:row>37</xdr:row>
      <xdr:rowOff>139065</xdr:rowOff>
    </xdr:to>
    <xdr:sp macro="" textlink="">
      <xdr:nvSpPr>
        <xdr:cNvPr id="516" name="フローチャート: 判断 515"/>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83185</xdr:rowOff>
    </xdr:from>
    <xdr:to xmlns:xdr="http://schemas.openxmlformats.org/drawingml/2006/spreadsheetDrawing">
      <xdr:col>81</xdr:col>
      <xdr:colOff>50800</xdr:colOff>
      <xdr:row>38</xdr:row>
      <xdr:rowOff>88900</xdr:rowOff>
    </xdr:to>
    <xdr:cxnSp macro="">
      <xdr:nvCxnSpPr>
        <xdr:cNvPr id="517" name="直線コネクタ 516"/>
        <xdr:cNvCxnSpPr/>
      </xdr:nvCxnSpPr>
      <xdr:spPr>
        <a:xfrm flipV="1">
          <a:off x="14592300" y="6598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93345</xdr:rowOff>
    </xdr:from>
    <xdr:to xmlns:xdr="http://schemas.openxmlformats.org/drawingml/2006/spreadsheetDrawing">
      <xdr:col>81</xdr:col>
      <xdr:colOff>101600</xdr:colOff>
      <xdr:row>36</xdr:row>
      <xdr:rowOff>23495</xdr:rowOff>
    </xdr:to>
    <xdr:sp macro="" textlink="">
      <xdr:nvSpPr>
        <xdr:cNvPr id="518" name="フローチャート: 判断 517"/>
        <xdr:cNvSpPr/>
      </xdr:nvSpPr>
      <xdr:spPr>
        <a:xfrm>
          <a:off x="15430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40640</xdr:rowOff>
    </xdr:from>
    <xdr:ext cx="521970" cy="251460"/>
    <xdr:sp macro="" textlink="">
      <xdr:nvSpPr>
        <xdr:cNvPr id="519" name="テキスト ボックス 518"/>
        <xdr:cNvSpPr txBox="1"/>
      </xdr:nvSpPr>
      <xdr:spPr>
        <a:xfrm>
          <a:off x="15213965" y="586994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86360</xdr:rowOff>
    </xdr:from>
    <xdr:to xmlns:xdr="http://schemas.openxmlformats.org/drawingml/2006/spreadsheetDrawing">
      <xdr:col>76</xdr:col>
      <xdr:colOff>114300</xdr:colOff>
      <xdr:row>38</xdr:row>
      <xdr:rowOff>88900</xdr:rowOff>
    </xdr:to>
    <xdr:cxnSp macro="">
      <xdr:nvCxnSpPr>
        <xdr:cNvPr id="520" name="直線コネクタ 519"/>
        <xdr:cNvCxnSpPr/>
      </xdr:nvCxnSpPr>
      <xdr:spPr>
        <a:xfrm>
          <a:off x="13703300" y="6601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6350</xdr:rowOff>
    </xdr:from>
    <xdr:to xmlns:xdr="http://schemas.openxmlformats.org/drawingml/2006/spreadsheetDrawing">
      <xdr:col>76</xdr:col>
      <xdr:colOff>165100</xdr:colOff>
      <xdr:row>36</xdr:row>
      <xdr:rowOff>107315</xdr:rowOff>
    </xdr:to>
    <xdr:sp macro="" textlink="">
      <xdr:nvSpPr>
        <xdr:cNvPr id="521" name="フローチャート: 判断 520"/>
        <xdr:cNvSpPr/>
      </xdr:nvSpPr>
      <xdr:spPr>
        <a:xfrm>
          <a:off x="14541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123825</xdr:rowOff>
    </xdr:from>
    <xdr:ext cx="521970" cy="248285"/>
    <xdr:sp macro="" textlink="">
      <xdr:nvSpPr>
        <xdr:cNvPr id="522" name="テキスト ボックス 521"/>
        <xdr:cNvSpPr txBox="1"/>
      </xdr:nvSpPr>
      <xdr:spPr>
        <a:xfrm>
          <a:off x="14324965" y="595312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72390</xdr:rowOff>
    </xdr:from>
    <xdr:to xmlns:xdr="http://schemas.openxmlformats.org/drawingml/2006/spreadsheetDrawing">
      <xdr:col>71</xdr:col>
      <xdr:colOff>177800</xdr:colOff>
      <xdr:row>38</xdr:row>
      <xdr:rowOff>86360</xdr:rowOff>
    </xdr:to>
    <xdr:cxnSp macro="">
      <xdr:nvCxnSpPr>
        <xdr:cNvPr id="523" name="直線コネクタ 522"/>
        <xdr:cNvCxnSpPr/>
      </xdr:nvCxnSpPr>
      <xdr:spPr>
        <a:xfrm>
          <a:off x="12814300" y="6587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19685</xdr:rowOff>
    </xdr:from>
    <xdr:to xmlns:xdr="http://schemas.openxmlformats.org/drawingml/2006/spreadsheetDrawing">
      <xdr:col>72</xdr:col>
      <xdr:colOff>38100</xdr:colOff>
      <xdr:row>36</xdr:row>
      <xdr:rowOff>121285</xdr:rowOff>
    </xdr:to>
    <xdr:sp macro="" textlink="">
      <xdr:nvSpPr>
        <xdr:cNvPr id="524" name="フローチャート: 判断 523"/>
        <xdr:cNvSpPr/>
      </xdr:nvSpPr>
      <xdr:spPr>
        <a:xfrm>
          <a:off x="13652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137795</xdr:rowOff>
    </xdr:from>
    <xdr:ext cx="521970" cy="259080"/>
    <xdr:sp macro="" textlink="">
      <xdr:nvSpPr>
        <xdr:cNvPr id="525" name="テキスト ボックス 524"/>
        <xdr:cNvSpPr txBox="1"/>
      </xdr:nvSpPr>
      <xdr:spPr>
        <a:xfrm>
          <a:off x="13435965" y="596709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31115</xdr:rowOff>
    </xdr:from>
    <xdr:to xmlns:xdr="http://schemas.openxmlformats.org/drawingml/2006/spreadsheetDrawing">
      <xdr:col>67</xdr:col>
      <xdr:colOff>101600</xdr:colOff>
      <xdr:row>36</xdr:row>
      <xdr:rowOff>132715</xdr:rowOff>
    </xdr:to>
    <xdr:sp macro="" textlink="">
      <xdr:nvSpPr>
        <xdr:cNvPr id="526" name="フローチャート: 判断 525"/>
        <xdr:cNvSpPr/>
      </xdr:nvSpPr>
      <xdr:spPr>
        <a:xfrm>
          <a:off x="12763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149860</xdr:rowOff>
    </xdr:from>
    <xdr:ext cx="521970" cy="259080"/>
    <xdr:sp macro="" textlink="">
      <xdr:nvSpPr>
        <xdr:cNvPr id="527" name="テキスト ボックス 526"/>
        <xdr:cNvSpPr txBox="1"/>
      </xdr:nvSpPr>
      <xdr:spPr>
        <a:xfrm>
          <a:off x="12546965" y="59791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19050</xdr:rowOff>
    </xdr:from>
    <xdr:to xmlns:xdr="http://schemas.openxmlformats.org/drawingml/2006/spreadsheetDrawing">
      <xdr:col>85</xdr:col>
      <xdr:colOff>177800</xdr:colOff>
      <xdr:row>38</xdr:row>
      <xdr:rowOff>120650</xdr:rowOff>
    </xdr:to>
    <xdr:sp macro="" textlink="">
      <xdr:nvSpPr>
        <xdr:cNvPr id="533" name="楕円 532"/>
        <xdr:cNvSpPr/>
      </xdr:nvSpPr>
      <xdr:spPr>
        <a:xfrm>
          <a:off x="162687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168910</xdr:rowOff>
    </xdr:from>
    <xdr:ext cx="534670" cy="248920"/>
    <xdr:sp macro="" textlink="">
      <xdr:nvSpPr>
        <xdr:cNvPr id="534" name="消防費該当値テキスト"/>
        <xdr:cNvSpPr txBox="1"/>
      </xdr:nvSpPr>
      <xdr:spPr>
        <a:xfrm>
          <a:off x="16370300" y="65125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32385</xdr:rowOff>
    </xdr:from>
    <xdr:to xmlns:xdr="http://schemas.openxmlformats.org/drawingml/2006/spreadsheetDrawing">
      <xdr:col>81</xdr:col>
      <xdr:colOff>101600</xdr:colOff>
      <xdr:row>38</xdr:row>
      <xdr:rowOff>133985</xdr:rowOff>
    </xdr:to>
    <xdr:sp macro="" textlink="">
      <xdr:nvSpPr>
        <xdr:cNvPr id="535" name="楕円 534"/>
        <xdr:cNvSpPr/>
      </xdr:nvSpPr>
      <xdr:spPr>
        <a:xfrm>
          <a:off x="15430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125095</xdr:rowOff>
    </xdr:from>
    <xdr:ext cx="521970" cy="258445"/>
    <xdr:sp macro="" textlink="">
      <xdr:nvSpPr>
        <xdr:cNvPr id="536" name="テキスト ボックス 535"/>
        <xdr:cNvSpPr txBox="1"/>
      </xdr:nvSpPr>
      <xdr:spPr>
        <a:xfrm>
          <a:off x="15213965" y="664019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38100</xdr:rowOff>
    </xdr:from>
    <xdr:to xmlns:xdr="http://schemas.openxmlformats.org/drawingml/2006/spreadsheetDrawing">
      <xdr:col>76</xdr:col>
      <xdr:colOff>165100</xdr:colOff>
      <xdr:row>38</xdr:row>
      <xdr:rowOff>139700</xdr:rowOff>
    </xdr:to>
    <xdr:sp macro="" textlink="">
      <xdr:nvSpPr>
        <xdr:cNvPr id="537" name="楕円 536"/>
        <xdr:cNvSpPr/>
      </xdr:nvSpPr>
      <xdr:spPr>
        <a:xfrm>
          <a:off x="1454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130810</xdr:rowOff>
    </xdr:from>
    <xdr:ext cx="521970" cy="259080"/>
    <xdr:sp macro="" textlink="">
      <xdr:nvSpPr>
        <xdr:cNvPr id="538" name="テキスト ボックス 537"/>
        <xdr:cNvSpPr txBox="1"/>
      </xdr:nvSpPr>
      <xdr:spPr>
        <a:xfrm>
          <a:off x="14324965" y="664591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136525</xdr:rowOff>
    </xdr:to>
    <xdr:sp macro="" textlink="">
      <xdr:nvSpPr>
        <xdr:cNvPr id="539" name="楕円 538"/>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127635</xdr:rowOff>
    </xdr:from>
    <xdr:ext cx="521970" cy="259080"/>
    <xdr:sp macro="" textlink="">
      <xdr:nvSpPr>
        <xdr:cNvPr id="540" name="テキスト ボックス 539"/>
        <xdr:cNvSpPr txBox="1"/>
      </xdr:nvSpPr>
      <xdr:spPr>
        <a:xfrm>
          <a:off x="13435965" y="664273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21590</xdr:rowOff>
    </xdr:from>
    <xdr:to xmlns:xdr="http://schemas.openxmlformats.org/drawingml/2006/spreadsheetDrawing">
      <xdr:col>67</xdr:col>
      <xdr:colOff>101600</xdr:colOff>
      <xdr:row>38</xdr:row>
      <xdr:rowOff>123190</xdr:rowOff>
    </xdr:to>
    <xdr:sp macro="" textlink="">
      <xdr:nvSpPr>
        <xdr:cNvPr id="541" name="楕円 540"/>
        <xdr:cNvSpPr/>
      </xdr:nvSpPr>
      <xdr:spPr>
        <a:xfrm>
          <a:off x="12763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114300</xdr:rowOff>
    </xdr:from>
    <xdr:ext cx="521970" cy="259080"/>
    <xdr:sp macro="" textlink="">
      <xdr:nvSpPr>
        <xdr:cNvPr id="542" name="テキスト ボックス 541"/>
        <xdr:cNvSpPr txBox="1"/>
      </xdr:nvSpPr>
      <xdr:spPr>
        <a:xfrm>
          <a:off x="12546965" y="66294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7185" cy="217170"/>
    <xdr:sp macro="" textlink="">
      <xdr:nvSpPr>
        <xdr:cNvPr id="551" name="テキスト ボックス 550"/>
        <xdr:cNvSpPr txBox="1"/>
      </xdr:nvSpPr>
      <xdr:spPr>
        <a:xfrm>
          <a:off x="12407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6220" cy="248920"/>
    <xdr:sp macro="" textlink="">
      <xdr:nvSpPr>
        <xdr:cNvPr id="553" name="テキスト ボックス 552"/>
        <xdr:cNvSpPr txBox="1"/>
      </xdr:nvSpPr>
      <xdr:spPr>
        <a:xfrm>
          <a:off x="12197080" y="10398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4"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5" name="テキスト ボックス 554"/>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6"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57" name="テキスト ボックス 556"/>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8"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9" name="テキスト ボックス 558"/>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0"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61" name="テキスト ボックス 560"/>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2"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2930" cy="258445"/>
    <xdr:sp macro="" textlink="">
      <xdr:nvSpPr>
        <xdr:cNvPr id="563" name="テキスト ボックス 562"/>
        <xdr:cNvSpPr txBox="1"/>
      </xdr:nvSpPr>
      <xdr:spPr>
        <a:xfrm>
          <a:off x="11850370" y="8766175"/>
          <a:ext cx="582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4"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2930" cy="259080"/>
    <xdr:sp macro="" textlink="">
      <xdr:nvSpPr>
        <xdr:cNvPr id="565" name="テキスト ボックス 564"/>
        <xdr:cNvSpPr txBox="1"/>
      </xdr:nvSpPr>
      <xdr:spPr>
        <a:xfrm>
          <a:off x="11850370" y="843915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2930" cy="248920"/>
    <xdr:sp macro="" textlink="">
      <xdr:nvSpPr>
        <xdr:cNvPr id="567" name="テキスト ボックス 566"/>
        <xdr:cNvSpPr txBox="1"/>
      </xdr:nvSpPr>
      <xdr:spPr>
        <a:xfrm>
          <a:off x="11850370" y="8112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132080</xdr:rowOff>
    </xdr:from>
    <xdr:to xmlns:xdr="http://schemas.openxmlformats.org/drawingml/2006/spreadsheetDrawing">
      <xdr:col>85</xdr:col>
      <xdr:colOff>126365</xdr:colOff>
      <xdr:row>59</xdr:row>
      <xdr:rowOff>25400</xdr:rowOff>
    </xdr:to>
    <xdr:cxnSp macro="">
      <xdr:nvCxnSpPr>
        <xdr:cNvPr id="569" name="直線コネクタ 568"/>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29845</xdr:rowOff>
    </xdr:from>
    <xdr:ext cx="534670" cy="250825"/>
    <xdr:sp macro="" textlink="">
      <xdr:nvSpPr>
        <xdr:cNvPr id="570" name="教育費最小値テキスト"/>
        <xdr:cNvSpPr txBox="1"/>
      </xdr:nvSpPr>
      <xdr:spPr>
        <a:xfrm>
          <a:off x="16370300" y="101453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25400</xdr:rowOff>
    </xdr:from>
    <xdr:to xmlns:xdr="http://schemas.openxmlformats.org/drawingml/2006/spreadsheetDrawing">
      <xdr:col>86</xdr:col>
      <xdr:colOff>25400</xdr:colOff>
      <xdr:row>59</xdr:row>
      <xdr:rowOff>25400</xdr:rowOff>
    </xdr:to>
    <xdr:cxnSp macro="">
      <xdr:nvCxnSpPr>
        <xdr:cNvPr id="571" name="直線コネクタ 570"/>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78105</xdr:rowOff>
    </xdr:from>
    <xdr:ext cx="598805" cy="248285"/>
    <xdr:sp macro="" textlink="">
      <xdr:nvSpPr>
        <xdr:cNvPr id="572" name="教育費最大値テキスト"/>
        <xdr:cNvSpPr txBox="1"/>
      </xdr:nvSpPr>
      <xdr:spPr>
        <a:xfrm>
          <a:off x="16370300" y="847915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132080</xdr:rowOff>
    </xdr:from>
    <xdr:to xmlns:xdr="http://schemas.openxmlformats.org/drawingml/2006/spreadsheetDrawing">
      <xdr:col>86</xdr:col>
      <xdr:colOff>25400</xdr:colOff>
      <xdr:row>50</xdr:row>
      <xdr:rowOff>132080</xdr:rowOff>
    </xdr:to>
    <xdr:cxnSp macro="">
      <xdr:nvCxnSpPr>
        <xdr:cNvPr id="573" name="直線コネクタ 572"/>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83185</xdr:rowOff>
    </xdr:from>
    <xdr:to xmlns:xdr="http://schemas.openxmlformats.org/drawingml/2006/spreadsheetDrawing">
      <xdr:col>85</xdr:col>
      <xdr:colOff>127000</xdr:colOff>
      <xdr:row>58</xdr:row>
      <xdr:rowOff>9525</xdr:rowOff>
    </xdr:to>
    <xdr:cxnSp macro="">
      <xdr:nvCxnSpPr>
        <xdr:cNvPr id="574" name="直線コネクタ 573"/>
        <xdr:cNvCxnSpPr/>
      </xdr:nvCxnSpPr>
      <xdr:spPr>
        <a:xfrm>
          <a:off x="15481300" y="985583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142240</xdr:rowOff>
    </xdr:from>
    <xdr:ext cx="534670" cy="259080"/>
    <xdr:sp macro="" textlink="">
      <xdr:nvSpPr>
        <xdr:cNvPr id="575" name="教育費平均値テキスト"/>
        <xdr:cNvSpPr txBox="1"/>
      </xdr:nvSpPr>
      <xdr:spPr>
        <a:xfrm>
          <a:off x="16370300" y="9571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119380</xdr:rowOff>
    </xdr:from>
    <xdr:to xmlns:xdr="http://schemas.openxmlformats.org/drawingml/2006/spreadsheetDrawing">
      <xdr:col>85</xdr:col>
      <xdr:colOff>177800</xdr:colOff>
      <xdr:row>57</xdr:row>
      <xdr:rowOff>49530</xdr:rowOff>
    </xdr:to>
    <xdr:sp macro="" textlink="">
      <xdr:nvSpPr>
        <xdr:cNvPr id="576" name="フローチャート: 判断 575"/>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83185</xdr:rowOff>
    </xdr:from>
    <xdr:to xmlns:xdr="http://schemas.openxmlformats.org/drawingml/2006/spreadsheetDrawing">
      <xdr:col>81</xdr:col>
      <xdr:colOff>50800</xdr:colOff>
      <xdr:row>58</xdr:row>
      <xdr:rowOff>6350</xdr:rowOff>
    </xdr:to>
    <xdr:cxnSp macro="">
      <xdr:nvCxnSpPr>
        <xdr:cNvPr id="577" name="直線コネクタ 576"/>
        <xdr:cNvCxnSpPr/>
      </xdr:nvCxnSpPr>
      <xdr:spPr>
        <a:xfrm flipV="1">
          <a:off x="14592300" y="985583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122555</xdr:rowOff>
    </xdr:from>
    <xdr:to xmlns:xdr="http://schemas.openxmlformats.org/drawingml/2006/spreadsheetDrawing">
      <xdr:col>81</xdr:col>
      <xdr:colOff>101600</xdr:colOff>
      <xdr:row>56</xdr:row>
      <xdr:rowOff>52705</xdr:rowOff>
    </xdr:to>
    <xdr:sp macro="" textlink="">
      <xdr:nvSpPr>
        <xdr:cNvPr id="578" name="フローチャート: 判断 577"/>
        <xdr:cNvSpPr/>
      </xdr:nvSpPr>
      <xdr:spPr>
        <a:xfrm>
          <a:off x="15430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69215</xdr:rowOff>
    </xdr:from>
    <xdr:ext cx="521970" cy="259080"/>
    <xdr:sp macro="" textlink="">
      <xdr:nvSpPr>
        <xdr:cNvPr id="579" name="テキスト ボックス 578"/>
        <xdr:cNvSpPr txBox="1"/>
      </xdr:nvSpPr>
      <xdr:spPr>
        <a:xfrm>
          <a:off x="15213965" y="932751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6350</xdr:rowOff>
    </xdr:from>
    <xdr:to xmlns:xdr="http://schemas.openxmlformats.org/drawingml/2006/spreadsheetDrawing">
      <xdr:col>76</xdr:col>
      <xdr:colOff>114300</xdr:colOff>
      <xdr:row>58</xdr:row>
      <xdr:rowOff>120650</xdr:rowOff>
    </xdr:to>
    <xdr:cxnSp macro="">
      <xdr:nvCxnSpPr>
        <xdr:cNvPr id="580" name="直線コネクタ 579"/>
        <xdr:cNvCxnSpPr/>
      </xdr:nvCxnSpPr>
      <xdr:spPr>
        <a:xfrm flipV="1">
          <a:off x="13703300" y="99504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15875</xdr:rowOff>
    </xdr:from>
    <xdr:to xmlns:xdr="http://schemas.openxmlformats.org/drawingml/2006/spreadsheetDrawing">
      <xdr:col>76</xdr:col>
      <xdr:colOff>165100</xdr:colOff>
      <xdr:row>56</xdr:row>
      <xdr:rowOff>117475</xdr:rowOff>
    </xdr:to>
    <xdr:sp macro="" textlink="">
      <xdr:nvSpPr>
        <xdr:cNvPr id="581" name="フローチャート: 判断 580"/>
        <xdr:cNvSpPr/>
      </xdr:nvSpPr>
      <xdr:spPr>
        <a:xfrm>
          <a:off x="1454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133985</xdr:rowOff>
    </xdr:from>
    <xdr:ext cx="521970" cy="249555"/>
    <xdr:sp macro="" textlink="">
      <xdr:nvSpPr>
        <xdr:cNvPr id="582" name="テキスト ボックス 581"/>
        <xdr:cNvSpPr txBox="1"/>
      </xdr:nvSpPr>
      <xdr:spPr>
        <a:xfrm>
          <a:off x="14324965" y="939228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71120</xdr:rowOff>
    </xdr:from>
    <xdr:to xmlns:xdr="http://schemas.openxmlformats.org/drawingml/2006/spreadsheetDrawing">
      <xdr:col>71</xdr:col>
      <xdr:colOff>177800</xdr:colOff>
      <xdr:row>58</xdr:row>
      <xdr:rowOff>120650</xdr:rowOff>
    </xdr:to>
    <xdr:cxnSp macro="">
      <xdr:nvCxnSpPr>
        <xdr:cNvPr id="583" name="直線コネクタ 582"/>
        <xdr:cNvCxnSpPr/>
      </xdr:nvCxnSpPr>
      <xdr:spPr>
        <a:xfrm>
          <a:off x="12814300" y="100152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46990</xdr:rowOff>
    </xdr:from>
    <xdr:to xmlns:xdr="http://schemas.openxmlformats.org/drawingml/2006/spreadsheetDrawing">
      <xdr:col>72</xdr:col>
      <xdr:colOff>38100</xdr:colOff>
      <xdr:row>56</xdr:row>
      <xdr:rowOff>148590</xdr:rowOff>
    </xdr:to>
    <xdr:sp macro="" textlink="">
      <xdr:nvSpPr>
        <xdr:cNvPr id="584" name="フローチャート: 判断 583"/>
        <xdr:cNvSpPr/>
      </xdr:nvSpPr>
      <xdr:spPr>
        <a:xfrm>
          <a:off x="13652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165100</xdr:rowOff>
    </xdr:from>
    <xdr:ext cx="521970" cy="259080"/>
    <xdr:sp macro="" textlink="">
      <xdr:nvSpPr>
        <xdr:cNvPr id="585" name="テキスト ボックス 584"/>
        <xdr:cNvSpPr txBox="1"/>
      </xdr:nvSpPr>
      <xdr:spPr>
        <a:xfrm>
          <a:off x="13435965" y="942340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24765</xdr:rowOff>
    </xdr:from>
    <xdr:to xmlns:xdr="http://schemas.openxmlformats.org/drawingml/2006/spreadsheetDrawing">
      <xdr:col>67</xdr:col>
      <xdr:colOff>101600</xdr:colOff>
      <xdr:row>56</xdr:row>
      <xdr:rowOff>126365</xdr:rowOff>
    </xdr:to>
    <xdr:sp macro="" textlink="">
      <xdr:nvSpPr>
        <xdr:cNvPr id="586" name="フローチャート: 判断 585"/>
        <xdr:cNvSpPr/>
      </xdr:nvSpPr>
      <xdr:spPr>
        <a:xfrm>
          <a:off x="12763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143510</xdr:rowOff>
    </xdr:from>
    <xdr:ext cx="521970" cy="251460"/>
    <xdr:sp macro="" textlink="">
      <xdr:nvSpPr>
        <xdr:cNvPr id="587" name="テキスト ボックス 586"/>
        <xdr:cNvSpPr txBox="1"/>
      </xdr:nvSpPr>
      <xdr:spPr>
        <a:xfrm>
          <a:off x="12546965" y="940181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130175</xdr:rowOff>
    </xdr:from>
    <xdr:to xmlns:xdr="http://schemas.openxmlformats.org/drawingml/2006/spreadsheetDrawing">
      <xdr:col>85</xdr:col>
      <xdr:colOff>177800</xdr:colOff>
      <xdr:row>58</xdr:row>
      <xdr:rowOff>60325</xdr:rowOff>
    </xdr:to>
    <xdr:sp macro="" textlink="">
      <xdr:nvSpPr>
        <xdr:cNvPr id="593" name="楕円 592"/>
        <xdr:cNvSpPr/>
      </xdr:nvSpPr>
      <xdr:spPr>
        <a:xfrm>
          <a:off x="16268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109220</xdr:rowOff>
    </xdr:from>
    <xdr:ext cx="534670" cy="251460"/>
    <xdr:sp macro="" textlink="">
      <xdr:nvSpPr>
        <xdr:cNvPr id="594" name="教育費該当値テキスト"/>
        <xdr:cNvSpPr txBox="1"/>
      </xdr:nvSpPr>
      <xdr:spPr>
        <a:xfrm>
          <a:off x="16370300" y="9881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32385</xdr:rowOff>
    </xdr:from>
    <xdr:to xmlns:xdr="http://schemas.openxmlformats.org/drawingml/2006/spreadsheetDrawing">
      <xdr:col>81</xdr:col>
      <xdr:colOff>101600</xdr:colOff>
      <xdr:row>57</xdr:row>
      <xdr:rowOff>133985</xdr:rowOff>
    </xdr:to>
    <xdr:sp macro="" textlink="">
      <xdr:nvSpPr>
        <xdr:cNvPr id="595" name="楕円 594"/>
        <xdr:cNvSpPr/>
      </xdr:nvSpPr>
      <xdr:spPr>
        <a:xfrm>
          <a:off x="15430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125095</xdr:rowOff>
    </xdr:from>
    <xdr:ext cx="521970" cy="258445"/>
    <xdr:sp macro="" textlink="">
      <xdr:nvSpPr>
        <xdr:cNvPr id="596" name="テキスト ボックス 595"/>
        <xdr:cNvSpPr txBox="1"/>
      </xdr:nvSpPr>
      <xdr:spPr>
        <a:xfrm>
          <a:off x="15213965" y="989774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126365</xdr:rowOff>
    </xdr:from>
    <xdr:to xmlns:xdr="http://schemas.openxmlformats.org/drawingml/2006/spreadsheetDrawing">
      <xdr:col>76</xdr:col>
      <xdr:colOff>165100</xdr:colOff>
      <xdr:row>58</xdr:row>
      <xdr:rowOff>56515</xdr:rowOff>
    </xdr:to>
    <xdr:sp macro="" textlink="">
      <xdr:nvSpPr>
        <xdr:cNvPr id="597" name="楕円 596"/>
        <xdr:cNvSpPr/>
      </xdr:nvSpPr>
      <xdr:spPr>
        <a:xfrm>
          <a:off x="14541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47625</xdr:rowOff>
    </xdr:from>
    <xdr:ext cx="521970" cy="259080"/>
    <xdr:sp macro="" textlink="">
      <xdr:nvSpPr>
        <xdr:cNvPr id="598" name="テキスト ボックス 597"/>
        <xdr:cNvSpPr txBox="1"/>
      </xdr:nvSpPr>
      <xdr:spPr>
        <a:xfrm>
          <a:off x="14324965" y="999172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69850</xdr:rowOff>
    </xdr:from>
    <xdr:to xmlns:xdr="http://schemas.openxmlformats.org/drawingml/2006/spreadsheetDrawing">
      <xdr:col>72</xdr:col>
      <xdr:colOff>38100</xdr:colOff>
      <xdr:row>59</xdr:row>
      <xdr:rowOff>0</xdr:rowOff>
    </xdr:to>
    <xdr:sp macro="" textlink="">
      <xdr:nvSpPr>
        <xdr:cNvPr id="599" name="楕円 598"/>
        <xdr:cNvSpPr/>
      </xdr:nvSpPr>
      <xdr:spPr>
        <a:xfrm>
          <a:off x="13652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162560</xdr:rowOff>
    </xdr:from>
    <xdr:ext cx="521970" cy="259080"/>
    <xdr:sp macro="" textlink="">
      <xdr:nvSpPr>
        <xdr:cNvPr id="600" name="テキスト ボックス 599"/>
        <xdr:cNvSpPr txBox="1"/>
      </xdr:nvSpPr>
      <xdr:spPr>
        <a:xfrm>
          <a:off x="13435965" y="101066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20320</xdr:rowOff>
    </xdr:from>
    <xdr:to xmlns:xdr="http://schemas.openxmlformats.org/drawingml/2006/spreadsheetDrawing">
      <xdr:col>67</xdr:col>
      <xdr:colOff>101600</xdr:colOff>
      <xdr:row>58</xdr:row>
      <xdr:rowOff>121920</xdr:rowOff>
    </xdr:to>
    <xdr:sp macro="" textlink="">
      <xdr:nvSpPr>
        <xdr:cNvPr id="601" name="楕円 600"/>
        <xdr:cNvSpPr/>
      </xdr:nvSpPr>
      <xdr:spPr>
        <a:xfrm>
          <a:off x="12763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113030</xdr:rowOff>
    </xdr:from>
    <xdr:ext cx="521970" cy="259080"/>
    <xdr:sp macro="" textlink="">
      <xdr:nvSpPr>
        <xdr:cNvPr id="602" name="テキスト ボックス 601"/>
        <xdr:cNvSpPr txBox="1"/>
      </xdr:nvSpPr>
      <xdr:spPr>
        <a:xfrm>
          <a:off x="12546965" y="1005713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7185" cy="217170"/>
    <xdr:sp macro="" textlink="">
      <xdr:nvSpPr>
        <xdr:cNvPr id="611" name="テキスト ボックス 610"/>
        <xdr:cNvSpPr txBox="1"/>
      </xdr:nvSpPr>
      <xdr:spPr>
        <a:xfrm>
          <a:off x="12407900" y="11493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3" name="直線コネクタ 61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6220" cy="259080"/>
    <xdr:sp macro="" textlink="">
      <xdr:nvSpPr>
        <xdr:cNvPr id="614" name="テキスト ボックス 613"/>
        <xdr:cNvSpPr txBox="1"/>
      </xdr:nvSpPr>
      <xdr:spPr>
        <a:xfrm>
          <a:off x="12197080" y="13501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5" name="直線コネクタ 61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16" name="テキスト ボックス 615"/>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7" name="直線コネクタ 61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8" name="テキスト ボックス 61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9" name="直線コネクタ 61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20" name="テキスト ボックス 619"/>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1" name="直線コネクタ 62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2" name="テキスト ボックス 621"/>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3" name="直線コネクタ 62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24" name="テキスト ボックス 623"/>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48920"/>
    <xdr:sp macro="" textlink="">
      <xdr:nvSpPr>
        <xdr:cNvPr id="626" name="テキスト ボックス 625"/>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47625</xdr:rowOff>
    </xdr:from>
    <xdr:to xmlns:xdr="http://schemas.openxmlformats.org/drawingml/2006/spreadsheetDrawing">
      <xdr:col>85</xdr:col>
      <xdr:colOff>126365</xdr:colOff>
      <xdr:row>79</xdr:row>
      <xdr:rowOff>99060</xdr:rowOff>
    </xdr:to>
    <xdr:cxnSp macro="">
      <xdr:nvCxnSpPr>
        <xdr:cNvPr id="628" name="直線コネクタ 627"/>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118110</xdr:rowOff>
    </xdr:from>
    <xdr:ext cx="249555" cy="259080"/>
    <xdr:sp macro="" textlink="">
      <xdr:nvSpPr>
        <xdr:cNvPr id="629" name="災害復旧費最小値テキスト"/>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0" name="直線コネクタ 62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51460"/>
    <xdr:sp macro="" textlink="">
      <xdr:nvSpPr>
        <xdr:cNvPr id="631" name="災害復旧費最大値テキスト"/>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47625</xdr:rowOff>
    </xdr:from>
    <xdr:to xmlns:xdr="http://schemas.openxmlformats.org/drawingml/2006/spreadsheetDrawing">
      <xdr:col>86</xdr:col>
      <xdr:colOff>25400</xdr:colOff>
      <xdr:row>71</xdr:row>
      <xdr:rowOff>47625</xdr:rowOff>
    </xdr:to>
    <xdr:cxnSp macro="">
      <xdr:nvCxnSpPr>
        <xdr:cNvPr id="632" name="直線コネクタ 631"/>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33" name="直線コネクタ 632"/>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35560</xdr:rowOff>
    </xdr:from>
    <xdr:ext cx="469900" cy="259080"/>
    <xdr:sp macro="" textlink="">
      <xdr:nvSpPr>
        <xdr:cNvPr id="634" name="災害復旧費平均値テキスト"/>
        <xdr:cNvSpPr txBox="1"/>
      </xdr:nvSpPr>
      <xdr:spPr>
        <a:xfrm>
          <a:off x="16370300" y="13408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12700</xdr:rowOff>
    </xdr:from>
    <xdr:to xmlns:xdr="http://schemas.openxmlformats.org/drawingml/2006/spreadsheetDrawing">
      <xdr:col>85</xdr:col>
      <xdr:colOff>177800</xdr:colOff>
      <xdr:row>79</xdr:row>
      <xdr:rowOff>114300</xdr:rowOff>
    </xdr:to>
    <xdr:sp macro="" textlink="">
      <xdr:nvSpPr>
        <xdr:cNvPr id="635" name="フローチャート: 判断 634"/>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99060</xdr:rowOff>
    </xdr:from>
    <xdr:to xmlns:xdr="http://schemas.openxmlformats.org/drawingml/2006/spreadsheetDrawing">
      <xdr:col>81</xdr:col>
      <xdr:colOff>50800</xdr:colOff>
      <xdr:row>79</xdr:row>
      <xdr:rowOff>99060</xdr:rowOff>
    </xdr:to>
    <xdr:cxnSp macro="">
      <xdr:nvCxnSpPr>
        <xdr:cNvPr id="636" name="直線コネクタ 635"/>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136525</xdr:rowOff>
    </xdr:from>
    <xdr:to xmlns:xdr="http://schemas.openxmlformats.org/drawingml/2006/spreadsheetDrawing">
      <xdr:col>81</xdr:col>
      <xdr:colOff>101600</xdr:colOff>
      <xdr:row>78</xdr:row>
      <xdr:rowOff>66675</xdr:rowOff>
    </xdr:to>
    <xdr:sp macro="" textlink="">
      <xdr:nvSpPr>
        <xdr:cNvPr id="637" name="フローチャート: 判断 636"/>
        <xdr:cNvSpPr/>
      </xdr:nvSpPr>
      <xdr:spPr>
        <a:xfrm>
          <a:off x="15430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83185</xdr:rowOff>
    </xdr:from>
    <xdr:ext cx="457200" cy="259080"/>
    <xdr:sp macro="" textlink="">
      <xdr:nvSpPr>
        <xdr:cNvPr id="638" name="テキスト ボックス 637"/>
        <xdr:cNvSpPr txBox="1"/>
      </xdr:nvSpPr>
      <xdr:spPr>
        <a:xfrm>
          <a:off x="15246350" y="1311338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99060</xdr:rowOff>
    </xdr:from>
    <xdr:to xmlns:xdr="http://schemas.openxmlformats.org/drawingml/2006/spreadsheetDrawing">
      <xdr:col>76</xdr:col>
      <xdr:colOff>114300</xdr:colOff>
      <xdr:row>79</xdr:row>
      <xdr:rowOff>99060</xdr:rowOff>
    </xdr:to>
    <xdr:cxnSp macro="">
      <xdr:nvCxnSpPr>
        <xdr:cNvPr id="639" name="直線コネクタ 638"/>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137795</xdr:rowOff>
    </xdr:from>
    <xdr:to xmlns:xdr="http://schemas.openxmlformats.org/drawingml/2006/spreadsheetDrawing">
      <xdr:col>76</xdr:col>
      <xdr:colOff>165100</xdr:colOff>
      <xdr:row>78</xdr:row>
      <xdr:rowOff>67945</xdr:rowOff>
    </xdr:to>
    <xdr:sp macro="" textlink="">
      <xdr:nvSpPr>
        <xdr:cNvPr id="640" name="フローチャート: 判断 639"/>
        <xdr:cNvSpPr/>
      </xdr:nvSpPr>
      <xdr:spPr>
        <a:xfrm>
          <a:off x="14541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84455</xdr:rowOff>
    </xdr:from>
    <xdr:ext cx="457200" cy="259080"/>
    <xdr:sp macro="" textlink="">
      <xdr:nvSpPr>
        <xdr:cNvPr id="641" name="テキスト ボックス 640"/>
        <xdr:cNvSpPr txBox="1"/>
      </xdr:nvSpPr>
      <xdr:spPr>
        <a:xfrm>
          <a:off x="14357350" y="131146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42" name="直線コネクタ 641"/>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27305</xdr:rowOff>
    </xdr:from>
    <xdr:to xmlns:xdr="http://schemas.openxmlformats.org/drawingml/2006/spreadsheetDrawing">
      <xdr:col>72</xdr:col>
      <xdr:colOff>38100</xdr:colOff>
      <xdr:row>78</xdr:row>
      <xdr:rowOff>128905</xdr:rowOff>
    </xdr:to>
    <xdr:sp macro="" textlink="">
      <xdr:nvSpPr>
        <xdr:cNvPr id="643" name="フローチャート: 判断 642"/>
        <xdr:cNvSpPr/>
      </xdr:nvSpPr>
      <xdr:spPr>
        <a:xfrm>
          <a:off x="13652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145415</xdr:rowOff>
    </xdr:from>
    <xdr:ext cx="457200" cy="249555"/>
    <xdr:sp macro="" textlink="">
      <xdr:nvSpPr>
        <xdr:cNvPr id="644" name="テキスト ボックス 643"/>
        <xdr:cNvSpPr txBox="1"/>
      </xdr:nvSpPr>
      <xdr:spPr>
        <a:xfrm>
          <a:off x="13468350" y="13175615"/>
          <a:ext cx="457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99060</xdr:rowOff>
    </xdr:from>
    <xdr:to xmlns:xdr="http://schemas.openxmlformats.org/drawingml/2006/spreadsheetDrawing">
      <xdr:col>67</xdr:col>
      <xdr:colOff>101600</xdr:colOff>
      <xdr:row>79</xdr:row>
      <xdr:rowOff>29210</xdr:rowOff>
    </xdr:to>
    <xdr:sp macro="" textlink="">
      <xdr:nvSpPr>
        <xdr:cNvPr id="645" name="フローチャート: 判断 644"/>
        <xdr:cNvSpPr/>
      </xdr:nvSpPr>
      <xdr:spPr>
        <a:xfrm>
          <a:off x="127635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45720</xdr:rowOff>
    </xdr:from>
    <xdr:ext cx="457200" cy="259080"/>
    <xdr:sp macro="" textlink="">
      <xdr:nvSpPr>
        <xdr:cNvPr id="646" name="テキスト ボックス 645"/>
        <xdr:cNvSpPr txBox="1"/>
      </xdr:nvSpPr>
      <xdr:spPr>
        <a:xfrm>
          <a:off x="12579350" y="132473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2" name="楕円 651"/>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162560</xdr:rowOff>
    </xdr:from>
    <xdr:ext cx="249555" cy="259080"/>
    <xdr:sp macro="" textlink="">
      <xdr:nvSpPr>
        <xdr:cNvPr id="653" name="災害復旧費該当値テキスト"/>
        <xdr:cNvSpPr txBox="1"/>
      </xdr:nvSpPr>
      <xdr:spPr>
        <a:xfrm>
          <a:off x="16370300" y="13535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54" name="楕円 653"/>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36855" cy="259080"/>
    <xdr:sp macro="" textlink="">
      <xdr:nvSpPr>
        <xdr:cNvPr id="655" name="テキスト ボックス 654"/>
        <xdr:cNvSpPr txBox="1"/>
      </xdr:nvSpPr>
      <xdr:spPr>
        <a:xfrm>
          <a:off x="15356840" y="13685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56" name="楕円 655"/>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36855" cy="259080"/>
    <xdr:sp macro="" textlink="">
      <xdr:nvSpPr>
        <xdr:cNvPr id="657" name="テキスト ボックス 656"/>
        <xdr:cNvSpPr txBox="1"/>
      </xdr:nvSpPr>
      <xdr:spPr>
        <a:xfrm>
          <a:off x="14467840" y="13685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58" name="楕円 657"/>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36855" cy="259080"/>
    <xdr:sp macro="" textlink="">
      <xdr:nvSpPr>
        <xdr:cNvPr id="659" name="テキスト ボックス 658"/>
        <xdr:cNvSpPr txBox="1"/>
      </xdr:nvSpPr>
      <xdr:spPr>
        <a:xfrm>
          <a:off x="13578840" y="13685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60" name="楕円 659"/>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36855" cy="259080"/>
    <xdr:sp macro="" textlink="">
      <xdr:nvSpPr>
        <xdr:cNvPr id="661" name="テキスト ボックス 660"/>
        <xdr:cNvSpPr txBox="1"/>
      </xdr:nvSpPr>
      <xdr:spPr>
        <a:xfrm>
          <a:off x="12689840" y="13685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7185" cy="217170"/>
    <xdr:sp macro="" textlink="">
      <xdr:nvSpPr>
        <xdr:cNvPr id="670" name="テキスト ボックス 669"/>
        <xdr:cNvSpPr txBox="1"/>
      </xdr:nvSpPr>
      <xdr:spPr>
        <a:xfrm>
          <a:off x="12407900" y="14922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6220" cy="259080"/>
    <xdr:sp macro="" textlink="">
      <xdr:nvSpPr>
        <xdr:cNvPr id="673" name="テキスト ボックス 672"/>
        <xdr:cNvSpPr txBox="1"/>
      </xdr:nvSpPr>
      <xdr:spPr>
        <a:xfrm>
          <a:off x="12197080" y="1687576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77" name="テキスト ボックス 676"/>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9" name="テキスト ボックス 67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2930" cy="259080"/>
    <xdr:sp macro="" textlink="">
      <xdr:nvSpPr>
        <xdr:cNvPr id="681" name="テキスト ボックス 680"/>
        <xdr:cNvSpPr txBox="1"/>
      </xdr:nvSpPr>
      <xdr:spPr>
        <a:xfrm>
          <a:off x="11850370" y="15351760"/>
          <a:ext cx="582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2930" cy="248920"/>
    <xdr:sp macro="" textlink="">
      <xdr:nvSpPr>
        <xdr:cNvPr id="683" name="テキスト ボックス 682"/>
        <xdr:cNvSpPr txBox="1"/>
      </xdr:nvSpPr>
      <xdr:spPr>
        <a:xfrm>
          <a:off x="11850370" y="14970760"/>
          <a:ext cx="582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55245</xdr:rowOff>
    </xdr:from>
    <xdr:to xmlns:xdr="http://schemas.openxmlformats.org/drawingml/2006/spreadsheetDrawing">
      <xdr:col>85</xdr:col>
      <xdr:colOff>126365</xdr:colOff>
      <xdr:row>98</xdr:row>
      <xdr:rowOff>93345</xdr:rowOff>
    </xdr:to>
    <xdr:cxnSp macro="">
      <xdr:nvCxnSpPr>
        <xdr:cNvPr id="685" name="直線コネクタ 684"/>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97790</xdr:rowOff>
    </xdr:from>
    <xdr:ext cx="469900" cy="251460"/>
    <xdr:sp macro="" textlink="">
      <xdr:nvSpPr>
        <xdr:cNvPr id="686" name="公債費最小値テキスト"/>
        <xdr:cNvSpPr txBox="1"/>
      </xdr:nvSpPr>
      <xdr:spPr>
        <a:xfrm>
          <a:off x="16370300" y="16899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93345</xdr:rowOff>
    </xdr:from>
    <xdr:to xmlns:xdr="http://schemas.openxmlformats.org/drawingml/2006/spreadsheetDrawing">
      <xdr:col>86</xdr:col>
      <xdr:colOff>25400</xdr:colOff>
      <xdr:row>98</xdr:row>
      <xdr:rowOff>93345</xdr:rowOff>
    </xdr:to>
    <xdr:cxnSp macro="">
      <xdr:nvCxnSpPr>
        <xdr:cNvPr id="687" name="直線コネクタ 686"/>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1905</xdr:rowOff>
    </xdr:from>
    <xdr:ext cx="598805" cy="259080"/>
    <xdr:sp macro="" textlink="">
      <xdr:nvSpPr>
        <xdr:cNvPr id="688" name="公債費最大値テキスト"/>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55245</xdr:rowOff>
    </xdr:from>
    <xdr:to xmlns:xdr="http://schemas.openxmlformats.org/drawingml/2006/spreadsheetDrawing">
      <xdr:col>86</xdr:col>
      <xdr:colOff>25400</xdr:colOff>
      <xdr:row>90</xdr:row>
      <xdr:rowOff>55245</xdr:rowOff>
    </xdr:to>
    <xdr:cxnSp macro="">
      <xdr:nvCxnSpPr>
        <xdr:cNvPr id="689" name="直線コネクタ 688"/>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78740</xdr:rowOff>
    </xdr:from>
    <xdr:to xmlns:xdr="http://schemas.openxmlformats.org/drawingml/2006/spreadsheetDrawing">
      <xdr:col>85</xdr:col>
      <xdr:colOff>127000</xdr:colOff>
      <xdr:row>97</xdr:row>
      <xdr:rowOff>92075</xdr:rowOff>
    </xdr:to>
    <xdr:cxnSp macro="">
      <xdr:nvCxnSpPr>
        <xdr:cNvPr id="690" name="直線コネクタ 689"/>
        <xdr:cNvCxnSpPr/>
      </xdr:nvCxnSpPr>
      <xdr:spPr>
        <a:xfrm flipV="1">
          <a:off x="15481300" y="167093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75565</xdr:rowOff>
    </xdr:from>
    <xdr:ext cx="534670" cy="250825"/>
    <xdr:sp macro="" textlink="">
      <xdr:nvSpPr>
        <xdr:cNvPr id="691" name="公債費平均値テキスト"/>
        <xdr:cNvSpPr txBox="1"/>
      </xdr:nvSpPr>
      <xdr:spPr>
        <a:xfrm>
          <a:off x="16370300" y="163633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52705</xdr:rowOff>
    </xdr:from>
    <xdr:to xmlns:xdr="http://schemas.openxmlformats.org/drawingml/2006/spreadsheetDrawing">
      <xdr:col>85</xdr:col>
      <xdr:colOff>177800</xdr:colOff>
      <xdr:row>96</xdr:row>
      <xdr:rowOff>154940</xdr:rowOff>
    </xdr:to>
    <xdr:sp macro="" textlink="">
      <xdr:nvSpPr>
        <xdr:cNvPr id="692" name="フローチャート: 判断 691"/>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92075</xdr:rowOff>
    </xdr:from>
    <xdr:to xmlns:xdr="http://schemas.openxmlformats.org/drawingml/2006/spreadsheetDrawing">
      <xdr:col>81</xdr:col>
      <xdr:colOff>50800</xdr:colOff>
      <xdr:row>97</xdr:row>
      <xdr:rowOff>94615</xdr:rowOff>
    </xdr:to>
    <xdr:cxnSp macro="">
      <xdr:nvCxnSpPr>
        <xdr:cNvPr id="693" name="直線コネクタ 692"/>
        <xdr:cNvCxnSpPr/>
      </xdr:nvCxnSpPr>
      <xdr:spPr>
        <a:xfrm flipV="1">
          <a:off x="14592300" y="16722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154940</xdr:rowOff>
    </xdr:from>
    <xdr:to xmlns:xdr="http://schemas.openxmlformats.org/drawingml/2006/spreadsheetDrawing">
      <xdr:col>81</xdr:col>
      <xdr:colOff>101600</xdr:colOff>
      <xdr:row>95</xdr:row>
      <xdr:rowOff>84455</xdr:rowOff>
    </xdr:to>
    <xdr:sp macro="" textlink="">
      <xdr:nvSpPr>
        <xdr:cNvPr id="694" name="フローチャート: 判断 693"/>
        <xdr:cNvSpPr/>
      </xdr:nvSpPr>
      <xdr:spPr>
        <a:xfrm>
          <a:off x="15430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100965</xdr:rowOff>
    </xdr:from>
    <xdr:ext cx="521970" cy="248285"/>
    <xdr:sp macro="" textlink="">
      <xdr:nvSpPr>
        <xdr:cNvPr id="695" name="テキスト ボックス 694"/>
        <xdr:cNvSpPr txBox="1"/>
      </xdr:nvSpPr>
      <xdr:spPr>
        <a:xfrm>
          <a:off x="15213965" y="16045815"/>
          <a:ext cx="5219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94615</xdr:rowOff>
    </xdr:from>
    <xdr:to xmlns:xdr="http://schemas.openxmlformats.org/drawingml/2006/spreadsheetDrawing">
      <xdr:col>76</xdr:col>
      <xdr:colOff>114300</xdr:colOff>
      <xdr:row>97</xdr:row>
      <xdr:rowOff>126365</xdr:rowOff>
    </xdr:to>
    <xdr:cxnSp macro="">
      <xdr:nvCxnSpPr>
        <xdr:cNvPr id="696" name="直線コネクタ 695"/>
        <xdr:cNvCxnSpPr/>
      </xdr:nvCxnSpPr>
      <xdr:spPr>
        <a:xfrm flipV="1">
          <a:off x="13703300" y="16725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158115</xdr:rowOff>
    </xdr:from>
    <xdr:to xmlns:xdr="http://schemas.openxmlformats.org/drawingml/2006/spreadsheetDrawing">
      <xdr:col>76</xdr:col>
      <xdr:colOff>165100</xdr:colOff>
      <xdr:row>95</xdr:row>
      <xdr:rowOff>88265</xdr:rowOff>
    </xdr:to>
    <xdr:sp macro="" textlink="">
      <xdr:nvSpPr>
        <xdr:cNvPr id="697" name="フローチャート: 判断 696"/>
        <xdr:cNvSpPr/>
      </xdr:nvSpPr>
      <xdr:spPr>
        <a:xfrm>
          <a:off x="145415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104775</xdr:rowOff>
    </xdr:from>
    <xdr:ext cx="521970" cy="259080"/>
    <xdr:sp macro="" textlink="">
      <xdr:nvSpPr>
        <xdr:cNvPr id="698" name="テキスト ボックス 697"/>
        <xdr:cNvSpPr txBox="1"/>
      </xdr:nvSpPr>
      <xdr:spPr>
        <a:xfrm>
          <a:off x="14324965" y="16049625"/>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126365</xdr:rowOff>
    </xdr:from>
    <xdr:to xmlns:xdr="http://schemas.openxmlformats.org/drawingml/2006/spreadsheetDrawing">
      <xdr:col>71</xdr:col>
      <xdr:colOff>177800</xdr:colOff>
      <xdr:row>97</xdr:row>
      <xdr:rowOff>137795</xdr:rowOff>
    </xdr:to>
    <xdr:cxnSp macro="">
      <xdr:nvCxnSpPr>
        <xdr:cNvPr id="699" name="直線コネクタ 698"/>
        <xdr:cNvCxnSpPr/>
      </xdr:nvCxnSpPr>
      <xdr:spPr>
        <a:xfrm flipV="1">
          <a:off x="12814300" y="167570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162560</xdr:rowOff>
    </xdr:from>
    <xdr:to xmlns:xdr="http://schemas.openxmlformats.org/drawingml/2006/spreadsheetDrawing">
      <xdr:col>72</xdr:col>
      <xdr:colOff>38100</xdr:colOff>
      <xdr:row>95</xdr:row>
      <xdr:rowOff>92710</xdr:rowOff>
    </xdr:to>
    <xdr:sp macro="" textlink="">
      <xdr:nvSpPr>
        <xdr:cNvPr id="700" name="フローチャート: 判断 699"/>
        <xdr:cNvSpPr/>
      </xdr:nvSpPr>
      <xdr:spPr>
        <a:xfrm>
          <a:off x="13652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109220</xdr:rowOff>
    </xdr:from>
    <xdr:ext cx="521970" cy="251460"/>
    <xdr:sp macro="" textlink="">
      <xdr:nvSpPr>
        <xdr:cNvPr id="701" name="テキスト ボックス 700"/>
        <xdr:cNvSpPr txBox="1"/>
      </xdr:nvSpPr>
      <xdr:spPr>
        <a:xfrm>
          <a:off x="13435965" y="16054070"/>
          <a:ext cx="5219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149860</xdr:rowOff>
    </xdr:from>
    <xdr:to xmlns:xdr="http://schemas.openxmlformats.org/drawingml/2006/spreadsheetDrawing">
      <xdr:col>67</xdr:col>
      <xdr:colOff>101600</xdr:colOff>
      <xdr:row>95</xdr:row>
      <xdr:rowOff>80010</xdr:rowOff>
    </xdr:to>
    <xdr:sp macro="" textlink="">
      <xdr:nvSpPr>
        <xdr:cNvPr id="702" name="フローチャート: 判断 701"/>
        <xdr:cNvSpPr/>
      </xdr:nvSpPr>
      <xdr:spPr>
        <a:xfrm>
          <a:off x="12763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96520</xdr:rowOff>
    </xdr:from>
    <xdr:ext cx="521970" cy="259080"/>
    <xdr:sp macro="" textlink="">
      <xdr:nvSpPr>
        <xdr:cNvPr id="703" name="テキスト ボックス 702"/>
        <xdr:cNvSpPr txBox="1"/>
      </xdr:nvSpPr>
      <xdr:spPr>
        <a:xfrm>
          <a:off x="12546965" y="1604137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27940</xdr:rowOff>
    </xdr:from>
    <xdr:to xmlns:xdr="http://schemas.openxmlformats.org/drawingml/2006/spreadsheetDrawing">
      <xdr:col>85</xdr:col>
      <xdr:colOff>177800</xdr:colOff>
      <xdr:row>97</xdr:row>
      <xdr:rowOff>129540</xdr:rowOff>
    </xdr:to>
    <xdr:sp macro="" textlink="">
      <xdr:nvSpPr>
        <xdr:cNvPr id="709" name="楕円 708"/>
        <xdr:cNvSpPr/>
      </xdr:nvSpPr>
      <xdr:spPr>
        <a:xfrm>
          <a:off x="162687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6350</xdr:rowOff>
    </xdr:from>
    <xdr:ext cx="534670" cy="251460"/>
    <xdr:sp macro="" textlink="">
      <xdr:nvSpPr>
        <xdr:cNvPr id="710" name="公債費該当値テキスト"/>
        <xdr:cNvSpPr txBox="1"/>
      </xdr:nvSpPr>
      <xdr:spPr>
        <a:xfrm>
          <a:off x="16370300" y="166370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41275</xdr:rowOff>
    </xdr:from>
    <xdr:to xmlns:xdr="http://schemas.openxmlformats.org/drawingml/2006/spreadsheetDrawing">
      <xdr:col>81</xdr:col>
      <xdr:colOff>101600</xdr:colOff>
      <xdr:row>97</xdr:row>
      <xdr:rowOff>143510</xdr:rowOff>
    </xdr:to>
    <xdr:sp macro="" textlink="">
      <xdr:nvSpPr>
        <xdr:cNvPr id="711" name="楕円 710"/>
        <xdr:cNvSpPr/>
      </xdr:nvSpPr>
      <xdr:spPr>
        <a:xfrm>
          <a:off x="15430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133985</xdr:rowOff>
    </xdr:from>
    <xdr:ext cx="521970" cy="249555"/>
    <xdr:sp macro="" textlink="">
      <xdr:nvSpPr>
        <xdr:cNvPr id="712" name="テキスト ボックス 711"/>
        <xdr:cNvSpPr txBox="1"/>
      </xdr:nvSpPr>
      <xdr:spPr>
        <a:xfrm>
          <a:off x="15213965" y="1676463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43815</xdr:rowOff>
    </xdr:from>
    <xdr:to xmlns:xdr="http://schemas.openxmlformats.org/drawingml/2006/spreadsheetDrawing">
      <xdr:col>76</xdr:col>
      <xdr:colOff>165100</xdr:colOff>
      <xdr:row>97</xdr:row>
      <xdr:rowOff>145415</xdr:rowOff>
    </xdr:to>
    <xdr:sp macro="" textlink="">
      <xdr:nvSpPr>
        <xdr:cNvPr id="713" name="楕円 712"/>
        <xdr:cNvSpPr/>
      </xdr:nvSpPr>
      <xdr:spPr>
        <a:xfrm>
          <a:off x="14541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136525</xdr:rowOff>
    </xdr:from>
    <xdr:ext cx="521970" cy="258445"/>
    <xdr:sp macro="" textlink="">
      <xdr:nvSpPr>
        <xdr:cNvPr id="714" name="テキスト ボックス 713"/>
        <xdr:cNvSpPr txBox="1"/>
      </xdr:nvSpPr>
      <xdr:spPr>
        <a:xfrm>
          <a:off x="14324965" y="16767175"/>
          <a:ext cx="5219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75565</xdr:rowOff>
    </xdr:from>
    <xdr:to xmlns:xdr="http://schemas.openxmlformats.org/drawingml/2006/spreadsheetDrawing">
      <xdr:col>72</xdr:col>
      <xdr:colOff>38100</xdr:colOff>
      <xdr:row>98</xdr:row>
      <xdr:rowOff>6350</xdr:rowOff>
    </xdr:to>
    <xdr:sp macro="" textlink="">
      <xdr:nvSpPr>
        <xdr:cNvPr id="715" name="楕円 714"/>
        <xdr:cNvSpPr/>
      </xdr:nvSpPr>
      <xdr:spPr>
        <a:xfrm>
          <a:off x="13652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168275</xdr:rowOff>
    </xdr:from>
    <xdr:ext cx="521970" cy="249555"/>
    <xdr:sp macro="" textlink="">
      <xdr:nvSpPr>
        <xdr:cNvPr id="716" name="テキスト ボックス 715"/>
        <xdr:cNvSpPr txBox="1"/>
      </xdr:nvSpPr>
      <xdr:spPr>
        <a:xfrm>
          <a:off x="13435965" y="1679892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86995</xdr:rowOff>
    </xdr:from>
    <xdr:to xmlns:xdr="http://schemas.openxmlformats.org/drawingml/2006/spreadsheetDrawing">
      <xdr:col>67</xdr:col>
      <xdr:colOff>101600</xdr:colOff>
      <xdr:row>98</xdr:row>
      <xdr:rowOff>17780</xdr:rowOff>
    </xdr:to>
    <xdr:sp macro="" textlink="">
      <xdr:nvSpPr>
        <xdr:cNvPr id="717" name="楕円 716"/>
        <xdr:cNvSpPr/>
      </xdr:nvSpPr>
      <xdr:spPr>
        <a:xfrm>
          <a:off x="12763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8255</xdr:rowOff>
    </xdr:from>
    <xdr:ext cx="521970" cy="249555"/>
    <xdr:sp macro="" textlink="">
      <xdr:nvSpPr>
        <xdr:cNvPr id="718" name="テキスト ボックス 717"/>
        <xdr:cNvSpPr txBox="1"/>
      </xdr:nvSpPr>
      <xdr:spPr>
        <a:xfrm>
          <a:off x="12546965" y="16810355"/>
          <a:ext cx="5219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7185" cy="217170"/>
    <xdr:sp macro="" textlink="">
      <xdr:nvSpPr>
        <xdr:cNvPr id="727" name="テキスト ボックス 726"/>
        <xdr:cNvSpPr txBox="1"/>
      </xdr:nvSpPr>
      <xdr:spPr>
        <a:xfrm>
          <a:off x="18249900" y="4635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6220" cy="259080"/>
    <xdr:sp macro="" textlink="">
      <xdr:nvSpPr>
        <xdr:cNvPr id="730" name="テキスト ボックス 729"/>
        <xdr:cNvSpPr txBox="1"/>
      </xdr:nvSpPr>
      <xdr:spPr>
        <a:xfrm>
          <a:off x="18039080" y="664337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4660" cy="250825"/>
    <xdr:sp macro="" textlink="">
      <xdr:nvSpPr>
        <xdr:cNvPr id="732" name="テキスト ボックス 731"/>
        <xdr:cNvSpPr txBox="1"/>
      </xdr:nvSpPr>
      <xdr:spPr>
        <a:xfrm>
          <a:off x="17820640" y="631634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4660" cy="259080"/>
    <xdr:sp macro="" textlink="">
      <xdr:nvSpPr>
        <xdr:cNvPr id="734" name="テキスト ボックス 733"/>
        <xdr:cNvSpPr txBox="1"/>
      </xdr:nvSpPr>
      <xdr:spPr>
        <a:xfrm>
          <a:off x="17820640" y="598995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4660" cy="251460"/>
    <xdr:sp macro="" textlink="">
      <xdr:nvSpPr>
        <xdr:cNvPr id="736" name="テキスト ボックス 735"/>
        <xdr:cNvSpPr txBox="1"/>
      </xdr:nvSpPr>
      <xdr:spPr>
        <a:xfrm>
          <a:off x="17820640" y="566420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54660" cy="258445"/>
    <xdr:sp macro="" textlink="">
      <xdr:nvSpPr>
        <xdr:cNvPr id="738" name="テキスト ボックス 737"/>
        <xdr:cNvSpPr txBox="1"/>
      </xdr:nvSpPr>
      <xdr:spPr>
        <a:xfrm>
          <a:off x="17820640" y="533717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0" name="テキスト ボックス 73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2" name="テキスト ボックス 74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52070</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126365</xdr:rowOff>
    </xdr:from>
    <xdr:ext cx="249555" cy="259080"/>
    <xdr:sp macro="" textlink="">
      <xdr:nvSpPr>
        <xdr:cNvPr id="745" name="諸支出金最小値テキスト"/>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170180</xdr:rowOff>
    </xdr:from>
    <xdr:ext cx="469900" cy="259080"/>
    <xdr:sp macro="" textlink="">
      <xdr:nvSpPr>
        <xdr:cNvPr id="747" name="諸支出金最大値テキスト"/>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52070</xdr:rowOff>
    </xdr:from>
    <xdr:to xmlns:xdr="http://schemas.openxmlformats.org/drawingml/2006/spreadsheetDrawing">
      <xdr:col>116</xdr:col>
      <xdr:colOff>152400</xdr:colOff>
      <xdr:row>30</xdr:row>
      <xdr:rowOff>52070</xdr:rowOff>
    </xdr:to>
    <xdr:cxnSp macro="">
      <xdr:nvCxnSpPr>
        <xdr:cNvPr id="748" name="直線コネクタ 747"/>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43815</xdr:rowOff>
    </xdr:from>
    <xdr:ext cx="378460" cy="248285"/>
    <xdr:sp macro="" textlink="">
      <xdr:nvSpPr>
        <xdr:cNvPr id="750" name="諸支出金平均値テキスト"/>
        <xdr:cNvSpPr txBox="1"/>
      </xdr:nvSpPr>
      <xdr:spPr>
        <a:xfrm>
          <a:off x="22212300" y="655891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20955</xdr:rowOff>
    </xdr:from>
    <xdr:to xmlns:xdr="http://schemas.openxmlformats.org/drawingml/2006/spreadsheetDrawing">
      <xdr:col>116</xdr:col>
      <xdr:colOff>114300</xdr:colOff>
      <xdr:row>39</xdr:row>
      <xdr:rowOff>122555</xdr:rowOff>
    </xdr:to>
    <xdr:sp macro="" textlink="">
      <xdr:nvSpPr>
        <xdr:cNvPr id="751" name="フローチャート: 判断 750"/>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13970</xdr:rowOff>
    </xdr:from>
    <xdr:to xmlns:xdr="http://schemas.openxmlformats.org/drawingml/2006/spreadsheetDrawing">
      <xdr:col>112</xdr:col>
      <xdr:colOff>38100</xdr:colOff>
      <xdr:row>39</xdr:row>
      <xdr:rowOff>115570</xdr:rowOff>
    </xdr:to>
    <xdr:sp macro="" textlink="">
      <xdr:nvSpPr>
        <xdr:cNvPr id="753" name="フローチャート: 判断 752"/>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132715</xdr:rowOff>
    </xdr:from>
    <xdr:ext cx="378460" cy="250825"/>
    <xdr:sp macro="" textlink="">
      <xdr:nvSpPr>
        <xdr:cNvPr id="754" name="テキスト ボックス 753"/>
        <xdr:cNvSpPr txBox="1"/>
      </xdr:nvSpPr>
      <xdr:spPr>
        <a:xfrm>
          <a:off x="21134070" y="64763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23495</xdr:rowOff>
    </xdr:from>
    <xdr:to xmlns:xdr="http://schemas.openxmlformats.org/drawingml/2006/spreadsheetDrawing">
      <xdr:col>107</xdr:col>
      <xdr:colOff>101600</xdr:colOff>
      <xdr:row>39</xdr:row>
      <xdr:rowOff>125095</xdr:rowOff>
    </xdr:to>
    <xdr:sp macro="" textlink="">
      <xdr:nvSpPr>
        <xdr:cNvPr id="756" name="フローチャート: 判断 755"/>
        <xdr:cNvSpPr/>
      </xdr:nvSpPr>
      <xdr:spPr>
        <a:xfrm>
          <a:off x="20383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141605</xdr:rowOff>
    </xdr:from>
    <xdr:ext cx="378460" cy="259080"/>
    <xdr:sp macro="" textlink="">
      <xdr:nvSpPr>
        <xdr:cNvPr id="757" name="テキスト ボックス 756"/>
        <xdr:cNvSpPr txBox="1"/>
      </xdr:nvSpPr>
      <xdr:spPr>
        <a:xfrm>
          <a:off x="20245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31750</xdr:rowOff>
    </xdr:from>
    <xdr:to xmlns:xdr="http://schemas.openxmlformats.org/drawingml/2006/spreadsheetDrawing">
      <xdr:col>102</xdr:col>
      <xdr:colOff>165100</xdr:colOff>
      <xdr:row>39</xdr:row>
      <xdr:rowOff>133350</xdr:rowOff>
    </xdr:to>
    <xdr:sp macro="" textlink="">
      <xdr:nvSpPr>
        <xdr:cNvPr id="759" name="フローチャート: 判断 758"/>
        <xdr:cNvSpPr/>
      </xdr:nvSpPr>
      <xdr:spPr>
        <a:xfrm>
          <a:off x="19494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149860</xdr:rowOff>
    </xdr:from>
    <xdr:ext cx="313690" cy="259080"/>
    <xdr:sp macro="" textlink="">
      <xdr:nvSpPr>
        <xdr:cNvPr id="760" name="テキスト ボックス 759"/>
        <xdr:cNvSpPr txBox="1"/>
      </xdr:nvSpPr>
      <xdr:spPr>
        <a:xfrm>
          <a:off x="19388455" y="6493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15240</xdr:rowOff>
    </xdr:from>
    <xdr:to xmlns:xdr="http://schemas.openxmlformats.org/drawingml/2006/spreadsheetDrawing">
      <xdr:col>98</xdr:col>
      <xdr:colOff>38100</xdr:colOff>
      <xdr:row>39</xdr:row>
      <xdr:rowOff>116840</xdr:rowOff>
    </xdr:to>
    <xdr:sp macro="" textlink="">
      <xdr:nvSpPr>
        <xdr:cNvPr id="761" name="フローチャート: 判断 760"/>
        <xdr:cNvSpPr/>
      </xdr:nvSpPr>
      <xdr:spPr>
        <a:xfrm>
          <a:off x="18605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133350</xdr:rowOff>
    </xdr:from>
    <xdr:ext cx="378460" cy="250190"/>
    <xdr:sp macro="" textlink="">
      <xdr:nvSpPr>
        <xdr:cNvPr id="762" name="テキスト ボックス 761"/>
        <xdr:cNvSpPr txBox="1"/>
      </xdr:nvSpPr>
      <xdr:spPr>
        <a:xfrm>
          <a:off x="18467070" y="647700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170815</xdr:rowOff>
    </xdr:from>
    <xdr:ext cx="249555" cy="258445"/>
    <xdr:sp macro="" textlink="">
      <xdr:nvSpPr>
        <xdr:cNvPr id="769" name="諸支出金該当値テキスト"/>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36855" cy="259080"/>
    <xdr:sp macro="" textlink="">
      <xdr:nvSpPr>
        <xdr:cNvPr id="771" name="テキスト ボックス 770"/>
        <xdr:cNvSpPr txBox="1"/>
      </xdr:nvSpPr>
      <xdr:spPr>
        <a:xfrm>
          <a:off x="21198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36855" cy="259080"/>
    <xdr:sp macro="" textlink="">
      <xdr:nvSpPr>
        <xdr:cNvPr id="773" name="テキスト ボックス 772"/>
        <xdr:cNvSpPr txBox="1"/>
      </xdr:nvSpPr>
      <xdr:spPr>
        <a:xfrm>
          <a:off x="20309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36855" cy="259080"/>
    <xdr:sp macro="" textlink="">
      <xdr:nvSpPr>
        <xdr:cNvPr id="775" name="テキスト ボックス 774"/>
        <xdr:cNvSpPr txBox="1"/>
      </xdr:nvSpPr>
      <xdr:spPr>
        <a:xfrm>
          <a:off x="19420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36855" cy="259080"/>
    <xdr:sp macro="" textlink="">
      <xdr:nvSpPr>
        <xdr:cNvPr id="777" name="テキスト ボックス 776"/>
        <xdr:cNvSpPr txBox="1"/>
      </xdr:nvSpPr>
      <xdr:spPr>
        <a:xfrm>
          <a:off x="18531840" y="682752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7185" cy="217170"/>
    <xdr:sp macro="" textlink="">
      <xdr:nvSpPr>
        <xdr:cNvPr id="786" name="テキスト ボックス 785"/>
        <xdr:cNvSpPr txBox="1"/>
      </xdr:nvSpPr>
      <xdr:spPr>
        <a:xfrm>
          <a:off x="18249900" y="8064500"/>
          <a:ext cx="3371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6220" cy="248920"/>
    <xdr:sp macro="" textlink="">
      <xdr:nvSpPr>
        <xdr:cNvPr id="789" name="テキスト ボックス 788"/>
        <xdr:cNvSpPr txBox="1"/>
      </xdr:nvSpPr>
      <xdr:spPr>
        <a:xfrm>
          <a:off x="18039080" y="9255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6220" cy="248920"/>
    <xdr:sp macro="" textlink="">
      <xdr:nvSpPr>
        <xdr:cNvPr id="791" name="テキスト ボックス 790"/>
        <xdr:cNvSpPr txBox="1"/>
      </xdr:nvSpPr>
      <xdr:spPr>
        <a:xfrm>
          <a:off x="18039080" y="811276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6855" cy="259080"/>
    <xdr:sp macro="" textlink="">
      <xdr:nvSpPr>
        <xdr:cNvPr id="803" name="テキスト ボックス 802"/>
        <xdr:cNvSpPr txBox="1"/>
      </xdr:nvSpPr>
      <xdr:spPr>
        <a:xfrm>
          <a:off x="21198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6855" cy="259080"/>
    <xdr:sp macro="" textlink="">
      <xdr:nvSpPr>
        <xdr:cNvPr id="806" name="テキスト ボックス 805"/>
        <xdr:cNvSpPr txBox="1"/>
      </xdr:nvSpPr>
      <xdr:spPr>
        <a:xfrm>
          <a:off x="20309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6855" cy="259080"/>
    <xdr:sp macro="" textlink="">
      <xdr:nvSpPr>
        <xdr:cNvPr id="809" name="テキスト ボックス 808"/>
        <xdr:cNvSpPr txBox="1"/>
      </xdr:nvSpPr>
      <xdr:spPr>
        <a:xfrm>
          <a:off x="19420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6855" cy="259080"/>
    <xdr:sp macro="" textlink="">
      <xdr:nvSpPr>
        <xdr:cNvPr id="811" name="テキスト ボックス 810"/>
        <xdr:cNvSpPr txBox="1"/>
      </xdr:nvSpPr>
      <xdr:spPr>
        <a:xfrm>
          <a:off x="18531840" y="94399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6855" cy="259080"/>
    <xdr:sp macro="" textlink="">
      <xdr:nvSpPr>
        <xdr:cNvPr id="820" name="テキスト ボックス 819"/>
        <xdr:cNvSpPr txBox="1"/>
      </xdr:nvSpPr>
      <xdr:spPr>
        <a:xfrm>
          <a:off x="21198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6855" cy="259080"/>
    <xdr:sp macro="" textlink="">
      <xdr:nvSpPr>
        <xdr:cNvPr id="822" name="テキスト ボックス 821"/>
        <xdr:cNvSpPr txBox="1"/>
      </xdr:nvSpPr>
      <xdr:spPr>
        <a:xfrm>
          <a:off x="20309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6855" cy="259080"/>
    <xdr:sp macro="" textlink="">
      <xdr:nvSpPr>
        <xdr:cNvPr id="824" name="テキスト ボックス 823"/>
        <xdr:cNvSpPr txBox="1"/>
      </xdr:nvSpPr>
      <xdr:spPr>
        <a:xfrm>
          <a:off x="19420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6855" cy="259080"/>
    <xdr:sp macro="" textlink="">
      <xdr:nvSpPr>
        <xdr:cNvPr id="826" name="テキスト ボックス 825"/>
        <xdr:cNvSpPr txBox="1"/>
      </xdr:nvSpPr>
      <xdr:spPr>
        <a:xfrm>
          <a:off x="18531840" y="9122410"/>
          <a:ext cx="236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当市の歳出決算総額に対する住民一人当たりの金額は、388</a:t>
          </a:r>
          <a:r>
            <a:rPr kumimoji="1" lang="en-US" altLang="ja-JP" sz="900" b="0" i="0" baseline="0">
              <a:solidFill>
                <a:schemeClr val="dk1"/>
              </a:solidFill>
              <a:effectLst/>
              <a:latin typeface="+mn-lt"/>
              <a:ea typeface="+mn-ea"/>
              <a:cs typeface="+mn-cs"/>
            </a:rPr>
            <a:t>,678</a:t>
          </a:r>
          <a:r>
            <a:rPr kumimoji="1" lang="ja-JP" altLang="ja-JP" sz="900" b="0" i="0" baseline="0">
              <a:solidFill>
                <a:schemeClr val="dk1"/>
              </a:solidFill>
              <a:effectLst/>
              <a:latin typeface="+mn-lt"/>
              <a:ea typeface="+mn-ea"/>
              <a:cs typeface="+mn-cs"/>
            </a:rPr>
            <a:t>円となっている。目的別で見たときに類似団体内平均値を上回っているのは総務費と労働費である。</a:t>
          </a:r>
          <a:endParaRPr kumimoji="1" lang="ja-JP" altLang="en-US" sz="900">
            <a:latin typeface="ＭＳ Ｐゴシック"/>
            <a:ea typeface="ＭＳ Ｐゴシック"/>
          </a:endParaRPr>
        </a:p>
        <a:p>
          <a:r>
            <a:rPr kumimoji="1" lang="ja-JP" altLang="ja-JP" sz="900" b="0" i="0" baseline="0">
              <a:solidFill>
                <a:schemeClr val="dk1"/>
              </a:solidFill>
              <a:effectLst/>
              <a:latin typeface="+mn-lt"/>
              <a:ea typeface="+mn-ea"/>
              <a:cs typeface="+mn-cs"/>
            </a:rPr>
            <a:t>　総務費は、前年度から大きく減少しているが、これは令和2年度に</a:t>
          </a:r>
          <a:r>
            <a:rPr kumimoji="1" lang="ja-JP" altLang="en-US" sz="900" b="0" i="0" baseline="0">
              <a:solidFill>
                <a:schemeClr val="dk1"/>
              </a:solidFill>
              <a:effectLst/>
              <a:latin typeface="+mn-ea"/>
              <a:ea typeface="+mn-ea"/>
              <a:cs typeface="+mn-cs"/>
            </a:rPr>
            <a:t>新型コロナウイルス感染症対策として</a:t>
          </a:r>
          <a:r>
            <a:rPr kumimoji="1" lang="ja-JP" altLang="en-US" sz="900" b="0" i="0" baseline="0">
              <a:solidFill>
                <a:schemeClr val="dk1"/>
              </a:solidFill>
              <a:effectLst/>
              <a:latin typeface="+mn-ea"/>
              <a:ea typeface="+mn-ea"/>
              <a:cs typeface="+mn-cs"/>
            </a:rPr>
            <a:t>一人当たり</a:t>
          </a:r>
          <a:r>
            <a:rPr kumimoji="1" lang="en-US" altLang="ja-JP" sz="900" b="0" i="0" baseline="0">
              <a:solidFill>
                <a:schemeClr val="dk1"/>
              </a:solidFill>
              <a:effectLst/>
              <a:latin typeface="+mn-ea"/>
              <a:ea typeface="+mn-ea"/>
              <a:cs typeface="+mn-cs"/>
            </a:rPr>
            <a:t>10</a:t>
          </a:r>
          <a:r>
            <a:rPr kumimoji="1" lang="ja-JP" altLang="en-US" sz="900" b="0" i="0" baseline="0">
              <a:solidFill>
                <a:schemeClr val="dk1"/>
              </a:solidFill>
              <a:effectLst/>
              <a:latin typeface="+mn-ea"/>
              <a:ea typeface="+mn-ea"/>
              <a:cs typeface="+mn-cs"/>
            </a:rPr>
            <a:t>万円の特別定額給付金を支給した影響である。また、総務費が例年に比べて高い水準にあるのは、PFI事業により進めている広沢複合施設整備事業において、児童センターと市民プールを整備したこと、既存の2つのコミュニティ施設を複合化し、新たなコミュニティ施設を建設した</a:t>
          </a:r>
          <a:r>
            <a:rPr kumimoji="1" lang="ja-JP" altLang="en-US" sz="900" b="0" i="0" baseline="0">
              <a:solidFill>
                <a:schemeClr val="dk1"/>
              </a:solidFill>
              <a:effectLst/>
              <a:latin typeface="+mn-ea"/>
              <a:ea typeface="+mn-ea"/>
              <a:cs typeface="+mn-cs"/>
            </a:rPr>
            <a:t>ことが主な要因である。</a:t>
          </a:r>
          <a:endParaRPr kumimoji="1" lang="ja-JP" altLang="en-US" sz="900">
            <a:latin typeface="ＭＳ Ｐゴシック"/>
            <a:ea typeface="ＭＳ Ｐゴシック"/>
          </a:endParaRPr>
        </a:p>
        <a:p>
          <a:r>
            <a:rPr kumimoji="1" lang="ja-JP" altLang="en-US" sz="900" b="0" i="0" baseline="0">
              <a:solidFill>
                <a:schemeClr val="dk1"/>
              </a:solidFill>
              <a:effectLst/>
              <a:latin typeface="+mn-ea"/>
              <a:ea typeface="+mn-ea"/>
              <a:cs typeface="+mn-cs"/>
            </a:rPr>
            <a:t>　労働費については、勤労青少年ホームと勤労福祉センターの2つの勤労者向けの公共施設を保有しており、当該施設の維持管理に関して費用がかかっているためである。また、労務単価等が上昇していること等から維持管理費用も増加傾向にある。令和4年10月から勤労福祉センターの運営方法を指定管理から直営に変更しており、経費の縮減に努めている。</a:t>
          </a:r>
          <a:endParaRPr kumimoji="1" lang="ja-JP" altLang="en-US" sz="900">
            <a:latin typeface="ＭＳ Ｐゴシック"/>
            <a:ea typeface="ＭＳ Ｐゴシック"/>
          </a:endParaRPr>
        </a:p>
        <a:p>
          <a:r>
            <a:rPr kumimoji="1" lang="ja-JP" altLang="en-US" sz="900" b="0" i="0" baseline="0">
              <a:solidFill>
                <a:schemeClr val="dk1"/>
              </a:solidFill>
              <a:effectLst/>
              <a:latin typeface="+mn-ea"/>
              <a:ea typeface="+mn-ea"/>
              <a:cs typeface="+mn-cs"/>
            </a:rPr>
            <a:t>　歳出決算額のうち一番大きな</a:t>
          </a:r>
          <a:r>
            <a:rPr kumimoji="1" lang="ja-JP" altLang="ja-JP" sz="900" b="0" i="0" baseline="0">
              <a:solidFill>
                <a:schemeClr val="dk1"/>
              </a:solidFill>
              <a:effectLst/>
              <a:latin typeface="+mn-lt"/>
              <a:ea typeface="+mn-ea"/>
              <a:cs typeface="+mn-cs"/>
            </a:rPr>
            <a:t>ウエイトを占めているのは民生費であり、</a:t>
          </a:r>
          <a:r>
            <a:rPr kumimoji="1" lang="ja-JP" altLang="ja-JP" sz="900" b="0" i="0" baseline="0">
              <a:solidFill>
                <a:schemeClr val="dk1"/>
              </a:solidFill>
              <a:effectLst/>
              <a:latin typeface="+mn-lt"/>
              <a:ea typeface="+mn-ea"/>
              <a:cs typeface="+mn-cs"/>
            </a:rPr>
            <a:t>例年よりも上昇幅が大きくなっているのは、</a:t>
          </a:r>
          <a:r>
            <a:rPr kumimoji="1" lang="ja-JP" altLang="ja-JP" sz="900" b="0" i="0" baseline="0">
              <a:solidFill>
                <a:schemeClr val="dk1"/>
              </a:solidFill>
              <a:effectLst/>
              <a:latin typeface="+mn-ea"/>
              <a:ea typeface="+mn-ea"/>
              <a:cs typeface="+mn-cs"/>
            </a:rPr>
            <a:t>新型コロナウイルス感染症対策として、子育て世帯及び住民税非課税世帯に臨時特別給付金を支給した影響によるものである。また、</a:t>
          </a:r>
          <a:r>
            <a:rPr kumimoji="1" lang="ja-JP" altLang="ja-JP" sz="900" b="0" i="0" baseline="0">
              <a:solidFill>
                <a:schemeClr val="dk1"/>
              </a:solidFill>
              <a:effectLst/>
              <a:latin typeface="+mn-ea"/>
              <a:ea typeface="+mn-ea"/>
              <a:cs typeface="+mn-cs"/>
            </a:rPr>
            <a:t>都心にアクセスしやすい地理的優位性から</a:t>
          </a:r>
          <a:r>
            <a:rPr lang="ja-JP" altLang="ja-JP" sz="900" b="0" i="0" baseline="0">
              <a:solidFill>
                <a:schemeClr val="dk1"/>
              </a:solidFill>
              <a:effectLst/>
              <a:latin typeface="+mn-lt"/>
              <a:ea typeface="+mn-ea"/>
              <a:cs typeface="+mn-cs"/>
            </a:rPr>
            <a:t>子育て世帯が多く、子ども・子育て支援施策を重点的に行っていること等から、児童福祉費が年々増加していることや</a:t>
          </a:r>
          <a:r>
            <a:rPr lang="ja-JP" altLang="ja-JP" sz="1000" b="0" i="0" baseline="0">
              <a:solidFill>
                <a:schemeClr val="dk1"/>
              </a:solidFill>
              <a:effectLst/>
              <a:latin typeface="+mn-lt"/>
              <a:ea typeface="+mn-ea"/>
              <a:cs typeface="+mn-cs"/>
            </a:rPr>
            <a:t>社会保障関連経費も全体的に逓増していることがコスト上昇の主な要因となっている。</a:t>
          </a:r>
          <a:r>
            <a:rPr lang="ja-JP" altLang="ja-JP" sz="900" b="0" i="0" baseline="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　</a:t>
          </a:r>
          <a:r>
            <a:rPr lang="ja-JP" altLang="ja-JP" sz="900">
              <a:solidFill>
                <a:schemeClr val="dk1"/>
              </a:solidFill>
              <a:effectLst/>
              <a:latin typeface="+mn-lt"/>
              <a:ea typeface="+mn-ea"/>
              <a:cs typeface="+mn-cs"/>
            </a:rPr>
            <a:t>財政調整基金残高について、平成22年度に約6億4千万円まで減少したものの、その後の人口増等に伴う市税の増加等により約18億円に基金残高が回復している。一般的に標準財政規模の5～10％の基金残高が適正とされて</a:t>
          </a:r>
          <a:r>
            <a:rPr lang="ja-JP" altLang="ja-JP" sz="900">
              <a:solidFill>
                <a:schemeClr val="dk1"/>
              </a:solidFill>
              <a:effectLst/>
              <a:latin typeface="+mn-lt"/>
              <a:ea typeface="+mn-ea"/>
              <a:cs typeface="+mn-cs"/>
            </a:rPr>
            <a:t>おり、当市の比率も適正な水準まで回復したと考えられる。しかしながら、当初予算編成時の基金取り崩しと、前年度歳計剰余金による基金積立により、年度内での基金残高に増減があるため、</a:t>
          </a:r>
          <a:r>
            <a:rPr lang="ja-JP" altLang="ja-JP" sz="900">
              <a:solidFill>
                <a:schemeClr val="dk1"/>
              </a:solidFill>
              <a:effectLst/>
              <a:latin typeface="+mn-lt"/>
              <a:ea typeface="+mn-ea"/>
              <a:cs typeface="+mn-cs"/>
            </a:rPr>
            <a:t>より安定的な財政運営を行えるよう、年間を通しての財政調整基金残高の確保に努める。</a:t>
          </a:r>
          <a:endParaRPr kumimoji="1" lang="ja-JP" altLang="en-US" sz="900">
            <a:latin typeface="ＭＳ ゴシック"/>
            <a:ea typeface="ＭＳ ゴシック"/>
          </a:endParaRPr>
        </a:p>
        <a:p>
          <a:r>
            <a:rPr lang="ja-JP" altLang="ja-JP" sz="900">
              <a:solidFill>
                <a:schemeClr val="dk1"/>
              </a:solidFill>
              <a:effectLst/>
              <a:latin typeface="+mn-lt"/>
              <a:ea typeface="+mn-ea"/>
              <a:cs typeface="+mn-cs"/>
            </a:rPr>
            <a:t>　実質収支については、新型コロナウイルス感染症の影響による税収減等による歳入の減少を見込んでいたが、想定ほどの影響を受けなかったこと、感染状況からイベント等の事業を中止したことなど</a:t>
          </a:r>
          <a:r>
            <a:rPr lang="ja-JP" altLang="ja-JP" sz="900">
              <a:solidFill>
                <a:schemeClr val="dk1"/>
              </a:solidFill>
              <a:effectLst/>
              <a:latin typeface="+mn-lt"/>
              <a:ea typeface="+mn-ea"/>
              <a:cs typeface="+mn-cs"/>
            </a:rPr>
            <a:t>から約30億円の黒字となり、標準財政規模比も増加している。</a:t>
          </a:r>
          <a:endParaRPr kumimoji="1" lang="ja-JP" altLang="en-US" sz="9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連結実質赤字比率については、各会計とも黒字で推移している。また。令和3</a:t>
          </a:r>
          <a:r>
            <a:rPr lang="ja-JP" altLang="ja-JP" sz="1200">
              <a:solidFill>
                <a:schemeClr val="dk1"/>
              </a:solidFill>
              <a:effectLst/>
              <a:latin typeface="+mn-lt"/>
              <a:ea typeface="+mn-ea"/>
              <a:cs typeface="+mn-cs"/>
            </a:rPr>
            <a:t>年度においは、</a:t>
          </a:r>
          <a:r>
            <a:rPr lang="ja-JP" altLang="ja-JP" sz="1200">
              <a:solidFill>
                <a:schemeClr val="dk1"/>
              </a:solidFill>
              <a:effectLst/>
              <a:latin typeface="+mn-lt"/>
              <a:ea typeface="+mn-ea"/>
              <a:cs typeface="+mn-cs"/>
            </a:rPr>
            <a:t>新型コロナウイルス感染症の影響による税収減等による歳入の減少を見込んでいたが、想定ほどの影響を受けなかったこと、感染状況からイベント等の事業を中止したことなど</a:t>
          </a:r>
          <a:r>
            <a:rPr lang="ja-JP" altLang="ja-JP" sz="1200">
              <a:solidFill>
                <a:schemeClr val="dk1"/>
              </a:solidFill>
              <a:effectLst/>
              <a:latin typeface="+mn-lt"/>
              <a:ea typeface="+mn-ea"/>
              <a:cs typeface="+mn-cs"/>
            </a:rPr>
            <a:t>から、</a:t>
          </a:r>
          <a:r>
            <a:rPr lang="ja-JP" altLang="ja-JP" sz="1200">
              <a:solidFill>
                <a:schemeClr val="dk1"/>
              </a:solidFill>
              <a:effectLst/>
              <a:latin typeface="+mn-lt"/>
              <a:ea typeface="+mn-ea"/>
              <a:cs typeface="+mn-cs"/>
            </a:rPr>
            <a:t>一般会計の黒字額が大きく増加しており、全体の黒字額も増加した。</a:t>
          </a:r>
          <a:r>
            <a:rPr lang="ja-JP" altLang="ja-JP" sz="1200">
              <a:solidFill>
                <a:schemeClr val="dk1"/>
              </a:solidFill>
              <a:effectLst/>
              <a:latin typeface="+mn-lt"/>
              <a:ea typeface="+mn-ea"/>
              <a:cs typeface="+mn-cs"/>
            </a:rPr>
            <a:t>今後も黒字での財政運営を維持し、健全性の確保に努める。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6001;&#25919;&#35506;\03&#36001;&#25919;&#25285;&#24403;\KE01&#27770;&#31639;&#38306;&#20418;\ZA03&#36001;&#25919;&#29366;&#27841;&#36039;&#26009;&#38598;\R03&#24180;&#24230;&#27770;&#31639;\R5.9.8&#20196;&#21644;&#65299;&#24180;&#24230;&#36001;&#25919;&#29366;&#27841;&#36039;&#26009;&#38598;&#12398;&#20316;&#25104;&#12395;&#12388;&#12356;&#12390;&#65288;&#65298;&#22238;&#30446;&#65289;\03&#32080;&#21512;\3.22&#20462;&#27491;&#12304;&#36001;&#25919;&#29366;&#27841;&#36039;&#26009;&#38598;&#12305;_112291_&#21644;&#20809;&#24066;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44211</v>
          </cell>
          <cell r="F3">
            <v>70615</v>
          </cell>
        </row>
        <row r="5">
          <cell r="A5" t="str">
            <v xml:space="preserve"> H30</v>
          </cell>
          <cell r="D5">
            <v>48200</v>
          </cell>
          <cell r="F5">
            <v>69185</v>
          </cell>
        </row>
        <row r="7">
          <cell r="A7" t="str">
            <v xml:space="preserve"> R01</v>
          </cell>
          <cell r="D7">
            <v>37758</v>
          </cell>
          <cell r="F7">
            <v>70166</v>
          </cell>
        </row>
        <row r="9">
          <cell r="A9" t="str">
            <v xml:space="preserve"> R02</v>
          </cell>
          <cell r="D9">
            <v>52450</v>
          </cell>
          <cell r="F9">
            <v>70329</v>
          </cell>
        </row>
        <row r="11">
          <cell r="A11" t="str">
            <v xml:space="preserve"> R03</v>
          </cell>
          <cell r="D11">
            <v>43958</v>
          </cell>
          <cell r="F11">
            <v>45945</v>
          </cell>
        </row>
        <row r="18">
          <cell r="B18" t="str">
            <v>H29</v>
          </cell>
          <cell r="C18" t="str">
            <v>H30</v>
          </cell>
          <cell r="D18" t="str">
            <v>R01</v>
          </cell>
          <cell r="E18" t="str">
            <v>R02</v>
          </cell>
          <cell r="F18" t="str">
            <v>R03</v>
          </cell>
        </row>
        <row r="19">
          <cell r="A19" t="str">
            <v>実質収支額</v>
          </cell>
          <cell r="B19">
            <v>7.89</v>
          </cell>
          <cell r="C19">
            <v>9.83</v>
          </cell>
          <cell r="D19">
            <v>11.14</v>
          </cell>
          <cell r="E19">
            <v>11.04</v>
          </cell>
          <cell r="F19">
            <v>18.600000000000001</v>
          </cell>
        </row>
        <row r="20">
          <cell r="A20" t="str">
            <v>財政調整基金残高</v>
          </cell>
          <cell r="B20">
            <v>7.12</v>
          </cell>
          <cell r="C20">
            <v>8.8800000000000008</v>
          </cell>
          <cell r="D20">
            <v>9.08</v>
          </cell>
          <cell r="E20">
            <v>11.78</v>
          </cell>
          <cell r="F20">
            <v>11.34</v>
          </cell>
        </row>
        <row r="21">
          <cell r="A21" t="str">
            <v>実質単年度収支</v>
          </cell>
          <cell r="B21">
            <v>1.5</v>
          </cell>
          <cell r="C21">
            <v>3.96</v>
          </cell>
          <cell r="D21">
            <v>2.35</v>
          </cell>
          <cell r="E21">
            <v>2.91</v>
          </cell>
          <cell r="F21">
            <v>6.99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1.e-002</v>
          </cell>
          <cell r="D30" t="e">
            <v>#N/A</v>
          </cell>
          <cell r="E30">
            <v>0</v>
          </cell>
          <cell r="F30" t="e">
            <v>#N/A</v>
          </cell>
          <cell r="G30">
            <v>1.e-002</v>
          </cell>
          <cell r="H30" t="e">
            <v>#N/A</v>
          </cell>
          <cell r="I30">
            <v>0</v>
          </cell>
          <cell r="J30" t="e">
            <v>#N/A</v>
          </cell>
          <cell r="K30">
            <v>0</v>
          </cell>
        </row>
        <row r="31">
          <cell r="A31" t="str">
            <v>和光都市計画事業和光市駅北口土地区画整理事業特別会計</v>
          </cell>
          <cell r="B31" t="e">
            <v>#N/A</v>
          </cell>
          <cell r="C31">
            <v>0.49</v>
          </cell>
          <cell r="D31" t="e">
            <v>#N/A</v>
          </cell>
          <cell r="E31">
            <v>0.36</v>
          </cell>
          <cell r="F31" t="e">
            <v>#N/A</v>
          </cell>
          <cell r="G31">
            <v>0.44</v>
          </cell>
          <cell r="H31" t="e">
            <v>#N/A</v>
          </cell>
          <cell r="I31">
            <v>0.28999999999999998</v>
          </cell>
          <cell r="J31" t="e">
            <v>#N/A</v>
          </cell>
          <cell r="K31">
            <v>0.15</v>
          </cell>
        </row>
        <row r="32">
          <cell r="A32" t="str">
            <v>介護保険特別会計</v>
          </cell>
          <cell r="B32" t="e">
            <v>#N/A</v>
          </cell>
          <cell r="C32">
            <v>0.61</v>
          </cell>
          <cell r="D32" t="e">
            <v>#N/A</v>
          </cell>
          <cell r="E32">
            <v>0.68</v>
          </cell>
          <cell r="F32" t="e">
            <v>#N/A</v>
          </cell>
          <cell r="G32">
            <v>0.41</v>
          </cell>
          <cell r="H32" t="e">
            <v>#N/A</v>
          </cell>
          <cell r="I32">
            <v>0.41</v>
          </cell>
          <cell r="J32" t="e">
            <v>#N/A</v>
          </cell>
          <cell r="K32">
            <v>0.59</v>
          </cell>
        </row>
        <row r="33">
          <cell r="A33" t="str">
            <v>下水道事業会計</v>
          </cell>
          <cell r="B33" t="e">
            <v>#N/A</v>
          </cell>
          <cell r="C33">
            <v>1.1299999999999999</v>
          </cell>
          <cell r="D33" t="e">
            <v>#N/A</v>
          </cell>
          <cell r="E33">
            <v>1.37</v>
          </cell>
          <cell r="F33" t="e">
            <v>#N/A</v>
          </cell>
          <cell r="G33">
            <v>1.6</v>
          </cell>
          <cell r="H33" t="e">
            <v>#N/A</v>
          </cell>
          <cell r="I33">
            <v>2.2000000000000002</v>
          </cell>
          <cell r="J33" t="e">
            <v>#N/A</v>
          </cell>
          <cell r="K33">
            <v>2.4700000000000002</v>
          </cell>
        </row>
        <row r="34">
          <cell r="A34" t="str">
            <v>国民健康保険特別会計</v>
          </cell>
          <cell r="B34" t="e">
            <v>#N/A</v>
          </cell>
          <cell r="C34">
            <v>4.57</v>
          </cell>
          <cell r="D34" t="e">
            <v>#N/A</v>
          </cell>
          <cell r="E34">
            <v>1.78</v>
          </cell>
          <cell r="F34" t="e">
            <v>#N/A</v>
          </cell>
          <cell r="G34">
            <v>1.6800000000000002</v>
          </cell>
          <cell r="H34" t="e">
            <v>#N/A</v>
          </cell>
          <cell r="I34">
            <v>1.87</v>
          </cell>
          <cell r="J34" t="e">
            <v>#N/A</v>
          </cell>
          <cell r="K34">
            <v>2.61</v>
          </cell>
        </row>
        <row r="35">
          <cell r="A35" t="str">
            <v>水道事業会計</v>
          </cell>
          <cell r="B35" t="e">
            <v>#N/A</v>
          </cell>
          <cell r="C35">
            <v>9.25</v>
          </cell>
          <cell r="D35" t="e">
            <v>#N/A</v>
          </cell>
          <cell r="E35">
            <v>8.61</v>
          </cell>
          <cell r="F35" t="e">
            <v>#N/A</v>
          </cell>
          <cell r="G35">
            <v>7.49</v>
          </cell>
          <cell r="H35" t="e">
            <v>#N/A</v>
          </cell>
          <cell r="I35">
            <v>7.46</v>
          </cell>
          <cell r="J35" t="e">
            <v>#N/A</v>
          </cell>
          <cell r="K35">
            <v>5.53</v>
          </cell>
        </row>
        <row r="36">
          <cell r="A36" t="str">
            <v>一般会計</v>
          </cell>
          <cell r="B36" t="e">
            <v>#N/A</v>
          </cell>
          <cell r="C36">
            <v>7.39</v>
          </cell>
          <cell r="D36" t="e">
            <v>#N/A</v>
          </cell>
          <cell r="E36">
            <v>9.4600000000000009</v>
          </cell>
          <cell r="F36" t="e">
            <v>#N/A</v>
          </cell>
          <cell r="G36">
            <v>10.69</v>
          </cell>
          <cell r="H36" t="e">
            <v>#N/A</v>
          </cell>
          <cell r="I36">
            <v>10.74</v>
          </cell>
          <cell r="J36" t="e">
            <v>#N/A</v>
          </cell>
          <cell r="K36">
            <v>18.440000000000001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1534</v>
          </cell>
          <cell r="G42">
            <v>1582</v>
          </cell>
          <cell r="J42">
            <v>1627</v>
          </cell>
          <cell r="M42">
            <v>1572</v>
          </cell>
          <cell r="P42">
            <v>1604</v>
          </cell>
        </row>
        <row r="43">
          <cell r="A43" t="str">
            <v>一時借入金の利子</v>
          </cell>
          <cell r="B43">
            <v>0</v>
          </cell>
          <cell r="E43" t="str">
            <v>-</v>
          </cell>
          <cell r="H43">
            <v>0</v>
          </cell>
          <cell r="K43" t="str">
            <v>-</v>
          </cell>
          <cell r="N43" t="str">
            <v>-</v>
          </cell>
        </row>
        <row r="44">
          <cell r="A44" t="str">
            <v>債務負担行為に基づく支出額</v>
          </cell>
          <cell r="B44">
            <v>6</v>
          </cell>
          <cell r="E44">
            <v>5</v>
          </cell>
          <cell r="H44">
            <v>4</v>
          </cell>
          <cell r="K44">
            <v>8</v>
          </cell>
          <cell r="N44">
            <v>35</v>
          </cell>
        </row>
        <row r="45">
          <cell r="A45" t="str">
            <v>組合等が起こした地方債の元利償還金に対する負担金等</v>
          </cell>
          <cell r="B45">
            <v>11</v>
          </cell>
          <cell r="E45">
            <v>11</v>
          </cell>
          <cell r="H45">
            <v>17</v>
          </cell>
          <cell r="K45">
            <v>12</v>
          </cell>
          <cell r="N45">
            <v>28</v>
          </cell>
        </row>
        <row r="46">
          <cell r="A46" t="str">
            <v>公営企業債の元利償還金に対する繰入金</v>
          </cell>
          <cell r="B46">
            <v>225</v>
          </cell>
          <cell r="E46">
            <v>202</v>
          </cell>
          <cell r="H46">
            <v>184</v>
          </cell>
          <cell r="K46">
            <v>179</v>
          </cell>
          <cell r="N46">
            <v>157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1605</v>
          </cell>
          <cell r="E49">
            <v>1702</v>
          </cell>
          <cell r="H49">
            <v>1932</v>
          </cell>
          <cell r="K49">
            <v>2007</v>
          </cell>
          <cell r="N49">
            <v>2085</v>
          </cell>
        </row>
        <row r="50">
          <cell r="A50" t="str">
            <v>実質公債費比率の分子</v>
          </cell>
          <cell r="B50" t="e">
            <v>#N/A</v>
          </cell>
          <cell r="C50">
            <v>313</v>
          </cell>
          <cell r="D50" t="e">
            <v>#N/A</v>
          </cell>
          <cell r="E50" t="e">
            <v>#N/A</v>
          </cell>
          <cell r="F50">
            <v>338</v>
          </cell>
          <cell r="G50" t="e">
            <v>#N/A</v>
          </cell>
          <cell r="H50" t="e">
            <v>#N/A</v>
          </cell>
          <cell r="I50">
            <v>510</v>
          </cell>
          <cell r="J50" t="e">
            <v>#N/A</v>
          </cell>
          <cell r="K50" t="e">
            <v>#N/A</v>
          </cell>
          <cell r="L50">
            <v>634</v>
          </cell>
          <cell r="M50" t="e">
            <v>#N/A</v>
          </cell>
          <cell r="N50" t="e">
            <v>#N/A</v>
          </cell>
          <cell r="O50">
            <v>701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9289</v>
          </cell>
          <cell r="G56">
            <v>8409</v>
          </cell>
          <cell r="J56">
            <v>7619</v>
          </cell>
          <cell r="M56">
            <v>7055</v>
          </cell>
          <cell r="P56">
            <v>6331</v>
          </cell>
        </row>
        <row r="57">
          <cell r="A57" t="str">
            <v>充当可能特定歳入</v>
          </cell>
          <cell r="D57">
            <v>3086</v>
          </cell>
          <cell r="G57">
            <v>4646</v>
          </cell>
          <cell r="J57">
            <v>6306</v>
          </cell>
          <cell r="M57">
            <v>7907</v>
          </cell>
          <cell r="P57">
            <v>7324</v>
          </cell>
        </row>
        <row r="58">
          <cell r="A58" t="str">
            <v>充当可能基金</v>
          </cell>
          <cell r="D58">
            <v>2472</v>
          </cell>
          <cell r="G58">
            <v>3086</v>
          </cell>
          <cell r="J58">
            <v>3283</v>
          </cell>
          <cell r="M58">
            <v>3914</v>
          </cell>
          <cell r="P58">
            <v>4075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v>
          </cell>
          <cell r="E61">
            <v>2</v>
          </cell>
          <cell r="H61">
            <v>1</v>
          </cell>
          <cell r="K61">
            <v>1</v>
          </cell>
          <cell r="N61">
            <v>1</v>
          </cell>
        </row>
        <row r="62">
          <cell r="A62" t="str">
            <v>退職手当負担見込額</v>
          </cell>
          <cell r="B62">
            <v>3051</v>
          </cell>
          <cell r="E62">
            <v>2945</v>
          </cell>
          <cell r="H62">
            <v>2893</v>
          </cell>
          <cell r="K62">
            <v>2830</v>
          </cell>
          <cell r="N62">
            <v>2824</v>
          </cell>
        </row>
        <row r="63">
          <cell r="A63" t="str">
            <v>組合等負担等見込額</v>
          </cell>
          <cell r="B63">
            <v>75</v>
          </cell>
          <cell r="E63">
            <v>103</v>
          </cell>
          <cell r="H63">
            <v>87</v>
          </cell>
          <cell r="K63">
            <v>76</v>
          </cell>
          <cell r="N63">
            <v>286</v>
          </cell>
        </row>
        <row r="64">
          <cell r="A64" t="str">
            <v>公営企業債等繰入見込額</v>
          </cell>
          <cell r="B64">
            <v>1961</v>
          </cell>
          <cell r="E64">
            <v>1706</v>
          </cell>
          <cell r="H64">
            <v>1428</v>
          </cell>
          <cell r="K64">
            <v>1405</v>
          </cell>
          <cell r="N64">
            <v>1160</v>
          </cell>
        </row>
        <row r="65">
          <cell r="A65" t="str">
            <v>債務負担行為に基づく支出予定額</v>
          </cell>
          <cell r="B65">
            <v>69</v>
          </cell>
          <cell r="E65" t="str">
            <v>-</v>
          </cell>
          <cell r="H65">
            <v>15</v>
          </cell>
          <cell r="K65">
            <v>289</v>
          </cell>
          <cell r="N65">
            <v>856</v>
          </cell>
        </row>
        <row r="66">
          <cell r="A66" t="str">
            <v>一般会計等に係る地方債の現在高</v>
          </cell>
          <cell r="B66">
            <v>18287</v>
          </cell>
          <cell r="E66">
            <v>18723</v>
          </cell>
          <cell r="H66">
            <v>18366</v>
          </cell>
          <cell r="K66">
            <v>18710</v>
          </cell>
          <cell r="N66">
            <v>18383</v>
          </cell>
        </row>
        <row r="67">
          <cell r="A67" t="str">
            <v>将来負担比率の分子</v>
          </cell>
          <cell r="B67" t="e">
            <v>#N/A</v>
          </cell>
          <cell r="C67">
            <v>8600</v>
          </cell>
          <cell r="D67" t="e">
            <v>#N/A</v>
          </cell>
          <cell r="E67" t="e">
            <v>#N/A</v>
          </cell>
          <cell r="F67">
            <v>7337</v>
          </cell>
          <cell r="G67" t="e">
            <v>#N/A</v>
          </cell>
          <cell r="H67" t="e">
            <v>#N/A</v>
          </cell>
          <cell r="I67">
            <v>5581</v>
          </cell>
          <cell r="J67" t="e">
            <v>#N/A</v>
          </cell>
          <cell r="K67" t="e">
            <v>#N/A</v>
          </cell>
          <cell r="L67">
            <v>4435</v>
          </cell>
          <cell r="M67" t="e">
            <v>#N/A</v>
          </cell>
          <cell r="N67" t="e">
            <v>#N/A</v>
          </cell>
          <cell r="O67">
            <v>5779</v>
          </cell>
          <cell r="P67" t="e">
            <v>#N/A</v>
          </cell>
        </row>
        <row r="71">
          <cell r="B71" t="str">
            <v>R01</v>
          </cell>
          <cell r="C71" t="str">
            <v>R02</v>
          </cell>
          <cell r="D71" t="str">
            <v>R03</v>
          </cell>
        </row>
        <row r="72">
          <cell r="A72" t="str">
            <v>財政調整基金</v>
          </cell>
          <cell r="B72">
            <v>1470</v>
          </cell>
          <cell r="C72">
            <v>1936</v>
          </cell>
          <cell r="D72">
            <v>1854</v>
          </cell>
        </row>
        <row r="73">
          <cell r="A73" t="str">
            <v>減債基金</v>
          </cell>
          <cell r="B73" t="str">
            <v>-</v>
          </cell>
          <cell r="C73" t="str">
            <v>-</v>
          </cell>
          <cell r="D73" t="str">
            <v>-</v>
          </cell>
        </row>
        <row r="74">
          <cell r="A74" t="str">
            <v>その他特定目的基金</v>
          </cell>
          <cell r="B74">
            <v>490</v>
          </cell>
          <cell r="C74">
            <v>499</v>
          </cell>
          <cell r="D74">
            <v>745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election activeCell="AY8" sqref="AY8:BM8"/>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54</v>
      </c>
      <c r="C2" s="4"/>
      <c r="D2" s="40"/>
    </row>
    <row r="3" spans="1:119" ht="18.75" customHeight="1">
      <c r="A3" s="2"/>
      <c r="B3" s="5" t="s">
        <v>60</v>
      </c>
      <c r="C3" s="22"/>
      <c r="D3" s="22"/>
      <c r="E3" s="44"/>
      <c r="F3" s="44"/>
      <c r="G3" s="44"/>
      <c r="H3" s="44"/>
      <c r="I3" s="44"/>
      <c r="J3" s="44"/>
      <c r="K3" s="44"/>
      <c r="L3" s="44" t="s">
        <v>115</v>
      </c>
      <c r="M3" s="44"/>
      <c r="N3" s="44"/>
      <c r="O3" s="44"/>
      <c r="P3" s="44"/>
      <c r="Q3" s="44"/>
      <c r="R3" s="94"/>
      <c r="S3" s="94"/>
      <c r="T3" s="94"/>
      <c r="U3" s="94"/>
      <c r="V3" s="112"/>
      <c r="W3" s="127" t="s">
        <v>132</v>
      </c>
      <c r="X3" s="137"/>
      <c r="Y3" s="137"/>
      <c r="Z3" s="137"/>
      <c r="AA3" s="137"/>
      <c r="AB3" s="22"/>
      <c r="AC3" s="94" t="s">
        <v>110</v>
      </c>
      <c r="AD3" s="137"/>
      <c r="AE3" s="137"/>
      <c r="AF3" s="137"/>
      <c r="AG3" s="137"/>
      <c r="AH3" s="137"/>
      <c r="AI3" s="137"/>
      <c r="AJ3" s="137"/>
      <c r="AK3" s="137"/>
      <c r="AL3" s="164"/>
      <c r="AM3" s="127" t="s">
        <v>165</v>
      </c>
      <c r="AN3" s="137"/>
      <c r="AO3" s="137"/>
      <c r="AP3" s="137"/>
      <c r="AQ3" s="137"/>
      <c r="AR3" s="137"/>
      <c r="AS3" s="137"/>
      <c r="AT3" s="137"/>
      <c r="AU3" s="137"/>
      <c r="AV3" s="137"/>
      <c r="AW3" s="137"/>
      <c r="AX3" s="164"/>
      <c r="AY3" s="10" t="s">
        <v>91</v>
      </c>
      <c r="AZ3" s="27"/>
      <c r="BA3" s="27"/>
      <c r="BB3" s="27"/>
      <c r="BC3" s="27"/>
      <c r="BD3" s="27"/>
      <c r="BE3" s="27"/>
      <c r="BF3" s="27"/>
      <c r="BG3" s="27"/>
      <c r="BH3" s="27"/>
      <c r="BI3" s="27"/>
      <c r="BJ3" s="27"/>
      <c r="BK3" s="27"/>
      <c r="BL3" s="27"/>
      <c r="BM3" s="207"/>
      <c r="BN3" s="127" t="s">
        <v>224</v>
      </c>
      <c r="BO3" s="137"/>
      <c r="BP3" s="137"/>
      <c r="BQ3" s="137"/>
      <c r="BR3" s="137"/>
      <c r="BS3" s="137"/>
      <c r="BT3" s="137"/>
      <c r="BU3" s="164"/>
      <c r="BV3" s="127" t="s">
        <v>226</v>
      </c>
      <c r="BW3" s="137"/>
      <c r="BX3" s="137"/>
      <c r="BY3" s="137"/>
      <c r="BZ3" s="137"/>
      <c r="CA3" s="137"/>
      <c r="CB3" s="137"/>
      <c r="CC3" s="164"/>
      <c r="CD3" s="10" t="s">
        <v>91</v>
      </c>
      <c r="CE3" s="27"/>
      <c r="CF3" s="27"/>
      <c r="CG3" s="27"/>
      <c r="CH3" s="27"/>
      <c r="CI3" s="27"/>
      <c r="CJ3" s="27"/>
      <c r="CK3" s="27"/>
      <c r="CL3" s="27"/>
      <c r="CM3" s="27"/>
      <c r="CN3" s="27"/>
      <c r="CO3" s="27"/>
      <c r="CP3" s="27"/>
      <c r="CQ3" s="27"/>
      <c r="CR3" s="27"/>
      <c r="CS3" s="207"/>
      <c r="CT3" s="127" t="s">
        <v>246</v>
      </c>
      <c r="CU3" s="137"/>
      <c r="CV3" s="137"/>
      <c r="CW3" s="137"/>
      <c r="CX3" s="137"/>
      <c r="CY3" s="137"/>
      <c r="CZ3" s="137"/>
      <c r="DA3" s="164"/>
      <c r="DB3" s="127" t="s">
        <v>247</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189</v>
      </c>
      <c r="AZ4" s="197"/>
      <c r="BA4" s="197"/>
      <c r="BB4" s="197"/>
      <c r="BC4" s="197"/>
      <c r="BD4" s="197"/>
      <c r="BE4" s="197"/>
      <c r="BF4" s="197"/>
      <c r="BG4" s="197"/>
      <c r="BH4" s="197"/>
      <c r="BI4" s="197"/>
      <c r="BJ4" s="197"/>
      <c r="BK4" s="197"/>
      <c r="BL4" s="197"/>
      <c r="BM4" s="208"/>
      <c r="BN4" s="213">
        <v>35715416</v>
      </c>
      <c r="BO4" s="216"/>
      <c r="BP4" s="216"/>
      <c r="BQ4" s="216"/>
      <c r="BR4" s="216"/>
      <c r="BS4" s="216"/>
      <c r="BT4" s="216"/>
      <c r="BU4" s="219"/>
      <c r="BV4" s="213">
        <v>41213155</v>
      </c>
      <c r="BW4" s="216"/>
      <c r="BX4" s="216"/>
      <c r="BY4" s="216"/>
      <c r="BZ4" s="216"/>
      <c r="CA4" s="216"/>
      <c r="CB4" s="216"/>
      <c r="CC4" s="219"/>
      <c r="CD4" s="222" t="s">
        <v>230</v>
      </c>
      <c r="CE4" s="223"/>
      <c r="CF4" s="223"/>
      <c r="CG4" s="223"/>
      <c r="CH4" s="223"/>
      <c r="CI4" s="223"/>
      <c r="CJ4" s="223"/>
      <c r="CK4" s="223"/>
      <c r="CL4" s="223"/>
      <c r="CM4" s="223"/>
      <c r="CN4" s="223"/>
      <c r="CO4" s="223"/>
      <c r="CP4" s="223"/>
      <c r="CQ4" s="223"/>
      <c r="CR4" s="223"/>
      <c r="CS4" s="226"/>
      <c r="CT4" s="229">
        <v>18.600000000000001</v>
      </c>
      <c r="CU4" s="237"/>
      <c r="CV4" s="237"/>
      <c r="CW4" s="237"/>
      <c r="CX4" s="237"/>
      <c r="CY4" s="237"/>
      <c r="CZ4" s="237"/>
      <c r="DA4" s="245"/>
      <c r="DB4" s="229">
        <v>11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169</v>
      </c>
      <c r="AN5" s="58"/>
      <c r="AO5" s="58"/>
      <c r="AP5" s="58"/>
      <c r="AQ5" s="58"/>
      <c r="AR5" s="58"/>
      <c r="AS5" s="58"/>
      <c r="AT5" s="63"/>
      <c r="AU5" s="182" t="s">
        <v>185</v>
      </c>
      <c r="AV5" s="139"/>
      <c r="AW5" s="139"/>
      <c r="AX5" s="139"/>
      <c r="AY5" s="190" t="s">
        <v>166</v>
      </c>
      <c r="AZ5" s="198"/>
      <c r="BA5" s="198"/>
      <c r="BB5" s="198"/>
      <c r="BC5" s="198"/>
      <c r="BD5" s="198"/>
      <c r="BE5" s="198"/>
      <c r="BF5" s="198"/>
      <c r="BG5" s="198"/>
      <c r="BH5" s="198"/>
      <c r="BI5" s="198"/>
      <c r="BJ5" s="198"/>
      <c r="BK5" s="198"/>
      <c r="BL5" s="198"/>
      <c r="BM5" s="209"/>
      <c r="BN5" s="214">
        <v>32550200</v>
      </c>
      <c r="BO5" s="217"/>
      <c r="BP5" s="217"/>
      <c r="BQ5" s="217"/>
      <c r="BR5" s="217"/>
      <c r="BS5" s="217"/>
      <c r="BT5" s="217"/>
      <c r="BU5" s="220"/>
      <c r="BV5" s="214">
        <v>39103874</v>
      </c>
      <c r="BW5" s="217"/>
      <c r="BX5" s="217"/>
      <c r="BY5" s="217"/>
      <c r="BZ5" s="217"/>
      <c r="CA5" s="217"/>
      <c r="CB5" s="217"/>
      <c r="CC5" s="220"/>
      <c r="CD5" s="192" t="s">
        <v>232</v>
      </c>
      <c r="CE5" s="111"/>
      <c r="CF5" s="111"/>
      <c r="CG5" s="111"/>
      <c r="CH5" s="111"/>
      <c r="CI5" s="111"/>
      <c r="CJ5" s="111"/>
      <c r="CK5" s="111"/>
      <c r="CL5" s="111"/>
      <c r="CM5" s="111"/>
      <c r="CN5" s="111"/>
      <c r="CO5" s="111"/>
      <c r="CP5" s="111"/>
      <c r="CQ5" s="111"/>
      <c r="CR5" s="111"/>
      <c r="CS5" s="211"/>
      <c r="CT5" s="230">
        <v>89.2</v>
      </c>
      <c r="CU5" s="238"/>
      <c r="CV5" s="238"/>
      <c r="CW5" s="238"/>
      <c r="CX5" s="238"/>
      <c r="CY5" s="238"/>
      <c r="CZ5" s="238"/>
      <c r="DA5" s="246"/>
      <c r="DB5" s="230">
        <v>90.4</v>
      </c>
      <c r="DC5" s="238"/>
      <c r="DD5" s="238"/>
      <c r="DE5" s="238"/>
      <c r="DF5" s="238"/>
      <c r="DG5" s="238"/>
      <c r="DH5" s="238"/>
      <c r="DI5" s="246"/>
    </row>
    <row r="6" spans="1:119" ht="18.75" customHeight="1">
      <c r="A6" s="2"/>
      <c r="B6" s="8" t="s">
        <v>65</v>
      </c>
      <c r="C6" s="25"/>
      <c r="D6" s="25"/>
      <c r="E6" s="47"/>
      <c r="F6" s="47"/>
      <c r="G6" s="47"/>
      <c r="H6" s="47"/>
      <c r="I6" s="47"/>
      <c r="J6" s="47"/>
      <c r="K6" s="47"/>
      <c r="L6" s="47" t="s">
        <v>117</v>
      </c>
      <c r="M6" s="47"/>
      <c r="N6" s="47"/>
      <c r="O6" s="47"/>
      <c r="P6" s="47"/>
      <c r="Q6" s="47"/>
      <c r="R6" s="50"/>
      <c r="S6" s="50"/>
      <c r="T6" s="50"/>
      <c r="U6" s="50"/>
      <c r="V6" s="115"/>
      <c r="W6" s="130" t="s">
        <v>87</v>
      </c>
      <c r="X6" s="56"/>
      <c r="Y6" s="56"/>
      <c r="Z6" s="56"/>
      <c r="AA6" s="56"/>
      <c r="AB6" s="25"/>
      <c r="AC6" s="145" t="s">
        <v>59</v>
      </c>
      <c r="AD6" s="153"/>
      <c r="AE6" s="153"/>
      <c r="AF6" s="153"/>
      <c r="AG6" s="153"/>
      <c r="AH6" s="153"/>
      <c r="AI6" s="153"/>
      <c r="AJ6" s="153"/>
      <c r="AK6" s="153"/>
      <c r="AL6" s="167"/>
      <c r="AM6" s="175" t="s">
        <v>172</v>
      </c>
      <c r="AN6" s="58"/>
      <c r="AO6" s="58"/>
      <c r="AP6" s="58"/>
      <c r="AQ6" s="58"/>
      <c r="AR6" s="58"/>
      <c r="AS6" s="58"/>
      <c r="AT6" s="63"/>
      <c r="AU6" s="182" t="s">
        <v>185</v>
      </c>
      <c r="AV6" s="139"/>
      <c r="AW6" s="139"/>
      <c r="AX6" s="139"/>
      <c r="AY6" s="190" t="s">
        <v>29</v>
      </c>
      <c r="AZ6" s="198"/>
      <c r="BA6" s="198"/>
      <c r="BB6" s="198"/>
      <c r="BC6" s="198"/>
      <c r="BD6" s="198"/>
      <c r="BE6" s="198"/>
      <c r="BF6" s="198"/>
      <c r="BG6" s="198"/>
      <c r="BH6" s="198"/>
      <c r="BI6" s="198"/>
      <c r="BJ6" s="198"/>
      <c r="BK6" s="198"/>
      <c r="BL6" s="198"/>
      <c r="BM6" s="209"/>
      <c r="BN6" s="214">
        <v>3165216</v>
      </c>
      <c r="BO6" s="217"/>
      <c r="BP6" s="217"/>
      <c r="BQ6" s="217"/>
      <c r="BR6" s="217"/>
      <c r="BS6" s="217"/>
      <c r="BT6" s="217"/>
      <c r="BU6" s="220"/>
      <c r="BV6" s="214">
        <v>2109281</v>
      </c>
      <c r="BW6" s="217"/>
      <c r="BX6" s="217"/>
      <c r="BY6" s="217"/>
      <c r="BZ6" s="217"/>
      <c r="CA6" s="217"/>
      <c r="CB6" s="217"/>
      <c r="CC6" s="220"/>
      <c r="CD6" s="192" t="s">
        <v>233</v>
      </c>
      <c r="CE6" s="111"/>
      <c r="CF6" s="111"/>
      <c r="CG6" s="111"/>
      <c r="CH6" s="111"/>
      <c r="CI6" s="111"/>
      <c r="CJ6" s="111"/>
      <c r="CK6" s="111"/>
      <c r="CL6" s="111"/>
      <c r="CM6" s="111"/>
      <c r="CN6" s="111"/>
      <c r="CO6" s="111"/>
      <c r="CP6" s="111"/>
      <c r="CQ6" s="111"/>
      <c r="CR6" s="111"/>
      <c r="CS6" s="211"/>
      <c r="CT6" s="231">
        <v>89.2</v>
      </c>
      <c r="CU6" s="239"/>
      <c r="CV6" s="239"/>
      <c r="CW6" s="239"/>
      <c r="CX6" s="239"/>
      <c r="CY6" s="239"/>
      <c r="CZ6" s="239"/>
      <c r="DA6" s="247"/>
      <c r="DB6" s="231">
        <v>90.4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187</v>
      </c>
      <c r="AV7" s="139"/>
      <c r="AW7" s="139"/>
      <c r="AX7" s="139"/>
      <c r="AY7" s="190" t="s">
        <v>190</v>
      </c>
      <c r="AZ7" s="198"/>
      <c r="BA7" s="198"/>
      <c r="BB7" s="198"/>
      <c r="BC7" s="198"/>
      <c r="BD7" s="198"/>
      <c r="BE7" s="198"/>
      <c r="BF7" s="198"/>
      <c r="BG7" s="198"/>
      <c r="BH7" s="198"/>
      <c r="BI7" s="198"/>
      <c r="BJ7" s="198"/>
      <c r="BK7" s="198"/>
      <c r="BL7" s="198"/>
      <c r="BM7" s="209"/>
      <c r="BN7" s="214">
        <v>125643</v>
      </c>
      <c r="BO7" s="217"/>
      <c r="BP7" s="217"/>
      <c r="BQ7" s="217"/>
      <c r="BR7" s="217"/>
      <c r="BS7" s="217"/>
      <c r="BT7" s="217"/>
      <c r="BU7" s="220"/>
      <c r="BV7" s="214">
        <v>294638</v>
      </c>
      <c r="BW7" s="217"/>
      <c r="BX7" s="217"/>
      <c r="BY7" s="217"/>
      <c r="BZ7" s="217"/>
      <c r="CA7" s="217"/>
      <c r="CB7" s="217"/>
      <c r="CC7" s="220"/>
      <c r="CD7" s="192" t="s">
        <v>234</v>
      </c>
      <c r="CE7" s="111"/>
      <c r="CF7" s="111"/>
      <c r="CG7" s="111"/>
      <c r="CH7" s="111"/>
      <c r="CI7" s="111"/>
      <c r="CJ7" s="111"/>
      <c r="CK7" s="111"/>
      <c r="CL7" s="111"/>
      <c r="CM7" s="111"/>
      <c r="CN7" s="111"/>
      <c r="CO7" s="111"/>
      <c r="CP7" s="111"/>
      <c r="CQ7" s="111"/>
      <c r="CR7" s="111"/>
      <c r="CS7" s="211"/>
      <c r="CT7" s="214">
        <v>16344264</v>
      </c>
      <c r="CU7" s="217"/>
      <c r="CV7" s="217"/>
      <c r="CW7" s="217"/>
      <c r="CX7" s="217"/>
      <c r="CY7" s="217"/>
      <c r="CZ7" s="217"/>
      <c r="DA7" s="220"/>
      <c r="DB7" s="214">
        <v>16440086</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185</v>
      </c>
      <c r="AV8" s="139"/>
      <c r="AW8" s="139"/>
      <c r="AX8" s="139"/>
      <c r="AY8" s="190" t="s">
        <v>191</v>
      </c>
      <c r="AZ8" s="198"/>
      <c r="BA8" s="198"/>
      <c r="BB8" s="198"/>
      <c r="BC8" s="198"/>
      <c r="BD8" s="198"/>
      <c r="BE8" s="198"/>
      <c r="BF8" s="198"/>
      <c r="BG8" s="198"/>
      <c r="BH8" s="198"/>
      <c r="BI8" s="198"/>
      <c r="BJ8" s="198"/>
      <c r="BK8" s="198"/>
      <c r="BL8" s="198"/>
      <c r="BM8" s="209"/>
      <c r="BN8" s="214">
        <v>3039573</v>
      </c>
      <c r="BO8" s="217"/>
      <c r="BP8" s="217"/>
      <c r="BQ8" s="217"/>
      <c r="BR8" s="217"/>
      <c r="BS8" s="217"/>
      <c r="BT8" s="217"/>
      <c r="BU8" s="220"/>
      <c r="BV8" s="214">
        <v>1814643</v>
      </c>
      <c r="BW8" s="217"/>
      <c r="BX8" s="217"/>
      <c r="BY8" s="217"/>
      <c r="BZ8" s="217"/>
      <c r="CA8" s="217"/>
      <c r="CB8" s="217"/>
      <c r="CC8" s="220"/>
      <c r="CD8" s="192" t="s">
        <v>235</v>
      </c>
      <c r="CE8" s="111"/>
      <c r="CF8" s="111"/>
      <c r="CG8" s="111"/>
      <c r="CH8" s="111"/>
      <c r="CI8" s="111"/>
      <c r="CJ8" s="111"/>
      <c r="CK8" s="111"/>
      <c r="CL8" s="111"/>
      <c r="CM8" s="111"/>
      <c r="CN8" s="111"/>
      <c r="CO8" s="111"/>
      <c r="CP8" s="111"/>
      <c r="CQ8" s="111"/>
      <c r="CR8" s="111"/>
      <c r="CS8" s="211"/>
      <c r="CT8" s="232">
        <v>1.05</v>
      </c>
      <c r="CU8" s="240"/>
      <c r="CV8" s="240"/>
      <c r="CW8" s="240"/>
      <c r="CX8" s="240"/>
      <c r="CY8" s="240"/>
      <c r="CZ8" s="240"/>
      <c r="DA8" s="248"/>
      <c r="DB8" s="232">
        <v>1.07</v>
      </c>
      <c r="DC8" s="240"/>
      <c r="DD8" s="240"/>
      <c r="DE8" s="240"/>
      <c r="DF8" s="240"/>
      <c r="DG8" s="240"/>
      <c r="DH8" s="240"/>
      <c r="DI8" s="248"/>
    </row>
    <row r="9" spans="1:119" ht="18.75" customHeight="1">
      <c r="A9" s="2"/>
      <c r="B9" s="10" t="s">
        <v>6</v>
      </c>
      <c r="C9" s="27"/>
      <c r="D9" s="27"/>
      <c r="E9" s="27"/>
      <c r="F9" s="27"/>
      <c r="G9" s="27"/>
      <c r="H9" s="27"/>
      <c r="I9" s="27"/>
      <c r="J9" s="27"/>
      <c r="K9" s="31"/>
      <c r="L9" s="65" t="s">
        <v>119</v>
      </c>
      <c r="M9" s="74"/>
      <c r="N9" s="74"/>
      <c r="O9" s="74"/>
      <c r="P9" s="74"/>
      <c r="Q9" s="86"/>
      <c r="R9" s="97">
        <v>83989</v>
      </c>
      <c r="S9" s="106"/>
      <c r="T9" s="106"/>
      <c r="U9" s="106"/>
      <c r="V9" s="117"/>
      <c r="W9" s="127" t="s">
        <v>136</v>
      </c>
      <c r="X9" s="137"/>
      <c r="Y9" s="137"/>
      <c r="Z9" s="137"/>
      <c r="AA9" s="137"/>
      <c r="AB9" s="137"/>
      <c r="AC9" s="137"/>
      <c r="AD9" s="137"/>
      <c r="AE9" s="137"/>
      <c r="AF9" s="137"/>
      <c r="AG9" s="137"/>
      <c r="AH9" s="137"/>
      <c r="AI9" s="137"/>
      <c r="AJ9" s="137"/>
      <c r="AK9" s="137"/>
      <c r="AL9" s="164"/>
      <c r="AM9" s="175" t="s">
        <v>163</v>
      </c>
      <c r="AN9" s="58"/>
      <c r="AO9" s="58"/>
      <c r="AP9" s="58"/>
      <c r="AQ9" s="58"/>
      <c r="AR9" s="58"/>
      <c r="AS9" s="58"/>
      <c r="AT9" s="63"/>
      <c r="AU9" s="182" t="s">
        <v>185</v>
      </c>
      <c r="AV9" s="139"/>
      <c r="AW9" s="139"/>
      <c r="AX9" s="139"/>
      <c r="AY9" s="190" t="s">
        <v>192</v>
      </c>
      <c r="AZ9" s="198"/>
      <c r="BA9" s="198"/>
      <c r="BB9" s="198"/>
      <c r="BC9" s="198"/>
      <c r="BD9" s="198"/>
      <c r="BE9" s="198"/>
      <c r="BF9" s="198"/>
      <c r="BG9" s="198"/>
      <c r="BH9" s="198"/>
      <c r="BI9" s="198"/>
      <c r="BJ9" s="198"/>
      <c r="BK9" s="198"/>
      <c r="BL9" s="198"/>
      <c r="BM9" s="209"/>
      <c r="BN9" s="214">
        <v>1224930</v>
      </c>
      <c r="BO9" s="217"/>
      <c r="BP9" s="217"/>
      <c r="BQ9" s="217"/>
      <c r="BR9" s="217"/>
      <c r="BS9" s="217"/>
      <c r="BT9" s="217"/>
      <c r="BU9" s="220"/>
      <c r="BV9" s="214">
        <v>11728</v>
      </c>
      <c r="BW9" s="217"/>
      <c r="BX9" s="217"/>
      <c r="BY9" s="217"/>
      <c r="BZ9" s="217"/>
      <c r="CA9" s="217"/>
      <c r="CB9" s="217"/>
      <c r="CC9" s="220"/>
      <c r="CD9" s="192" t="s">
        <v>236</v>
      </c>
      <c r="CE9" s="111"/>
      <c r="CF9" s="111"/>
      <c r="CG9" s="111"/>
      <c r="CH9" s="111"/>
      <c r="CI9" s="111"/>
      <c r="CJ9" s="111"/>
      <c r="CK9" s="111"/>
      <c r="CL9" s="111"/>
      <c r="CM9" s="111"/>
      <c r="CN9" s="111"/>
      <c r="CO9" s="111"/>
      <c r="CP9" s="111"/>
      <c r="CQ9" s="111"/>
      <c r="CR9" s="111"/>
      <c r="CS9" s="211"/>
      <c r="CT9" s="230">
        <v>8.8000000000000007</v>
      </c>
      <c r="CU9" s="238"/>
      <c r="CV9" s="238"/>
      <c r="CW9" s="238"/>
      <c r="CX9" s="238"/>
      <c r="CY9" s="238"/>
      <c r="CZ9" s="238"/>
      <c r="DA9" s="246"/>
      <c r="DB9" s="230">
        <v>9</v>
      </c>
      <c r="DC9" s="238"/>
      <c r="DD9" s="238"/>
      <c r="DE9" s="238"/>
      <c r="DF9" s="238"/>
      <c r="DG9" s="238"/>
      <c r="DH9" s="238"/>
      <c r="DI9" s="246"/>
    </row>
    <row r="10" spans="1:119" ht="18.75" customHeight="1">
      <c r="A10" s="2"/>
      <c r="B10" s="10"/>
      <c r="C10" s="27"/>
      <c r="D10" s="27"/>
      <c r="E10" s="27"/>
      <c r="F10" s="27"/>
      <c r="G10" s="27"/>
      <c r="H10" s="27"/>
      <c r="I10" s="27"/>
      <c r="J10" s="27"/>
      <c r="K10" s="31"/>
      <c r="L10" s="52" t="s">
        <v>121</v>
      </c>
      <c r="M10" s="58"/>
      <c r="N10" s="58"/>
      <c r="O10" s="58"/>
      <c r="P10" s="58"/>
      <c r="Q10" s="63"/>
      <c r="R10" s="72">
        <v>80826</v>
      </c>
      <c r="S10" s="80"/>
      <c r="T10" s="80"/>
      <c r="U10" s="80"/>
      <c r="V10" s="118"/>
      <c r="W10" s="128"/>
      <c r="X10" s="54"/>
      <c r="Y10" s="54"/>
      <c r="Z10" s="54"/>
      <c r="AA10" s="54"/>
      <c r="AB10" s="54"/>
      <c r="AC10" s="54"/>
      <c r="AD10" s="54"/>
      <c r="AE10" s="54"/>
      <c r="AF10" s="54"/>
      <c r="AG10" s="54"/>
      <c r="AH10" s="54"/>
      <c r="AI10" s="54"/>
      <c r="AJ10" s="54"/>
      <c r="AK10" s="54"/>
      <c r="AL10" s="165"/>
      <c r="AM10" s="175" t="s">
        <v>86</v>
      </c>
      <c r="AN10" s="58"/>
      <c r="AO10" s="58"/>
      <c r="AP10" s="58"/>
      <c r="AQ10" s="58"/>
      <c r="AR10" s="58"/>
      <c r="AS10" s="58"/>
      <c r="AT10" s="63"/>
      <c r="AU10" s="182" t="s">
        <v>185</v>
      </c>
      <c r="AV10" s="139"/>
      <c r="AW10" s="139"/>
      <c r="AX10" s="139"/>
      <c r="AY10" s="190" t="s">
        <v>193</v>
      </c>
      <c r="AZ10" s="198"/>
      <c r="BA10" s="198"/>
      <c r="BB10" s="198"/>
      <c r="BC10" s="198"/>
      <c r="BD10" s="198"/>
      <c r="BE10" s="198"/>
      <c r="BF10" s="198"/>
      <c r="BG10" s="198"/>
      <c r="BH10" s="198"/>
      <c r="BI10" s="198"/>
      <c r="BJ10" s="198"/>
      <c r="BK10" s="198"/>
      <c r="BL10" s="198"/>
      <c r="BM10" s="209"/>
      <c r="BN10" s="214">
        <v>1669496</v>
      </c>
      <c r="BO10" s="217"/>
      <c r="BP10" s="217"/>
      <c r="BQ10" s="217"/>
      <c r="BR10" s="217"/>
      <c r="BS10" s="217"/>
      <c r="BT10" s="217"/>
      <c r="BU10" s="220"/>
      <c r="BV10" s="214">
        <v>1662752</v>
      </c>
      <c r="BW10" s="217"/>
      <c r="BX10" s="217"/>
      <c r="BY10" s="217"/>
      <c r="BZ10" s="217"/>
      <c r="CA10" s="217"/>
      <c r="CB10" s="217"/>
      <c r="CC10" s="220"/>
      <c r="CD10" s="222" t="s">
        <v>238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44</v>
      </c>
      <c r="M11" s="59"/>
      <c r="N11" s="59"/>
      <c r="O11" s="59"/>
      <c r="P11" s="59"/>
      <c r="Q11" s="64"/>
      <c r="R11" s="98" t="s">
        <v>134</v>
      </c>
      <c r="S11" s="107"/>
      <c r="T11" s="107"/>
      <c r="U11" s="107"/>
      <c r="V11" s="119"/>
      <c r="W11" s="128"/>
      <c r="X11" s="54"/>
      <c r="Y11" s="54"/>
      <c r="Z11" s="54"/>
      <c r="AA11" s="54"/>
      <c r="AB11" s="54"/>
      <c r="AC11" s="54"/>
      <c r="AD11" s="54"/>
      <c r="AE11" s="54"/>
      <c r="AF11" s="54"/>
      <c r="AG11" s="54"/>
      <c r="AH11" s="54"/>
      <c r="AI11" s="54"/>
      <c r="AJ11" s="54"/>
      <c r="AK11" s="54"/>
      <c r="AL11" s="165"/>
      <c r="AM11" s="175" t="s">
        <v>177</v>
      </c>
      <c r="AN11" s="58"/>
      <c r="AO11" s="58"/>
      <c r="AP11" s="58"/>
      <c r="AQ11" s="58"/>
      <c r="AR11" s="58"/>
      <c r="AS11" s="58"/>
      <c r="AT11" s="63"/>
      <c r="AU11" s="182" t="s">
        <v>185</v>
      </c>
      <c r="AV11" s="139"/>
      <c r="AW11" s="139"/>
      <c r="AX11" s="139"/>
      <c r="AY11" s="190" t="s">
        <v>107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111</v>
      </c>
      <c r="CE11" s="111"/>
      <c r="CF11" s="111"/>
      <c r="CG11" s="111"/>
      <c r="CH11" s="111"/>
      <c r="CI11" s="111"/>
      <c r="CJ11" s="111"/>
      <c r="CK11" s="111"/>
      <c r="CL11" s="111"/>
      <c r="CM11" s="111"/>
      <c r="CN11" s="111"/>
      <c r="CO11" s="111"/>
      <c r="CP11" s="111"/>
      <c r="CQ11" s="111"/>
      <c r="CR11" s="111"/>
      <c r="CS11" s="211"/>
      <c r="CT11" s="232" t="s">
        <v>164</v>
      </c>
      <c r="CU11" s="240"/>
      <c r="CV11" s="240"/>
      <c r="CW11" s="240"/>
      <c r="CX11" s="240"/>
      <c r="CY11" s="240"/>
      <c r="CZ11" s="240"/>
      <c r="DA11" s="248"/>
      <c r="DB11" s="232" t="s">
        <v>164</v>
      </c>
      <c r="DC11" s="240"/>
      <c r="DD11" s="240"/>
      <c r="DE11" s="240"/>
      <c r="DF11" s="240"/>
      <c r="DG11" s="240"/>
      <c r="DH11" s="240"/>
      <c r="DI11" s="248"/>
    </row>
    <row r="12" spans="1:119" ht="18.75" customHeight="1">
      <c r="A12" s="2"/>
      <c r="B12" s="11" t="s">
        <v>71</v>
      </c>
      <c r="C12" s="28"/>
      <c r="D12" s="28"/>
      <c r="E12" s="28"/>
      <c r="F12" s="28"/>
      <c r="G12" s="28"/>
      <c r="H12" s="28"/>
      <c r="I12" s="28"/>
      <c r="J12" s="28"/>
      <c r="K12" s="60"/>
      <c r="L12" s="66" t="s">
        <v>9</v>
      </c>
      <c r="M12" s="75"/>
      <c r="N12" s="75"/>
      <c r="O12" s="75"/>
      <c r="P12" s="75"/>
      <c r="Q12" s="87"/>
      <c r="R12" s="99">
        <v>83746</v>
      </c>
      <c r="S12" s="108"/>
      <c r="T12" s="108"/>
      <c r="U12" s="108"/>
      <c r="V12" s="120"/>
      <c r="W12" s="132" t="s">
        <v>91</v>
      </c>
      <c r="X12" s="139"/>
      <c r="Y12" s="139"/>
      <c r="Z12" s="139"/>
      <c r="AA12" s="139"/>
      <c r="AB12" s="144"/>
      <c r="AC12" s="148" t="s">
        <v>159</v>
      </c>
      <c r="AD12" s="155"/>
      <c r="AE12" s="155"/>
      <c r="AF12" s="155"/>
      <c r="AG12" s="158"/>
      <c r="AH12" s="148" t="s">
        <v>160</v>
      </c>
      <c r="AI12" s="155"/>
      <c r="AJ12" s="155"/>
      <c r="AK12" s="155"/>
      <c r="AL12" s="170"/>
      <c r="AM12" s="175" t="s">
        <v>179</v>
      </c>
      <c r="AN12" s="58"/>
      <c r="AO12" s="58"/>
      <c r="AP12" s="58"/>
      <c r="AQ12" s="58"/>
      <c r="AR12" s="58"/>
      <c r="AS12" s="58"/>
      <c r="AT12" s="63"/>
      <c r="AU12" s="182" t="s">
        <v>185</v>
      </c>
      <c r="AV12" s="139"/>
      <c r="AW12" s="139"/>
      <c r="AX12" s="139"/>
      <c r="AY12" s="190" t="s">
        <v>194</v>
      </c>
      <c r="AZ12" s="198"/>
      <c r="BA12" s="198"/>
      <c r="BB12" s="198"/>
      <c r="BC12" s="198"/>
      <c r="BD12" s="198"/>
      <c r="BE12" s="198"/>
      <c r="BF12" s="198"/>
      <c r="BG12" s="198"/>
      <c r="BH12" s="198"/>
      <c r="BI12" s="198"/>
      <c r="BJ12" s="198"/>
      <c r="BK12" s="198"/>
      <c r="BL12" s="198"/>
      <c r="BM12" s="209"/>
      <c r="BN12" s="214">
        <v>1751357</v>
      </c>
      <c r="BO12" s="217"/>
      <c r="BP12" s="217"/>
      <c r="BQ12" s="217"/>
      <c r="BR12" s="217"/>
      <c r="BS12" s="217"/>
      <c r="BT12" s="217"/>
      <c r="BU12" s="220"/>
      <c r="BV12" s="214">
        <v>1196316</v>
      </c>
      <c r="BW12" s="217"/>
      <c r="BX12" s="217"/>
      <c r="BY12" s="217"/>
      <c r="BZ12" s="217"/>
      <c r="CA12" s="217"/>
      <c r="CB12" s="217"/>
      <c r="CC12" s="220"/>
      <c r="CD12" s="192" t="s">
        <v>240</v>
      </c>
      <c r="CE12" s="111"/>
      <c r="CF12" s="111"/>
      <c r="CG12" s="111"/>
      <c r="CH12" s="111"/>
      <c r="CI12" s="111"/>
      <c r="CJ12" s="111"/>
      <c r="CK12" s="111"/>
      <c r="CL12" s="111"/>
      <c r="CM12" s="111"/>
      <c r="CN12" s="111"/>
      <c r="CO12" s="111"/>
      <c r="CP12" s="111"/>
      <c r="CQ12" s="111"/>
      <c r="CR12" s="111"/>
      <c r="CS12" s="211"/>
      <c r="CT12" s="232" t="s">
        <v>164</v>
      </c>
      <c r="CU12" s="240"/>
      <c r="CV12" s="240"/>
      <c r="CW12" s="240"/>
      <c r="CX12" s="240"/>
      <c r="CY12" s="240"/>
      <c r="CZ12" s="240"/>
      <c r="DA12" s="248"/>
      <c r="DB12" s="232" t="s">
        <v>164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130</v>
      </c>
      <c r="N13" s="82"/>
      <c r="O13" s="82"/>
      <c r="P13" s="82"/>
      <c r="Q13" s="88"/>
      <c r="R13" s="100">
        <v>81473</v>
      </c>
      <c r="S13" s="109"/>
      <c r="T13" s="109"/>
      <c r="U13" s="109"/>
      <c r="V13" s="121"/>
      <c r="W13" s="130" t="s">
        <v>138</v>
      </c>
      <c r="X13" s="56"/>
      <c r="Y13" s="56"/>
      <c r="Z13" s="56"/>
      <c r="AA13" s="56"/>
      <c r="AB13" s="25"/>
      <c r="AC13" s="72">
        <v>293</v>
      </c>
      <c r="AD13" s="80"/>
      <c r="AE13" s="80"/>
      <c r="AF13" s="80"/>
      <c r="AG13" s="84"/>
      <c r="AH13" s="72">
        <v>317</v>
      </c>
      <c r="AI13" s="80"/>
      <c r="AJ13" s="80"/>
      <c r="AK13" s="80"/>
      <c r="AL13" s="118"/>
      <c r="AM13" s="175" t="s">
        <v>181</v>
      </c>
      <c r="AN13" s="58"/>
      <c r="AO13" s="58"/>
      <c r="AP13" s="58"/>
      <c r="AQ13" s="58"/>
      <c r="AR13" s="58"/>
      <c r="AS13" s="58"/>
      <c r="AT13" s="63"/>
      <c r="AU13" s="182" t="s">
        <v>187</v>
      </c>
      <c r="AV13" s="139"/>
      <c r="AW13" s="139"/>
      <c r="AX13" s="139"/>
      <c r="AY13" s="190" t="s">
        <v>196</v>
      </c>
      <c r="AZ13" s="198"/>
      <c r="BA13" s="198"/>
      <c r="BB13" s="198"/>
      <c r="BC13" s="198"/>
      <c r="BD13" s="198"/>
      <c r="BE13" s="198"/>
      <c r="BF13" s="198"/>
      <c r="BG13" s="198"/>
      <c r="BH13" s="198"/>
      <c r="BI13" s="198"/>
      <c r="BJ13" s="198"/>
      <c r="BK13" s="198"/>
      <c r="BL13" s="198"/>
      <c r="BM13" s="209"/>
      <c r="BN13" s="214">
        <v>1143069</v>
      </c>
      <c r="BO13" s="217"/>
      <c r="BP13" s="217"/>
      <c r="BQ13" s="217"/>
      <c r="BR13" s="217"/>
      <c r="BS13" s="217"/>
      <c r="BT13" s="217"/>
      <c r="BU13" s="220"/>
      <c r="BV13" s="214">
        <v>478164</v>
      </c>
      <c r="BW13" s="217"/>
      <c r="BX13" s="217"/>
      <c r="BY13" s="217"/>
      <c r="BZ13" s="217"/>
      <c r="CA13" s="217"/>
      <c r="CB13" s="217"/>
      <c r="CC13" s="220"/>
      <c r="CD13" s="192" t="s">
        <v>241</v>
      </c>
      <c r="CE13" s="111"/>
      <c r="CF13" s="111"/>
      <c r="CG13" s="111"/>
      <c r="CH13" s="111"/>
      <c r="CI13" s="111"/>
      <c r="CJ13" s="111"/>
      <c r="CK13" s="111"/>
      <c r="CL13" s="111"/>
      <c r="CM13" s="111"/>
      <c r="CN13" s="111"/>
      <c r="CO13" s="111"/>
      <c r="CP13" s="111"/>
      <c r="CQ13" s="111"/>
      <c r="CR13" s="111"/>
      <c r="CS13" s="211"/>
      <c r="CT13" s="230">
        <v>4</v>
      </c>
      <c r="CU13" s="238"/>
      <c r="CV13" s="238"/>
      <c r="CW13" s="238"/>
      <c r="CX13" s="238"/>
      <c r="CY13" s="238"/>
      <c r="CZ13" s="238"/>
      <c r="DA13" s="246"/>
      <c r="DB13" s="230">
        <v>3.2</v>
      </c>
      <c r="DC13" s="238"/>
      <c r="DD13" s="238"/>
      <c r="DE13" s="238"/>
      <c r="DF13" s="238"/>
      <c r="DG13" s="238"/>
      <c r="DH13" s="238"/>
      <c r="DI13" s="246"/>
    </row>
    <row r="14" spans="1:119" ht="18.75" customHeight="1">
      <c r="A14" s="2"/>
      <c r="B14" s="12"/>
      <c r="C14" s="29"/>
      <c r="D14" s="29"/>
      <c r="E14" s="29"/>
      <c r="F14" s="29"/>
      <c r="G14" s="29"/>
      <c r="H14" s="29"/>
      <c r="I14" s="29"/>
      <c r="J14" s="29"/>
      <c r="K14" s="61"/>
      <c r="L14" s="68" t="s">
        <v>126</v>
      </c>
      <c r="M14" s="77"/>
      <c r="N14" s="77"/>
      <c r="O14" s="77"/>
      <c r="P14" s="77"/>
      <c r="Q14" s="89"/>
      <c r="R14" s="100">
        <v>84161</v>
      </c>
      <c r="S14" s="109"/>
      <c r="T14" s="109"/>
      <c r="U14" s="109"/>
      <c r="V14" s="121"/>
      <c r="W14" s="129"/>
      <c r="X14" s="57"/>
      <c r="Y14" s="57"/>
      <c r="Z14" s="57"/>
      <c r="AA14" s="57"/>
      <c r="AB14" s="24"/>
      <c r="AC14" s="149">
        <v>0.7</v>
      </c>
      <c r="AD14" s="156"/>
      <c r="AE14" s="156"/>
      <c r="AF14" s="156"/>
      <c r="AG14" s="159"/>
      <c r="AH14" s="149">
        <v>0.9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242</v>
      </c>
      <c r="CE14" s="200"/>
      <c r="CF14" s="200"/>
      <c r="CG14" s="200"/>
      <c r="CH14" s="200"/>
      <c r="CI14" s="200"/>
      <c r="CJ14" s="200"/>
      <c r="CK14" s="200"/>
      <c r="CL14" s="200"/>
      <c r="CM14" s="200"/>
      <c r="CN14" s="200"/>
      <c r="CO14" s="200"/>
      <c r="CP14" s="200"/>
      <c r="CQ14" s="200"/>
      <c r="CR14" s="200"/>
      <c r="CS14" s="212"/>
      <c r="CT14" s="234">
        <v>37.5</v>
      </c>
      <c r="CU14" s="242"/>
      <c r="CV14" s="242"/>
      <c r="CW14" s="242"/>
      <c r="CX14" s="242"/>
      <c r="CY14" s="242"/>
      <c r="CZ14" s="242"/>
      <c r="DA14" s="250"/>
      <c r="DB14" s="234">
        <v>28.7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130</v>
      </c>
      <c r="N15" s="82"/>
      <c r="O15" s="82"/>
      <c r="P15" s="82"/>
      <c r="Q15" s="88"/>
      <c r="R15" s="100">
        <v>81626</v>
      </c>
      <c r="S15" s="109"/>
      <c r="T15" s="109"/>
      <c r="U15" s="109"/>
      <c r="V15" s="121"/>
      <c r="W15" s="130" t="s">
        <v>139</v>
      </c>
      <c r="X15" s="56"/>
      <c r="Y15" s="56"/>
      <c r="Z15" s="56"/>
      <c r="AA15" s="56"/>
      <c r="AB15" s="25"/>
      <c r="AC15" s="72">
        <v>6232</v>
      </c>
      <c r="AD15" s="80"/>
      <c r="AE15" s="80"/>
      <c r="AF15" s="80"/>
      <c r="AG15" s="84"/>
      <c r="AH15" s="72">
        <v>6155</v>
      </c>
      <c r="AI15" s="80"/>
      <c r="AJ15" s="80"/>
      <c r="AK15" s="80"/>
      <c r="AL15" s="118"/>
      <c r="AM15" s="175"/>
      <c r="AN15" s="58"/>
      <c r="AO15" s="58"/>
      <c r="AP15" s="58"/>
      <c r="AQ15" s="58"/>
      <c r="AR15" s="58"/>
      <c r="AS15" s="58"/>
      <c r="AT15" s="63"/>
      <c r="AU15" s="182"/>
      <c r="AV15" s="139"/>
      <c r="AW15" s="139"/>
      <c r="AX15" s="139"/>
      <c r="AY15" s="189" t="s">
        <v>198</v>
      </c>
      <c r="AZ15" s="197"/>
      <c r="BA15" s="197"/>
      <c r="BB15" s="197"/>
      <c r="BC15" s="197"/>
      <c r="BD15" s="197"/>
      <c r="BE15" s="197"/>
      <c r="BF15" s="197"/>
      <c r="BG15" s="197"/>
      <c r="BH15" s="197"/>
      <c r="BI15" s="197"/>
      <c r="BJ15" s="197"/>
      <c r="BK15" s="197"/>
      <c r="BL15" s="197"/>
      <c r="BM15" s="208"/>
      <c r="BN15" s="213">
        <v>12576732</v>
      </c>
      <c r="BO15" s="216"/>
      <c r="BP15" s="216"/>
      <c r="BQ15" s="216"/>
      <c r="BR15" s="216"/>
      <c r="BS15" s="216"/>
      <c r="BT15" s="216"/>
      <c r="BU15" s="219"/>
      <c r="BV15" s="213">
        <v>12796613</v>
      </c>
      <c r="BW15" s="216"/>
      <c r="BX15" s="216"/>
      <c r="BY15" s="216"/>
      <c r="BZ15" s="216"/>
      <c r="CA15" s="216"/>
      <c r="CB15" s="216"/>
      <c r="CC15" s="219"/>
      <c r="CD15" s="222" t="s">
        <v>131</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56</v>
      </c>
      <c r="M16" s="78"/>
      <c r="N16" s="78"/>
      <c r="O16" s="78"/>
      <c r="P16" s="78"/>
      <c r="Q16" s="90"/>
      <c r="R16" s="101" t="s">
        <v>37</v>
      </c>
      <c r="S16" s="110"/>
      <c r="T16" s="110"/>
      <c r="U16" s="110"/>
      <c r="V16" s="122"/>
      <c r="W16" s="129"/>
      <c r="X16" s="57"/>
      <c r="Y16" s="57"/>
      <c r="Z16" s="57"/>
      <c r="AA16" s="57"/>
      <c r="AB16" s="24"/>
      <c r="AC16" s="149">
        <v>15.4</v>
      </c>
      <c r="AD16" s="156"/>
      <c r="AE16" s="156"/>
      <c r="AF16" s="156"/>
      <c r="AG16" s="159"/>
      <c r="AH16" s="149">
        <v>17</v>
      </c>
      <c r="AI16" s="156"/>
      <c r="AJ16" s="156"/>
      <c r="AK16" s="156"/>
      <c r="AL16" s="171"/>
      <c r="AM16" s="175"/>
      <c r="AN16" s="58"/>
      <c r="AO16" s="58"/>
      <c r="AP16" s="58"/>
      <c r="AQ16" s="58"/>
      <c r="AR16" s="58"/>
      <c r="AS16" s="58"/>
      <c r="AT16" s="63"/>
      <c r="AU16" s="182"/>
      <c r="AV16" s="139"/>
      <c r="AW16" s="139"/>
      <c r="AX16" s="139"/>
      <c r="AY16" s="190" t="s">
        <v>202</v>
      </c>
      <c r="AZ16" s="198"/>
      <c r="BA16" s="198"/>
      <c r="BB16" s="198"/>
      <c r="BC16" s="198"/>
      <c r="BD16" s="198"/>
      <c r="BE16" s="198"/>
      <c r="BF16" s="198"/>
      <c r="BG16" s="198"/>
      <c r="BH16" s="198"/>
      <c r="BI16" s="198"/>
      <c r="BJ16" s="198"/>
      <c r="BK16" s="198"/>
      <c r="BL16" s="198"/>
      <c r="BM16" s="209"/>
      <c r="BN16" s="214">
        <v>12741297</v>
      </c>
      <c r="BO16" s="217"/>
      <c r="BP16" s="217"/>
      <c r="BQ16" s="217"/>
      <c r="BR16" s="217"/>
      <c r="BS16" s="217"/>
      <c r="BT16" s="217"/>
      <c r="BU16" s="220"/>
      <c r="BV16" s="214">
        <v>11954688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53</v>
      </c>
      <c r="N17" s="83"/>
      <c r="O17" s="83"/>
      <c r="P17" s="83"/>
      <c r="Q17" s="91"/>
      <c r="R17" s="101" t="s">
        <v>77</v>
      </c>
      <c r="S17" s="110"/>
      <c r="T17" s="110"/>
      <c r="U17" s="110"/>
      <c r="V17" s="122"/>
      <c r="W17" s="130" t="s">
        <v>143</v>
      </c>
      <c r="X17" s="56"/>
      <c r="Y17" s="56"/>
      <c r="Z17" s="56"/>
      <c r="AA17" s="56"/>
      <c r="AB17" s="25"/>
      <c r="AC17" s="72">
        <v>33942</v>
      </c>
      <c r="AD17" s="80"/>
      <c r="AE17" s="80"/>
      <c r="AF17" s="80"/>
      <c r="AG17" s="84"/>
      <c r="AH17" s="72">
        <v>29827</v>
      </c>
      <c r="AI17" s="80"/>
      <c r="AJ17" s="80"/>
      <c r="AK17" s="80"/>
      <c r="AL17" s="118"/>
      <c r="AM17" s="175"/>
      <c r="AN17" s="58"/>
      <c r="AO17" s="58"/>
      <c r="AP17" s="58"/>
      <c r="AQ17" s="58"/>
      <c r="AR17" s="58"/>
      <c r="AS17" s="58"/>
      <c r="AT17" s="63"/>
      <c r="AU17" s="182"/>
      <c r="AV17" s="139"/>
      <c r="AW17" s="139"/>
      <c r="AX17" s="139"/>
      <c r="AY17" s="190" t="s">
        <v>204</v>
      </c>
      <c r="AZ17" s="198"/>
      <c r="BA17" s="198"/>
      <c r="BB17" s="198"/>
      <c r="BC17" s="198"/>
      <c r="BD17" s="198"/>
      <c r="BE17" s="198"/>
      <c r="BF17" s="198"/>
      <c r="BG17" s="198"/>
      <c r="BH17" s="198"/>
      <c r="BI17" s="198"/>
      <c r="BJ17" s="198"/>
      <c r="BK17" s="198"/>
      <c r="BL17" s="198"/>
      <c r="BM17" s="209"/>
      <c r="BN17" s="214">
        <v>16175893</v>
      </c>
      <c r="BO17" s="217"/>
      <c r="BP17" s="217"/>
      <c r="BQ17" s="217"/>
      <c r="BR17" s="217"/>
      <c r="BS17" s="217"/>
      <c r="BT17" s="217"/>
      <c r="BU17" s="220"/>
      <c r="BV17" s="214">
        <v>16440086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73</v>
      </c>
      <c r="C18" s="31"/>
      <c r="D18" s="31"/>
      <c r="E18" s="49"/>
      <c r="F18" s="49"/>
      <c r="G18" s="49"/>
      <c r="H18" s="49"/>
      <c r="I18" s="49"/>
      <c r="J18" s="49"/>
      <c r="K18" s="49"/>
      <c r="L18" s="70">
        <v>11.04</v>
      </c>
      <c r="M18" s="70"/>
      <c r="N18" s="70"/>
      <c r="O18" s="70"/>
      <c r="P18" s="70"/>
      <c r="Q18" s="70"/>
      <c r="R18" s="102"/>
      <c r="S18" s="102"/>
      <c r="T18" s="102"/>
      <c r="U18" s="102"/>
      <c r="V18" s="123"/>
      <c r="W18" s="131"/>
      <c r="X18" s="138"/>
      <c r="Y18" s="138"/>
      <c r="Z18" s="138"/>
      <c r="AA18" s="138"/>
      <c r="AB18" s="26"/>
      <c r="AC18" s="150">
        <v>83.9</v>
      </c>
      <c r="AD18" s="157"/>
      <c r="AE18" s="157"/>
      <c r="AF18" s="157"/>
      <c r="AG18" s="160"/>
      <c r="AH18" s="150">
        <v>82.2</v>
      </c>
      <c r="AI18" s="157"/>
      <c r="AJ18" s="157"/>
      <c r="AK18" s="157"/>
      <c r="AL18" s="172"/>
      <c r="AM18" s="175"/>
      <c r="AN18" s="58"/>
      <c r="AO18" s="58"/>
      <c r="AP18" s="58"/>
      <c r="AQ18" s="58"/>
      <c r="AR18" s="58"/>
      <c r="AS18" s="58"/>
      <c r="AT18" s="63"/>
      <c r="AU18" s="182"/>
      <c r="AV18" s="139"/>
      <c r="AW18" s="139"/>
      <c r="AX18" s="139"/>
      <c r="AY18" s="190" t="s">
        <v>205</v>
      </c>
      <c r="AZ18" s="198"/>
      <c r="BA18" s="198"/>
      <c r="BB18" s="198"/>
      <c r="BC18" s="198"/>
      <c r="BD18" s="198"/>
      <c r="BE18" s="198"/>
      <c r="BF18" s="198"/>
      <c r="BG18" s="198"/>
      <c r="BH18" s="198"/>
      <c r="BI18" s="198"/>
      <c r="BJ18" s="198"/>
      <c r="BK18" s="198"/>
      <c r="BL18" s="198"/>
      <c r="BM18" s="209"/>
      <c r="BN18" s="214">
        <v>15503309</v>
      </c>
      <c r="BO18" s="217"/>
      <c r="BP18" s="217"/>
      <c r="BQ18" s="217"/>
      <c r="BR18" s="217"/>
      <c r="BS18" s="217"/>
      <c r="BT18" s="217"/>
      <c r="BU18" s="220"/>
      <c r="BV18" s="214">
        <v>15222213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76</v>
      </c>
      <c r="C19" s="31"/>
      <c r="D19" s="31"/>
      <c r="E19" s="49"/>
      <c r="F19" s="49"/>
      <c r="G19" s="49"/>
      <c r="H19" s="49"/>
      <c r="I19" s="49"/>
      <c r="J19" s="49"/>
      <c r="K19" s="49"/>
      <c r="L19" s="71">
        <v>7608</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127</v>
      </c>
      <c r="AZ19" s="198"/>
      <c r="BA19" s="198"/>
      <c r="BB19" s="198"/>
      <c r="BC19" s="198"/>
      <c r="BD19" s="198"/>
      <c r="BE19" s="198"/>
      <c r="BF19" s="198"/>
      <c r="BG19" s="198"/>
      <c r="BH19" s="198"/>
      <c r="BI19" s="198"/>
      <c r="BJ19" s="198"/>
      <c r="BK19" s="198"/>
      <c r="BL19" s="198"/>
      <c r="BM19" s="209"/>
      <c r="BN19" s="214">
        <v>23229710</v>
      </c>
      <c r="BO19" s="217"/>
      <c r="BP19" s="217"/>
      <c r="BQ19" s="217"/>
      <c r="BR19" s="217"/>
      <c r="BS19" s="217"/>
      <c r="BT19" s="217"/>
      <c r="BU19" s="220"/>
      <c r="BV19" s="214">
        <v>21680352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78</v>
      </c>
      <c r="C20" s="31"/>
      <c r="D20" s="31"/>
      <c r="E20" s="49"/>
      <c r="F20" s="49"/>
      <c r="G20" s="49"/>
      <c r="H20" s="49"/>
      <c r="I20" s="49"/>
      <c r="J20" s="49"/>
      <c r="K20" s="49"/>
      <c r="L20" s="71">
        <v>39889</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18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83</v>
      </c>
      <c r="C22" s="33"/>
      <c r="D22" s="41"/>
      <c r="E22" s="50" t="s">
        <v>91</v>
      </c>
      <c r="F22" s="56"/>
      <c r="G22" s="56"/>
      <c r="H22" s="56"/>
      <c r="I22" s="56"/>
      <c r="J22" s="56"/>
      <c r="K22" s="25"/>
      <c r="L22" s="50" t="s">
        <v>88</v>
      </c>
      <c r="M22" s="56"/>
      <c r="N22" s="56"/>
      <c r="O22" s="56"/>
      <c r="P22" s="25"/>
      <c r="Q22" s="92" t="s">
        <v>123</v>
      </c>
      <c r="R22" s="104"/>
      <c r="S22" s="104"/>
      <c r="T22" s="104"/>
      <c r="U22" s="104"/>
      <c r="V22" s="125"/>
      <c r="W22" s="133" t="s">
        <v>146</v>
      </c>
      <c r="X22" s="33"/>
      <c r="Y22" s="41"/>
      <c r="Z22" s="50" t="s">
        <v>91</v>
      </c>
      <c r="AA22" s="56"/>
      <c r="AB22" s="56"/>
      <c r="AC22" s="56"/>
      <c r="AD22" s="56"/>
      <c r="AE22" s="56"/>
      <c r="AF22" s="56"/>
      <c r="AG22" s="25"/>
      <c r="AH22" s="163" t="s">
        <v>162</v>
      </c>
      <c r="AI22" s="56"/>
      <c r="AJ22" s="56"/>
      <c r="AK22" s="56"/>
      <c r="AL22" s="25"/>
      <c r="AM22" s="163" t="s">
        <v>183</v>
      </c>
      <c r="AN22" s="178"/>
      <c r="AO22" s="178"/>
      <c r="AP22" s="178"/>
      <c r="AQ22" s="178"/>
      <c r="AR22" s="180"/>
      <c r="AS22" s="92" t="s">
        <v>123</v>
      </c>
      <c r="AT22" s="104"/>
      <c r="AU22" s="104"/>
      <c r="AV22" s="104"/>
      <c r="AW22" s="104"/>
      <c r="AX22" s="187"/>
      <c r="AY22" s="189" t="s">
        <v>206</v>
      </c>
      <c r="AZ22" s="197"/>
      <c r="BA22" s="197"/>
      <c r="BB22" s="197"/>
      <c r="BC22" s="197"/>
      <c r="BD22" s="197"/>
      <c r="BE22" s="197"/>
      <c r="BF22" s="197"/>
      <c r="BG22" s="197"/>
      <c r="BH22" s="197"/>
      <c r="BI22" s="197"/>
      <c r="BJ22" s="197"/>
      <c r="BK22" s="197"/>
      <c r="BL22" s="197"/>
      <c r="BM22" s="208"/>
      <c r="BN22" s="213">
        <v>18280247</v>
      </c>
      <c r="BO22" s="216"/>
      <c r="BP22" s="216"/>
      <c r="BQ22" s="216"/>
      <c r="BR22" s="216"/>
      <c r="BS22" s="216"/>
      <c r="BT22" s="216"/>
      <c r="BU22" s="219"/>
      <c r="BV22" s="213">
        <v>18581196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209</v>
      </c>
      <c r="AZ23" s="198"/>
      <c r="BA23" s="198"/>
      <c r="BB23" s="198"/>
      <c r="BC23" s="198"/>
      <c r="BD23" s="198"/>
      <c r="BE23" s="198"/>
      <c r="BF23" s="198"/>
      <c r="BG23" s="198"/>
      <c r="BH23" s="198"/>
      <c r="BI23" s="198"/>
      <c r="BJ23" s="198"/>
      <c r="BK23" s="198"/>
      <c r="BL23" s="198"/>
      <c r="BM23" s="209"/>
      <c r="BN23" s="214">
        <v>6107897</v>
      </c>
      <c r="BO23" s="217"/>
      <c r="BP23" s="217"/>
      <c r="BQ23" s="217"/>
      <c r="BR23" s="217"/>
      <c r="BS23" s="217"/>
      <c r="BT23" s="217"/>
      <c r="BU23" s="220"/>
      <c r="BV23" s="214">
        <v>7055127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80</v>
      </c>
      <c r="F24" s="58"/>
      <c r="G24" s="58"/>
      <c r="H24" s="58"/>
      <c r="I24" s="58"/>
      <c r="J24" s="58"/>
      <c r="K24" s="63"/>
      <c r="L24" s="72">
        <v>1</v>
      </c>
      <c r="M24" s="80"/>
      <c r="N24" s="80"/>
      <c r="O24" s="80"/>
      <c r="P24" s="84"/>
      <c r="Q24" s="72">
        <v>8470</v>
      </c>
      <c r="R24" s="80"/>
      <c r="S24" s="80"/>
      <c r="T24" s="80"/>
      <c r="U24" s="80"/>
      <c r="V24" s="84"/>
      <c r="W24" s="134"/>
      <c r="X24" s="34"/>
      <c r="Y24" s="42"/>
      <c r="Z24" s="52" t="s">
        <v>149</v>
      </c>
      <c r="AA24" s="58"/>
      <c r="AB24" s="58"/>
      <c r="AC24" s="58"/>
      <c r="AD24" s="58"/>
      <c r="AE24" s="58"/>
      <c r="AF24" s="58"/>
      <c r="AG24" s="63"/>
      <c r="AH24" s="72">
        <v>389</v>
      </c>
      <c r="AI24" s="80"/>
      <c r="AJ24" s="80"/>
      <c r="AK24" s="80"/>
      <c r="AL24" s="84"/>
      <c r="AM24" s="72">
        <v>1201232</v>
      </c>
      <c r="AN24" s="80"/>
      <c r="AO24" s="80"/>
      <c r="AP24" s="80"/>
      <c r="AQ24" s="80"/>
      <c r="AR24" s="84"/>
      <c r="AS24" s="72">
        <v>3088</v>
      </c>
      <c r="AT24" s="80"/>
      <c r="AU24" s="80"/>
      <c r="AV24" s="80"/>
      <c r="AW24" s="80"/>
      <c r="AX24" s="118"/>
      <c r="AY24" s="191" t="s">
        <v>210</v>
      </c>
      <c r="AZ24" s="199"/>
      <c r="BA24" s="199"/>
      <c r="BB24" s="199"/>
      <c r="BC24" s="199"/>
      <c r="BD24" s="199"/>
      <c r="BE24" s="199"/>
      <c r="BF24" s="199"/>
      <c r="BG24" s="199"/>
      <c r="BH24" s="199"/>
      <c r="BI24" s="199"/>
      <c r="BJ24" s="199"/>
      <c r="BK24" s="199"/>
      <c r="BL24" s="199"/>
      <c r="BM24" s="210"/>
      <c r="BN24" s="214">
        <v>14886289</v>
      </c>
      <c r="BO24" s="217"/>
      <c r="BP24" s="217"/>
      <c r="BQ24" s="217"/>
      <c r="BR24" s="217"/>
      <c r="BS24" s="217"/>
      <c r="BT24" s="217"/>
      <c r="BU24" s="220"/>
      <c r="BV24" s="214">
        <v>14590120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63</v>
      </c>
      <c r="F25" s="58"/>
      <c r="G25" s="58"/>
      <c r="H25" s="58"/>
      <c r="I25" s="58"/>
      <c r="J25" s="58"/>
      <c r="K25" s="63"/>
      <c r="L25" s="72">
        <v>1</v>
      </c>
      <c r="M25" s="80"/>
      <c r="N25" s="80"/>
      <c r="O25" s="80"/>
      <c r="P25" s="84"/>
      <c r="Q25" s="72">
        <v>7250</v>
      </c>
      <c r="R25" s="80"/>
      <c r="S25" s="80"/>
      <c r="T25" s="80"/>
      <c r="U25" s="80"/>
      <c r="V25" s="84"/>
      <c r="W25" s="134"/>
      <c r="X25" s="34"/>
      <c r="Y25" s="42"/>
      <c r="Z25" s="52" t="s">
        <v>150</v>
      </c>
      <c r="AA25" s="58"/>
      <c r="AB25" s="58"/>
      <c r="AC25" s="58"/>
      <c r="AD25" s="58"/>
      <c r="AE25" s="58"/>
      <c r="AF25" s="58"/>
      <c r="AG25" s="63"/>
      <c r="AH25" s="72" t="s">
        <v>164</v>
      </c>
      <c r="AI25" s="80"/>
      <c r="AJ25" s="80"/>
      <c r="AK25" s="80"/>
      <c r="AL25" s="84"/>
      <c r="AM25" s="72" t="s">
        <v>164</v>
      </c>
      <c r="AN25" s="80"/>
      <c r="AO25" s="80"/>
      <c r="AP25" s="80"/>
      <c r="AQ25" s="80"/>
      <c r="AR25" s="84"/>
      <c r="AS25" s="72" t="s">
        <v>164</v>
      </c>
      <c r="AT25" s="80"/>
      <c r="AU25" s="80"/>
      <c r="AV25" s="80"/>
      <c r="AW25" s="80"/>
      <c r="AX25" s="118"/>
      <c r="AY25" s="189" t="s">
        <v>212</v>
      </c>
      <c r="AZ25" s="197"/>
      <c r="BA25" s="197"/>
      <c r="BB25" s="197"/>
      <c r="BC25" s="197"/>
      <c r="BD25" s="197"/>
      <c r="BE25" s="197"/>
      <c r="BF25" s="197"/>
      <c r="BG25" s="197"/>
      <c r="BH25" s="197"/>
      <c r="BI25" s="197"/>
      <c r="BJ25" s="197"/>
      <c r="BK25" s="197"/>
      <c r="BL25" s="197"/>
      <c r="BM25" s="208"/>
      <c r="BN25" s="213">
        <v>3443428</v>
      </c>
      <c r="BO25" s="216"/>
      <c r="BP25" s="216"/>
      <c r="BQ25" s="216"/>
      <c r="BR25" s="216"/>
      <c r="BS25" s="216"/>
      <c r="BT25" s="216"/>
      <c r="BU25" s="219"/>
      <c r="BV25" s="213">
        <v>5062518</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35</v>
      </c>
      <c r="F26" s="58"/>
      <c r="G26" s="58"/>
      <c r="H26" s="58"/>
      <c r="I26" s="58"/>
      <c r="J26" s="58"/>
      <c r="K26" s="63"/>
      <c r="L26" s="72">
        <v>1</v>
      </c>
      <c r="M26" s="80"/>
      <c r="N26" s="80"/>
      <c r="O26" s="80"/>
      <c r="P26" s="84"/>
      <c r="Q26" s="72">
        <v>6930</v>
      </c>
      <c r="R26" s="80"/>
      <c r="S26" s="80"/>
      <c r="T26" s="80"/>
      <c r="U26" s="80"/>
      <c r="V26" s="84"/>
      <c r="W26" s="134"/>
      <c r="X26" s="34"/>
      <c r="Y26" s="42"/>
      <c r="Z26" s="52" t="s">
        <v>151</v>
      </c>
      <c r="AA26" s="143"/>
      <c r="AB26" s="143"/>
      <c r="AC26" s="143"/>
      <c r="AD26" s="143"/>
      <c r="AE26" s="143"/>
      <c r="AF26" s="143"/>
      <c r="AG26" s="161"/>
      <c r="AH26" s="72" t="s">
        <v>164</v>
      </c>
      <c r="AI26" s="80"/>
      <c r="AJ26" s="80"/>
      <c r="AK26" s="80"/>
      <c r="AL26" s="84"/>
      <c r="AM26" s="72" t="s">
        <v>164</v>
      </c>
      <c r="AN26" s="80"/>
      <c r="AO26" s="80"/>
      <c r="AP26" s="80"/>
      <c r="AQ26" s="80"/>
      <c r="AR26" s="84"/>
      <c r="AS26" s="72" t="s">
        <v>164</v>
      </c>
      <c r="AT26" s="80"/>
      <c r="AU26" s="80"/>
      <c r="AV26" s="80"/>
      <c r="AW26" s="80"/>
      <c r="AX26" s="118"/>
      <c r="AY26" s="192" t="s">
        <v>214</v>
      </c>
      <c r="AZ26" s="111"/>
      <c r="BA26" s="111"/>
      <c r="BB26" s="111"/>
      <c r="BC26" s="111"/>
      <c r="BD26" s="111"/>
      <c r="BE26" s="111"/>
      <c r="BF26" s="111"/>
      <c r="BG26" s="111"/>
      <c r="BH26" s="111"/>
      <c r="BI26" s="111"/>
      <c r="BJ26" s="111"/>
      <c r="BK26" s="111"/>
      <c r="BL26" s="111"/>
      <c r="BM26" s="211"/>
      <c r="BN26" s="214" t="s">
        <v>164</v>
      </c>
      <c r="BO26" s="217"/>
      <c r="BP26" s="217"/>
      <c r="BQ26" s="217"/>
      <c r="BR26" s="217"/>
      <c r="BS26" s="217"/>
      <c r="BT26" s="217"/>
      <c r="BU26" s="220"/>
      <c r="BV26" s="214" t="s">
        <v>164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93</v>
      </c>
      <c r="F27" s="58"/>
      <c r="G27" s="58"/>
      <c r="H27" s="58"/>
      <c r="I27" s="58"/>
      <c r="J27" s="58"/>
      <c r="K27" s="63"/>
      <c r="L27" s="72">
        <v>1</v>
      </c>
      <c r="M27" s="80"/>
      <c r="N27" s="80"/>
      <c r="O27" s="80"/>
      <c r="P27" s="84"/>
      <c r="Q27" s="72">
        <v>4270</v>
      </c>
      <c r="R27" s="80"/>
      <c r="S27" s="80"/>
      <c r="T27" s="80"/>
      <c r="U27" s="80"/>
      <c r="V27" s="84"/>
      <c r="W27" s="134"/>
      <c r="X27" s="34"/>
      <c r="Y27" s="42"/>
      <c r="Z27" s="52" t="s">
        <v>152</v>
      </c>
      <c r="AA27" s="58"/>
      <c r="AB27" s="58"/>
      <c r="AC27" s="58"/>
      <c r="AD27" s="58"/>
      <c r="AE27" s="58"/>
      <c r="AF27" s="58"/>
      <c r="AG27" s="63"/>
      <c r="AH27" s="72">
        <v>5</v>
      </c>
      <c r="AI27" s="80"/>
      <c r="AJ27" s="80"/>
      <c r="AK27" s="80"/>
      <c r="AL27" s="84"/>
      <c r="AM27" s="72">
        <v>18985</v>
      </c>
      <c r="AN27" s="80"/>
      <c r="AO27" s="80"/>
      <c r="AP27" s="80"/>
      <c r="AQ27" s="80"/>
      <c r="AR27" s="84"/>
      <c r="AS27" s="72">
        <v>3797</v>
      </c>
      <c r="AT27" s="80"/>
      <c r="AU27" s="80"/>
      <c r="AV27" s="80"/>
      <c r="AW27" s="80"/>
      <c r="AX27" s="118"/>
      <c r="AY27" s="193" t="s">
        <v>215</v>
      </c>
      <c r="AZ27" s="200"/>
      <c r="BA27" s="200"/>
      <c r="BB27" s="200"/>
      <c r="BC27" s="200"/>
      <c r="BD27" s="200"/>
      <c r="BE27" s="200"/>
      <c r="BF27" s="200"/>
      <c r="BG27" s="200"/>
      <c r="BH27" s="200"/>
      <c r="BI27" s="200"/>
      <c r="BJ27" s="200"/>
      <c r="BK27" s="200"/>
      <c r="BL27" s="200"/>
      <c r="BM27" s="212"/>
      <c r="BN27" s="215" t="s">
        <v>164</v>
      </c>
      <c r="BO27" s="218"/>
      <c r="BP27" s="218"/>
      <c r="BQ27" s="218"/>
      <c r="BR27" s="218"/>
      <c r="BS27" s="218"/>
      <c r="BT27" s="218"/>
      <c r="BU27" s="221"/>
      <c r="BV27" s="215" t="s">
        <v>164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95</v>
      </c>
      <c r="F28" s="58"/>
      <c r="G28" s="58"/>
      <c r="H28" s="58"/>
      <c r="I28" s="58"/>
      <c r="J28" s="58"/>
      <c r="K28" s="63"/>
      <c r="L28" s="72">
        <v>1</v>
      </c>
      <c r="M28" s="80"/>
      <c r="N28" s="80"/>
      <c r="O28" s="80"/>
      <c r="P28" s="84"/>
      <c r="Q28" s="72">
        <v>3820</v>
      </c>
      <c r="R28" s="80"/>
      <c r="S28" s="80"/>
      <c r="T28" s="80"/>
      <c r="U28" s="80"/>
      <c r="V28" s="84"/>
      <c r="W28" s="134"/>
      <c r="X28" s="34"/>
      <c r="Y28" s="42"/>
      <c r="Z28" s="52" t="s">
        <v>155</v>
      </c>
      <c r="AA28" s="58"/>
      <c r="AB28" s="58"/>
      <c r="AC28" s="58"/>
      <c r="AD28" s="58"/>
      <c r="AE28" s="58"/>
      <c r="AF28" s="58"/>
      <c r="AG28" s="63"/>
      <c r="AH28" s="72" t="s">
        <v>164</v>
      </c>
      <c r="AI28" s="80"/>
      <c r="AJ28" s="80"/>
      <c r="AK28" s="80"/>
      <c r="AL28" s="84"/>
      <c r="AM28" s="72" t="s">
        <v>164</v>
      </c>
      <c r="AN28" s="80"/>
      <c r="AO28" s="80"/>
      <c r="AP28" s="80"/>
      <c r="AQ28" s="80"/>
      <c r="AR28" s="84"/>
      <c r="AS28" s="72" t="s">
        <v>164</v>
      </c>
      <c r="AT28" s="80"/>
      <c r="AU28" s="80"/>
      <c r="AV28" s="80"/>
      <c r="AW28" s="80"/>
      <c r="AX28" s="118"/>
      <c r="AY28" s="194" t="s">
        <v>216</v>
      </c>
      <c r="AZ28" s="201"/>
      <c r="BA28" s="201"/>
      <c r="BB28" s="204"/>
      <c r="BC28" s="189" t="s">
        <v>52</v>
      </c>
      <c r="BD28" s="197"/>
      <c r="BE28" s="197"/>
      <c r="BF28" s="197"/>
      <c r="BG28" s="197"/>
      <c r="BH28" s="197"/>
      <c r="BI28" s="197"/>
      <c r="BJ28" s="197"/>
      <c r="BK28" s="197"/>
      <c r="BL28" s="197"/>
      <c r="BM28" s="208"/>
      <c r="BN28" s="213">
        <v>1854210</v>
      </c>
      <c r="BO28" s="216"/>
      <c r="BP28" s="216"/>
      <c r="BQ28" s="216"/>
      <c r="BR28" s="216"/>
      <c r="BS28" s="216"/>
      <c r="BT28" s="216"/>
      <c r="BU28" s="219"/>
      <c r="BV28" s="213">
        <v>1936071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11</v>
      </c>
      <c r="F29" s="58"/>
      <c r="G29" s="58"/>
      <c r="H29" s="58"/>
      <c r="I29" s="58"/>
      <c r="J29" s="58"/>
      <c r="K29" s="63"/>
      <c r="L29" s="72">
        <v>16</v>
      </c>
      <c r="M29" s="80"/>
      <c r="N29" s="80"/>
      <c r="O29" s="80"/>
      <c r="P29" s="84"/>
      <c r="Q29" s="72">
        <v>3570</v>
      </c>
      <c r="R29" s="80"/>
      <c r="S29" s="80"/>
      <c r="T29" s="80"/>
      <c r="U29" s="80"/>
      <c r="V29" s="84"/>
      <c r="W29" s="135"/>
      <c r="X29" s="140"/>
      <c r="Y29" s="142"/>
      <c r="Z29" s="52" t="s">
        <v>158</v>
      </c>
      <c r="AA29" s="58"/>
      <c r="AB29" s="58"/>
      <c r="AC29" s="58"/>
      <c r="AD29" s="58"/>
      <c r="AE29" s="58"/>
      <c r="AF29" s="58"/>
      <c r="AG29" s="63"/>
      <c r="AH29" s="72">
        <v>394</v>
      </c>
      <c r="AI29" s="80"/>
      <c r="AJ29" s="80"/>
      <c r="AK29" s="80"/>
      <c r="AL29" s="84"/>
      <c r="AM29" s="72">
        <v>1220217</v>
      </c>
      <c r="AN29" s="80"/>
      <c r="AO29" s="80"/>
      <c r="AP29" s="80"/>
      <c r="AQ29" s="80"/>
      <c r="AR29" s="84"/>
      <c r="AS29" s="72">
        <v>3097</v>
      </c>
      <c r="AT29" s="80"/>
      <c r="AU29" s="80"/>
      <c r="AV29" s="80"/>
      <c r="AW29" s="80"/>
      <c r="AX29" s="118"/>
      <c r="AY29" s="195"/>
      <c r="AZ29" s="202"/>
      <c r="BA29" s="202"/>
      <c r="BB29" s="205"/>
      <c r="BC29" s="190" t="s">
        <v>219</v>
      </c>
      <c r="BD29" s="198"/>
      <c r="BE29" s="198"/>
      <c r="BF29" s="198"/>
      <c r="BG29" s="198"/>
      <c r="BH29" s="198"/>
      <c r="BI29" s="198"/>
      <c r="BJ29" s="198"/>
      <c r="BK29" s="198"/>
      <c r="BL29" s="198"/>
      <c r="BM29" s="209"/>
      <c r="BN29" s="214" t="s">
        <v>164</v>
      </c>
      <c r="BO29" s="217"/>
      <c r="BP29" s="217"/>
      <c r="BQ29" s="217"/>
      <c r="BR29" s="217"/>
      <c r="BS29" s="217"/>
      <c r="BT29" s="217"/>
      <c r="BU29" s="220"/>
      <c r="BV29" s="214" t="s">
        <v>164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147</v>
      </c>
      <c r="X30" s="141"/>
      <c r="Y30" s="141"/>
      <c r="Z30" s="141"/>
      <c r="AA30" s="141"/>
      <c r="AB30" s="141"/>
      <c r="AC30" s="141"/>
      <c r="AD30" s="141"/>
      <c r="AE30" s="141"/>
      <c r="AF30" s="141"/>
      <c r="AG30" s="162"/>
      <c r="AH30" s="150">
        <v>99.9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186</v>
      </c>
      <c r="BD30" s="199"/>
      <c r="BE30" s="199"/>
      <c r="BF30" s="199"/>
      <c r="BG30" s="199"/>
      <c r="BH30" s="199"/>
      <c r="BI30" s="199"/>
      <c r="BJ30" s="199"/>
      <c r="BK30" s="199"/>
      <c r="BL30" s="199"/>
      <c r="BM30" s="210"/>
      <c r="BN30" s="215">
        <v>744722</v>
      </c>
      <c r="BO30" s="218"/>
      <c r="BP30" s="218"/>
      <c r="BQ30" s="218"/>
      <c r="BR30" s="218"/>
      <c r="BS30" s="218"/>
      <c r="BT30" s="218"/>
      <c r="BU30" s="221"/>
      <c r="BV30" s="215">
        <v>499291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85</v>
      </c>
      <c r="D32" s="36"/>
      <c r="E32" s="36"/>
      <c r="F32" s="36"/>
      <c r="G32" s="36"/>
      <c r="H32" s="36"/>
      <c r="I32" s="36"/>
      <c r="J32" s="36"/>
      <c r="K32" s="36"/>
      <c r="L32" s="36"/>
      <c r="M32" s="36"/>
      <c r="N32" s="36"/>
      <c r="O32" s="36"/>
      <c r="P32" s="36"/>
      <c r="Q32" s="36"/>
      <c r="R32" s="36"/>
      <c r="S32" s="36"/>
      <c r="U32" s="111" t="s">
        <v>135</v>
      </c>
      <c r="V32" s="111"/>
      <c r="W32" s="111"/>
      <c r="X32" s="111"/>
      <c r="Y32" s="111"/>
      <c r="Z32" s="111"/>
      <c r="AA32" s="111"/>
      <c r="AB32" s="111"/>
      <c r="AC32" s="111"/>
      <c r="AD32" s="111"/>
      <c r="AE32" s="111"/>
      <c r="AF32" s="111"/>
      <c r="AG32" s="111"/>
      <c r="AH32" s="111"/>
      <c r="AI32" s="111"/>
      <c r="AJ32" s="111"/>
      <c r="AK32" s="111"/>
      <c r="AM32" s="111" t="s">
        <v>184</v>
      </c>
      <c r="AN32" s="111"/>
      <c r="AO32" s="111"/>
      <c r="AP32" s="111"/>
      <c r="AQ32" s="111"/>
      <c r="AR32" s="111"/>
      <c r="AS32" s="111"/>
      <c r="AT32" s="111"/>
      <c r="AU32" s="111"/>
      <c r="AV32" s="111"/>
      <c r="AW32" s="111"/>
      <c r="AX32" s="111"/>
      <c r="AY32" s="111"/>
      <c r="AZ32" s="111"/>
      <c r="BA32" s="111"/>
      <c r="BB32" s="111"/>
      <c r="BC32" s="111"/>
      <c r="BE32" s="111" t="s">
        <v>221</v>
      </c>
      <c r="BF32" s="111"/>
      <c r="BG32" s="111"/>
      <c r="BH32" s="111"/>
      <c r="BI32" s="111"/>
      <c r="BJ32" s="111"/>
      <c r="BK32" s="111"/>
      <c r="BL32" s="111"/>
      <c r="BM32" s="111"/>
      <c r="BN32" s="111"/>
      <c r="BO32" s="111"/>
      <c r="BP32" s="111"/>
      <c r="BQ32" s="111"/>
      <c r="BR32" s="111"/>
      <c r="BS32" s="111"/>
      <c r="BT32" s="111"/>
      <c r="BU32" s="111"/>
      <c r="BW32" s="111" t="s">
        <v>228</v>
      </c>
      <c r="BX32" s="111"/>
      <c r="BY32" s="111"/>
      <c r="BZ32" s="111"/>
      <c r="CA32" s="111"/>
      <c r="CB32" s="111"/>
      <c r="CC32" s="111"/>
      <c r="CD32" s="111"/>
      <c r="CE32" s="111"/>
      <c r="CF32" s="111"/>
      <c r="CG32" s="111"/>
      <c r="CH32" s="111"/>
      <c r="CI32" s="111"/>
      <c r="CJ32" s="111"/>
      <c r="CK32" s="111"/>
      <c r="CL32" s="111"/>
      <c r="CM32" s="111"/>
      <c r="CO32" s="111" t="s">
        <v>245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68</v>
      </c>
      <c r="D33" s="37"/>
      <c r="E33" s="54" t="s">
        <v>50</v>
      </c>
      <c r="F33" s="54"/>
      <c r="G33" s="54"/>
      <c r="H33" s="54"/>
      <c r="I33" s="54"/>
      <c r="J33" s="54"/>
      <c r="K33" s="54"/>
      <c r="L33" s="54"/>
      <c r="M33" s="54"/>
      <c r="N33" s="54"/>
      <c r="O33" s="54"/>
      <c r="P33" s="54"/>
      <c r="Q33" s="54"/>
      <c r="R33" s="54"/>
      <c r="S33" s="54"/>
      <c r="T33" s="54"/>
      <c r="U33" s="37" t="s">
        <v>68</v>
      </c>
      <c r="V33" s="37"/>
      <c r="W33" s="54" t="s">
        <v>50</v>
      </c>
      <c r="X33" s="54"/>
      <c r="Y33" s="54"/>
      <c r="Z33" s="54"/>
      <c r="AA33" s="54"/>
      <c r="AB33" s="54"/>
      <c r="AC33" s="54"/>
      <c r="AD33" s="54"/>
      <c r="AE33" s="54"/>
      <c r="AF33" s="54"/>
      <c r="AG33" s="54"/>
      <c r="AH33" s="54"/>
      <c r="AI33" s="54"/>
      <c r="AJ33" s="54"/>
      <c r="AK33" s="54"/>
      <c r="AL33" s="54"/>
      <c r="AM33" s="37" t="s">
        <v>68</v>
      </c>
      <c r="AN33" s="37"/>
      <c r="AO33" s="54" t="s">
        <v>50</v>
      </c>
      <c r="AP33" s="54"/>
      <c r="AQ33" s="54"/>
      <c r="AR33" s="54"/>
      <c r="AS33" s="54"/>
      <c r="AT33" s="54"/>
      <c r="AU33" s="54"/>
      <c r="AV33" s="54"/>
      <c r="AW33" s="54"/>
      <c r="AX33" s="54"/>
      <c r="AY33" s="54"/>
      <c r="AZ33" s="54"/>
      <c r="BA33" s="54"/>
      <c r="BB33" s="54"/>
      <c r="BC33" s="54"/>
      <c r="BD33" s="37"/>
      <c r="BE33" s="54" t="s">
        <v>222</v>
      </c>
      <c r="BF33" s="54"/>
      <c r="BG33" s="54" t="s">
        <v>27</v>
      </c>
      <c r="BH33" s="54"/>
      <c r="BI33" s="54"/>
      <c r="BJ33" s="54"/>
      <c r="BK33" s="54"/>
      <c r="BL33" s="54"/>
      <c r="BM33" s="54"/>
      <c r="BN33" s="54"/>
      <c r="BO33" s="54"/>
      <c r="BP33" s="54"/>
      <c r="BQ33" s="54"/>
      <c r="BR33" s="54"/>
      <c r="BS33" s="54"/>
      <c r="BT33" s="54"/>
      <c r="BU33" s="54"/>
      <c r="BV33" s="37"/>
      <c r="BW33" s="37" t="s">
        <v>222</v>
      </c>
      <c r="BX33" s="37"/>
      <c r="BY33" s="54" t="s">
        <v>203</v>
      </c>
      <c r="BZ33" s="54"/>
      <c r="CA33" s="54"/>
      <c r="CB33" s="54"/>
      <c r="CC33" s="54"/>
      <c r="CD33" s="54"/>
      <c r="CE33" s="54"/>
      <c r="CF33" s="54"/>
      <c r="CG33" s="54"/>
      <c r="CH33" s="54"/>
      <c r="CI33" s="54"/>
      <c r="CJ33" s="54"/>
      <c r="CK33" s="54"/>
      <c r="CL33" s="54"/>
      <c r="CM33" s="54"/>
      <c r="CN33" s="54"/>
      <c r="CO33" s="37" t="s">
        <v>68</v>
      </c>
      <c r="CP33" s="37"/>
      <c r="CQ33" s="54" t="s">
        <v>45</v>
      </c>
      <c r="CR33" s="54"/>
      <c r="CS33" s="54"/>
      <c r="CT33" s="54"/>
      <c r="CU33" s="54"/>
      <c r="CV33" s="54"/>
      <c r="CW33" s="54"/>
      <c r="CX33" s="54"/>
      <c r="CY33" s="54"/>
      <c r="CZ33" s="54"/>
      <c r="DA33" s="54"/>
      <c r="DB33" s="54"/>
      <c r="DC33" s="54"/>
      <c r="DD33" s="54"/>
      <c r="DE33" s="54"/>
      <c r="DF33" s="54"/>
      <c r="DG33" s="253" t="s">
        <v>250</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朝霞地区一部事務組合</v>
      </c>
      <c r="BZ34" s="55"/>
      <c r="CA34" s="55"/>
      <c r="CB34" s="55"/>
      <c r="CC34" s="55"/>
      <c r="CD34" s="55"/>
      <c r="CE34" s="55"/>
      <c r="CF34" s="55"/>
      <c r="CG34" s="55"/>
      <c r="CH34" s="55"/>
      <c r="CI34" s="55"/>
      <c r="CJ34" s="55"/>
      <c r="CK34" s="55"/>
      <c r="CL34" s="55"/>
      <c r="CM34" s="55"/>
      <c r="CN34" s="2"/>
      <c r="CO34" s="38">
        <f>IF(CQ34="","",MAX(C34:D43,U34:V43,AM34:AN43,BE34:BF43,BW34:BX43)+1)</f>
        <v>15</v>
      </c>
      <c r="CP34" s="38"/>
      <c r="CQ34" s="55" t="str">
        <f>IF('各会計、関係団体の財政状況及び健全化判断比率'!BS7="","",'各会計、関係団体の財政状況及び健全化判断比率'!BS7)</f>
        <v>和光市文化振興公社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和光都市計画事業和光市駅北口土地区画整理事業特別会計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埼玉県後期高齢者医療広域連合</v>
      </c>
      <c r="BZ35" s="55"/>
      <c r="CA35" s="55"/>
      <c r="CB35" s="55"/>
      <c r="CC35" s="55"/>
      <c r="CD35" s="55"/>
      <c r="CE35" s="55"/>
      <c r="CF35" s="55"/>
      <c r="CG35" s="55"/>
      <c r="CH35" s="55"/>
      <c r="CI35" s="55"/>
      <c r="CJ35" s="55"/>
      <c r="CK35" s="55"/>
      <c r="CL35" s="55"/>
      <c r="CM35" s="55"/>
      <c r="CN35" s="2"/>
      <c r="CO35" s="38">
        <f t="shared" ref="CO35:CO43" si="5">IF(CQ35="","",CO34+1)</f>
        <v>16</v>
      </c>
      <c r="CP35" s="38"/>
      <c r="CQ35" s="55" t="str">
        <f>IF('各会計、関係団体の財政状況及び健全化判断比率'!BS8="","",'各会計、関係団体の財政状況及び健全化判断比率'!BS8)</f>
        <v>和光市学校給食協会</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埼玉県後期高齢者医療広域連合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埼玉県市町村総合事務組合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埼玉県市町村総合事務組合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彩の国さいたま人づくり広域連合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朝霞和光資源循環組合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8</v>
      </c>
      <c r="E46" s="1" t="s">
        <v>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100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102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104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106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112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89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109</v>
      </c>
    </row>
    <row r="54" spans="5:113"/>
    <row r="55" spans="5:113"/>
    <row r="56" spans="5:113"/>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G1" zoomScale="70" zoomScaleNormal="70" zoomScaleSheetLayoutView="100" workbookViewId="0">
      <selection activeCell="AU8" sqref="AU8:AX8"/>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33</v>
      </c>
      <c r="K32" s="872"/>
      <c r="L32" s="872"/>
      <c r="M32" s="872"/>
      <c r="N32" s="872"/>
      <c r="O32" s="872"/>
      <c r="P32" s="872"/>
    </row>
    <row r="33" spans="1:16" ht="39" customHeight="1">
      <c r="A33" s="872"/>
      <c r="B33" s="873" t="s">
        <v>120</v>
      </c>
      <c r="C33" s="879"/>
      <c r="D33" s="879"/>
      <c r="E33" s="884" t="s">
        <v>514</v>
      </c>
      <c r="F33" s="888" t="s">
        <v>22</v>
      </c>
      <c r="G33" s="893" t="s">
        <v>41</v>
      </c>
      <c r="H33" s="893" t="s">
        <v>34</v>
      </c>
      <c r="I33" s="893" t="s">
        <v>13</v>
      </c>
      <c r="J33" s="897" t="s">
        <v>16</v>
      </c>
      <c r="K33" s="872"/>
      <c r="L33" s="872"/>
      <c r="M33" s="872"/>
      <c r="N33" s="872"/>
      <c r="O33" s="872"/>
      <c r="P33" s="872"/>
    </row>
    <row r="34" spans="1:16" ht="39" customHeight="1">
      <c r="A34" s="872"/>
      <c r="B34" s="874"/>
      <c r="C34" s="880" t="s">
        <v>413</v>
      </c>
      <c r="D34" s="880"/>
      <c r="E34" s="885"/>
      <c r="F34" s="889">
        <v>7.39</v>
      </c>
      <c r="G34" s="894">
        <v>9.4600000000000009</v>
      </c>
      <c r="H34" s="894">
        <v>10.69</v>
      </c>
      <c r="I34" s="894">
        <v>10.74</v>
      </c>
      <c r="J34" s="898">
        <v>18.440000000000001</v>
      </c>
      <c r="K34" s="872"/>
      <c r="L34" s="872"/>
      <c r="M34" s="872"/>
      <c r="N34" s="872"/>
      <c r="O34" s="872"/>
      <c r="P34" s="872"/>
    </row>
    <row r="35" spans="1:16" ht="39" customHeight="1">
      <c r="A35" s="872"/>
      <c r="B35" s="875"/>
      <c r="C35" s="881" t="s">
        <v>423</v>
      </c>
      <c r="D35" s="881"/>
      <c r="E35" s="886"/>
      <c r="F35" s="890">
        <v>9.25</v>
      </c>
      <c r="G35" s="895">
        <v>8.61</v>
      </c>
      <c r="H35" s="895">
        <v>7.49</v>
      </c>
      <c r="I35" s="895">
        <v>7.46</v>
      </c>
      <c r="J35" s="899">
        <v>5.53</v>
      </c>
      <c r="K35" s="872"/>
      <c r="L35" s="872"/>
      <c r="M35" s="872"/>
      <c r="N35" s="872"/>
      <c r="O35" s="872"/>
      <c r="P35" s="872"/>
    </row>
    <row r="36" spans="1:16" ht="39" customHeight="1">
      <c r="A36" s="872"/>
      <c r="B36" s="875"/>
      <c r="C36" s="881" t="s">
        <v>17</v>
      </c>
      <c r="D36" s="881"/>
      <c r="E36" s="886"/>
      <c r="F36" s="890">
        <v>4.57</v>
      </c>
      <c r="G36" s="895">
        <v>1.78</v>
      </c>
      <c r="H36" s="895">
        <v>1.6800000000000002</v>
      </c>
      <c r="I36" s="895">
        <v>1.87</v>
      </c>
      <c r="J36" s="899">
        <v>2.61</v>
      </c>
      <c r="K36" s="872"/>
      <c r="L36" s="872"/>
      <c r="M36" s="872"/>
      <c r="N36" s="872"/>
      <c r="O36" s="872"/>
      <c r="P36" s="872"/>
    </row>
    <row r="37" spans="1:16" ht="39" customHeight="1">
      <c r="A37" s="872"/>
      <c r="B37" s="875"/>
      <c r="C37" s="881" t="s">
        <v>326</v>
      </c>
      <c r="D37" s="881"/>
      <c r="E37" s="886"/>
      <c r="F37" s="890">
        <v>1.1299999999999999</v>
      </c>
      <c r="G37" s="895">
        <v>1.37</v>
      </c>
      <c r="H37" s="895">
        <v>1.6</v>
      </c>
      <c r="I37" s="895">
        <v>2.2000000000000002</v>
      </c>
      <c r="J37" s="899">
        <v>2.4700000000000002</v>
      </c>
      <c r="K37" s="872"/>
      <c r="L37" s="872"/>
      <c r="M37" s="872"/>
      <c r="N37" s="872"/>
      <c r="O37" s="872"/>
      <c r="P37" s="872"/>
    </row>
    <row r="38" spans="1:16" ht="39" customHeight="1">
      <c r="A38" s="872"/>
      <c r="B38" s="875"/>
      <c r="C38" s="881" t="s">
        <v>421</v>
      </c>
      <c r="D38" s="881"/>
      <c r="E38" s="886"/>
      <c r="F38" s="890">
        <v>0.61</v>
      </c>
      <c r="G38" s="895">
        <v>0.68</v>
      </c>
      <c r="H38" s="895">
        <v>0.41</v>
      </c>
      <c r="I38" s="895">
        <v>0.41</v>
      </c>
      <c r="J38" s="899">
        <v>0.59</v>
      </c>
      <c r="K38" s="872"/>
      <c r="L38" s="872"/>
      <c r="M38" s="872"/>
      <c r="N38" s="872"/>
      <c r="O38" s="872"/>
      <c r="P38" s="872"/>
    </row>
    <row r="39" spans="1:16" ht="39" customHeight="1">
      <c r="A39" s="872"/>
      <c r="B39" s="875"/>
      <c r="C39" s="881" t="s">
        <v>178</v>
      </c>
      <c r="D39" s="881"/>
      <c r="E39" s="886"/>
      <c r="F39" s="890">
        <v>0.49</v>
      </c>
      <c r="G39" s="895">
        <v>0.36</v>
      </c>
      <c r="H39" s="895">
        <v>0.44</v>
      </c>
      <c r="I39" s="895">
        <v>0.28999999999999998</v>
      </c>
      <c r="J39" s="899">
        <v>0.15</v>
      </c>
      <c r="K39" s="872"/>
      <c r="L39" s="872"/>
      <c r="M39" s="872"/>
      <c r="N39" s="872"/>
      <c r="O39" s="872"/>
      <c r="P39" s="872"/>
    </row>
    <row r="40" spans="1:16" ht="39" customHeight="1">
      <c r="A40" s="872"/>
      <c r="B40" s="875"/>
      <c r="C40" s="881" t="s">
        <v>199</v>
      </c>
      <c r="D40" s="881"/>
      <c r="E40" s="886"/>
      <c r="F40" s="890">
        <v>1.e-002</v>
      </c>
      <c r="G40" s="895">
        <v>0</v>
      </c>
      <c r="H40" s="895">
        <v>1.e-002</v>
      </c>
      <c r="I40" s="895">
        <v>0</v>
      </c>
      <c r="J40" s="899">
        <v>0</v>
      </c>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515</v>
      </c>
      <c r="D42" s="881"/>
      <c r="E42" s="886"/>
      <c r="F42" s="890" t="s">
        <v>164</v>
      </c>
      <c r="G42" s="895" t="s">
        <v>164</v>
      </c>
      <c r="H42" s="895" t="s">
        <v>164</v>
      </c>
      <c r="I42" s="895" t="s">
        <v>164</v>
      </c>
      <c r="J42" s="899" t="s">
        <v>164</v>
      </c>
      <c r="K42" s="872"/>
      <c r="L42" s="872"/>
      <c r="M42" s="872"/>
      <c r="N42" s="872"/>
      <c r="O42" s="872"/>
      <c r="P42" s="872"/>
    </row>
    <row r="43" spans="1:16" ht="39" customHeight="1">
      <c r="A43" s="872"/>
      <c r="B43" s="877"/>
      <c r="C43" s="882" t="s">
        <v>467</v>
      </c>
      <c r="D43" s="882"/>
      <c r="E43" s="887"/>
      <c r="F43" s="891" t="s">
        <v>164</v>
      </c>
      <c r="G43" s="896" t="s">
        <v>164</v>
      </c>
      <c r="H43" s="896" t="s">
        <v>164</v>
      </c>
      <c r="I43" s="896" t="s">
        <v>164</v>
      </c>
      <c r="J43" s="900" t="s">
        <v>164</v>
      </c>
      <c r="K43" s="872"/>
      <c r="L43" s="872"/>
      <c r="M43" s="872"/>
      <c r="N43" s="872"/>
      <c r="O43" s="872"/>
      <c r="P43" s="872"/>
    </row>
    <row r="44" spans="1:16" ht="39" customHeight="1">
      <c r="A44" s="872"/>
      <c r="B44" s="878" t="s">
        <v>511</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xIrUbHu6gUG3APUz1dXbIXq4Kq8RO8KrX1zdvbsuLyeopFCmmJUA6QtpD3dAB8T78jumWm+D26zzPq/QGq7ZDA==" saltValue="xzL5jQD5eNI8dcP84+W2j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AU8" sqref="AU8:AX8"/>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4</v>
      </c>
      <c r="P43" s="744"/>
      <c r="Q43" s="744"/>
      <c r="R43" s="744"/>
      <c r="S43" s="744"/>
      <c r="T43" s="744"/>
      <c r="U43" s="744"/>
    </row>
    <row r="44" spans="1:21" ht="30.75" customHeight="1">
      <c r="A44" s="744"/>
      <c r="B44" s="901" t="s">
        <v>516</v>
      </c>
      <c r="C44" s="914"/>
      <c r="D44" s="914"/>
      <c r="E44" s="931"/>
      <c r="F44" s="931"/>
      <c r="G44" s="931"/>
      <c r="H44" s="931"/>
      <c r="I44" s="931"/>
      <c r="J44" s="939" t="s">
        <v>514</v>
      </c>
      <c r="K44" s="946" t="s">
        <v>22</v>
      </c>
      <c r="L44" s="954" t="s">
        <v>41</v>
      </c>
      <c r="M44" s="954" t="s">
        <v>34</v>
      </c>
      <c r="N44" s="954" t="s">
        <v>13</v>
      </c>
      <c r="O44" s="962" t="s">
        <v>16</v>
      </c>
      <c r="P44" s="744"/>
      <c r="Q44" s="744"/>
      <c r="R44" s="744"/>
      <c r="S44" s="744"/>
      <c r="T44" s="744"/>
      <c r="U44" s="744"/>
    </row>
    <row r="45" spans="1:21" ht="30.75" customHeight="1">
      <c r="A45" s="744"/>
      <c r="B45" s="902" t="s">
        <v>422</v>
      </c>
      <c r="C45" s="915"/>
      <c r="D45" s="924"/>
      <c r="E45" s="932" t="s">
        <v>388</v>
      </c>
      <c r="F45" s="932"/>
      <c r="G45" s="932"/>
      <c r="H45" s="932"/>
      <c r="I45" s="932"/>
      <c r="J45" s="940"/>
      <c r="K45" s="947">
        <v>1605</v>
      </c>
      <c r="L45" s="955">
        <v>1702</v>
      </c>
      <c r="M45" s="955">
        <v>1932</v>
      </c>
      <c r="N45" s="955">
        <v>2007</v>
      </c>
      <c r="O45" s="963">
        <v>2085</v>
      </c>
      <c r="P45" s="744"/>
      <c r="Q45" s="744"/>
      <c r="R45" s="744"/>
      <c r="S45" s="744"/>
      <c r="T45" s="744"/>
      <c r="U45" s="744"/>
    </row>
    <row r="46" spans="1:21" ht="30.75" customHeight="1">
      <c r="A46" s="744"/>
      <c r="B46" s="903"/>
      <c r="C46" s="916"/>
      <c r="D46" s="925"/>
      <c r="E46" s="933" t="s">
        <v>378</v>
      </c>
      <c r="F46" s="933"/>
      <c r="G46" s="933"/>
      <c r="H46" s="933"/>
      <c r="I46" s="933"/>
      <c r="J46" s="941"/>
      <c r="K46" s="948" t="s">
        <v>164</v>
      </c>
      <c r="L46" s="956" t="s">
        <v>164</v>
      </c>
      <c r="M46" s="956" t="s">
        <v>164</v>
      </c>
      <c r="N46" s="956" t="s">
        <v>164</v>
      </c>
      <c r="O46" s="964" t="s">
        <v>164</v>
      </c>
      <c r="P46" s="744"/>
      <c r="Q46" s="744"/>
      <c r="R46" s="744"/>
      <c r="S46" s="744"/>
      <c r="T46" s="744"/>
      <c r="U46" s="744"/>
    </row>
    <row r="47" spans="1:21" ht="30.75" customHeight="1">
      <c r="A47" s="744"/>
      <c r="B47" s="903"/>
      <c r="C47" s="916"/>
      <c r="D47" s="925"/>
      <c r="E47" s="933" t="s">
        <v>483</v>
      </c>
      <c r="F47" s="933"/>
      <c r="G47" s="933"/>
      <c r="H47" s="933"/>
      <c r="I47" s="933"/>
      <c r="J47" s="941"/>
      <c r="K47" s="948" t="s">
        <v>164</v>
      </c>
      <c r="L47" s="956" t="s">
        <v>164</v>
      </c>
      <c r="M47" s="956" t="s">
        <v>164</v>
      </c>
      <c r="N47" s="956" t="s">
        <v>164</v>
      </c>
      <c r="O47" s="964" t="s">
        <v>164</v>
      </c>
      <c r="P47" s="744"/>
      <c r="Q47" s="744"/>
      <c r="R47" s="744"/>
      <c r="S47" s="744"/>
      <c r="T47" s="744"/>
      <c r="U47" s="744"/>
    </row>
    <row r="48" spans="1:21" ht="30.75" customHeight="1">
      <c r="A48" s="744"/>
      <c r="B48" s="903"/>
      <c r="C48" s="916"/>
      <c r="D48" s="925"/>
      <c r="E48" s="933" t="s">
        <v>157</v>
      </c>
      <c r="F48" s="933"/>
      <c r="G48" s="933"/>
      <c r="H48" s="933"/>
      <c r="I48" s="933"/>
      <c r="J48" s="941"/>
      <c r="K48" s="948">
        <v>225</v>
      </c>
      <c r="L48" s="956">
        <v>202</v>
      </c>
      <c r="M48" s="956">
        <v>184</v>
      </c>
      <c r="N48" s="956">
        <v>179</v>
      </c>
      <c r="O48" s="964">
        <v>157</v>
      </c>
      <c r="P48" s="744"/>
      <c r="Q48" s="744"/>
      <c r="R48" s="744"/>
      <c r="S48" s="744"/>
      <c r="T48" s="744"/>
      <c r="U48" s="744"/>
    </row>
    <row r="49" spans="1:21" ht="30.75" customHeight="1">
      <c r="A49" s="744"/>
      <c r="B49" s="903"/>
      <c r="C49" s="916"/>
      <c r="D49" s="925"/>
      <c r="E49" s="933" t="s">
        <v>430</v>
      </c>
      <c r="F49" s="933"/>
      <c r="G49" s="933"/>
      <c r="H49" s="933"/>
      <c r="I49" s="933"/>
      <c r="J49" s="941"/>
      <c r="K49" s="948">
        <v>11</v>
      </c>
      <c r="L49" s="956">
        <v>11</v>
      </c>
      <c r="M49" s="956">
        <v>17</v>
      </c>
      <c r="N49" s="956">
        <v>12</v>
      </c>
      <c r="O49" s="964">
        <v>28</v>
      </c>
      <c r="P49" s="744"/>
      <c r="Q49" s="744"/>
      <c r="R49" s="744"/>
      <c r="S49" s="744"/>
      <c r="T49" s="744"/>
      <c r="U49" s="744"/>
    </row>
    <row r="50" spans="1:21" ht="30.75" customHeight="1">
      <c r="A50" s="744"/>
      <c r="B50" s="903"/>
      <c r="C50" s="916"/>
      <c r="D50" s="925"/>
      <c r="E50" s="933" t="s">
        <v>509</v>
      </c>
      <c r="F50" s="933"/>
      <c r="G50" s="933"/>
      <c r="H50" s="933"/>
      <c r="I50" s="933"/>
      <c r="J50" s="941"/>
      <c r="K50" s="948">
        <v>6</v>
      </c>
      <c r="L50" s="956">
        <v>5</v>
      </c>
      <c r="M50" s="956">
        <v>4</v>
      </c>
      <c r="N50" s="956">
        <v>8</v>
      </c>
      <c r="O50" s="964">
        <v>35</v>
      </c>
      <c r="P50" s="744"/>
      <c r="Q50" s="744"/>
      <c r="R50" s="744"/>
      <c r="S50" s="744"/>
      <c r="T50" s="744"/>
      <c r="U50" s="744"/>
    </row>
    <row r="51" spans="1:21" ht="30.75" customHeight="1">
      <c r="A51" s="744"/>
      <c r="B51" s="904"/>
      <c r="C51" s="917"/>
      <c r="D51" s="926"/>
      <c r="E51" s="933" t="s">
        <v>521</v>
      </c>
      <c r="F51" s="933"/>
      <c r="G51" s="933"/>
      <c r="H51" s="933"/>
      <c r="I51" s="933"/>
      <c r="J51" s="941"/>
      <c r="K51" s="948">
        <v>0</v>
      </c>
      <c r="L51" s="956" t="s">
        <v>164</v>
      </c>
      <c r="M51" s="956">
        <v>0</v>
      </c>
      <c r="N51" s="956" t="s">
        <v>164</v>
      </c>
      <c r="O51" s="964" t="s">
        <v>164</v>
      </c>
      <c r="P51" s="744"/>
      <c r="Q51" s="744"/>
      <c r="R51" s="744"/>
      <c r="S51" s="744"/>
      <c r="T51" s="744"/>
      <c r="U51" s="744"/>
    </row>
    <row r="52" spans="1:21" ht="30.75" customHeight="1">
      <c r="A52" s="744"/>
      <c r="B52" s="905" t="s">
        <v>517</v>
      </c>
      <c r="C52" s="918"/>
      <c r="D52" s="926"/>
      <c r="E52" s="933" t="s">
        <v>522</v>
      </c>
      <c r="F52" s="933"/>
      <c r="G52" s="933"/>
      <c r="H52" s="933"/>
      <c r="I52" s="933"/>
      <c r="J52" s="941"/>
      <c r="K52" s="948">
        <v>1534</v>
      </c>
      <c r="L52" s="956">
        <v>1582</v>
      </c>
      <c r="M52" s="956">
        <v>1627</v>
      </c>
      <c r="N52" s="956">
        <v>1572</v>
      </c>
      <c r="O52" s="964">
        <v>1604</v>
      </c>
      <c r="P52" s="744"/>
      <c r="Q52" s="744"/>
      <c r="R52" s="744"/>
      <c r="S52" s="744"/>
      <c r="T52" s="744"/>
      <c r="U52" s="744"/>
    </row>
    <row r="53" spans="1:21" ht="30.75" customHeight="1">
      <c r="A53" s="744"/>
      <c r="B53" s="906" t="s">
        <v>305</v>
      </c>
      <c r="C53" s="919"/>
      <c r="D53" s="927"/>
      <c r="E53" s="934" t="s">
        <v>293</v>
      </c>
      <c r="F53" s="934"/>
      <c r="G53" s="934"/>
      <c r="H53" s="934"/>
      <c r="I53" s="934"/>
      <c r="J53" s="942"/>
      <c r="K53" s="949">
        <v>313</v>
      </c>
      <c r="L53" s="957">
        <v>338</v>
      </c>
      <c r="M53" s="957">
        <v>510</v>
      </c>
      <c r="N53" s="957">
        <v>634</v>
      </c>
      <c r="O53" s="965">
        <v>701</v>
      </c>
      <c r="P53" s="744"/>
      <c r="Q53" s="744"/>
      <c r="R53" s="744"/>
      <c r="S53" s="744"/>
      <c r="T53" s="744"/>
      <c r="U53" s="744"/>
    </row>
    <row r="54" spans="1:21" ht="24" customHeight="1">
      <c r="A54" s="744"/>
      <c r="B54" s="907" t="s">
        <v>72</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141</v>
      </c>
      <c r="C55" s="920"/>
      <c r="D55" s="920"/>
      <c r="E55" s="920"/>
      <c r="F55" s="920"/>
      <c r="G55" s="920"/>
      <c r="H55" s="920"/>
      <c r="I55" s="920"/>
      <c r="J55" s="920"/>
      <c r="K55" s="950"/>
      <c r="L55" s="950"/>
      <c r="M55" s="950"/>
      <c r="N55" s="950"/>
      <c r="O55" s="966" t="s">
        <v>526</v>
      </c>
      <c r="P55" s="744"/>
      <c r="Q55" s="744"/>
      <c r="R55" s="744"/>
      <c r="S55" s="744"/>
      <c r="T55" s="744"/>
      <c r="U55" s="744"/>
    </row>
    <row r="56" spans="1:21" ht="31.5" customHeight="1">
      <c r="A56" s="744"/>
      <c r="B56" s="909"/>
      <c r="C56" s="921"/>
      <c r="D56" s="921"/>
      <c r="E56" s="935"/>
      <c r="F56" s="935"/>
      <c r="G56" s="935"/>
      <c r="H56" s="935"/>
      <c r="I56" s="935"/>
      <c r="J56" s="943" t="s">
        <v>514</v>
      </c>
      <c r="K56" s="951" t="s">
        <v>435</v>
      </c>
      <c r="L56" s="958" t="s">
        <v>274</v>
      </c>
      <c r="M56" s="958" t="s">
        <v>523</v>
      </c>
      <c r="N56" s="958" t="s">
        <v>524</v>
      </c>
      <c r="O56" s="967" t="s">
        <v>360</v>
      </c>
      <c r="P56" s="744"/>
      <c r="Q56" s="744"/>
      <c r="R56" s="744"/>
      <c r="S56" s="744"/>
      <c r="T56" s="744"/>
      <c r="U56" s="744"/>
    </row>
    <row r="57" spans="1:21" ht="31.5" customHeight="1">
      <c r="B57" s="910" t="s">
        <v>518</v>
      </c>
      <c r="C57" s="922"/>
      <c r="D57" s="928" t="s">
        <v>519</v>
      </c>
      <c r="E57" s="936"/>
      <c r="F57" s="936"/>
      <c r="G57" s="936"/>
      <c r="H57" s="936"/>
      <c r="I57" s="936"/>
      <c r="J57" s="944"/>
      <c r="K57" s="952"/>
      <c r="L57" s="959"/>
      <c r="M57" s="959"/>
      <c r="N57" s="959"/>
      <c r="O57" s="968"/>
    </row>
    <row r="58" spans="1:21" ht="31.5" customHeight="1">
      <c r="B58" s="911"/>
      <c r="C58" s="923"/>
      <c r="D58" s="929" t="s">
        <v>30</v>
      </c>
      <c r="E58" s="937"/>
      <c r="F58" s="937"/>
      <c r="G58" s="937"/>
      <c r="H58" s="937"/>
      <c r="I58" s="937"/>
      <c r="J58" s="945"/>
      <c r="K58" s="953"/>
      <c r="L58" s="960"/>
      <c r="M58" s="960"/>
      <c r="N58" s="960"/>
      <c r="O58" s="969"/>
    </row>
    <row r="59" spans="1:21" ht="24" customHeight="1">
      <c r="B59" s="912"/>
      <c r="C59" s="912"/>
      <c r="D59" s="930" t="s">
        <v>55</v>
      </c>
      <c r="E59" s="938"/>
      <c r="F59" s="938"/>
      <c r="G59" s="938"/>
      <c r="H59" s="938"/>
      <c r="I59" s="938"/>
      <c r="J59" s="938"/>
      <c r="K59" s="938"/>
      <c r="L59" s="938"/>
      <c r="M59" s="938"/>
      <c r="N59" s="938"/>
      <c r="O59" s="938"/>
    </row>
    <row r="60" spans="1:21" ht="24" customHeight="1">
      <c r="B60" s="913"/>
      <c r="C60" s="913"/>
      <c r="D60" s="930" t="s">
        <v>520</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dB4nE/0IexyqQ0NcrsmokkznDy0+JYi+Mk5SEYbw3xlBvQODQWUFvWddsaln/Q6t8qiJrZj9G2ZFVhBxFJjm9g==" saltValue="+PVm2YOrjmtxGzPjfdRE5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election activeCell="AU8" sqref="AU8:AX8"/>
    </sheetView>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4</v>
      </c>
    </row>
    <row r="40" spans="2:13" ht="27.75" customHeight="1">
      <c r="B40" s="901" t="s">
        <v>516</v>
      </c>
      <c r="C40" s="914"/>
      <c r="D40" s="914"/>
      <c r="E40" s="931"/>
      <c r="F40" s="931"/>
      <c r="G40" s="931"/>
      <c r="H40" s="939" t="s">
        <v>514</v>
      </c>
      <c r="I40" s="946" t="s">
        <v>22</v>
      </c>
      <c r="J40" s="954" t="s">
        <v>41</v>
      </c>
      <c r="K40" s="954" t="s">
        <v>34</v>
      </c>
      <c r="L40" s="954" t="s">
        <v>13</v>
      </c>
      <c r="M40" s="992" t="s">
        <v>16</v>
      </c>
    </row>
    <row r="41" spans="2:13" ht="27.75" customHeight="1">
      <c r="B41" s="902" t="s">
        <v>213</v>
      </c>
      <c r="C41" s="915"/>
      <c r="D41" s="924"/>
      <c r="E41" s="975" t="s">
        <v>75</v>
      </c>
      <c r="F41" s="975"/>
      <c r="G41" s="975"/>
      <c r="H41" s="981"/>
      <c r="I41" s="985">
        <v>18287</v>
      </c>
      <c r="J41" s="989">
        <v>18723</v>
      </c>
      <c r="K41" s="989">
        <v>18366</v>
      </c>
      <c r="L41" s="989">
        <v>18710</v>
      </c>
      <c r="M41" s="993">
        <v>18383</v>
      </c>
    </row>
    <row r="42" spans="2:13" ht="27.75" customHeight="1">
      <c r="B42" s="903"/>
      <c r="C42" s="916"/>
      <c r="D42" s="925"/>
      <c r="E42" s="976" t="s">
        <v>528</v>
      </c>
      <c r="F42" s="976"/>
      <c r="G42" s="976"/>
      <c r="H42" s="982"/>
      <c r="I42" s="986">
        <v>69</v>
      </c>
      <c r="J42" s="990" t="s">
        <v>164</v>
      </c>
      <c r="K42" s="990">
        <v>15</v>
      </c>
      <c r="L42" s="990">
        <v>289</v>
      </c>
      <c r="M42" s="994">
        <v>856</v>
      </c>
    </row>
    <row r="43" spans="2:13" ht="27.75" customHeight="1">
      <c r="B43" s="903"/>
      <c r="C43" s="916"/>
      <c r="D43" s="925"/>
      <c r="E43" s="976" t="s">
        <v>171</v>
      </c>
      <c r="F43" s="976"/>
      <c r="G43" s="976"/>
      <c r="H43" s="982"/>
      <c r="I43" s="986">
        <v>1961</v>
      </c>
      <c r="J43" s="990">
        <v>1706</v>
      </c>
      <c r="K43" s="990">
        <v>1428</v>
      </c>
      <c r="L43" s="990">
        <v>1405</v>
      </c>
      <c r="M43" s="994">
        <v>1160</v>
      </c>
    </row>
    <row r="44" spans="2:13" ht="27.75" customHeight="1">
      <c r="B44" s="903"/>
      <c r="C44" s="916"/>
      <c r="D44" s="925"/>
      <c r="E44" s="976" t="s">
        <v>529</v>
      </c>
      <c r="F44" s="976"/>
      <c r="G44" s="976"/>
      <c r="H44" s="982"/>
      <c r="I44" s="986">
        <v>75</v>
      </c>
      <c r="J44" s="990">
        <v>103</v>
      </c>
      <c r="K44" s="990">
        <v>87</v>
      </c>
      <c r="L44" s="990">
        <v>76</v>
      </c>
      <c r="M44" s="994">
        <v>286</v>
      </c>
    </row>
    <row r="45" spans="2:13" ht="27.75" customHeight="1">
      <c r="B45" s="903"/>
      <c r="C45" s="916"/>
      <c r="D45" s="925"/>
      <c r="E45" s="976" t="s">
        <v>277</v>
      </c>
      <c r="F45" s="976"/>
      <c r="G45" s="976"/>
      <c r="H45" s="982"/>
      <c r="I45" s="986">
        <v>3051</v>
      </c>
      <c r="J45" s="990">
        <v>2945</v>
      </c>
      <c r="K45" s="990">
        <v>2893</v>
      </c>
      <c r="L45" s="990">
        <v>2830</v>
      </c>
      <c r="M45" s="994">
        <v>2824</v>
      </c>
    </row>
    <row r="46" spans="2:13" ht="27.75" customHeight="1">
      <c r="B46" s="903"/>
      <c r="C46" s="916"/>
      <c r="D46" s="926"/>
      <c r="E46" s="976" t="s">
        <v>530</v>
      </c>
      <c r="F46" s="976"/>
      <c r="G46" s="976"/>
      <c r="H46" s="982"/>
      <c r="I46" s="986">
        <v>4</v>
      </c>
      <c r="J46" s="990">
        <v>2</v>
      </c>
      <c r="K46" s="990">
        <v>1</v>
      </c>
      <c r="L46" s="990">
        <v>1</v>
      </c>
      <c r="M46" s="994">
        <v>1</v>
      </c>
    </row>
    <row r="47" spans="2:13" ht="27.75" customHeight="1">
      <c r="B47" s="903"/>
      <c r="C47" s="916"/>
      <c r="D47" s="973"/>
      <c r="E47" s="977" t="s">
        <v>249</v>
      </c>
      <c r="F47" s="980"/>
      <c r="G47" s="980"/>
      <c r="H47" s="983"/>
      <c r="I47" s="986" t="s">
        <v>164</v>
      </c>
      <c r="J47" s="990" t="s">
        <v>164</v>
      </c>
      <c r="K47" s="990" t="s">
        <v>164</v>
      </c>
      <c r="L47" s="990" t="s">
        <v>164</v>
      </c>
      <c r="M47" s="994" t="s">
        <v>164</v>
      </c>
    </row>
    <row r="48" spans="2:13" ht="27.75" customHeight="1">
      <c r="B48" s="903"/>
      <c r="C48" s="916"/>
      <c r="D48" s="925"/>
      <c r="E48" s="976" t="s">
        <v>386</v>
      </c>
      <c r="F48" s="976"/>
      <c r="G48" s="976"/>
      <c r="H48" s="982"/>
      <c r="I48" s="986" t="s">
        <v>164</v>
      </c>
      <c r="J48" s="990" t="s">
        <v>164</v>
      </c>
      <c r="K48" s="990" t="s">
        <v>164</v>
      </c>
      <c r="L48" s="990" t="s">
        <v>164</v>
      </c>
      <c r="M48" s="994" t="s">
        <v>164</v>
      </c>
    </row>
    <row r="49" spans="2:13" ht="27.75" customHeight="1">
      <c r="B49" s="904"/>
      <c r="C49" s="917"/>
      <c r="D49" s="925"/>
      <c r="E49" s="976" t="s">
        <v>362</v>
      </c>
      <c r="F49" s="976"/>
      <c r="G49" s="976"/>
      <c r="H49" s="982"/>
      <c r="I49" s="986" t="s">
        <v>164</v>
      </c>
      <c r="J49" s="990" t="s">
        <v>164</v>
      </c>
      <c r="K49" s="990" t="s">
        <v>164</v>
      </c>
      <c r="L49" s="990" t="s">
        <v>164</v>
      </c>
      <c r="M49" s="994" t="s">
        <v>164</v>
      </c>
    </row>
    <row r="50" spans="2:13" ht="27.75" customHeight="1">
      <c r="B50" s="970" t="s">
        <v>527</v>
      </c>
      <c r="C50" s="972"/>
      <c r="D50" s="974"/>
      <c r="E50" s="976" t="s">
        <v>531</v>
      </c>
      <c r="F50" s="976"/>
      <c r="G50" s="976"/>
      <c r="H50" s="982"/>
      <c r="I50" s="986">
        <v>2472</v>
      </c>
      <c r="J50" s="990">
        <v>3086</v>
      </c>
      <c r="K50" s="990">
        <v>3283</v>
      </c>
      <c r="L50" s="990">
        <v>3914</v>
      </c>
      <c r="M50" s="994">
        <v>4075</v>
      </c>
    </row>
    <row r="51" spans="2:13" ht="27.75" customHeight="1">
      <c r="B51" s="903"/>
      <c r="C51" s="916"/>
      <c r="D51" s="925"/>
      <c r="E51" s="976" t="s">
        <v>142</v>
      </c>
      <c r="F51" s="976"/>
      <c r="G51" s="976"/>
      <c r="H51" s="982"/>
      <c r="I51" s="986">
        <v>3086</v>
      </c>
      <c r="J51" s="990">
        <v>4646</v>
      </c>
      <c r="K51" s="990">
        <v>6306</v>
      </c>
      <c r="L51" s="990">
        <v>7907</v>
      </c>
      <c r="M51" s="994">
        <v>7324</v>
      </c>
    </row>
    <row r="52" spans="2:13" ht="27.75" customHeight="1">
      <c r="B52" s="904"/>
      <c r="C52" s="917"/>
      <c r="D52" s="925"/>
      <c r="E52" s="976" t="s">
        <v>258</v>
      </c>
      <c r="F52" s="976"/>
      <c r="G52" s="976"/>
      <c r="H52" s="982"/>
      <c r="I52" s="986">
        <v>9289</v>
      </c>
      <c r="J52" s="990">
        <v>8409</v>
      </c>
      <c r="K52" s="990">
        <v>7619</v>
      </c>
      <c r="L52" s="990">
        <v>7055</v>
      </c>
      <c r="M52" s="994">
        <v>6331</v>
      </c>
    </row>
    <row r="53" spans="2:13" ht="27.75" customHeight="1">
      <c r="B53" s="906" t="s">
        <v>305</v>
      </c>
      <c r="C53" s="919"/>
      <c r="D53" s="927"/>
      <c r="E53" s="978" t="s">
        <v>532</v>
      </c>
      <c r="F53" s="978"/>
      <c r="G53" s="978"/>
      <c r="H53" s="984"/>
      <c r="I53" s="987">
        <v>8600</v>
      </c>
      <c r="J53" s="991">
        <v>7337</v>
      </c>
      <c r="K53" s="991">
        <v>5581</v>
      </c>
      <c r="L53" s="991">
        <v>4435</v>
      </c>
      <c r="M53" s="995">
        <v>5779</v>
      </c>
    </row>
    <row r="54" spans="2:13" ht="27.75" customHeight="1">
      <c r="B54" s="971" t="s">
        <v>38</v>
      </c>
      <c r="C54" s="878"/>
      <c r="D54" s="878"/>
      <c r="E54" s="979"/>
      <c r="F54" s="979"/>
      <c r="G54" s="979"/>
      <c r="H54" s="979"/>
      <c r="I54" s="988"/>
      <c r="J54" s="988"/>
      <c r="K54" s="988"/>
      <c r="L54" s="988"/>
      <c r="M54" s="988"/>
    </row>
    <row r="55" spans="2:13"/>
  </sheetData>
  <sheetProtection algorithmName="SHA-512" hashValue="2cQz/X/2jwtSIGgnvgBxNBgUjgxGUtEt6m3pLqP4HacIs/DSFkRJ6COJWoS7O2sSS0+ShaHqOKHiDns1rmXLQw==" saltValue="6vf8HpUY7VhFYxjSM7FH5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topLeftCell="A49" zoomScale="70" zoomScaleNormal="70" zoomScaleSheetLayoutView="100" workbookViewId="0">
      <selection activeCell="AU8" sqref="AU8:AX8"/>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144</v>
      </c>
    </row>
    <row r="54" spans="2:8" ht="29.25" customHeight="1">
      <c r="B54" s="996" t="s">
        <v>91</v>
      </c>
      <c r="C54" s="1002"/>
      <c r="D54" s="1002"/>
      <c r="E54" s="1011" t="s">
        <v>514</v>
      </c>
      <c r="F54" s="1018" t="s">
        <v>34</v>
      </c>
      <c r="G54" s="1018" t="s">
        <v>13</v>
      </c>
      <c r="H54" s="1026" t="s">
        <v>16</v>
      </c>
    </row>
    <row r="55" spans="2:8" ht="52.5" customHeight="1">
      <c r="B55" s="997"/>
      <c r="C55" s="1003" t="s">
        <v>52</v>
      </c>
      <c r="D55" s="1003"/>
      <c r="E55" s="1012"/>
      <c r="F55" s="1019">
        <v>1470</v>
      </c>
      <c r="G55" s="1019">
        <v>1936</v>
      </c>
      <c r="H55" s="1027">
        <v>1854</v>
      </c>
    </row>
    <row r="56" spans="2:8" ht="52.5" customHeight="1">
      <c r="B56" s="998"/>
      <c r="C56" s="1004" t="s">
        <v>312</v>
      </c>
      <c r="D56" s="1004"/>
      <c r="E56" s="1013"/>
      <c r="F56" s="1020" t="s">
        <v>164</v>
      </c>
      <c r="G56" s="1020" t="s">
        <v>164</v>
      </c>
      <c r="H56" s="1028" t="s">
        <v>164</v>
      </c>
    </row>
    <row r="57" spans="2:8" ht="53.25" customHeight="1">
      <c r="B57" s="998"/>
      <c r="C57" s="1005" t="s">
        <v>186</v>
      </c>
      <c r="D57" s="1005"/>
      <c r="E57" s="1014"/>
      <c r="F57" s="1021">
        <v>490</v>
      </c>
      <c r="G57" s="1021">
        <v>499</v>
      </c>
      <c r="H57" s="1029">
        <v>745</v>
      </c>
    </row>
    <row r="58" spans="2:8" ht="45.75" customHeight="1">
      <c r="B58" s="999"/>
      <c r="C58" s="1006" t="s">
        <v>533</v>
      </c>
      <c r="D58" s="1009"/>
      <c r="E58" s="1015"/>
      <c r="F58" s="1022">
        <v>124</v>
      </c>
      <c r="G58" s="1022">
        <v>124</v>
      </c>
      <c r="H58" s="1030">
        <v>224</v>
      </c>
    </row>
    <row r="59" spans="2:8" ht="45.75" customHeight="1">
      <c r="B59" s="999"/>
      <c r="C59" s="1006" t="s">
        <v>125</v>
      </c>
      <c r="D59" s="1009"/>
      <c r="E59" s="1015"/>
      <c r="F59" s="1022">
        <v>106</v>
      </c>
      <c r="G59" s="1022">
        <v>106</v>
      </c>
      <c r="H59" s="1030">
        <v>206</v>
      </c>
    </row>
    <row r="60" spans="2:8" ht="45.75" customHeight="1">
      <c r="B60" s="999"/>
      <c r="C60" s="1006" t="s">
        <v>534</v>
      </c>
      <c r="D60" s="1009"/>
      <c r="E60" s="1015"/>
      <c r="F60" s="1022">
        <v>138</v>
      </c>
      <c r="G60" s="1022">
        <v>138</v>
      </c>
      <c r="H60" s="1030">
        <v>138</v>
      </c>
    </row>
    <row r="61" spans="2:8" ht="45.75" customHeight="1">
      <c r="B61" s="999"/>
      <c r="C61" s="1006" t="s">
        <v>535</v>
      </c>
      <c r="D61" s="1009"/>
      <c r="E61" s="1015"/>
      <c r="F61" s="1022">
        <v>84</v>
      </c>
      <c r="G61" s="1022">
        <v>84</v>
      </c>
      <c r="H61" s="1030">
        <v>134</v>
      </c>
    </row>
    <row r="62" spans="2:8" ht="45.75" customHeight="1">
      <c r="B62" s="1000"/>
      <c r="C62" s="1007" t="s">
        <v>94</v>
      </c>
      <c r="D62" s="1010"/>
      <c r="E62" s="1016"/>
      <c r="F62" s="1023">
        <v>35</v>
      </c>
      <c r="G62" s="1023">
        <v>38</v>
      </c>
      <c r="H62" s="1031">
        <v>27</v>
      </c>
    </row>
    <row r="63" spans="2:8" ht="52.5" customHeight="1">
      <c r="B63" s="1001"/>
      <c r="C63" s="1008" t="s">
        <v>201</v>
      </c>
      <c r="D63" s="1008"/>
      <c r="E63" s="1017"/>
      <c r="F63" s="1024">
        <v>1960</v>
      </c>
      <c r="G63" s="1024">
        <v>2435</v>
      </c>
      <c r="H63" s="1032">
        <v>2599</v>
      </c>
    </row>
    <row r="64" spans="2:8"/>
  </sheetData>
  <sheetProtection algorithmName="SHA-512" hashValue="pSSnKR8HoWHG9+82V9LTrm2UmvqGETxni2Gh142Q9JJTS25KrCnSTz7n+lkI9DwnQgMIuklRDp2XQUoHEtAyeA==" saltValue="cLrjBYfHvQltrEruKUV78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8" scale="61"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election activeCell="BF83" sqref="BF83"/>
    </sheetView>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34"/>
      <c r="B1" s="1036"/>
      <c r="DD1" s="749"/>
      <c r="DE1" s="749"/>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49"/>
      <c r="DE2" s="749"/>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49"/>
      <c r="DE3" s="749"/>
    </row>
    <row r="4" spans="1:109" s="736" customFormat="1">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5"/>
      <c r="DE4" s="1075"/>
    </row>
    <row r="5" spans="1:109" s="736" customFormat="1">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5"/>
      <c r="DE5" s="1075"/>
    </row>
    <row r="6" spans="1:109" s="736" customFormat="1">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5"/>
      <c r="DE6" s="1075"/>
    </row>
    <row r="7" spans="1:109" s="736" customFormat="1">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5"/>
      <c r="DE7" s="1075"/>
    </row>
    <row r="8" spans="1:109" s="736" customFormat="1">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5"/>
      <c r="DE8" s="1075"/>
    </row>
    <row r="9" spans="1:109" s="736" customFormat="1">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5"/>
      <c r="DE9" s="1075"/>
    </row>
    <row r="10" spans="1:109" s="736" customFormat="1">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5"/>
      <c r="DE10" s="1075"/>
    </row>
    <row r="11" spans="1:109" s="736" customFormat="1">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5"/>
      <c r="DE11" s="1075"/>
    </row>
    <row r="12" spans="1:109" s="736" customFormat="1">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5"/>
      <c r="DE12" s="1075"/>
    </row>
    <row r="13" spans="1:109" s="736" customFormat="1">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5"/>
      <c r="DE13" s="1075"/>
    </row>
    <row r="14" spans="1:109" s="736" customFormat="1">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5"/>
      <c r="DE14" s="1075"/>
    </row>
    <row r="15" spans="1:109" s="736" customFormat="1">
      <c r="A15" s="373"/>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5"/>
      <c r="DE15" s="1075"/>
    </row>
    <row r="16" spans="1:109" s="736" customFormat="1">
      <c r="A16" s="373"/>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5"/>
      <c r="DE16" s="1075"/>
    </row>
    <row r="17" spans="1:109" s="736" customFormat="1">
      <c r="A17" s="373"/>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5"/>
      <c r="DE17" s="1075"/>
    </row>
    <row r="18" spans="1:109" s="736" customFormat="1">
      <c r="A18" s="373"/>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5"/>
      <c r="DE18" s="1075"/>
    </row>
    <row r="19" spans="1:109">
      <c r="DD19" s="749"/>
      <c r="DE19" s="749"/>
    </row>
    <row r="20" spans="1:109">
      <c r="DD20" s="749"/>
      <c r="DE20" s="749"/>
    </row>
    <row r="21" spans="1:109" ht="17.25" customHeight="1">
      <c r="B21" s="1037"/>
      <c r="C21" s="745"/>
      <c r="D21" s="745"/>
      <c r="E21" s="745"/>
      <c r="F21" s="745"/>
      <c r="G21" s="745"/>
      <c r="H21" s="745"/>
      <c r="I21" s="745"/>
      <c r="J21" s="745"/>
      <c r="K21" s="745"/>
      <c r="L21" s="745"/>
      <c r="M21" s="745"/>
      <c r="N21" s="1060"/>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60"/>
      <c r="AU21" s="745"/>
      <c r="AV21" s="745"/>
      <c r="AW21" s="745"/>
      <c r="AX21" s="745"/>
      <c r="AY21" s="745"/>
      <c r="AZ21" s="745"/>
      <c r="BA21" s="745"/>
      <c r="BB21" s="745"/>
      <c r="BC21" s="745"/>
      <c r="BD21" s="745"/>
      <c r="BE21" s="745"/>
      <c r="BF21" s="1060"/>
      <c r="BG21" s="745"/>
      <c r="BH21" s="745"/>
      <c r="BI21" s="745"/>
      <c r="BJ21" s="745"/>
      <c r="BK21" s="745"/>
      <c r="BL21" s="745"/>
      <c r="BM21" s="745"/>
      <c r="BN21" s="745"/>
      <c r="BO21" s="745"/>
      <c r="BP21" s="745"/>
      <c r="BQ21" s="745"/>
      <c r="BR21" s="1060"/>
      <c r="BS21" s="745"/>
      <c r="BT21" s="745"/>
      <c r="BU21" s="745"/>
      <c r="BV21" s="745"/>
      <c r="BW21" s="745"/>
      <c r="BX21" s="745"/>
      <c r="BY21" s="745"/>
      <c r="BZ21" s="745"/>
      <c r="CA21" s="745"/>
      <c r="CB21" s="745"/>
      <c r="CC21" s="745"/>
      <c r="CD21" s="1060"/>
      <c r="CE21" s="745"/>
      <c r="CF21" s="745"/>
      <c r="CG21" s="745"/>
      <c r="CH21" s="745"/>
      <c r="CI21" s="745"/>
      <c r="CJ21" s="745"/>
      <c r="CK21" s="745"/>
      <c r="CL21" s="745"/>
      <c r="CM21" s="745"/>
      <c r="CN21" s="745"/>
      <c r="CO21" s="745"/>
      <c r="CP21" s="1060"/>
      <c r="CQ21" s="745"/>
      <c r="CR21" s="745"/>
      <c r="CS21" s="745"/>
      <c r="CT21" s="745"/>
      <c r="CU21" s="745"/>
      <c r="CV21" s="745"/>
      <c r="CW21" s="745"/>
      <c r="CX21" s="745"/>
      <c r="CY21" s="745"/>
      <c r="CZ21" s="745"/>
      <c r="DA21" s="745"/>
      <c r="DB21" s="1060"/>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38"/>
      <c r="DD40" s="1038"/>
      <c r="DE40" s="749"/>
    </row>
    <row r="41" spans="2:109" ht="17.25">
      <c r="B41" s="740" t="s">
        <v>0</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42"/>
      <c r="I42" s="1033"/>
      <c r="J42" s="1033"/>
      <c r="K42" s="1033"/>
      <c r="AM42" s="1042"/>
      <c r="AN42" s="1042" t="s">
        <v>1</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38"/>
      <c r="AN43" s="1062" t="s">
        <v>457</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2"/>
    </row>
    <row r="44" spans="2:109">
      <c r="B44" s="738"/>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3"/>
    </row>
    <row r="45" spans="2:109">
      <c r="B45" s="738"/>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3"/>
    </row>
    <row r="46" spans="2:109">
      <c r="B46" s="738"/>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3"/>
    </row>
    <row r="47" spans="2:109">
      <c r="B47" s="738"/>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4"/>
    </row>
    <row r="48" spans="2:109">
      <c r="B48" s="738"/>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c r="B49" s="738"/>
      <c r="AN49" s="373" t="s">
        <v>28</v>
      </c>
    </row>
    <row r="50" spans="1:109">
      <c r="B50" s="738"/>
      <c r="G50" s="1043"/>
      <c r="H50" s="1043"/>
      <c r="I50" s="1043"/>
      <c r="J50" s="1043"/>
      <c r="K50" s="1051"/>
      <c r="L50" s="1051"/>
      <c r="M50" s="1058"/>
      <c r="N50" s="1058"/>
      <c r="AN50" s="1065"/>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7" t="s">
        <v>22</v>
      </c>
      <c r="BQ50" s="1067"/>
      <c r="BR50" s="1067"/>
      <c r="BS50" s="1067"/>
      <c r="BT50" s="1067"/>
      <c r="BU50" s="1067"/>
      <c r="BV50" s="1067"/>
      <c r="BW50" s="1067"/>
      <c r="BX50" s="1067" t="s">
        <v>41</v>
      </c>
      <c r="BY50" s="1067"/>
      <c r="BZ50" s="1067"/>
      <c r="CA50" s="1067"/>
      <c r="CB50" s="1067"/>
      <c r="CC50" s="1067"/>
      <c r="CD50" s="1067"/>
      <c r="CE50" s="1067"/>
      <c r="CF50" s="1067" t="s">
        <v>34</v>
      </c>
      <c r="CG50" s="1067"/>
      <c r="CH50" s="1067"/>
      <c r="CI50" s="1067"/>
      <c r="CJ50" s="1067"/>
      <c r="CK50" s="1067"/>
      <c r="CL50" s="1067"/>
      <c r="CM50" s="1067"/>
      <c r="CN50" s="1067" t="s">
        <v>13</v>
      </c>
      <c r="CO50" s="1067"/>
      <c r="CP50" s="1067"/>
      <c r="CQ50" s="1067"/>
      <c r="CR50" s="1067"/>
      <c r="CS50" s="1067"/>
      <c r="CT50" s="1067"/>
      <c r="CU50" s="1067"/>
      <c r="CV50" s="1067" t="s">
        <v>16</v>
      </c>
      <c r="CW50" s="1067"/>
      <c r="CX50" s="1067"/>
      <c r="CY50" s="1067"/>
      <c r="CZ50" s="1067"/>
      <c r="DA50" s="1067"/>
      <c r="DB50" s="1067"/>
      <c r="DC50" s="1067"/>
    </row>
    <row r="51" spans="1:109" ht="13.5" customHeight="1">
      <c r="B51" s="738"/>
      <c r="G51" s="1044"/>
      <c r="H51" s="1044"/>
      <c r="I51" s="1048"/>
      <c r="J51" s="1048"/>
      <c r="K51" s="1052"/>
      <c r="L51" s="1052"/>
      <c r="M51" s="1052"/>
      <c r="N51" s="1052"/>
      <c r="AM51" s="1046"/>
      <c r="AN51" s="1066" t="s">
        <v>46</v>
      </c>
      <c r="AO51" s="1066"/>
      <c r="AP51" s="1066"/>
      <c r="AQ51" s="1066"/>
      <c r="AR51" s="1066"/>
      <c r="AS51" s="1066"/>
      <c r="AT51" s="1066"/>
      <c r="AU51" s="1066"/>
      <c r="AV51" s="1066"/>
      <c r="AW51" s="1066"/>
      <c r="AX51" s="1066"/>
      <c r="AY51" s="1066"/>
      <c r="AZ51" s="1066"/>
      <c r="BA51" s="1066"/>
      <c r="BB51" s="1066" t="s">
        <v>42</v>
      </c>
      <c r="BC51" s="1066"/>
      <c r="BD51" s="1066"/>
      <c r="BE51" s="1066"/>
      <c r="BF51" s="1066"/>
      <c r="BG51" s="1066"/>
      <c r="BH51" s="1066"/>
      <c r="BI51" s="1066"/>
      <c r="BJ51" s="1066"/>
      <c r="BK51" s="1066"/>
      <c r="BL51" s="1066"/>
      <c r="BM51" s="1066"/>
      <c r="BN51" s="1066"/>
      <c r="BO51" s="1066"/>
      <c r="BP51" s="1071">
        <v>61.2</v>
      </c>
      <c r="BQ51" s="1071"/>
      <c r="BR51" s="1071"/>
      <c r="BS51" s="1071"/>
      <c r="BT51" s="1071"/>
      <c r="BU51" s="1071"/>
      <c r="BV51" s="1071"/>
      <c r="BW51" s="1071"/>
      <c r="BX51" s="1071">
        <v>51.1</v>
      </c>
      <c r="BY51" s="1071"/>
      <c r="BZ51" s="1071"/>
      <c r="CA51" s="1071"/>
      <c r="CB51" s="1071"/>
      <c r="CC51" s="1071"/>
      <c r="CD51" s="1071"/>
      <c r="CE51" s="1071"/>
      <c r="CF51" s="1071">
        <v>36.799999999999997</v>
      </c>
      <c r="CG51" s="1071"/>
      <c r="CH51" s="1071"/>
      <c r="CI51" s="1071"/>
      <c r="CJ51" s="1071"/>
      <c r="CK51" s="1071"/>
      <c r="CL51" s="1071"/>
      <c r="CM51" s="1071"/>
      <c r="CN51" s="1071">
        <v>28.7</v>
      </c>
      <c r="CO51" s="1071"/>
      <c r="CP51" s="1071"/>
      <c r="CQ51" s="1071"/>
      <c r="CR51" s="1071"/>
      <c r="CS51" s="1071"/>
      <c r="CT51" s="1071"/>
      <c r="CU51" s="1071"/>
      <c r="CV51" s="1071">
        <v>37.5</v>
      </c>
      <c r="CW51" s="1071"/>
      <c r="CX51" s="1071"/>
      <c r="CY51" s="1071"/>
      <c r="CZ51" s="1071"/>
      <c r="DA51" s="1071"/>
      <c r="DB51" s="1071"/>
      <c r="DC51" s="1071"/>
    </row>
    <row r="52" spans="1:109">
      <c r="B52" s="738"/>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c r="CX52" s="1071"/>
      <c r="CY52" s="1071"/>
      <c r="CZ52" s="1071"/>
      <c r="DA52" s="1071"/>
      <c r="DB52" s="1071"/>
      <c r="DC52" s="1071"/>
    </row>
    <row r="53" spans="1:109">
      <c r="A53" s="1033"/>
      <c r="B53" s="738"/>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47</v>
      </c>
      <c r="BC53" s="1066"/>
      <c r="BD53" s="1066"/>
      <c r="BE53" s="1066"/>
      <c r="BF53" s="1066"/>
      <c r="BG53" s="1066"/>
      <c r="BH53" s="1066"/>
      <c r="BI53" s="1066"/>
      <c r="BJ53" s="1066"/>
      <c r="BK53" s="1066"/>
      <c r="BL53" s="1066"/>
      <c r="BM53" s="1066"/>
      <c r="BN53" s="1066"/>
      <c r="BO53" s="1066"/>
      <c r="BP53" s="1071">
        <v>57.7</v>
      </c>
      <c r="BQ53" s="1071"/>
      <c r="BR53" s="1071"/>
      <c r="BS53" s="1071"/>
      <c r="BT53" s="1071"/>
      <c r="BU53" s="1071"/>
      <c r="BV53" s="1071"/>
      <c r="BW53" s="1071"/>
      <c r="BX53" s="1071">
        <v>55</v>
      </c>
      <c r="BY53" s="1071"/>
      <c r="BZ53" s="1071"/>
      <c r="CA53" s="1071"/>
      <c r="CB53" s="1071"/>
      <c r="CC53" s="1071"/>
      <c r="CD53" s="1071"/>
      <c r="CE53" s="1071"/>
      <c r="CF53" s="1071">
        <v>56.9</v>
      </c>
      <c r="CG53" s="1071"/>
      <c r="CH53" s="1071"/>
      <c r="CI53" s="1071"/>
      <c r="CJ53" s="1071"/>
      <c r="CK53" s="1071"/>
      <c r="CL53" s="1071"/>
      <c r="CM53" s="1071"/>
      <c r="CN53" s="1071">
        <v>57.8</v>
      </c>
      <c r="CO53" s="1071"/>
      <c r="CP53" s="1071"/>
      <c r="CQ53" s="1071"/>
      <c r="CR53" s="1071"/>
      <c r="CS53" s="1071"/>
      <c r="CT53" s="1071"/>
      <c r="CU53" s="1071"/>
      <c r="CV53" s="1071">
        <v>58</v>
      </c>
      <c r="CW53" s="1071"/>
      <c r="CX53" s="1071"/>
      <c r="CY53" s="1071"/>
      <c r="CZ53" s="1071"/>
      <c r="DA53" s="1071"/>
      <c r="DB53" s="1071"/>
      <c r="DC53" s="1071"/>
    </row>
    <row r="54" spans="1:109">
      <c r="A54" s="1033"/>
      <c r="B54" s="738"/>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c r="CX54" s="1071"/>
      <c r="CY54" s="1071"/>
      <c r="CZ54" s="1071"/>
      <c r="DA54" s="1071"/>
      <c r="DB54" s="1071"/>
      <c r="DC54" s="1071"/>
    </row>
    <row r="55" spans="1:109">
      <c r="A55" s="1033"/>
      <c r="B55" s="738"/>
      <c r="G55" s="1043"/>
      <c r="H55" s="1043"/>
      <c r="I55" s="1043"/>
      <c r="J55" s="1043"/>
      <c r="K55" s="1052"/>
      <c r="L55" s="1052"/>
      <c r="M55" s="1052"/>
      <c r="N55" s="1052"/>
      <c r="AN55" s="1067" t="s">
        <v>32</v>
      </c>
      <c r="AO55" s="1067"/>
      <c r="AP55" s="1067"/>
      <c r="AQ55" s="1067"/>
      <c r="AR55" s="1067"/>
      <c r="AS55" s="1067"/>
      <c r="AT55" s="1067"/>
      <c r="AU55" s="1067"/>
      <c r="AV55" s="1067"/>
      <c r="AW55" s="1067"/>
      <c r="AX55" s="1067"/>
      <c r="AY55" s="1067"/>
      <c r="AZ55" s="1067"/>
      <c r="BA55" s="1067"/>
      <c r="BB55" s="1066" t="s">
        <v>42</v>
      </c>
      <c r="BC55" s="1066"/>
      <c r="BD55" s="1066"/>
      <c r="BE55" s="1066"/>
      <c r="BF55" s="1066"/>
      <c r="BG55" s="1066"/>
      <c r="BH55" s="1066"/>
      <c r="BI55" s="1066"/>
      <c r="BJ55" s="1066"/>
      <c r="BK55" s="1066"/>
      <c r="BL55" s="1066"/>
      <c r="BM55" s="1066"/>
      <c r="BN55" s="1066"/>
      <c r="BO55" s="1066"/>
      <c r="BP55" s="1071">
        <v>30.2</v>
      </c>
      <c r="BQ55" s="1071"/>
      <c r="BR55" s="1071"/>
      <c r="BS55" s="1071"/>
      <c r="BT55" s="1071"/>
      <c r="BU55" s="1071"/>
      <c r="BV55" s="1071"/>
      <c r="BW55" s="1071"/>
      <c r="BX55" s="1071">
        <v>25.4</v>
      </c>
      <c r="BY55" s="1071"/>
      <c r="BZ55" s="1071"/>
      <c r="CA55" s="1071"/>
      <c r="CB55" s="1071"/>
      <c r="CC55" s="1071"/>
      <c r="CD55" s="1071"/>
      <c r="CE55" s="1071"/>
      <c r="CF55" s="1071">
        <v>23</v>
      </c>
      <c r="CG55" s="1071"/>
      <c r="CH55" s="1071"/>
      <c r="CI55" s="1071"/>
      <c r="CJ55" s="1071"/>
      <c r="CK55" s="1071"/>
      <c r="CL55" s="1071"/>
      <c r="CM55" s="1071"/>
      <c r="CN55" s="1071">
        <v>28</v>
      </c>
      <c r="CO55" s="1071"/>
      <c r="CP55" s="1071"/>
      <c r="CQ55" s="1071"/>
      <c r="CR55" s="1071"/>
      <c r="CS55" s="1071"/>
      <c r="CT55" s="1071"/>
      <c r="CU55" s="1071"/>
      <c r="CV55" s="1071">
        <v>11.2</v>
      </c>
      <c r="CW55" s="1071"/>
      <c r="CX55" s="1071"/>
      <c r="CY55" s="1071"/>
      <c r="CZ55" s="1071"/>
      <c r="DA55" s="1071"/>
      <c r="DB55" s="1071"/>
      <c r="DC55" s="1071"/>
    </row>
    <row r="56" spans="1:109">
      <c r="A56" s="1033"/>
      <c r="B56" s="738"/>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c r="CX56" s="1071"/>
      <c r="CY56" s="1071"/>
      <c r="CZ56" s="1071"/>
      <c r="DA56" s="1071"/>
      <c r="DB56" s="1071"/>
      <c r="DC56" s="1071"/>
    </row>
    <row r="57" spans="1:109" s="1033" customFormat="1">
      <c r="B57" s="1039"/>
      <c r="G57" s="1043"/>
      <c r="H57" s="1043"/>
      <c r="I57" s="1049"/>
      <c r="J57" s="1049"/>
      <c r="K57" s="1052"/>
      <c r="L57" s="1052"/>
      <c r="M57" s="1052"/>
      <c r="N57" s="1052"/>
      <c r="AM57" s="373"/>
      <c r="AN57" s="1067"/>
      <c r="AO57" s="1067"/>
      <c r="AP57" s="1067"/>
      <c r="AQ57" s="1067"/>
      <c r="AR57" s="1067"/>
      <c r="AS57" s="1067"/>
      <c r="AT57" s="1067"/>
      <c r="AU57" s="1067"/>
      <c r="AV57" s="1067"/>
      <c r="AW57" s="1067"/>
      <c r="AX57" s="1067"/>
      <c r="AY57" s="1067"/>
      <c r="AZ57" s="1067"/>
      <c r="BA57" s="1067"/>
      <c r="BB57" s="1066" t="s">
        <v>47</v>
      </c>
      <c r="BC57" s="1066"/>
      <c r="BD57" s="1066"/>
      <c r="BE57" s="1066"/>
      <c r="BF57" s="1066"/>
      <c r="BG57" s="1066"/>
      <c r="BH57" s="1066"/>
      <c r="BI57" s="1066"/>
      <c r="BJ57" s="1066"/>
      <c r="BK57" s="1066"/>
      <c r="BL57" s="1066"/>
      <c r="BM57" s="1066"/>
      <c r="BN57" s="1066"/>
      <c r="BO57" s="1066"/>
      <c r="BP57" s="1071">
        <v>58.9</v>
      </c>
      <c r="BQ57" s="1071"/>
      <c r="BR57" s="1071"/>
      <c r="BS57" s="1071"/>
      <c r="BT57" s="1071"/>
      <c r="BU57" s="1071"/>
      <c r="BV57" s="1071"/>
      <c r="BW57" s="1071"/>
      <c r="BX57" s="1071">
        <v>60</v>
      </c>
      <c r="BY57" s="1071"/>
      <c r="BZ57" s="1071"/>
      <c r="CA57" s="1071"/>
      <c r="CB57" s="1071"/>
      <c r="CC57" s="1071"/>
      <c r="CD57" s="1071"/>
      <c r="CE57" s="1071"/>
      <c r="CF57" s="1071">
        <v>60.6</v>
      </c>
      <c r="CG57" s="1071"/>
      <c r="CH57" s="1071"/>
      <c r="CI57" s="1071"/>
      <c r="CJ57" s="1071"/>
      <c r="CK57" s="1071"/>
      <c r="CL57" s="1071"/>
      <c r="CM57" s="1071"/>
      <c r="CN57" s="1071">
        <v>62.3</v>
      </c>
      <c r="CO57" s="1071"/>
      <c r="CP57" s="1071"/>
      <c r="CQ57" s="1071"/>
      <c r="CR57" s="1071"/>
      <c r="CS57" s="1071"/>
      <c r="CT57" s="1071"/>
      <c r="CU57" s="1071"/>
      <c r="CV57" s="1071">
        <v>63.2</v>
      </c>
      <c r="CW57" s="1071"/>
      <c r="CX57" s="1071"/>
      <c r="CY57" s="1071"/>
      <c r="CZ57" s="1071"/>
      <c r="DA57" s="1071"/>
      <c r="DB57" s="1071"/>
      <c r="DC57" s="1071"/>
      <c r="DD57" s="1076"/>
      <c r="DE57" s="1039"/>
    </row>
    <row r="58" spans="1:109" s="1033" customFormat="1">
      <c r="A58" s="373"/>
      <c r="B58" s="1039"/>
      <c r="G58" s="1043"/>
      <c r="H58" s="1043"/>
      <c r="I58" s="1049"/>
      <c r="J58" s="1049"/>
      <c r="K58" s="1052"/>
      <c r="L58" s="1052"/>
      <c r="M58" s="1052"/>
      <c r="N58" s="1052"/>
      <c r="AM58" s="373"/>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6"/>
      <c r="DE58" s="1039"/>
    </row>
    <row r="59" spans="1:109" s="1033" customFormat="1">
      <c r="A59" s="373"/>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6"/>
      <c r="DE59" s="1039"/>
    </row>
    <row r="60" spans="1:109" s="1033" customFormat="1">
      <c r="A60" s="373"/>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6"/>
      <c r="DE60" s="1039"/>
    </row>
    <row r="61" spans="1:109" s="1033" customFormat="1">
      <c r="A61" s="373"/>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7"/>
      <c r="DE61" s="1039"/>
    </row>
    <row r="62" spans="1:109">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49"/>
    </row>
    <row r="63" spans="1:109" ht="17.25">
      <c r="B63" s="747" t="s">
        <v>3</v>
      </c>
    </row>
    <row r="64" spans="1:109">
      <c r="B64" s="738"/>
      <c r="G64" s="1042"/>
      <c r="N64" s="1061"/>
      <c r="AM64" s="1042"/>
      <c r="AN64" s="1042" t="s">
        <v>1</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c r="B65" s="738"/>
      <c r="AN65" s="1062" t="s">
        <v>525</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2"/>
    </row>
    <row r="66" spans="2:107">
      <c r="B66" s="738"/>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3"/>
    </row>
    <row r="67" spans="2:107">
      <c r="B67" s="738"/>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3"/>
    </row>
    <row r="68" spans="2:107">
      <c r="B68" s="738"/>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3"/>
    </row>
    <row r="69" spans="2:107">
      <c r="B69" s="738"/>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4"/>
    </row>
    <row r="70" spans="2:107">
      <c r="B70" s="738"/>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c r="B71" s="738"/>
      <c r="G71" s="1045"/>
      <c r="I71" s="1049"/>
      <c r="J71" s="1050"/>
      <c r="K71" s="1050"/>
      <c r="L71" s="1057"/>
      <c r="M71" s="1050"/>
      <c r="N71" s="1057"/>
      <c r="AM71" s="1045"/>
      <c r="AN71" s="373" t="s">
        <v>28</v>
      </c>
    </row>
    <row r="72" spans="2:107">
      <c r="B72" s="738"/>
      <c r="G72" s="1043"/>
      <c r="H72" s="1043"/>
      <c r="I72" s="1043"/>
      <c r="J72" s="1043"/>
      <c r="K72" s="1051"/>
      <c r="L72" s="1051"/>
      <c r="M72" s="1058"/>
      <c r="N72" s="1058"/>
      <c r="AN72" s="1065"/>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7" t="s">
        <v>22</v>
      </c>
      <c r="BQ72" s="1067"/>
      <c r="BR72" s="1067"/>
      <c r="BS72" s="1067"/>
      <c r="BT72" s="1067"/>
      <c r="BU72" s="1067"/>
      <c r="BV72" s="1067"/>
      <c r="BW72" s="1067"/>
      <c r="BX72" s="1067" t="s">
        <v>41</v>
      </c>
      <c r="BY72" s="1067"/>
      <c r="BZ72" s="1067"/>
      <c r="CA72" s="1067"/>
      <c r="CB72" s="1067"/>
      <c r="CC72" s="1067"/>
      <c r="CD72" s="1067"/>
      <c r="CE72" s="1067"/>
      <c r="CF72" s="1067" t="s">
        <v>34</v>
      </c>
      <c r="CG72" s="1067"/>
      <c r="CH72" s="1067"/>
      <c r="CI72" s="1067"/>
      <c r="CJ72" s="1067"/>
      <c r="CK72" s="1067"/>
      <c r="CL72" s="1067"/>
      <c r="CM72" s="1067"/>
      <c r="CN72" s="1067" t="s">
        <v>13</v>
      </c>
      <c r="CO72" s="1067"/>
      <c r="CP72" s="1067"/>
      <c r="CQ72" s="1067"/>
      <c r="CR72" s="1067"/>
      <c r="CS72" s="1067"/>
      <c r="CT72" s="1067"/>
      <c r="CU72" s="1067"/>
      <c r="CV72" s="1067" t="s">
        <v>16</v>
      </c>
      <c r="CW72" s="1067"/>
      <c r="CX72" s="1067"/>
      <c r="CY72" s="1067"/>
      <c r="CZ72" s="1067"/>
      <c r="DA72" s="1067"/>
      <c r="DB72" s="1067"/>
      <c r="DC72" s="1067"/>
    </row>
    <row r="73" spans="2:107">
      <c r="B73" s="738"/>
      <c r="G73" s="1044"/>
      <c r="H73" s="1044"/>
      <c r="I73" s="1044"/>
      <c r="J73" s="1044"/>
      <c r="K73" s="1054"/>
      <c r="L73" s="1054"/>
      <c r="M73" s="1054"/>
      <c r="N73" s="1054"/>
      <c r="AM73" s="1046"/>
      <c r="AN73" s="1066" t="s">
        <v>46</v>
      </c>
      <c r="AO73" s="1066"/>
      <c r="AP73" s="1066"/>
      <c r="AQ73" s="1066"/>
      <c r="AR73" s="1066"/>
      <c r="AS73" s="1066"/>
      <c r="AT73" s="1066"/>
      <c r="AU73" s="1066"/>
      <c r="AV73" s="1066"/>
      <c r="AW73" s="1066"/>
      <c r="AX73" s="1066"/>
      <c r="AY73" s="1066"/>
      <c r="AZ73" s="1066"/>
      <c r="BA73" s="1066"/>
      <c r="BB73" s="1066" t="s">
        <v>42</v>
      </c>
      <c r="BC73" s="1066"/>
      <c r="BD73" s="1066"/>
      <c r="BE73" s="1066"/>
      <c r="BF73" s="1066"/>
      <c r="BG73" s="1066"/>
      <c r="BH73" s="1066"/>
      <c r="BI73" s="1066"/>
      <c r="BJ73" s="1066"/>
      <c r="BK73" s="1066"/>
      <c r="BL73" s="1066"/>
      <c r="BM73" s="1066"/>
      <c r="BN73" s="1066"/>
      <c r="BO73" s="1066"/>
      <c r="BP73" s="1071">
        <v>61.2</v>
      </c>
      <c r="BQ73" s="1071"/>
      <c r="BR73" s="1071"/>
      <c r="BS73" s="1071"/>
      <c r="BT73" s="1071"/>
      <c r="BU73" s="1071"/>
      <c r="BV73" s="1071"/>
      <c r="BW73" s="1071"/>
      <c r="BX73" s="1071">
        <v>51.1</v>
      </c>
      <c r="BY73" s="1071"/>
      <c r="BZ73" s="1071"/>
      <c r="CA73" s="1071"/>
      <c r="CB73" s="1071"/>
      <c r="CC73" s="1071"/>
      <c r="CD73" s="1071"/>
      <c r="CE73" s="1071"/>
      <c r="CF73" s="1071">
        <v>36.799999999999997</v>
      </c>
      <c r="CG73" s="1071"/>
      <c r="CH73" s="1071"/>
      <c r="CI73" s="1071"/>
      <c r="CJ73" s="1071"/>
      <c r="CK73" s="1071"/>
      <c r="CL73" s="1071"/>
      <c r="CM73" s="1071"/>
      <c r="CN73" s="1071">
        <v>28.7</v>
      </c>
      <c r="CO73" s="1071"/>
      <c r="CP73" s="1071"/>
      <c r="CQ73" s="1071"/>
      <c r="CR73" s="1071"/>
      <c r="CS73" s="1071"/>
      <c r="CT73" s="1071"/>
      <c r="CU73" s="1071"/>
      <c r="CV73" s="1071">
        <v>37.5</v>
      </c>
      <c r="CW73" s="1071"/>
      <c r="CX73" s="1071"/>
      <c r="CY73" s="1071"/>
      <c r="CZ73" s="1071"/>
      <c r="DA73" s="1071"/>
      <c r="DB73" s="1071"/>
      <c r="DC73" s="1071"/>
    </row>
    <row r="74" spans="2:107">
      <c r="B74" s="738"/>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1"/>
      <c r="BQ74" s="1071"/>
      <c r="BR74" s="1071"/>
      <c r="BS74" s="1071"/>
      <c r="BT74" s="1071"/>
      <c r="BU74" s="1071"/>
      <c r="BV74" s="1071"/>
      <c r="BW74" s="1071"/>
      <c r="BX74" s="1071"/>
      <c r="BY74" s="1071"/>
      <c r="BZ74" s="1071"/>
      <c r="CA74" s="1071"/>
      <c r="CB74" s="1071"/>
      <c r="CC74" s="1071"/>
      <c r="CD74" s="1071"/>
      <c r="CE74" s="1071"/>
      <c r="CF74" s="1071"/>
      <c r="CG74" s="1071"/>
      <c r="CH74" s="1071"/>
      <c r="CI74" s="1071"/>
      <c r="CJ74" s="1071"/>
      <c r="CK74" s="1071"/>
      <c r="CL74" s="1071"/>
      <c r="CM74" s="1071"/>
      <c r="CN74" s="1071"/>
      <c r="CO74" s="1071"/>
      <c r="CP74" s="1071"/>
      <c r="CQ74" s="1071"/>
      <c r="CR74" s="1071"/>
      <c r="CS74" s="1071"/>
      <c r="CT74" s="1071"/>
      <c r="CU74" s="1071"/>
      <c r="CV74" s="1071"/>
      <c r="CW74" s="1071"/>
      <c r="CX74" s="1071"/>
      <c r="CY74" s="1071"/>
      <c r="CZ74" s="1071"/>
      <c r="DA74" s="1071"/>
      <c r="DB74" s="1071"/>
      <c r="DC74" s="1071"/>
    </row>
    <row r="75" spans="2:107">
      <c r="B75" s="738"/>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25</v>
      </c>
      <c r="BC75" s="1066"/>
      <c r="BD75" s="1066"/>
      <c r="BE75" s="1066"/>
      <c r="BF75" s="1066"/>
      <c r="BG75" s="1066"/>
      <c r="BH75" s="1066"/>
      <c r="BI75" s="1066"/>
      <c r="BJ75" s="1066"/>
      <c r="BK75" s="1066"/>
      <c r="BL75" s="1066"/>
      <c r="BM75" s="1066"/>
      <c r="BN75" s="1066"/>
      <c r="BO75" s="1066"/>
      <c r="BP75" s="1071">
        <v>2.7</v>
      </c>
      <c r="BQ75" s="1071"/>
      <c r="BR75" s="1071"/>
      <c r="BS75" s="1071"/>
      <c r="BT75" s="1071"/>
      <c r="BU75" s="1071"/>
      <c r="BV75" s="1071"/>
      <c r="BW75" s="1071"/>
      <c r="BX75" s="1071">
        <v>2.2999999999999998</v>
      </c>
      <c r="BY75" s="1071"/>
      <c r="BZ75" s="1071"/>
      <c r="CA75" s="1071"/>
      <c r="CB75" s="1071"/>
      <c r="CC75" s="1071"/>
      <c r="CD75" s="1071"/>
      <c r="CE75" s="1071"/>
      <c r="CF75" s="1071">
        <v>2.6</v>
      </c>
      <c r="CG75" s="1071"/>
      <c r="CH75" s="1071"/>
      <c r="CI75" s="1071"/>
      <c r="CJ75" s="1071"/>
      <c r="CK75" s="1071"/>
      <c r="CL75" s="1071"/>
      <c r="CM75" s="1071"/>
      <c r="CN75" s="1071">
        <v>3.2</v>
      </c>
      <c r="CO75" s="1071"/>
      <c r="CP75" s="1071"/>
      <c r="CQ75" s="1071"/>
      <c r="CR75" s="1071"/>
      <c r="CS75" s="1071"/>
      <c r="CT75" s="1071"/>
      <c r="CU75" s="1071"/>
      <c r="CV75" s="1071">
        <v>4</v>
      </c>
      <c r="CW75" s="1071"/>
      <c r="CX75" s="1071"/>
      <c r="CY75" s="1071"/>
      <c r="CZ75" s="1071"/>
      <c r="DA75" s="1071"/>
      <c r="DB75" s="1071"/>
      <c r="DC75" s="1071"/>
    </row>
    <row r="76" spans="2:107">
      <c r="B76" s="738"/>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1"/>
      <c r="BQ76" s="1071"/>
      <c r="BR76" s="1071"/>
      <c r="BS76" s="1071"/>
      <c r="BT76" s="1071"/>
      <c r="BU76" s="1071"/>
      <c r="BV76" s="1071"/>
      <c r="BW76" s="1071"/>
      <c r="BX76" s="1071"/>
      <c r="BY76" s="1071"/>
      <c r="BZ76" s="1071"/>
      <c r="CA76" s="1071"/>
      <c r="CB76" s="1071"/>
      <c r="CC76" s="1071"/>
      <c r="CD76" s="1071"/>
      <c r="CE76" s="1071"/>
      <c r="CF76" s="1071"/>
      <c r="CG76" s="1071"/>
      <c r="CH76" s="1071"/>
      <c r="CI76" s="1071"/>
      <c r="CJ76" s="1071"/>
      <c r="CK76" s="1071"/>
      <c r="CL76" s="1071"/>
      <c r="CM76" s="1071"/>
      <c r="CN76" s="1071"/>
      <c r="CO76" s="1071"/>
      <c r="CP76" s="1071"/>
      <c r="CQ76" s="1071"/>
      <c r="CR76" s="1071"/>
      <c r="CS76" s="1071"/>
      <c r="CT76" s="1071"/>
      <c r="CU76" s="1071"/>
      <c r="CV76" s="1071"/>
      <c r="CW76" s="1071"/>
      <c r="CX76" s="1071"/>
      <c r="CY76" s="1071"/>
      <c r="CZ76" s="1071"/>
      <c r="DA76" s="1071"/>
      <c r="DB76" s="1071"/>
      <c r="DC76" s="1071"/>
    </row>
    <row r="77" spans="2:107">
      <c r="B77" s="738"/>
      <c r="G77" s="1043"/>
      <c r="H77" s="1043"/>
      <c r="I77" s="1043"/>
      <c r="J77" s="1043"/>
      <c r="K77" s="1054"/>
      <c r="L77" s="1054"/>
      <c r="M77" s="1054"/>
      <c r="N77" s="1054"/>
      <c r="AN77" s="1067" t="s">
        <v>32</v>
      </c>
      <c r="AO77" s="1067"/>
      <c r="AP77" s="1067"/>
      <c r="AQ77" s="1067"/>
      <c r="AR77" s="1067"/>
      <c r="AS77" s="1067"/>
      <c r="AT77" s="1067"/>
      <c r="AU77" s="1067"/>
      <c r="AV77" s="1067"/>
      <c r="AW77" s="1067"/>
      <c r="AX77" s="1067"/>
      <c r="AY77" s="1067"/>
      <c r="AZ77" s="1067"/>
      <c r="BA77" s="1067"/>
      <c r="BB77" s="1066" t="s">
        <v>42</v>
      </c>
      <c r="BC77" s="1066"/>
      <c r="BD77" s="1066"/>
      <c r="BE77" s="1066"/>
      <c r="BF77" s="1066"/>
      <c r="BG77" s="1066"/>
      <c r="BH77" s="1066"/>
      <c r="BI77" s="1066"/>
      <c r="BJ77" s="1066"/>
      <c r="BK77" s="1066"/>
      <c r="BL77" s="1066"/>
      <c r="BM77" s="1066"/>
      <c r="BN77" s="1066"/>
      <c r="BO77" s="1066"/>
      <c r="BP77" s="1071">
        <v>30.2</v>
      </c>
      <c r="BQ77" s="1071"/>
      <c r="BR77" s="1071"/>
      <c r="BS77" s="1071"/>
      <c r="BT77" s="1071"/>
      <c r="BU77" s="1071"/>
      <c r="BV77" s="1071"/>
      <c r="BW77" s="1071"/>
      <c r="BX77" s="1071">
        <v>25.4</v>
      </c>
      <c r="BY77" s="1071"/>
      <c r="BZ77" s="1071"/>
      <c r="CA77" s="1071"/>
      <c r="CB77" s="1071"/>
      <c r="CC77" s="1071"/>
      <c r="CD77" s="1071"/>
      <c r="CE77" s="1071"/>
      <c r="CF77" s="1071">
        <v>23</v>
      </c>
      <c r="CG77" s="1071"/>
      <c r="CH77" s="1071"/>
      <c r="CI77" s="1071"/>
      <c r="CJ77" s="1071"/>
      <c r="CK77" s="1071"/>
      <c r="CL77" s="1071"/>
      <c r="CM77" s="1071"/>
      <c r="CN77" s="1071">
        <v>28</v>
      </c>
      <c r="CO77" s="1071"/>
      <c r="CP77" s="1071"/>
      <c r="CQ77" s="1071"/>
      <c r="CR77" s="1071"/>
      <c r="CS77" s="1071"/>
      <c r="CT77" s="1071"/>
      <c r="CU77" s="1071"/>
      <c r="CV77" s="1071">
        <v>11.2</v>
      </c>
      <c r="CW77" s="1071"/>
      <c r="CX77" s="1071"/>
      <c r="CY77" s="1071"/>
      <c r="CZ77" s="1071"/>
      <c r="DA77" s="1071"/>
      <c r="DB77" s="1071"/>
      <c r="DC77" s="1071"/>
    </row>
    <row r="78" spans="2:107">
      <c r="B78" s="738"/>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1"/>
      <c r="BQ78" s="1071"/>
      <c r="BR78" s="1071"/>
      <c r="BS78" s="1071"/>
      <c r="BT78" s="1071"/>
      <c r="BU78" s="1071"/>
      <c r="BV78" s="1071"/>
      <c r="BW78" s="1071"/>
      <c r="BX78" s="1071"/>
      <c r="BY78" s="1071"/>
      <c r="BZ78" s="1071"/>
      <c r="CA78" s="1071"/>
      <c r="CB78" s="1071"/>
      <c r="CC78" s="1071"/>
      <c r="CD78" s="1071"/>
      <c r="CE78" s="1071"/>
      <c r="CF78" s="1071"/>
      <c r="CG78" s="1071"/>
      <c r="CH78" s="1071"/>
      <c r="CI78" s="1071"/>
      <c r="CJ78" s="1071"/>
      <c r="CK78" s="1071"/>
      <c r="CL78" s="1071"/>
      <c r="CM78" s="1071"/>
      <c r="CN78" s="1071"/>
      <c r="CO78" s="1071"/>
      <c r="CP78" s="1071"/>
      <c r="CQ78" s="1071"/>
      <c r="CR78" s="1071"/>
      <c r="CS78" s="1071"/>
      <c r="CT78" s="1071"/>
      <c r="CU78" s="1071"/>
      <c r="CV78" s="1071"/>
      <c r="CW78" s="1071"/>
      <c r="CX78" s="1071"/>
      <c r="CY78" s="1071"/>
      <c r="CZ78" s="1071"/>
      <c r="DA78" s="1071"/>
      <c r="DB78" s="1071"/>
      <c r="DC78" s="1071"/>
    </row>
    <row r="79" spans="2:107">
      <c r="B79" s="738"/>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25</v>
      </c>
      <c r="BC79" s="1066"/>
      <c r="BD79" s="1066"/>
      <c r="BE79" s="1066"/>
      <c r="BF79" s="1066"/>
      <c r="BG79" s="1066"/>
      <c r="BH79" s="1066"/>
      <c r="BI79" s="1066"/>
      <c r="BJ79" s="1066"/>
      <c r="BK79" s="1066"/>
      <c r="BL79" s="1066"/>
      <c r="BM79" s="1066"/>
      <c r="BN79" s="1066"/>
      <c r="BO79" s="1066"/>
      <c r="BP79" s="1071">
        <v>8</v>
      </c>
      <c r="BQ79" s="1071"/>
      <c r="BR79" s="1071"/>
      <c r="BS79" s="1071"/>
      <c r="BT79" s="1071"/>
      <c r="BU79" s="1071"/>
      <c r="BV79" s="1071"/>
      <c r="BW79" s="1071"/>
      <c r="BX79" s="1071">
        <v>7.8</v>
      </c>
      <c r="BY79" s="1071"/>
      <c r="BZ79" s="1071"/>
      <c r="CA79" s="1071"/>
      <c r="CB79" s="1071"/>
      <c r="CC79" s="1071"/>
      <c r="CD79" s="1071"/>
      <c r="CE79" s="1071"/>
      <c r="CF79" s="1071">
        <v>7.7</v>
      </c>
      <c r="CG79" s="1071"/>
      <c r="CH79" s="1071"/>
      <c r="CI79" s="1071"/>
      <c r="CJ79" s="1071"/>
      <c r="CK79" s="1071"/>
      <c r="CL79" s="1071"/>
      <c r="CM79" s="1071"/>
      <c r="CN79" s="1071">
        <v>7.5</v>
      </c>
      <c r="CO79" s="1071"/>
      <c r="CP79" s="1071"/>
      <c r="CQ79" s="1071"/>
      <c r="CR79" s="1071"/>
      <c r="CS79" s="1071"/>
      <c r="CT79" s="1071"/>
      <c r="CU79" s="1071"/>
      <c r="CV79" s="1071">
        <v>5.7</v>
      </c>
      <c r="CW79" s="1071"/>
      <c r="CX79" s="1071"/>
      <c r="CY79" s="1071"/>
      <c r="CZ79" s="1071"/>
      <c r="DA79" s="1071"/>
      <c r="DB79" s="1071"/>
      <c r="DC79" s="1071"/>
    </row>
    <row r="80" spans="2:107">
      <c r="B80" s="738"/>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1"/>
      <c r="BQ80" s="1071"/>
      <c r="BR80" s="1071"/>
      <c r="BS80" s="1071"/>
      <c r="BT80" s="1071"/>
      <c r="BU80" s="1071"/>
      <c r="BV80" s="1071"/>
      <c r="BW80" s="1071"/>
      <c r="BX80" s="1071"/>
      <c r="BY80" s="1071"/>
      <c r="BZ80" s="1071"/>
      <c r="CA80" s="1071"/>
      <c r="CB80" s="1071"/>
      <c r="CC80" s="1071"/>
      <c r="CD80" s="1071"/>
      <c r="CE80" s="1071"/>
      <c r="CF80" s="1071"/>
      <c r="CG80" s="1071"/>
      <c r="CH80" s="1071"/>
      <c r="CI80" s="1071"/>
      <c r="CJ80" s="1071"/>
      <c r="CK80" s="1071"/>
      <c r="CL80" s="1071"/>
      <c r="CM80" s="1071"/>
      <c r="CN80" s="1071"/>
      <c r="CO80" s="1071"/>
      <c r="CP80" s="1071"/>
      <c r="CQ80" s="1071"/>
      <c r="CR80" s="1071"/>
      <c r="CS80" s="1071"/>
      <c r="CT80" s="1071"/>
      <c r="CU80" s="1071"/>
      <c r="CV80" s="1071"/>
      <c r="CW80" s="1071"/>
      <c r="CX80" s="1071"/>
      <c r="CY80" s="1071"/>
      <c r="CZ80" s="1071"/>
      <c r="DA80" s="1071"/>
      <c r="DB80" s="1071"/>
      <c r="DC80" s="1071"/>
    </row>
    <row r="81" spans="2:109">
      <c r="B81" s="738"/>
    </row>
    <row r="82" spans="2:109" ht="17.25">
      <c r="B82" s="738"/>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EvavPqbLaG8DD/4XDImyD0B/7cX+kY72ifJ4TbnPDOqZ9IEqT+O2aqGA0HTaIlBBY6Tj0qM9ImizNf4aUjCBww==" saltValue="h3EufueY4VYV+u3imA+iP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5"/>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49</v>
      </c>
    </row>
  </sheetData>
  <sheetProtection algorithmName="SHA-512" hashValue="L939H9FU/yudczDvNWqBCByhl3OIkHF5d0qnS6YPYgj9cFi9WBociD+N/izyxwsxt898DG4R65CQ4uAJlcCITw==" saltValue="teK39gOasFHbF/mlbvl/Jw==" spinCount="100000" sheet="1" objects="1" scenarios="1"/>
  <phoneticPr fontId="5"/>
  <printOptions horizontalCentered="1" verticalCentered="1"/>
  <pageMargins left="0" right="0" top="0.19685039370078741" bottom="0"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election activeCell="AD113" sqref="AD113"/>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49</v>
      </c>
    </row>
  </sheetData>
  <sheetProtection algorithmName="SHA-512" hashValue="igDNrC619FyrLmv5W4q+qHRF5jenSte5ooJPFwMn7MoEcF6GFQY6rb0D46TEH2LMPS21xx9LcDYtduuWqVWfXA==" saltValue="qCgHKHRdedu5PizwXVD6Dw==" spinCount="100000" sheet="1" objects="1" scenarios="1"/>
  <phoneticPr fontId="5"/>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AP8" sqref="AP8:BF8"/>
    </sheetView>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407</v>
      </c>
      <c r="DI1" s="354"/>
      <c r="DJ1" s="354"/>
      <c r="DK1" s="354"/>
      <c r="DL1" s="354"/>
      <c r="DM1" s="354"/>
      <c r="DN1" s="361"/>
      <c r="DO1" s="1"/>
      <c r="DP1" s="353" t="s">
        <v>281</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251</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253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342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91</v>
      </c>
      <c r="C4" s="139"/>
      <c r="D4" s="139"/>
      <c r="E4" s="139"/>
      <c r="F4" s="139"/>
      <c r="G4" s="139"/>
      <c r="H4" s="139"/>
      <c r="I4" s="139"/>
      <c r="J4" s="139"/>
      <c r="K4" s="139"/>
      <c r="L4" s="139"/>
      <c r="M4" s="139"/>
      <c r="N4" s="139"/>
      <c r="O4" s="139"/>
      <c r="P4" s="139"/>
      <c r="Q4" s="144"/>
      <c r="R4" s="182" t="s">
        <v>255</v>
      </c>
      <c r="S4" s="139"/>
      <c r="T4" s="139"/>
      <c r="U4" s="139"/>
      <c r="V4" s="139"/>
      <c r="W4" s="139"/>
      <c r="X4" s="139"/>
      <c r="Y4" s="144"/>
      <c r="Z4" s="182" t="s">
        <v>290</v>
      </c>
      <c r="AA4" s="139"/>
      <c r="AB4" s="139"/>
      <c r="AC4" s="144"/>
      <c r="AD4" s="182" t="s">
        <v>62</v>
      </c>
      <c r="AE4" s="139"/>
      <c r="AF4" s="139"/>
      <c r="AG4" s="139"/>
      <c r="AH4" s="139"/>
      <c r="AI4" s="139"/>
      <c r="AJ4" s="139"/>
      <c r="AK4" s="144"/>
      <c r="AL4" s="182" t="s">
        <v>290</v>
      </c>
      <c r="AM4" s="139"/>
      <c r="AN4" s="139"/>
      <c r="AO4" s="144"/>
      <c r="AP4" s="304" t="s">
        <v>310</v>
      </c>
      <c r="AQ4" s="304"/>
      <c r="AR4" s="304"/>
      <c r="AS4" s="304"/>
      <c r="AT4" s="304"/>
      <c r="AU4" s="304"/>
      <c r="AV4" s="304"/>
      <c r="AW4" s="304"/>
      <c r="AX4" s="304"/>
      <c r="AY4" s="304"/>
      <c r="AZ4" s="304"/>
      <c r="BA4" s="304"/>
      <c r="BB4" s="304"/>
      <c r="BC4" s="304"/>
      <c r="BD4" s="304"/>
      <c r="BE4" s="304"/>
      <c r="BF4" s="304"/>
      <c r="BG4" s="304" t="s">
        <v>101</v>
      </c>
      <c r="BH4" s="304"/>
      <c r="BI4" s="304"/>
      <c r="BJ4" s="304"/>
      <c r="BK4" s="304"/>
      <c r="BL4" s="304"/>
      <c r="BM4" s="304"/>
      <c r="BN4" s="304"/>
      <c r="BO4" s="304" t="s">
        <v>290</v>
      </c>
      <c r="BP4" s="304"/>
      <c r="BQ4" s="304"/>
      <c r="BR4" s="304"/>
      <c r="BS4" s="304" t="s">
        <v>355</v>
      </c>
      <c r="BT4" s="304"/>
      <c r="BU4" s="304"/>
      <c r="BV4" s="304"/>
      <c r="BW4" s="304"/>
      <c r="BX4" s="304"/>
      <c r="BY4" s="304"/>
      <c r="BZ4" s="304"/>
      <c r="CA4" s="304"/>
      <c r="CB4" s="304"/>
      <c r="CD4" s="182" t="s">
        <v>356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254</v>
      </c>
      <c r="C5" s="269"/>
      <c r="D5" s="269"/>
      <c r="E5" s="269"/>
      <c r="F5" s="269"/>
      <c r="G5" s="269"/>
      <c r="H5" s="269"/>
      <c r="I5" s="269"/>
      <c r="J5" s="269"/>
      <c r="K5" s="269"/>
      <c r="L5" s="269"/>
      <c r="M5" s="269"/>
      <c r="N5" s="269"/>
      <c r="O5" s="269"/>
      <c r="P5" s="269"/>
      <c r="Q5" s="272"/>
      <c r="R5" s="277">
        <v>15903083</v>
      </c>
      <c r="S5" s="280"/>
      <c r="T5" s="280"/>
      <c r="U5" s="280"/>
      <c r="V5" s="280"/>
      <c r="W5" s="280"/>
      <c r="X5" s="280"/>
      <c r="Y5" s="283"/>
      <c r="Z5" s="286">
        <v>44.5</v>
      </c>
      <c r="AA5" s="286"/>
      <c r="AB5" s="286"/>
      <c r="AC5" s="286"/>
      <c r="AD5" s="292">
        <v>14546408</v>
      </c>
      <c r="AE5" s="292"/>
      <c r="AF5" s="292"/>
      <c r="AG5" s="292"/>
      <c r="AH5" s="292"/>
      <c r="AI5" s="292"/>
      <c r="AJ5" s="292"/>
      <c r="AK5" s="292"/>
      <c r="AL5" s="297">
        <v>83.7</v>
      </c>
      <c r="AM5" s="299"/>
      <c r="AN5" s="299"/>
      <c r="AO5" s="301"/>
      <c r="AP5" s="261" t="s">
        <v>270</v>
      </c>
      <c r="AQ5" s="269"/>
      <c r="AR5" s="269"/>
      <c r="AS5" s="269"/>
      <c r="AT5" s="269"/>
      <c r="AU5" s="269"/>
      <c r="AV5" s="269"/>
      <c r="AW5" s="269"/>
      <c r="AX5" s="269"/>
      <c r="AY5" s="269"/>
      <c r="AZ5" s="269"/>
      <c r="BA5" s="269"/>
      <c r="BB5" s="269"/>
      <c r="BC5" s="269"/>
      <c r="BD5" s="269"/>
      <c r="BE5" s="269"/>
      <c r="BF5" s="272"/>
      <c r="BG5" s="278">
        <v>14546408</v>
      </c>
      <c r="BH5" s="281"/>
      <c r="BI5" s="281"/>
      <c r="BJ5" s="281"/>
      <c r="BK5" s="281"/>
      <c r="BL5" s="281"/>
      <c r="BM5" s="281"/>
      <c r="BN5" s="284"/>
      <c r="BO5" s="287">
        <v>91.5</v>
      </c>
      <c r="BP5" s="287"/>
      <c r="BQ5" s="287"/>
      <c r="BR5" s="287"/>
      <c r="BS5" s="293" t="s">
        <v>164</v>
      </c>
      <c r="BT5" s="293"/>
      <c r="BU5" s="293"/>
      <c r="BV5" s="293"/>
      <c r="BW5" s="293"/>
      <c r="BX5" s="293"/>
      <c r="BY5" s="293"/>
      <c r="BZ5" s="293"/>
      <c r="CA5" s="293"/>
      <c r="CB5" s="336"/>
      <c r="CC5" s="258"/>
      <c r="CD5" s="182" t="s">
        <v>310</v>
      </c>
      <c r="CE5" s="139"/>
      <c r="CF5" s="139"/>
      <c r="CG5" s="139"/>
      <c r="CH5" s="139"/>
      <c r="CI5" s="139"/>
      <c r="CJ5" s="139"/>
      <c r="CK5" s="139"/>
      <c r="CL5" s="139"/>
      <c r="CM5" s="139"/>
      <c r="CN5" s="139"/>
      <c r="CO5" s="139"/>
      <c r="CP5" s="139"/>
      <c r="CQ5" s="144"/>
      <c r="CR5" s="182" t="s">
        <v>399</v>
      </c>
      <c r="CS5" s="139"/>
      <c r="CT5" s="139"/>
      <c r="CU5" s="139"/>
      <c r="CV5" s="139"/>
      <c r="CW5" s="139"/>
      <c r="CX5" s="139"/>
      <c r="CY5" s="144"/>
      <c r="CZ5" s="182" t="s">
        <v>290</v>
      </c>
      <c r="DA5" s="139"/>
      <c r="DB5" s="139"/>
      <c r="DC5" s="144"/>
      <c r="DD5" s="182" t="s">
        <v>405</v>
      </c>
      <c r="DE5" s="139"/>
      <c r="DF5" s="139"/>
      <c r="DG5" s="139"/>
      <c r="DH5" s="139"/>
      <c r="DI5" s="139"/>
      <c r="DJ5" s="139"/>
      <c r="DK5" s="139"/>
      <c r="DL5" s="139"/>
      <c r="DM5" s="139"/>
      <c r="DN5" s="139"/>
      <c r="DO5" s="139"/>
      <c r="DP5" s="144"/>
      <c r="DQ5" s="182" t="s">
        <v>409</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257</v>
      </c>
      <c r="C6" s="258"/>
      <c r="D6" s="258"/>
      <c r="E6" s="258"/>
      <c r="F6" s="258"/>
      <c r="G6" s="258"/>
      <c r="H6" s="258"/>
      <c r="I6" s="258"/>
      <c r="J6" s="258"/>
      <c r="K6" s="258"/>
      <c r="L6" s="258"/>
      <c r="M6" s="258"/>
      <c r="N6" s="258"/>
      <c r="O6" s="258"/>
      <c r="P6" s="258"/>
      <c r="Q6" s="273"/>
      <c r="R6" s="278">
        <v>127375</v>
      </c>
      <c r="S6" s="281"/>
      <c r="T6" s="281"/>
      <c r="U6" s="281"/>
      <c r="V6" s="281"/>
      <c r="W6" s="281"/>
      <c r="X6" s="281"/>
      <c r="Y6" s="284"/>
      <c r="Z6" s="287">
        <v>0.4</v>
      </c>
      <c r="AA6" s="287"/>
      <c r="AB6" s="287"/>
      <c r="AC6" s="287"/>
      <c r="AD6" s="293">
        <v>127375</v>
      </c>
      <c r="AE6" s="293"/>
      <c r="AF6" s="293"/>
      <c r="AG6" s="293"/>
      <c r="AH6" s="293"/>
      <c r="AI6" s="293"/>
      <c r="AJ6" s="293"/>
      <c r="AK6" s="293"/>
      <c r="AL6" s="288">
        <v>0.7</v>
      </c>
      <c r="AM6" s="290"/>
      <c r="AN6" s="290"/>
      <c r="AO6" s="302"/>
      <c r="AP6" s="262" t="s">
        <v>313</v>
      </c>
      <c r="AQ6" s="258"/>
      <c r="AR6" s="258"/>
      <c r="AS6" s="258"/>
      <c r="AT6" s="258"/>
      <c r="AU6" s="258"/>
      <c r="AV6" s="258"/>
      <c r="AW6" s="258"/>
      <c r="AX6" s="258"/>
      <c r="AY6" s="258"/>
      <c r="AZ6" s="258"/>
      <c r="BA6" s="258"/>
      <c r="BB6" s="258"/>
      <c r="BC6" s="258"/>
      <c r="BD6" s="258"/>
      <c r="BE6" s="258"/>
      <c r="BF6" s="273"/>
      <c r="BG6" s="278">
        <v>14546408</v>
      </c>
      <c r="BH6" s="281"/>
      <c r="BI6" s="281"/>
      <c r="BJ6" s="281"/>
      <c r="BK6" s="281"/>
      <c r="BL6" s="281"/>
      <c r="BM6" s="281"/>
      <c r="BN6" s="284"/>
      <c r="BO6" s="287">
        <v>91.5</v>
      </c>
      <c r="BP6" s="287"/>
      <c r="BQ6" s="287"/>
      <c r="BR6" s="287"/>
      <c r="BS6" s="293" t="s">
        <v>164</v>
      </c>
      <c r="BT6" s="293"/>
      <c r="BU6" s="293"/>
      <c r="BV6" s="293"/>
      <c r="BW6" s="293"/>
      <c r="BX6" s="293"/>
      <c r="BY6" s="293"/>
      <c r="BZ6" s="293"/>
      <c r="CA6" s="293"/>
      <c r="CB6" s="336"/>
      <c r="CD6" s="261" t="s">
        <v>357</v>
      </c>
      <c r="CE6" s="269"/>
      <c r="CF6" s="269"/>
      <c r="CG6" s="269"/>
      <c r="CH6" s="269"/>
      <c r="CI6" s="269"/>
      <c r="CJ6" s="269"/>
      <c r="CK6" s="269"/>
      <c r="CL6" s="269"/>
      <c r="CM6" s="269"/>
      <c r="CN6" s="269"/>
      <c r="CO6" s="269"/>
      <c r="CP6" s="269"/>
      <c r="CQ6" s="272"/>
      <c r="CR6" s="278">
        <v>207879</v>
      </c>
      <c r="CS6" s="281"/>
      <c r="CT6" s="281"/>
      <c r="CU6" s="281"/>
      <c r="CV6" s="281"/>
      <c r="CW6" s="281"/>
      <c r="CX6" s="281"/>
      <c r="CY6" s="284"/>
      <c r="CZ6" s="297">
        <v>0.6</v>
      </c>
      <c r="DA6" s="299"/>
      <c r="DB6" s="299"/>
      <c r="DC6" s="347"/>
      <c r="DD6" s="294" t="s">
        <v>164</v>
      </c>
      <c r="DE6" s="281"/>
      <c r="DF6" s="281"/>
      <c r="DG6" s="281"/>
      <c r="DH6" s="281"/>
      <c r="DI6" s="281"/>
      <c r="DJ6" s="281"/>
      <c r="DK6" s="281"/>
      <c r="DL6" s="281"/>
      <c r="DM6" s="281"/>
      <c r="DN6" s="281"/>
      <c r="DO6" s="281"/>
      <c r="DP6" s="284"/>
      <c r="DQ6" s="294">
        <v>207879</v>
      </c>
      <c r="DR6" s="281"/>
      <c r="DS6" s="281"/>
      <c r="DT6" s="281"/>
      <c r="DU6" s="281"/>
      <c r="DV6" s="281"/>
      <c r="DW6" s="281"/>
      <c r="DX6" s="281"/>
      <c r="DY6" s="281"/>
      <c r="DZ6" s="281"/>
      <c r="EA6" s="281"/>
      <c r="EB6" s="281"/>
      <c r="EC6" s="337"/>
    </row>
    <row r="7" spans="2:143" ht="11.25" customHeight="1">
      <c r="B7" s="262" t="s">
        <v>259</v>
      </c>
      <c r="C7" s="258"/>
      <c r="D7" s="258"/>
      <c r="E7" s="258"/>
      <c r="F7" s="258"/>
      <c r="G7" s="258"/>
      <c r="H7" s="258"/>
      <c r="I7" s="258"/>
      <c r="J7" s="258"/>
      <c r="K7" s="258"/>
      <c r="L7" s="258"/>
      <c r="M7" s="258"/>
      <c r="N7" s="258"/>
      <c r="O7" s="258"/>
      <c r="P7" s="258"/>
      <c r="Q7" s="273"/>
      <c r="R7" s="278">
        <v>10630</v>
      </c>
      <c r="S7" s="281"/>
      <c r="T7" s="281"/>
      <c r="U7" s="281"/>
      <c r="V7" s="281"/>
      <c r="W7" s="281"/>
      <c r="X7" s="281"/>
      <c r="Y7" s="284"/>
      <c r="Z7" s="287">
        <v>0</v>
      </c>
      <c r="AA7" s="287"/>
      <c r="AB7" s="287"/>
      <c r="AC7" s="287"/>
      <c r="AD7" s="293">
        <v>10630</v>
      </c>
      <c r="AE7" s="293"/>
      <c r="AF7" s="293"/>
      <c r="AG7" s="293"/>
      <c r="AH7" s="293"/>
      <c r="AI7" s="293"/>
      <c r="AJ7" s="293"/>
      <c r="AK7" s="293"/>
      <c r="AL7" s="288">
        <v>0.1</v>
      </c>
      <c r="AM7" s="290"/>
      <c r="AN7" s="290"/>
      <c r="AO7" s="302"/>
      <c r="AP7" s="262" t="s">
        <v>314</v>
      </c>
      <c r="AQ7" s="258"/>
      <c r="AR7" s="258"/>
      <c r="AS7" s="258"/>
      <c r="AT7" s="258"/>
      <c r="AU7" s="258"/>
      <c r="AV7" s="258"/>
      <c r="AW7" s="258"/>
      <c r="AX7" s="258"/>
      <c r="AY7" s="258"/>
      <c r="AZ7" s="258"/>
      <c r="BA7" s="258"/>
      <c r="BB7" s="258"/>
      <c r="BC7" s="258"/>
      <c r="BD7" s="258"/>
      <c r="BE7" s="258"/>
      <c r="BF7" s="273"/>
      <c r="BG7" s="278">
        <v>7490161</v>
      </c>
      <c r="BH7" s="281"/>
      <c r="BI7" s="281"/>
      <c r="BJ7" s="281"/>
      <c r="BK7" s="281"/>
      <c r="BL7" s="281"/>
      <c r="BM7" s="281"/>
      <c r="BN7" s="284"/>
      <c r="BO7" s="287">
        <v>47.1</v>
      </c>
      <c r="BP7" s="287"/>
      <c r="BQ7" s="287"/>
      <c r="BR7" s="287"/>
      <c r="BS7" s="293" t="s">
        <v>164</v>
      </c>
      <c r="BT7" s="293"/>
      <c r="BU7" s="293"/>
      <c r="BV7" s="293"/>
      <c r="BW7" s="293"/>
      <c r="BX7" s="293"/>
      <c r="BY7" s="293"/>
      <c r="BZ7" s="293"/>
      <c r="CA7" s="293"/>
      <c r="CB7" s="336"/>
      <c r="CD7" s="262" t="s">
        <v>2</v>
      </c>
      <c r="CE7" s="258"/>
      <c r="CF7" s="258"/>
      <c r="CG7" s="258"/>
      <c r="CH7" s="258"/>
      <c r="CI7" s="258"/>
      <c r="CJ7" s="258"/>
      <c r="CK7" s="258"/>
      <c r="CL7" s="258"/>
      <c r="CM7" s="258"/>
      <c r="CN7" s="258"/>
      <c r="CO7" s="258"/>
      <c r="CP7" s="258"/>
      <c r="CQ7" s="273"/>
      <c r="CR7" s="278">
        <v>6329360</v>
      </c>
      <c r="CS7" s="281"/>
      <c r="CT7" s="281"/>
      <c r="CU7" s="281"/>
      <c r="CV7" s="281"/>
      <c r="CW7" s="281"/>
      <c r="CX7" s="281"/>
      <c r="CY7" s="284"/>
      <c r="CZ7" s="287">
        <v>19.399999999999999</v>
      </c>
      <c r="DA7" s="287"/>
      <c r="DB7" s="287"/>
      <c r="DC7" s="287"/>
      <c r="DD7" s="294">
        <v>1890565</v>
      </c>
      <c r="DE7" s="281"/>
      <c r="DF7" s="281"/>
      <c r="DG7" s="281"/>
      <c r="DH7" s="281"/>
      <c r="DI7" s="281"/>
      <c r="DJ7" s="281"/>
      <c r="DK7" s="281"/>
      <c r="DL7" s="281"/>
      <c r="DM7" s="281"/>
      <c r="DN7" s="281"/>
      <c r="DO7" s="281"/>
      <c r="DP7" s="284"/>
      <c r="DQ7" s="294">
        <v>4568517</v>
      </c>
      <c r="DR7" s="281"/>
      <c r="DS7" s="281"/>
      <c r="DT7" s="281"/>
      <c r="DU7" s="281"/>
      <c r="DV7" s="281"/>
      <c r="DW7" s="281"/>
      <c r="DX7" s="281"/>
      <c r="DY7" s="281"/>
      <c r="DZ7" s="281"/>
      <c r="EA7" s="281"/>
      <c r="EB7" s="281"/>
      <c r="EC7" s="337"/>
    </row>
    <row r="8" spans="2:143" ht="11.25" customHeight="1">
      <c r="B8" s="262" t="s">
        <v>260</v>
      </c>
      <c r="C8" s="258"/>
      <c r="D8" s="258"/>
      <c r="E8" s="258"/>
      <c r="F8" s="258"/>
      <c r="G8" s="258"/>
      <c r="H8" s="258"/>
      <c r="I8" s="258"/>
      <c r="J8" s="258"/>
      <c r="K8" s="258"/>
      <c r="L8" s="258"/>
      <c r="M8" s="258"/>
      <c r="N8" s="258"/>
      <c r="O8" s="258"/>
      <c r="P8" s="258"/>
      <c r="Q8" s="273"/>
      <c r="R8" s="278">
        <v>104953</v>
      </c>
      <c r="S8" s="281"/>
      <c r="T8" s="281"/>
      <c r="U8" s="281"/>
      <c r="V8" s="281"/>
      <c r="W8" s="281"/>
      <c r="X8" s="281"/>
      <c r="Y8" s="284"/>
      <c r="Z8" s="287">
        <v>0.3</v>
      </c>
      <c r="AA8" s="287"/>
      <c r="AB8" s="287"/>
      <c r="AC8" s="287"/>
      <c r="AD8" s="293">
        <v>104953</v>
      </c>
      <c r="AE8" s="293"/>
      <c r="AF8" s="293"/>
      <c r="AG8" s="293"/>
      <c r="AH8" s="293"/>
      <c r="AI8" s="293"/>
      <c r="AJ8" s="293"/>
      <c r="AK8" s="293"/>
      <c r="AL8" s="288">
        <v>0.6</v>
      </c>
      <c r="AM8" s="290"/>
      <c r="AN8" s="290"/>
      <c r="AO8" s="302"/>
      <c r="AP8" s="262" t="s">
        <v>316</v>
      </c>
      <c r="AQ8" s="258"/>
      <c r="AR8" s="258"/>
      <c r="AS8" s="258"/>
      <c r="AT8" s="258"/>
      <c r="AU8" s="258"/>
      <c r="AV8" s="258"/>
      <c r="AW8" s="258"/>
      <c r="AX8" s="258"/>
      <c r="AY8" s="258"/>
      <c r="AZ8" s="258"/>
      <c r="BA8" s="258"/>
      <c r="BB8" s="258"/>
      <c r="BC8" s="258"/>
      <c r="BD8" s="258"/>
      <c r="BE8" s="258"/>
      <c r="BF8" s="273"/>
      <c r="BG8" s="278">
        <v>170516</v>
      </c>
      <c r="BH8" s="281"/>
      <c r="BI8" s="281"/>
      <c r="BJ8" s="281"/>
      <c r="BK8" s="281"/>
      <c r="BL8" s="281"/>
      <c r="BM8" s="281"/>
      <c r="BN8" s="284"/>
      <c r="BO8" s="287">
        <v>1.1000000000000001</v>
      </c>
      <c r="BP8" s="287"/>
      <c r="BQ8" s="287"/>
      <c r="BR8" s="287"/>
      <c r="BS8" s="293" t="s">
        <v>164</v>
      </c>
      <c r="BT8" s="293"/>
      <c r="BU8" s="293"/>
      <c r="BV8" s="293"/>
      <c r="BW8" s="293"/>
      <c r="BX8" s="293"/>
      <c r="BY8" s="293"/>
      <c r="BZ8" s="293"/>
      <c r="CA8" s="293"/>
      <c r="CB8" s="336"/>
      <c r="CD8" s="262" t="s">
        <v>263</v>
      </c>
      <c r="CE8" s="258"/>
      <c r="CF8" s="258"/>
      <c r="CG8" s="258"/>
      <c r="CH8" s="258"/>
      <c r="CI8" s="258"/>
      <c r="CJ8" s="258"/>
      <c r="CK8" s="258"/>
      <c r="CL8" s="258"/>
      <c r="CM8" s="258"/>
      <c r="CN8" s="258"/>
      <c r="CO8" s="258"/>
      <c r="CP8" s="258"/>
      <c r="CQ8" s="273"/>
      <c r="CR8" s="278">
        <v>14130519</v>
      </c>
      <c r="CS8" s="281"/>
      <c r="CT8" s="281"/>
      <c r="CU8" s="281"/>
      <c r="CV8" s="281"/>
      <c r="CW8" s="281"/>
      <c r="CX8" s="281"/>
      <c r="CY8" s="284"/>
      <c r="CZ8" s="287">
        <v>43.4</v>
      </c>
      <c r="DA8" s="287"/>
      <c r="DB8" s="287"/>
      <c r="DC8" s="287"/>
      <c r="DD8" s="294">
        <v>123856</v>
      </c>
      <c r="DE8" s="281"/>
      <c r="DF8" s="281"/>
      <c r="DG8" s="281"/>
      <c r="DH8" s="281"/>
      <c r="DI8" s="281"/>
      <c r="DJ8" s="281"/>
      <c r="DK8" s="281"/>
      <c r="DL8" s="281"/>
      <c r="DM8" s="281"/>
      <c r="DN8" s="281"/>
      <c r="DO8" s="281"/>
      <c r="DP8" s="284"/>
      <c r="DQ8" s="294">
        <v>5984261</v>
      </c>
      <c r="DR8" s="281"/>
      <c r="DS8" s="281"/>
      <c r="DT8" s="281"/>
      <c r="DU8" s="281"/>
      <c r="DV8" s="281"/>
      <c r="DW8" s="281"/>
      <c r="DX8" s="281"/>
      <c r="DY8" s="281"/>
      <c r="DZ8" s="281"/>
      <c r="EA8" s="281"/>
      <c r="EB8" s="281"/>
      <c r="EC8" s="337"/>
    </row>
    <row r="9" spans="2:143" ht="11.25" customHeight="1">
      <c r="B9" s="262" t="s">
        <v>262</v>
      </c>
      <c r="C9" s="258"/>
      <c r="D9" s="258"/>
      <c r="E9" s="258"/>
      <c r="F9" s="258"/>
      <c r="G9" s="258"/>
      <c r="H9" s="258"/>
      <c r="I9" s="258"/>
      <c r="J9" s="258"/>
      <c r="K9" s="258"/>
      <c r="L9" s="258"/>
      <c r="M9" s="258"/>
      <c r="N9" s="258"/>
      <c r="O9" s="258"/>
      <c r="P9" s="258"/>
      <c r="Q9" s="273"/>
      <c r="R9" s="278">
        <v>124865</v>
      </c>
      <c r="S9" s="281"/>
      <c r="T9" s="281"/>
      <c r="U9" s="281"/>
      <c r="V9" s="281"/>
      <c r="W9" s="281"/>
      <c r="X9" s="281"/>
      <c r="Y9" s="284"/>
      <c r="Z9" s="287">
        <v>0.3</v>
      </c>
      <c r="AA9" s="287"/>
      <c r="AB9" s="287"/>
      <c r="AC9" s="287"/>
      <c r="AD9" s="293">
        <v>124865</v>
      </c>
      <c r="AE9" s="293"/>
      <c r="AF9" s="293"/>
      <c r="AG9" s="293"/>
      <c r="AH9" s="293"/>
      <c r="AI9" s="293"/>
      <c r="AJ9" s="293"/>
      <c r="AK9" s="293"/>
      <c r="AL9" s="288">
        <v>0.7</v>
      </c>
      <c r="AM9" s="290"/>
      <c r="AN9" s="290"/>
      <c r="AO9" s="302"/>
      <c r="AP9" s="262" t="s">
        <v>320</v>
      </c>
      <c r="AQ9" s="258"/>
      <c r="AR9" s="258"/>
      <c r="AS9" s="258"/>
      <c r="AT9" s="258"/>
      <c r="AU9" s="258"/>
      <c r="AV9" s="258"/>
      <c r="AW9" s="258"/>
      <c r="AX9" s="258"/>
      <c r="AY9" s="258"/>
      <c r="AZ9" s="258"/>
      <c r="BA9" s="258"/>
      <c r="BB9" s="258"/>
      <c r="BC9" s="258"/>
      <c r="BD9" s="258"/>
      <c r="BE9" s="258"/>
      <c r="BF9" s="273"/>
      <c r="BG9" s="278">
        <v>6934324</v>
      </c>
      <c r="BH9" s="281"/>
      <c r="BI9" s="281"/>
      <c r="BJ9" s="281"/>
      <c r="BK9" s="281"/>
      <c r="BL9" s="281"/>
      <c r="BM9" s="281"/>
      <c r="BN9" s="284"/>
      <c r="BO9" s="287">
        <v>43.6</v>
      </c>
      <c r="BP9" s="287"/>
      <c r="BQ9" s="287"/>
      <c r="BR9" s="287"/>
      <c r="BS9" s="293" t="s">
        <v>164</v>
      </c>
      <c r="BT9" s="293"/>
      <c r="BU9" s="293"/>
      <c r="BV9" s="293"/>
      <c r="BW9" s="293"/>
      <c r="BX9" s="293"/>
      <c r="BY9" s="293"/>
      <c r="BZ9" s="293"/>
      <c r="CA9" s="293"/>
      <c r="CB9" s="336"/>
      <c r="CD9" s="262" t="s">
        <v>358</v>
      </c>
      <c r="CE9" s="258"/>
      <c r="CF9" s="258"/>
      <c r="CG9" s="258"/>
      <c r="CH9" s="258"/>
      <c r="CI9" s="258"/>
      <c r="CJ9" s="258"/>
      <c r="CK9" s="258"/>
      <c r="CL9" s="258"/>
      <c r="CM9" s="258"/>
      <c r="CN9" s="258"/>
      <c r="CO9" s="258"/>
      <c r="CP9" s="258"/>
      <c r="CQ9" s="273"/>
      <c r="CR9" s="278">
        <v>3008255</v>
      </c>
      <c r="CS9" s="281"/>
      <c r="CT9" s="281"/>
      <c r="CU9" s="281"/>
      <c r="CV9" s="281"/>
      <c r="CW9" s="281"/>
      <c r="CX9" s="281"/>
      <c r="CY9" s="284"/>
      <c r="CZ9" s="287">
        <v>9.1999999999999993</v>
      </c>
      <c r="DA9" s="287"/>
      <c r="DB9" s="287"/>
      <c r="DC9" s="287"/>
      <c r="DD9" s="294">
        <v>150010</v>
      </c>
      <c r="DE9" s="281"/>
      <c r="DF9" s="281"/>
      <c r="DG9" s="281"/>
      <c r="DH9" s="281"/>
      <c r="DI9" s="281"/>
      <c r="DJ9" s="281"/>
      <c r="DK9" s="281"/>
      <c r="DL9" s="281"/>
      <c r="DM9" s="281"/>
      <c r="DN9" s="281"/>
      <c r="DO9" s="281"/>
      <c r="DP9" s="284"/>
      <c r="DQ9" s="294">
        <v>1947038</v>
      </c>
      <c r="DR9" s="281"/>
      <c r="DS9" s="281"/>
      <c r="DT9" s="281"/>
      <c r="DU9" s="281"/>
      <c r="DV9" s="281"/>
      <c r="DW9" s="281"/>
      <c r="DX9" s="281"/>
      <c r="DY9" s="281"/>
      <c r="DZ9" s="281"/>
      <c r="EA9" s="281"/>
      <c r="EB9" s="281"/>
      <c r="EC9" s="337"/>
    </row>
    <row r="10" spans="2:143" ht="11.25" customHeight="1">
      <c r="B10" s="262" t="s">
        <v>264</v>
      </c>
      <c r="C10" s="258"/>
      <c r="D10" s="258"/>
      <c r="E10" s="258"/>
      <c r="F10" s="258"/>
      <c r="G10" s="258"/>
      <c r="H10" s="258"/>
      <c r="I10" s="258"/>
      <c r="J10" s="258"/>
      <c r="K10" s="258"/>
      <c r="L10" s="258"/>
      <c r="M10" s="258"/>
      <c r="N10" s="258"/>
      <c r="O10" s="258"/>
      <c r="P10" s="258"/>
      <c r="Q10" s="273"/>
      <c r="R10" s="278" t="s">
        <v>164</v>
      </c>
      <c r="S10" s="281"/>
      <c r="T10" s="281"/>
      <c r="U10" s="281"/>
      <c r="V10" s="281"/>
      <c r="W10" s="281"/>
      <c r="X10" s="281"/>
      <c r="Y10" s="284"/>
      <c r="Z10" s="287" t="s">
        <v>164</v>
      </c>
      <c r="AA10" s="287"/>
      <c r="AB10" s="287"/>
      <c r="AC10" s="287"/>
      <c r="AD10" s="293" t="s">
        <v>164</v>
      </c>
      <c r="AE10" s="293"/>
      <c r="AF10" s="293"/>
      <c r="AG10" s="293"/>
      <c r="AH10" s="293"/>
      <c r="AI10" s="293"/>
      <c r="AJ10" s="293"/>
      <c r="AK10" s="293"/>
      <c r="AL10" s="288" t="s">
        <v>164</v>
      </c>
      <c r="AM10" s="290"/>
      <c r="AN10" s="290"/>
      <c r="AO10" s="302"/>
      <c r="AP10" s="262" t="s">
        <v>239</v>
      </c>
      <c r="AQ10" s="258"/>
      <c r="AR10" s="258"/>
      <c r="AS10" s="258"/>
      <c r="AT10" s="258"/>
      <c r="AU10" s="258"/>
      <c r="AV10" s="258"/>
      <c r="AW10" s="258"/>
      <c r="AX10" s="258"/>
      <c r="AY10" s="258"/>
      <c r="AZ10" s="258"/>
      <c r="BA10" s="258"/>
      <c r="BB10" s="258"/>
      <c r="BC10" s="258"/>
      <c r="BD10" s="258"/>
      <c r="BE10" s="258"/>
      <c r="BF10" s="273"/>
      <c r="BG10" s="278">
        <v>193547</v>
      </c>
      <c r="BH10" s="281"/>
      <c r="BI10" s="281"/>
      <c r="BJ10" s="281"/>
      <c r="BK10" s="281"/>
      <c r="BL10" s="281"/>
      <c r="BM10" s="281"/>
      <c r="BN10" s="284"/>
      <c r="BO10" s="287">
        <v>1.2</v>
      </c>
      <c r="BP10" s="287"/>
      <c r="BQ10" s="287"/>
      <c r="BR10" s="287"/>
      <c r="BS10" s="293" t="s">
        <v>164</v>
      </c>
      <c r="BT10" s="293"/>
      <c r="BU10" s="293"/>
      <c r="BV10" s="293"/>
      <c r="BW10" s="293"/>
      <c r="BX10" s="293"/>
      <c r="BY10" s="293"/>
      <c r="BZ10" s="293"/>
      <c r="CA10" s="293"/>
      <c r="CB10" s="336"/>
      <c r="CD10" s="262" t="s">
        <v>57</v>
      </c>
      <c r="CE10" s="258"/>
      <c r="CF10" s="258"/>
      <c r="CG10" s="258"/>
      <c r="CH10" s="258"/>
      <c r="CI10" s="258"/>
      <c r="CJ10" s="258"/>
      <c r="CK10" s="258"/>
      <c r="CL10" s="258"/>
      <c r="CM10" s="258"/>
      <c r="CN10" s="258"/>
      <c r="CO10" s="258"/>
      <c r="CP10" s="258"/>
      <c r="CQ10" s="273"/>
      <c r="CR10" s="278">
        <v>62312</v>
      </c>
      <c r="CS10" s="281"/>
      <c r="CT10" s="281"/>
      <c r="CU10" s="281"/>
      <c r="CV10" s="281"/>
      <c r="CW10" s="281"/>
      <c r="CX10" s="281"/>
      <c r="CY10" s="284"/>
      <c r="CZ10" s="287">
        <v>0.2</v>
      </c>
      <c r="DA10" s="287"/>
      <c r="DB10" s="287"/>
      <c r="DC10" s="287"/>
      <c r="DD10" s="294">
        <v>1195</v>
      </c>
      <c r="DE10" s="281"/>
      <c r="DF10" s="281"/>
      <c r="DG10" s="281"/>
      <c r="DH10" s="281"/>
      <c r="DI10" s="281"/>
      <c r="DJ10" s="281"/>
      <c r="DK10" s="281"/>
      <c r="DL10" s="281"/>
      <c r="DM10" s="281"/>
      <c r="DN10" s="281"/>
      <c r="DO10" s="281"/>
      <c r="DP10" s="284"/>
      <c r="DQ10" s="294">
        <v>62312</v>
      </c>
      <c r="DR10" s="281"/>
      <c r="DS10" s="281"/>
      <c r="DT10" s="281"/>
      <c r="DU10" s="281"/>
      <c r="DV10" s="281"/>
      <c r="DW10" s="281"/>
      <c r="DX10" s="281"/>
      <c r="DY10" s="281"/>
      <c r="DZ10" s="281"/>
      <c r="EA10" s="281"/>
      <c r="EB10" s="281"/>
      <c r="EC10" s="337"/>
    </row>
    <row r="11" spans="2:143" ht="11.25" customHeight="1">
      <c r="B11" s="262" t="s">
        <v>51</v>
      </c>
      <c r="C11" s="258"/>
      <c r="D11" s="258"/>
      <c r="E11" s="258"/>
      <c r="F11" s="258"/>
      <c r="G11" s="258"/>
      <c r="H11" s="258"/>
      <c r="I11" s="258"/>
      <c r="J11" s="258"/>
      <c r="K11" s="258"/>
      <c r="L11" s="258"/>
      <c r="M11" s="258"/>
      <c r="N11" s="258"/>
      <c r="O11" s="258"/>
      <c r="P11" s="258"/>
      <c r="Q11" s="273"/>
      <c r="R11" s="278">
        <v>1776426</v>
      </c>
      <c r="S11" s="281"/>
      <c r="T11" s="281"/>
      <c r="U11" s="281"/>
      <c r="V11" s="281"/>
      <c r="W11" s="281"/>
      <c r="X11" s="281"/>
      <c r="Y11" s="284"/>
      <c r="Z11" s="288">
        <v>5</v>
      </c>
      <c r="AA11" s="290"/>
      <c r="AB11" s="290"/>
      <c r="AC11" s="291"/>
      <c r="AD11" s="294">
        <v>1776426</v>
      </c>
      <c r="AE11" s="281"/>
      <c r="AF11" s="281"/>
      <c r="AG11" s="281"/>
      <c r="AH11" s="281"/>
      <c r="AI11" s="281"/>
      <c r="AJ11" s="281"/>
      <c r="AK11" s="284"/>
      <c r="AL11" s="288">
        <v>10.199999999999999</v>
      </c>
      <c r="AM11" s="290"/>
      <c r="AN11" s="290"/>
      <c r="AO11" s="302"/>
      <c r="AP11" s="262" t="s">
        <v>284</v>
      </c>
      <c r="AQ11" s="258"/>
      <c r="AR11" s="258"/>
      <c r="AS11" s="258"/>
      <c r="AT11" s="258"/>
      <c r="AU11" s="258"/>
      <c r="AV11" s="258"/>
      <c r="AW11" s="258"/>
      <c r="AX11" s="258"/>
      <c r="AY11" s="258"/>
      <c r="AZ11" s="258"/>
      <c r="BA11" s="258"/>
      <c r="BB11" s="258"/>
      <c r="BC11" s="258"/>
      <c r="BD11" s="258"/>
      <c r="BE11" s="258"/>
      <c r="BF11" s="273"/>
      <c r="BG11" s="278">
        <v>191774</v>
      </c>
      <c r="BH11" s="281"/>
      <c r="BI11" s="281"/>
      <c r="BJ11" s="281"/>
      <c r="BK11" s="281"/>
      <c r="BL11" s="281"/>
      <c r="BM11" s="281"/>
      <c r="BN11" s="284"/>
      <c r="BO11" s="287">
        <v>1.2</v>
      </c>
      <c r="BP11" s="287"/>
      <c r="BQ11" s="287"/>
      <c r="BR11" s="287"/>
      <c r="BS11" s="293" t="s">
        <v>164</v>
      </c>
      <c r="BT11" s="293"/>
      <c r="BU11" s="293"/>
      <c r="BV11" s="293"/>
      <c r="BW11" s="293"/>
      <c r="BX11" s="293"/>
      <c r="BY11" s="293"/>
      <c r="BZ11" s="293"/>
      <c r="CA11" s="293"/>
      <c r="CB11" s="336"/>
      <c r="CD11" s="262" t="s">
        <v>361</v>
      </c>
      <c r="CE11" s="258"/>
      <c r="CF11" s="258"/>
      <c r="CG11" s="258"/>
      <c r="CH11" s="258"/>
      <c r="CI11" s="258"/>
      <c r="CJ11" s="258"/>
      <c r="CK11" s="258"/>
      <c r="CL11" s="258"/>
      <c r="CM11" s="258"/>
      <c r="CN11" s="258"/>
      <c r="CO11" s="258"/>
      <c r="CP11" s="258"/>
      <c r="CQ11" s="273"/>
      <c r="CR11" s="278">
        <v>46126</v>
      </c>
      <c r="CS11" s="281"/>
      <c r="CT11" s="281"/>
      <c r="CU11" s="281"/>
      <c r="CV11" s="281"/>
      <c r="CW11" s="281"/>
      <c r="CX11" s="281"/>
      <c r="CY11" s="284"/>
      <c r="CZ11" s="287">
        <v>0.1</v>
      </c>
      <c r="DA11" s="287"/>
      <c r="DB11" s="287"/>
      <c r="DC11" s="287"/>
      <c r="DD11" s="294" t="s">
        <v>164</v>
      </c>
      <c r="DE11" s="281"/>
      <c r="DF11" s="281"/>
      <c r="DG11" s="281"/>
      <c r="DH11" s="281"/>
      <c r="DI11" s="281"/>
      <c r="DJ11" s="281"/>
      <c r="DK11" s="281"/>
      <c r="DL11" s="281"/>
      <c r="DM11" s="281"/>
      <c r="DN11" s="281"/>
      <c r="DO11" s="281"/>
      <c r="DP11" s="284"/>
      <c r="DQ11" s="294">
        <v>37537</v>
      </c>
      <c r="DR11" s="281"/>
      <c r="DS11" s="281"/>
      <c r="DT11" s="281"/>
      <c r="DU11" s="281"/>
      <c r="DV11" s="281"/>
      <c r="DW11" s="281"/>
      <c r="DX11" s="281"/>
      <c r="DY11" s="281"/>
      <c r="DZ11" s="281"/>
      <c r="EA11" s="281"/>
      <c r="EB11" s="281"/>
      <c r="EC11" s="337"/>
    </row>
    <row r="12" spans="2:143" ht="11.25" customHeight="1">
      <c r="B12" s="262" t="s">
        <v>167</v>
      </c>
      <c r="C12" s="258"/>
      <c r="D12" s="258"/>
      <c r="E12" s="258"/>
      <c r="F12" s="258"/>
      <c r="G12" s="258"/>
      <c r="H12" s="258"/>
      <c r="I12" s="258"/>
      <c r="J12" s="258"/>
      <c r="K12" s="258"/>
      <c r="L12" s="258"/>
      <c r="M12" s="258"/>
      <c r="N12" s="258"/>
      <c r="O12" s="258"/>
      <c r="P12" s="258"/>
      <c r="Q12" s="273"/>
      <c r="R12" s="278">
        <v>1481</v>
      </c>
      <c r="S12" s="281"/>
      <c r="T12" s="281"/>
      <c r="U12" s="281"/>
      <c r="V12" s="281"/>
      <c r="W12" s="281"/>
      <c r="X12" s="281"/>
      <c r="Y12" s="284"/>
      <c r="Z12" s="287">
        <v>0</v>
      </c>
      <c r="AA12" s="287"/>
      <c r="AB12" s="287"/>
      <c r="AC12" s="287"/>
      <c r="AD12" s="293">
        <v>1481</v>
      </c>
      <c r="AE12" s="293"/>
      <c r="AF12" s="293"/>
      <c r="AG12" s="293"/>
      <c r="AH12" s="293"/>
      <c r="AI12" s="293"/>
      <c r="AJ12" s="293"/>
      <c r="AK12" s="293"/>
      <c r="AL12" s="288">
        <v>0</v>
      </c>
      <c r="AM12" s="290"/>
      <c r="AN12" s="290"/>
      <c r="AO12" s="302"/>
      <c r="AP12" s="262" t="s">
        <v>322</v>
      </c>
      <c r="AQ12" s="258"/>
      <c r="AR12" s="258"/>
      <c r="AS12" s="258"/>
      <c r="AT12" s="258"/>
      <c r="AU12" s="258"/>
      <c r="AV12" s="258"/>
      <c r="AW12" s="258"/>
      <c r="AX12" s="258"/>
      <c r="AY12" s="258"/>
      <c r="AZ12" s="258"/>
      <c r="BA12" s="258"/>
      <c r="BB12" s="258"/>
      <c r="BC12" s="258"/>
      <c r="BD12" s="258"/>
      <c r="BE12" s="258"/>
      <c r="BF12" s="273"/>
      <c r="BG12" s="278">
        <v>6506490</v>
      </c>
      <c r="BH12" s="281"/>
      <c r="BI12" s="281"/>
      <c r="BJ12" s="281"/>
      <c r="BK12" s="281"/>
      <c r="BL12" s="281"/>
      <c r="BM12" s="281"/>
      <c r="BN12" s="284"/>
      <c r="BO12" s="287">
        <v>40.9</v>
      </c>
      <c r="BP12" s="287"/>
      <c r="BQ12" s="287"/>
      <c r="BR12" s="287"/>
      <c r="BS12" s="293" t="s">
        <v>164</v>
      </c>
      <c r="BT12" s="293"/>
      <c r="BU12" s="293"/>
      <c r="BV12" s="293"/>
      <c r="BW12" s="293"/>
      <c r="BX12" s="293"/>
      <c r="BY12" s="293"/>
      <c r="BZ12" s="293"/>
      <c r="CA12" s="293"/>
      <c r="CB12" s="336"/>
      <c r="CD12" s="262" t="s">
        <v>363</v>
      </c>
      <c r="CE12" s="258"/>
      <c r="CF12" s="258"/>
      <c r="CG12" s="258"/>
      <c r="CH12" s="258"/>
      <c r="CI12" s="258"/>
      <c r="CJ12" s="258"/>
      <c r="CK12" s="258"/>
      <c r="CL12" s="258"/>
      <c r="CM12" s="258"/>
      <c r="CN12" s="258"/>
      <c r="CO12" s="258"/>
      <c r="CP12" s="258"/>
      <c r="CQ12" s="273"/>
      <c r="CR12" s="278">
        <v>122542</v>
      </c>
      <c r="CS12" s="281"/>
      <c r="CT12" s="281"/>
      <c r="CU12" s="281"/>
      <c r="CV12" s="281"/>
      <c r="CW12" s="281"/>
      <c r="CX12" s="281"/>
      <c r="CY12" s="284"/>
      <c r="CZ12" s="287">
        <v>0.4</v>
      </c>
      <c r="DA12" s="287"/>
      <c r="DB12" s="287"/>
      <c r="DC12" s="287"/>
      <c r="DD12" s="294" t="s">
        <v>164</v>
      </c>
      <c r="DE12" s="281"/>
      <c r="DF12" s="281"/>
      <c r="DG12" s="281"/>
      <c r="DH12" s="281"/>
      <c r="DI12" s="281"/>
      <c r="DJ12" s="281"/>
      <c r="DK12" s="281"/>
      <c r="DL12" s="281"/>
      <c r="DM12" s="281"/>
      <c r="DN12" s="281"/>
      <c r="DO12" s="281"/>
      <c r="DP12" s="284"/>
      <c r="DQ12" s="294">
        <v>107088</v>
      </c>
      <c r="DR12" s="281"/>
      <c r="DS12" s="281"/>
      <c r="DT12" s="281"/>
      <c r="DU12" s="281"/>
      <c r="DV12" s="281"/>
      <c r="DW12" s="281"/>
      <c r="DX12" s="281"/>
      <c r="DY12" s="281"/>
      <c r="DZ12" s="281"/>
      <c r="EA12" s="281"/>
      <c r="EB12" s="281"/>
      <c r="EC12" s="337"/>
    </row>
    <row r="13" spans="2:143" ht="11.25" customHeight="1">
      <c r="B13" s="262" t="s">
        <v>265</v>
      </c>
      <c r="C13" s="258"/>
      <c r="D13" s="258"/>
      <c r="E13" s="258"/>
      <c r="F13" s="258"/>
      <c r="G13" s="258"/>
      <c r="H13" s="258"/>
      <c r="I13" s="258"/>
      <c r="J13" s="258"/>
      <c r="K13" s="258"/>
      <c r="L13" s="258"/>
      <c r="M13" s="258"/>
      <c r="N13" s="258"/>
      <c r="O13" s="258"/>
      <c r="P13" s="258"/>
      <c r="Q13" s="273"/>
      <c r="R13" s="278" t="s">
        <v>164</v>
      </c>
      <c r="S13" s="281"/>
      <c r="T13" s="281"/>
      <c r="U13" s="281"/>
      <c r="V13" s="281"/>
      <c r="W13" s="281"/>
      <c r="X13" s="281"/>
      <c r="Y13" s="284"/>
      <c r="Z13" s="287" t="s">
        <v>164</v>
      </c>
      <c r="AA13" s="287"/>
      <c r="AB13" s="287"/>
      <c r="AC13" s="287"/>
      <c r="AD13" s="293" t="s">
        <v>164</v>
      </c>
      <c r="AE13" s="293"/>
      <c r="AF13" s="293"/>
      <c r="AG13" s="293"/>
      <c r="AH13" s="293"/>
      <c r="AI13" s="293"/>
      <c r="AJ13" s="293"/>
      <c r="AK13" s="293"/>
      <c r="AL13" s="288" t="s">
        <v>164</v>
      </c>
      <c r="AM13" s="290"/>
      <c r="AN13" s="290"/>
      <c r="AO13" s="302"/>
      <c r="AP13" s="262" t="s">
        <v>323</v>
      </c>
      <c r="AQ13" s="258"/>
      <c r="AR13" s="258"/>
      <c r="AS13" s="258"/>
      <c r="AT13" s="258"/>
      <c r="AU13" s="258"/>
      <c r="AV13" s="258"/>
      <c r="AW13" s="258"/>
      <c r="AX13" s="258"/>
      <c r="AY13" s="258"/>
      <c r="AZ13" s="258"/>
      <c r="BA13" s="258"/>
      <c r="BB13" s="258"/>
      <c r="BC13" s="258"/>
      <c r="BD13" s="258"/>
      <c r="BE13" s="258"/>
      <c r="BF13" s="273"/>
      <c r="BG13" s="278">
        <v>6409954</v>
      </c>
      <c r="BH13" s="281"/>
      <c r="BI13" s="281"/>
      <c r="BJ13" s="281"/>
      <c r="BK13" s="281"/>
      <c r="BL13" s="281"/>
      <c r="BM13" s="281"/>
      <c r="BN13" s="284"/>
      <c r="BO13" s="287">
        <v>40.299999999999997</v>
      </c>
      <c r="BP13" s="287"/>
      <c r="BQ13" s="287"/>
      <c r="BR13" s="287"/>
      <c r="BS13" s="293" t="s">
        <v>164</v>
      </c>
      <c r="BT13" s="293"/>
      <c r="BU13" s="293"/>
      <c r="BV13" s="293"/>
      <c r="BW13" s="293"/>
      <c r="BX13" s="293"/>
      <c r="BY13" s="293"/>
      <c r="BZ13" s="293"/>
      <c r="CA13" s="293"/>
      <c r="CB13" s="336"/>
      <c r="CD13" s="262" t="s">
        <v>364</v>
      </c>
      <c r="CE13" s="258"/>
      <c r="CF13" s="258"/>
      <c r="CG13" s="258"/>
      <c r="CH13" s="258"/>
      <c r="CI13" s="258"/>
      <c r="CJ13" s="258"/>
      <c r="CK13" s="258"/>
      <c r="CL13" s="258"/>
      <c r="CM13" s="258"/>
      <c r="CN13" s="258"/>
      <c r="CO13" s="258"/>
      <c r="CP13" s="258"/>
      <c r="CQ13" s="273"/>
      <c r="CR13" s="278">
        <v>2631518</v>
      </c>
      <c r="CS13" s="281"/>
      <c r="CT13" s="281"/>
      <c r="CU13" s="281"/>
      <c r="CV13" s="281"/>
      <c r="CW13" s="281"/>
      <c r="CX13" s="281"/>
      <c r="CY13" s="284"/>
      <c r="CZ13" s="287">
        <v>8.1</v>
      </c>
      <c r="DA13" s="287"/>
      <c r="DB13" s="287"/>
      <c r="DC13" s="287"/>
      <c r="DD13" s="294">
        <v>1307589</v>
      </c>
      <c r="DE13" s="281"/>
      <c r="DF13" s="281"/>
      <c r="DG13" s="281"/>
      <c r="DH13" s="281"/>
      <c r="DI13" s="281"/>
      <c r="DJ13" s="281"/>
      <c r="DK13" s="281"/>
      <c r="DL13" s="281"/>
      <c r="DM13" s="281"/>
      <c r="DN13" s="281"/>
      <c r="DO13" s="281"/>
      <c r="DP13" s="284"/>
      <c r="DQ13" s="294">
        <v>1698221</v>
      </c>
      <c r="DR13" s="281"/>
      <c r="DS13" s="281"/>
      <c r="DT13" s="281"/>
      <c r="DU13" s="281"/>
      <c r="DV13" s="281"/>
      <c r="DW13" s="281"/>
      <c r="DX13" s="281"/>
      <c r="DY13" s="281"/>
      <c r="DZ13" s="281"/>
      <c r="EA13" s="281"/>
      <c r="EB13" s="281"/>
      <c r="EC13" s="337"/>
    </row>
    <row r="14" spans="2:143" ht="11.25" customHeight="1">
      <c r="B14" s="262" t="s">
        <v>266</v>
      </c>
      <c r="C14" s="258"/>
      <c r="D14" s="258"/>
      <c r="E14" s="258"/>
      <c r="F14" s="258"/>
      <c r="G14" s="258"/>
      <c r="H14" s="258"/>
      <c r="I14" s="258"/>
      <c r="J14" s="258"/>
      <c r="K14" s="258"/>
      <c r="L14" s="258"/>
      <c r="M14" s="258"/>
      <c r="N14" s="258"/>
      <c r="O14" s="258"/>
      <c r="P14" s="258"/>
      <c r="Q14" s="273"/>
      <c r="R14" s="278">
        <v>7</v>
      </c>
      <c r="S14" s="281"/>
      <c r="T14" s="281"/>
      <c r="U14" s="281"/>
      <c r="V14" s="281"/>
      <c r="W14" s="281"/>
      <c r="X14" s="281"/>
      <c r="Y14" s="284"/>
      <c r="Z14" s="287">
        <v>0</v>
      </c>
      <c r="AA14" s="287"/>
      <c r="AB14" s="287"/>
      <c r="AC14" s="287"/>
      <c r="AD14" s="293">
        <v>7</v>
      </c>
      <c r="AE14" s="293"/>
      <c r="AF14" s="293"/>
      <c r="AG14" s="293"/>
      <c r="AH14" s="293"/>
      <c r="AI14" s="293"/>
      <c r="AJ14" s="293"/>
      <c r="AK14" s="293"/>
      <c r="AL14" s="288">
        <v>0</v>
      </c>
      <c r="AM14" s="290"/>
      <c r="AN14" s="290"/>
      <c r="AO14" s="302"/>
      <c r="AP14" s="262" t="s">
        <v>197</v>
      </c>
      <c r="AQ14" s="258"/>
      <c r="AR14" s="258"/>
      <c r="AS14" s="258"/>
      <c r="AT14" s="258"/>
      <c r="AU14" s="258"/>
      <c r="AV14" s="258"/>
      <c r="AW14" s="258"/>
      <c r="AX14" s="258"/>
      <c r="AY14" s="258"/>
      <c r="AZ14" s="258"/>
      <c r="BA14" s="258"/>
      <c r="BB14" s="258"/>
      <c r="BC14" s="258"/>
      <c r="BD14" s="258"/>
      <c r="BE14" s="258"/>
      <c r="BF14" s="273"/>
      <c r="BG14" s="278">
        <v>72790</v>
      </c>
      <c r="BH14" s="281"/>
      <c r="BI14" s="281"/>
      <c r="BJ14" s="281"/>
      <c r="BK14" s="281"/>
      <c r="BL14" s="281"/>
      <c r="BM14" s="281"/>
      <c r="BN14" s="284"/>
      <c r="BO14" s="287">
        <v>0.5</v>
      </c>
      <c r="BP14" s="287"/>
      <c r="BQ14" s="287"/>
      <c r="BR14" s="287"/>
      <c r="BS14" s="293" t="s">
        <v>164</v>
      </c>
      <c r="BT14" s="293"/>
      <c r="BU14" s="293"/>
      <c r="BV14" s="293"/>
      <c r="BW14" s="293"/>
      <c r="BX14" s="293"/>
      <c r="BY14" s="293"/>
      <c r="BZ14" s="293"/>
      <c r="CA14" s="293"/>
      <c r="CB14" s="336"/>
      <c r="CD14" s="262" t="s">
        <v>365</v>
      </c>
      <c r="CE14" s="258"/>
      <c r="CF14" s="258"/>
      <c r="CG14" s="258"/>
      <c r="CH14" s="258"/>
      <c r="CI14" s="258"/>
      <c r="CJ14" s="258"/>
      <c r="CK14" s="258"/>
      <c r="CL14" s="258"/>
      <c r="CM14" s="258"/>
      <c r="CN14" s="258"/>
      <c r="CO14" s="258"/>
      <c r="CP14" s="258"/>
      <c r="CQ14" s="273"/>
      <c r="CR14" s="278">
        <v>965364</v>
      </c>
      <c r="CS14" s="281"/>
      <c r="CT14" s="281"/>
      <c r="CU14" s="281"/>
      <c r="CV14" s="281"/>
      <c r="CW14" s="281"/>
      <c r="CX14" s="281"/>
      <c r="CY14" s="284"/>
      <c r="CZ14" s="287">
        <v>3</v>
      </c>
      <c r="DA14" s="287"/>
      <c r="DB14" s="287"/>
      <c r="DC14" s="287"/>
      <c r="DD14" s="294">
        <v>28980</v>
      </c>
      <c r="DE14" s="281"/>
      <c r="DF14" s="281"/>
      <c r="DG14" s="281"/>
      <c r="DH14" s="281"/>
      <c r="DI14" s="281"/>
      <c r="DJ14" s="281"/>
      <c r="DK14" s="281"/>
      <c r="DL14" s="281"/>
      <c r="DM14" s="281"/>
      <c r="DN14" s="281"/>
      <c r="DO14" s="281"/>
      <c r="DP14" s="284"/>
      <c r="DQ14" s="294">
        <v>937769</v>
      </c>
      <c r="DR14" s="281"/>
      <c r="DS14" s="281"/>
      <c r="DT14" s="281"/>
      <c r="DU14" s="281"/>
      <c r="DV14" s="281"/>
      <c r="DW14" s="281"/>
      <c r="DX14" s="281"/>
      <c r="DY14" s="281"/>
      <c r="DZ14" s="281"/>
      <c r="EA14" s="281"/>
      <c r="EB14" s="281"/>
      <c r="EC14" s="337"/>
    </row>
    <row r="15" spans="2:143" ht="11.25" customHeight="1">
      <c r="B15" s="262" t="s">
        <v>269</v>
      </c>
      <c r="C15" s="258"/>
      <c r="D15" s="258"/>
      <c r="E15" s="258"/>
      <c r="F15" s="258"/>
      <c r="G15" s="258"/>
      <c r="H15" s="258"/>
      <c r="I15" s="258"/>
      <c r="J15" s="258"/>
      <c r="K15" s="258"/>
      <c r="L15" s="258"/>
      <c r="M15" s="258"/>
      <c r="N15" s="258"/>
      <c r="O15" s="258"/>
      <c r="P15" s="258"/>
      <c r="Q15" s="273"/>
      <c r="R15" s="278" t="s">
        <v>164</v>
      </c>
      <c r="S15" s="281"/>
      <c r="T15" s="281"/>
      <c r="U15" s="281"/>
      <c r="V15" s="281"/>
      <c r="W15" s="281"/>
      <c r="X15" s="281"/>
      <c r="Y15" s="284"/>
      <c r="Z15" s="287" t="s">
        <v>164</v>
      </c>
      <c r="AA15" s="287"/>
      <c r="AB15" s="287"/>
      <c r="AC15" s="287"/>
      <c r="AD15" s="293" t="s">
        <v>164</v>
      </c>
      <c r="AE15" s="293"/>
      <c r="AF15" s="293"/>
      <c r="AG15" s="293"/>
      <c r="AH15" s="293"/>
      <c r="AI15" s="293"/>
      <c r="AJ15" s="293"/>
      <c r="AK15" s="293"/>
      <c r="AL15" s="288" t="s">
        <v>164</v>
      </c>
      <c r="AM15" s="290"/>
      <c r="AN15" s="290"/>
      <c r="AO15" s="302"/>
      <c r="AP15" s="262" t="s">
        <v>325</v>
      </c>
      <c r="AQ15" s="258"/>
      <c r="AR15" s="258"/>
      <c r="AS15" s="258"/>
      <c r="AT15" s="258"/>
      <c r="AU15" s="258"/>
      <c r="AV15" s="258"/>
      <c r="AW15" s="258"/>
      <c r="AX15" s="258"/>
      <c r="AY15" s="258"/>
      <c r="AZ15" s="258"/>
      <c r="BA15" s="258"/>
      <c r="BB15" s="258"/>
      <c r="BC15" s="258"/>
      <c r="BD15" s="258"/>
      <c r="BE15" s="258"/>
      <c r="BF15" s="273"/>
      <c r="BG15" s="278">
        <v>476967</v>
      </c>
      <c r="BH15" s="281"/>
      <c r="BI15" s="281"/>
      <c r="BJ15" s="281"/>
      <c r="BK15" s="281"/>
      <c r="BL15" s="281"/>
      <c r="BM15" s="281"/>
      <c r="BN15" s="284"/>
      <c r="BO15" s="287">
        <v>3</v>
      </c>
      <c r="BP15" s="287"/>
      <c r="BQ15" s="287"/>
      <c r="BR15" s="287"/>
      <c r="BS15" s="293" t="s">
        <v>164</v>
      </c>
      <c r="BT15" s="293"/>
      <c r="BU15" s="293"/>
      <c r="BV15" s="293"/>
      <c r="BW15" s="293"/>
      <c r="BX15" s="293"/>
      <c r="BY15" s="293"/>
      <c r="BZ15" s="293"/>
      <c r="CA15" s="293"/>
      <c r="CB15" s="336"/>
      <c r="CD15" s="262" t="s">
        <v>366</v>
      </c>
      <c r="CE15" s="258"/>
      <c r="CF15" s="258"/>
      <c r="CG15" s="258"/>
      <c r="CH15" s="258"/>
      <c r="CI15" s="258"/>
      <c r="CJ15" s="258"/>
      <c r="CK15" s="258"/>
      <c r="CL15" s="258"/>
      <c r="CM15" s="258"/>
      <c r="CN15" s="258"/>
      <c r="CO15" s="258"/>
      <c r="CP15" s="258"/>
      <c r="CQ15" s="273"/>
      <c r="CR15" s="278">
        <v>3011094</v>
      </c>
      <c r="CS15" s="281"/>
      <c r="CT15" s="281"/>
      <c r="CU15" s="281"/>
      <c r="CV15" s="281"/>
      <c r="CW15" s="281"/>
      <c r="CX15" s="281"/>
      <c r="CY15" s="284"/>
      <c r="CZ15" s="287">
        <v>9.3000000000000007</v>
      </c>
      <c r="DA15" s="287"/>
      <c r="DB15" s="287"/>
      <c r="DC15" s="287"/>
      <c r="DD15" s="294">
        <v>179124</v>
      </c>
      <c r="DE15" s="281"/>
      <c r="DF15" s="281"/>
      <c r="DG15" s="281"/>
      <c r="DH15" s="281"/>
      <c r="DI15" s="281"/>
      <c r="DJ15" s="281"/>
      <c r="DK15" s="281"/>
      <c r="DL15" s="281"/>
      <c r="DM15" s="281"/>
      <c r="DN15" s="281"/>
      <c r="DO15" s="281"/>
      <c r="DP15" s="284"/>
      <c r="DQ15" s="294">
        <v>2478641</v>
      </c>
      <c r="DR15" s="281"/>
      <c r="DS15" s="281"/>
      <c r="DT15" s="281"/>
      <c r="DU15" s="281"/>
      <c r="DV15" s="281"/>
      <c r="DW15" s="281"/>
      <c r="DX15" s="281"/>
      <c r="DY15" s="281"/>
      <c r="DZ15" s="281"/>
      <c r="EA15" s="281"/>
      <c r="EB15" s="281"/>
      <c r="EC15" s="337"/>
    </row>
    <row r="16" spans="2:143" ht="11.25" customHeight="1">
      <c r="B16" s="262" t="s">
        <v>272</v>
      </c>
      <c r="C16" s="258"/>
      <c r="D16" s="258"/>
      <c r="E16" s="258"/>
      <c r="F16" s="258"/>
      <c r="G16" s="258"/>
      <c r="H16" s="258"/>
      <c r="I16" s="258"/>
      <c r="J16" s="258"/>
      <c r="K16" s="258"/>
      <c r="L16" s="258"/>
      <c r="M16" s="258"/>
      <c r="N16" s="258"/>
      <c r="O16" s="258"/>
      <c r="P16" s="258"/>
      <c r="Q16" s="273"/>
      <c r="R16" s="278">
        <v>16444</v>
      </c>
      <c r="S16" s="281"/>
      <c r="T16" s="281"/>
      <c r="U16" s="281"/>
      <c r="V16" s="281"/>
      <c r="W16" s="281"/>
      <c r="X16" s="281"/>
      <c r="Y16" s="284"/>
      <c r="Z16" s="287">
        <v>0</v>
      </c>
      <c r="AA16" s="287"/>
      <c r="AB16" s="287"/>
      <c r="AC16" s="287"/>
      <c r="AD16" s="293">
        <v>16444</v>
      </c>
      <c r="AE16" s="293"/>
      <c r="AF16" s="293"/>
      <c r="AG16" s="293"/>
      <c r="AH16" s="293"/>
      <c r="AI16" s="293"/>
      <c r="AJ16" s="293"/>
      <c r="AK16" s="293"/>
      <c r="AL16" s="288">
        <v>0.1</v>
      </c>
      <c r="AM16" s="290"/>
      <c r="AN16" s="290"/>
      <c r="AO16" s="302"/>
      <c r="AP16" s="262" t="s">
        <v>327</v>
      </c>
      <c r="AQ16" s="258"/>
      <c r="AR16" s="258"/>
      <c r="AS16" s="258"/>
      <c r="AT16" s="258"/>
      <c r="AU16" s="258"/>
      <c r="AV16" s="258"/>
      <c r="AW16" s="258"/>
      <c r="AX16" s="258"/>
      <c r="AY16" s="258"/>
      <c r="AZ16" s="258"/>
      <c r="BA16" s="258"/>
      <c r="BB16" s="258"/>
      <c r="BC16" s="258"/>
      <c r="BD16" s="258"/>
      <c r="BE16" s="258"/>
      <c r="BF16" s="273"/>
      <c r="BG16" s="278" t="s">
        <v>164</v>
      </c>
      <c r="BH16" s="281"/>
      <c r="BI16" s="281"/>
      <c r="BJ16" s="281"/>
      <c r="BK16" s="281"/>
      <c r="BL16" s="281"/>
      <c r="BM16" s="281"/>
      <c r="BN16" s="284"/>
      <c r="BO16" s="287" t="s">
        <v>164</v>
      </c>
      <c r="BP16" s="287"/>
      <c r="BQ16" s="287"/>
      <c r="BR16" s="287"/>
      <c r="BS16" s="293" t="s">
        <v>164</v>
      </c>
      <c r="BT16" s="293"/>
      <c r="BU16" s="293"/>
      <c r="BV16" s="293"/>
      <c r="BW16" s="293"/>
      <c r="BX16" s="293"/>
      <c r="BY16" s="293"/>
      <c r="BZ16" s="293"/>
      <c r="CA16" s="293"/>
      <c r="CB16" s="336"/>
      <c r="CD16" s="262" t="s">
        <v>367</v>
      </c>
      <c r="CE16" s="258"/>
      <c r="CF16" s="258"/>
      <c r="CG16" s="258"/>
      <c r="CH16" s="258"/>
      <c r="CI16" s="258"/>
      <c r="CJ16" s="258"/>
      <c r="CK16" s="258"/>
      <c r="CL16" s="258"/>
      <c r="CM16" s="258"/>
      <c r="CN16" s="258"/>
      <c r="CO16" s="258"/>
      <c r="CP16" s="258"/>
      <c r="CQ16" s="273"/>
      <c r="CR16" s="278" t="s">
        <v>164</v>
      </c>
      <c r="CS16" s="281"/>
      <c r="CT16" s="281"/>
      <c r="CU16" s="281"/>
      <c r="CV16" s="281"/>
      <c r="CW16" s="281"/>
      <c r="CX16" s="281"/>
      <c r="CY16" s="284"/>
      <c r="CZ16" s="287" t="s">
        <v>164</v>
      </c>
      <c r="DA16" s="287"/>
      <c r="DB16" s="287"/>
      <c r="DC16" s="287"/>
      <c r="DD16" s="294" t="s">
        <v>164</v>
      </c>
      <c r="DE16" s="281"/>
      <c r="DF16" s="281"/>
      <c r="DG16" s="281"/>
      <c r="DH16" s="281"/>
      <c r="DI16" s="281"/>
      <c r="DJ16" s="281"/>
      <c r="DK16" s="281"/>
      <c r="DL16" s="281"/>
      <c r="DM16" s="281"/>
      <c r="DN16" s="281"/>
      <c r="DO16" s="281"/>
      <c r="DP16" s="284"/>
      <c r="DQ16" s="294" t="s">
        <v>164</v>
      </c>
      <c r="DR16" s="281"/>
      <c r="DS16" s="281"/>
      <c r="DT16" s="281"/>
      <c r="DU16" s="281"/>
      <c r="DV16" s="281"/>
      <c r="DW16" s="281"/>
      <c r="DX16" s="281"/>
      <c r="DY16" s="281"/>
      <c r="DZ16" s="281"/>
      <c r="EA16" s="281"/>
      <c r="EB16" s="281"/>
      <c r="EC16" s="337"/>
    </row>
    <row r="17" spans="2:133" ht="11.25" customHeight="1">
      <c r="B17" s="262" t="s">
        <v>273</v>
      </c>
      <c r="C17" s="258"/>
      <c r="D17" s="258"/>
      <c r="E17" s="258"/>
      <c r="F17" s="258"/>
      <c r="G17" s="258"/>
      <c r="H17" s="258"/>
      <c r="I17" s="258"/>
      <c r="J17" s="258"/>
      <c r="K17" s="258"/>
      <c r="L17" s="258"/>
      <c r="M17" s="258"/>
      <c r="N17" s="258"/>
      <c r="O17" s="258"/>
      <c r="P17" s="258"/>
      <c r="Q17" s="273"/>
      <c r="R17" s="278">
        <v>89322</v>
      </c>
      <c r="S17" s="281"/>
      <c r="T17" s="281"/>
      <c r="U17" s="281"/>
      <c r="V17" s="281"/>
      <c r="W17" s="281"/>
      <c r="X17" s="281"/>
      <c r="Y17" s="284"/>
      <c r="Z17" s="287">
        <v>0.3</v>
      </c>
      <c r="AA17" s="287"/>
      <c r="AB17" s="287"/>
      <c r="AC17" s="287"/>
      <c r="AD17" s="293">
        <v>89322</v>
      </c>
      <c r="AE17" s="293"/>
      <c r="AF17" s="293"/>
      <c r="AG17" s="293"/>
      <c r="AH17" s="293"/>
      <c r="AI17" s="293"/>
      <c r="AJ17" s="293"/>
      <c r="AK17" s="293"/>
      <c r="AL17" s="288">
        <v>0.5</v>
      </c>
      <c r="AM17" s="290"/>
      <c r="AN17" s="290"/>
      <c r="AO17" s="302"/>
      <c r="AP17" s="262" t="s">
        <v>40</v>
      </c>
      <c r="AQ17" s="258"/>
      <c r="AR17" s="258"/>
      <c r="AS17" s="258"/>
      <c r="AT17" s="258"/>
      <c r="AU17" s="258"/>
      <c r="AV17" s="258"/>
      <c r="AW17" s="258"/>
      <c r="AX17" s="258"/>
      <c r="AY17" s="258"/>
      <c r="AZ17" s="258"/>
      <c r="BA17" s="258"/>
      <c r="BB17" s="258"/>
      <c r="BC17" s="258"/>
      <c r="BD17" s="258"/>
      <c r="BE17" s="258"/>
      <c r="BF17" s="273"/>
      <c r="BG17" s="278" t="s">
        <v>164</v>
      </c>
      <c r="BH17" s="281"/>
      <c r="BI17" s="281"/>
      <c r="BJ17" s="281"/>
      <c r="BK17" s="281"/>
      <c r="BL17" s="281"/>
      <c r="BM17" s="281"/>
      <c r="BN17" s="284"/>
      <c r="BO17" s="287" t="s">
        <v>164</v>
      </c>
      <c r="BP17" s="287"/>
      <c r="BQ17" s="287"/>
      <c r="BR17" s="287"/>
      <c r="BS17" s="293" t="s">
        <v>164</v>
      </c>
      <c r="BT17" s="293"/>
      <c r="BU17" s="293"/>
      <c r="BV17" s="293"/>
      <c r="BW17" s="293"/>
      <c r="BX17" s="293"/>
      <c r="BY17" s="293"/>
      <c r="BZ17" s="293"/>
      <c r="CA17" s="293"/>
      <c r="CB17" s="336"/>
      <c r="CD17" s="262" t="s">
        <v>368</v>
      </c>
      <c r="CE17" s="258"/>
      <c r="CF17" s="258"/>
      <c r="CG17" s="258"/>
      <c r="CH17" s="258"/>
      <c r="CI17" s="258"/>
      <c r="CJ17" s="258"/>
      <c r="CK17" s="258"/>
      <c r="CL17" s="258"/>
      <c r="CM17" s="258"/>
      <c r="CN17" s="258"/>
      <c r="CO17" s="258"/>
      <c r="CP17" s="258"/>
      <c r="CQ17" s="273"/>
      <c r="CR17" s="278">
        <v>2035231</v>
      </c>
      <c r="CS17" s="281"/>
      <c r="CT17" s="281"/>
      <c r="CU17" s="281"/>
      <c r="CV17" s="281"/>
      <c r="CW17" s="281"/>
      <c r="CX17" s="281"/>
      <c r="CY17" s="284"/>
      <c r="CZ17" s="287">
        <v>6.3</v>
      </c>
      <c r="DA17" s="287"/>
      <c r="DB17" s="287"/>
      <c r="DC17" s="287"/>
      <c r="DD17" s="294" t="s">
        <v>164</v>
      </c>
      <c r="DE17" s="281"/>
      <c r="DF17" s="281"/>
      <c r="DG17" s="281"/>
      <c r="DH17" s="281"/>
      <c r="DI17" s="281"/>
      <c r="DJ17" s="281"/>
      <c r="DK17" s="281"/>
      <c r="DL17" s="281"/>
      <c r="DM17" s="281"/>
      <c r="DN17" s="281"/>
      <c r="DO17" s="281"/>
      <c r="DP17" s="284"/>
      <c r="DQ17" s="294">
        <v>2035231</v>
      </c>
      <c r="DR17" s="281"/>
      <c r="DS17" s="281"/>
      <c r="DT17" s="281"/>
      <c r="DU17" s="281"/>
      <c r="DV17" s="281"/>
      <c r="DW17" s="281"/>
      <c r="DX17" s="281"/>
      <c r="DY17" s="281"/>
      <c r="DZ17" s="281"/>
      <c r="EA17" s="281"/>
      <c r="EB17" s="281"/>
      <c r="EC17" s="337"/>
    </row>
    <row r="18" spans="2:133" ht="11.25" customHeight="1">
      <c r="B18" s="262" t="s">
        <v>275</v>
      </c>
      <c r="C18" s="258"/>
      <c r="D18" s="258"/>
      <c r="E18" s="258"/>
      <c r="F18" s="258"/>
      <c r="G18" s="258"/>
      <c r="H18" s="258"/>
      <c r="I18" s="258"/>
      <c r="J18" s="258"/>
      <c r="K18" s="258"/>
      <c r="L18" s="258"/>
      <c r="M18" s="258"/>
      <c r="N18" s="258"/>
      <c r="O18" s="258"/>
      <c r="P18" s="258"/>
      <c r="Q18" s="273"/>
      <c r="R18" s="278">
        <v>123293</v>
      </c>
      <c r="S18" s="281"/>
      <c r="T18" s="281"/>
      <c r="U18" s="281"/>
      <c r="V18" s="281"/>
      <c r="W18" s="281"/>
      <c r="X18" s="281"/>
      <c r="Y18" s="284"/>
      <c r="Z18" s="287">
        <v>0.3</v>
      </c>
      <c r="AA18" s="287"/>
      <c r="AB18" s="287"/>
      <c r="AC18" s="287"/>
      <c r="AD18" s="293">
        <v>118760</v>
      </c>
      <c r="AE18" s="293"/>
      <c r="AF18" s="293"/>
      <c r="AG18" s="293"/>
      <c r="AH18" s="293"/>
      <c r="AI18" s="293"/>
      <c r="AJ18" s="293"/>
      <c r="AK18" s="293"/>
      <c r="AL18" s="288">
        <v>0.69999998807907104</v>
      </c>
      <c r="AM18" s="290"/>
      <c r="AN18" s="290"/>
      <c r="AO18" s="302"/>
      <c r="AP18" s="262" t="s">
        <v>48</v>
      </c>
      <c r="AQ18" s="258"/>
      <c r="AR18" s="258"/>
      <c r="AS18" s="258"/>
      <c r="AT18" s="258"/>
      <c r="AU18" s="258"/>
      <c r="AV18" s="258"/>
      <c r="AW18" s="258"/>
      <c r="AX18" s="258"/>
      <c r="AY18" s="258"/>
      <c r="AZ18" s="258"/>
      <c r="BA18" s="258"/>
      <c r="BB18" s="258"/>
      <c r="BC18" s="258"/>
      <c r="BD18" s="258"/>
      <c r="BE18" s="258"/>
      <c r="BF18" s="273"/>
      <c r="BG18" s="278" t="s">
        <v>164</v>
      </c>
      <c r="BH18" s="281"/>
      <c r="BI18" s="281"/>
      <c r="BJ18" s="281"/>
      <c r="BK18" s="281"/>
      <c r="BL18" s="281"/>
      <c r="BM18" s="281"/>
      <c r="BN18" s="284"/>
      <c r="BO18" s="287" t="s">
        <v>164</v>
      </c>
      <c r="BP18" s="287"/>
      <c r="BQ18" s="287"/>
      <c r="BR18" s="287"/>
      <c r="BS18" s="293" t="s">
        <v>164</v>
      </c>
      <c r="BT18" s="293"/>
      <c r="BU18" s="293"/>
      <c r="BV18" s="293"/>
      <c r="BW18" s="293"/>
      <c r="BX18" s="293"/>
      <c r="BY18" s="293"/>
      <c r="BZ18" s="293"/>
      <c r="CA18" s="293"/>
      <c r="CB18" s="336"/>
      <c r="CD18" s="262" t="s">
        <v>369</v>
      </c>
      <c r="CE18" s="258"/>
      <c r="CF18" s="258"/>
      <c r="CG18" s="258"/>
      <c r="CH18" s="258"/>
      <c r="CI18" s="258"/>
      <c r="CJ18" s="258"/>
      <c r="CK18" s="258"/>
      <c r="CL18" s="258"/>
      <c r="CM18" s="258"/>
      <c r="CN18" s="258"/>
      <c r="CO18" s="258"/>
      <c r="CP18" s="258"/>
      <c r="CQ18" s="273"/>
      <c r="CR18" s="278" t="s">
        <v>164</v>
      </c>
      <c r="CS18" s="281"/>
      <c r="CT18" s="281"/>
      <c r="CU18" s="281"/>
      <c r="CV18" s="281"/>
      <c r="CW18" s="281"/>
      <c r="CX18" s="281"/>
      <c r="CY18" s="284"/>
      <c r="CZ18" s="287" t="s">
        <v>164</v>
      </c>
      <c r="DA18" s="287"/>
      <c r="DB18" s="287"/>
      <c r="DC18" s="287"/>
      <c r="DD18" s="294" t="s">
        <v>164</v>
      </c>
      <c r="DE18" s="281"/>
      <c r="DF18" s="281"/>
      <c r="DG18" s="281"/>
      <c r="DH18" s="281"/>
      <c r="DI18" s="281"/>
      <c r="DJ18" s="281"/>
      <c r="DK18" s="281"/>
      <c r="DL18" s="281"/>
      <c r="DM18" s="281"/>
      <c r="DN18" s="281"/>
      <c r="DO18" s="281"/>
      <c r="DP18" s="284"/>
      <c r="DQ18" s="294" t="s">
        <v>164</v>
      </c>
      <c r="DR18" s="281"/>
      <c r="DS18" s="281"/>
      <c r="DT18" s="281"/>
      <c r="DU18" s="281"/>
      <c r="DV18" s="281"/>
      <c r="DW18" s="281"/>
      <c r="DX18" s="281"/>
      <c r="DY18" s="281"/>
      <c r="DZ18" s="281"/>
      <c r="EA18" s="281"/>
      <c r="EB18" s="281"/>
      <c r="EC18" s="337"/>
    </row>
    <row r="19" spans="2:133" ht="11.25" customHeight="1">
      <c r="B19" s="262" t="s">
        <v>276</v>
      </c>
      <c r="C19" s="258"/>
      <c r="D19" s="258"/>
      <c r="E19" s="258"/>
      <c r="F19" s="258"/>
      <c r="G19" s="258"/>
      <c r="H19" s="258"/>
      <c r="I19" s="258"/>
      <c r="J19" s="258"/>
      <c r="K19" s="258"/>
      <c r="L19" s="258"/>
      <c r="M19" s="258"/>
      <c r="N19" s="258"/>
      <c r="O19" s="258"/>
      <c r="P19" s="258"/>
      <c r="Q19" s="273"/>
      <c r="R19" s="278">
        <v>72979</v>
      </c>
      <c r="S19" s="281"/>
      <c r="T19" s="281"/>
      <c r="U19" s="281"/>
      <c r="V19" s="281"/>
      <c r="W19" s="281"/>
      <c r="X19" s="281"/>
      <c r="Y19" s="284"/>
      <c r="Z19" s="287">
        <v>0.2</v>
      </c>
      <c r="AA19" s="287"/>
      <c r="AB19" s="287"/>
      <c r="AC19" s="287"/>
      <c r="AD19" s="293">
        <v>72979</v>
      </c>
      <c r="AE19" s="293"/>
      <c r="AF19" s="293"/>
      <c r="AG19" s="293"/>
      <c r="AH19" s="293"/>
      <c r="AI19" s="293"/>
      <c r="AJ19" s="293"/>
      <c r="AK19" s="293"/>
      <c r="AL19" s="288">
        <v>0.4</v>
      </c>
      <c r="AM19" s="290"/>
      <c r="AN19" s="290"/>
      <c r="AO19" s="302"/>
      <c r="AP19" s="262" t="s">
        <v>211</v>
      </c>
      <c r="AQ19" s="258"/>
      <c r="AR19" s="258"/>
      <c r="AS19" s="258"/>
      <c r="AT19" s="258"/>
      <c r="AU19" s="258"/>
      <c r="AV19" s="258"/>
      <c r="AW19" s="258"/>
      <c r="AX19" s="258"/>
      <c r="AY19" s="258"/>
      <c r="AZ19" s="258"/>
      <c r="BA19" s="258"/>
      <c r="BB19" s="258"/>
      <c r="BC19" s="258"/>
      <c r="BD19" s="258"/>
      <c r="BE19" s="258"/>
      <c r="BF19" s="273"/>
      <c r="BG19" s="278">
        <v>1356675</v>
      </c>
      <c r="BH19" s="281"/>
      <c r="BI19" s="281"/>
      <c r="BJ19" s="281"/>
      <c r="BK19" s="281"/>
      <c r="BL19" s="281"/>
      <c r="BM19" s="281"/>
      <c r="BN19" s="284"/>
      <c r="BO19" s="287">
        <v>8.5</v>
      </c>
      <c r="BP19" s="287"/>
      <c r="BQ19" s="287"/>
      <c r="BR19" s="287"/>
      <c r="BS19" s="293" t="s">
        <v>164</v>
      </c>
      <c r="BT19" s="293"/>
      <c r="BU19" s="293"/>
      <c r="BV19" s="293"/>
      <c r="BW19" s="293"/>
      <c r="BX19" s="293"/>
      <c r="BY19" s="293"/>
      <c r="BZ19" s="293"/>
      <c r="CA19" s="293"/>
      <c r="CB19" s="336"/>
      <c r="CD19" s="262" t="s">
        <v>370</v>
      </c>
      <c r="CE19" s="258"/>
      <c r="CF19" s="258"/>
      <c r="CG19" s="258"/>
      <c r="CH19" s="258"/>
      <c r="CI19" s="258"/>
      <c r="CJ19" s="258"/>
      <c r="CK19" s="258"/>
      <c r="CL19" s="258"/>
      <c r="CM19" s="258"/>
      <c r="CN19" s="258"/>
      <c r="CO19" s="258"/>
      <c r="CP19" s="258"/>
      <c r="CQ19" s="273"/>
      <c r="CR19" s="278" t="s">
        <v>164</v>
      </c>
      <c r="CS19" s="281"/>
      <c r="CT19" s="281"/>
      <c r="CU19" s="281"/>
      <c r="CV19" s="281"/>
      <c r="CW19" s="281"/>
      <c r="CX19" s="281"/>
      <c r="CY19" s="284"/>
      <c r="CZ19" s="287" t="s">
        <v>164</v>
      </c>
      <c r="DA19" s="287"/>
      <c r="DB19" s="287"/>
      <c r="DC19" s="287"/>
      <c r="DD19" s="294" t="s">
        <v>164</v>
      </c>
      <c r="DE19" s="281"/>
      <c r="DF19" s="281"/>
      <c r="DG19" s="281"/>
      <c r="DH19" s="281"/>
      <c r="DI19" s="281"/>
      <c r="DJ19" s="281"/>
      <c r="DK19" s="281"/>
      <c r="DL19" s="281"/>
      <c r="DM19" s="281"/>
      <c r="DN19" s="281"/>
      <c r="DO19" s="281"/>
      <c r="DP19" s="284"/>
      <c r="DQ19" s="294" t="s">
        <v>164</v>
      </c>
      <c r="DR19" s="281"/>
      <c r="DS19" s="281"/>
      <c r="DT19" s="281"/>
      <c r="DU19" s="281"/>
      <c r="DV19" s="281"/>
      <c r="DW19" s="281"/>
      <c r="DX19" s="281"/>
      <c r="DY19" s="281"/>
      <c r="DZ19" s="281"/>
      <c r="EA19" s="281"/>
      <c r="EB19" s="281"/>
      <c r="EC19" s="337"/>
    </row>
    <row r="20" spans="2:133" ht="11.25" customHeight="1">
      <c r="B20" s="262" t="s">
        <v>278</v>
      </c>
      <c r="C20" s="258"/>
      <c r="D20" s="258"/>
      <c r="E20" s="258"/>
      <c r="F20" s="258"/>
      <c r="G20" s="258"/>
      <c r="H20" s="258"/>
      <c r="I20" s="258"/>
      <c r="J20" s="258"/>
      <c r="K20" s="258"/>
      <c r="L20" s="258"/>
      <c r="M20" s="258"/>
      <c r="N20" s="258"/>
      <c r="O20" s="258"/>
      <c r="P20" s="258"/>
      <c r="Q20" s="273"/>
      <c r="R20" s="278">
        <v>5343</v>
      </c>
      <c r="S20" s="281"/>
      <c r="T20" s="281"/>
      <c r="U20" s="281"/>
      <c r="V20" s="281"/>
      <c r="W20" s="281"/>
      <c r="X20" s="281"/>
      <c r="Y20" s="284"/>
      <c r="Z20" s="287">
        <v>0</v>
      </c>
      <c r="AA20" s="287"/>
      <c r="AB20" s="287"/>
      <c r="AC20" s="287"/>
      <c r="AD20" s="293">
        <v>5343</v>
      </c>
      <c r="AE20" s="293"/>
      <c r="AF20" s="293"/>
      <c r="AG20" s="293"/>
      <c r="AH20" s="293"/>
      <c r="AI20" s="293"/>
      <c r="AJ20" s="293"/>
      <c r="AK20" s="293"/>
      <c r="AL20" s="288">
        <v>0</v>
      </c>
      <c r="AM20" s="290"/>
      <c r="AN20" s="290"/>
      <c r="AO20" s="302"/>
      <c r="AP20" s="262" t="s">
        <v>328</v>
      </c>
      <c r="AQ20" s="258"/>
      <c r="AR20" s="258"/>
      <c r="AS20" s="258"/>
      <c r="AT20" s="258"/>
      <c r="AU20" s="258"/>
      <c r="AV20" s="258"/>
      <c r="AW20" s="258"/>
      <c r="AX20" s="258"/>
      <c r="AY20" s="258"/>
      <c r="AZ20" s="258"/>
      <c r="BA20" s="258"/>
      <c r="BB20" s="258"/>
      <c r="BC20" s="258"/>
      <c r="BD20" s="258"/>
      <c r="BE20" s="258"/>
      <c r="BF20" s="273"/>
      <c r="BG20" s="278">
        <v>1356675</v>
      </c>
      <c r="BH20" s="281"/>
      <c r="BI20" s="281"/>
      <c r="BJ20" s="281"/>
      <c r="BK20" s="281"/>
      <c r="BL20" s="281"/>
      <c r="BM20" s="281"/>
      <c r="BN20" s="284"/>
      <c r="BO20" s="287">
        <v>8.5</v>
      </c>
      <c r="BP20" s="287"/>
      <c r="BQ20" s="287"/>
      <c r="BR20" s="287"/>
      <c r="BS20" s="293" t="s">
        <v>164</v>
      </c>
      <c r="BT20" s="293"/>
      <c r="BU20" s="293"/>
      <c r="BV20" s="293"/>
      <c r="BW20" s="293"/>
      <c r="BX20" s="293"/>
      <c r="BY20" s="293"/>
      <c r="BZ20" s="293"/>
      <c r="CA20" s="293"/>
      <c r="CB20" s="336"/>
      <c r="CD20" s="262" t="s">
        <v>43</v>
      </c>
      <c r="CE20" s="258"/>
      <c r="CF20" s="258"/>
      <c r="CG20" s="258"/>
      <c r="CH20" s="258"/>
      <c r="CI20" s="258"/>
      <c r="CJ20" s="258"/>
      <c r="CK20" s="258"/>
      <c r="CL20" s="258"/>
      <c r="CM20" s="258"/>
      <c r="CN20" s="258"/>
      <c r="CO20" s="258"/>
      <c r="CP20" s="258"/>
      <c r="CQ20" s="273"/>
      <c r="CR20" s="278">
        <v>32550200</v>
      </c>
      <c r="CS20" s="281"/>
      <c r="CT20" s="281"/>
      <c r="CU20" s="281"/>
      <c r="CV20" s="281"/>
      <c r="CW20" s="281"/>
      <c r="CX20" s="281"/>
      <c r="CY20" s="284"/>
      <c r="CZ20" s="287">
        <v>100</v>
      </c>
      <c r="DA20" s="287"/>
      <c r="DB20" s="287"/>
      <c r="DC20" s="287"/>
      <c r="DD20" s="294">
        <v>3681319</v>
      </c>
      <c r="DE20" s="281"/>
      <c r="DF20" s="281"/>
      <c r="DG20" s="281"/>
      <c r="DH20" s="281"/>
      <c r="DI20" s="281"/>
      <c r="DJ20" s="281"/>
      <c r="DK20" s="281"/>
      <c r="DL20" s="281"/>
      <c r="DM20" s="281"/>
      <c r="DN20" s="281"/>
      <c r="DO20" s="281"/>
      <c r="DP20" s="284"/>
      <c r="DQ20" s="294">
        <v>20064494</v>
      </c>
      <c r="DR20" s="281"/>
      <c r="DS20" s="281"/>
      <c r="DT20" s="281"/>
      <c r="DU20" s="281"/>
      <c r="DV20" s="281"/>
      <c r="DW20" s="281"/>
      <c r="DX20" s="281"/>
      <c r="DY20" s="281"/>
      <c r="DZ20" s="281"/>
      <c r="EA20" s="281"/>
      <c r="EB20" s="281"/>
      <c r="EC20" s="337"/>
    </row>
    <row r="21" spans="2:133" ht="11.25" customHeight="1">
      <c r="B21" s="262" t="s">
        <v>280</v>
      </c>
      <c r="C21" s="258"/>
      <c r="D21" s="258"/>
      <c r="E21" s="258"/>
      <c r="F21" s="258"/>
      <c r="G21" s="258"/>
      <c r="H21" s="258"/>
      <c r="I21" s="258"/>
      <c r="J21" s="258"/>
      <c r="K21" s="258"/>
      <c r="L21" s="258"/>
      <c r="M21" s="258"/>
      <c r="N21" s="258"/>
      <c r="O21" s="258"/>
      <c r="P21" s="258"/>
      <c r="Q21" s="273"/>
      <c r="R21" s="278">
        <v>1423</v>
      </c>
      <c r="S21" s="281"/>
      <c r="T21" s="281"/>
      <c r="U21" s="281"/>
      <c r="V21" s="281"/>
      <c r="W21" s="281"/>
      <c r="X21" s="281"/>
      <c r="Y21" s="284"/>
      <c r="Z21" s="287">
        <v>0</v>
      </c>
      <c r="AA21" s="287"/>
      <c r="AB21" s="287"/>
      <c r="AC21" s="287"/>
      <c r="AD21" s="293">
        <v>1423</v>
      </c>
      <c r="AE21" s="293"/>
      <c r="AF21" s="293"/>
      <c r="AG21" s="293"/>
      <c r="AH21" s="293"/>
      <c r="AI21" s="293"/>
      <c r="AJ21" s="293"/>
      <c r="AK21" s="293"/>
      <c r="AL21" s="288">
        <v>0</v>
      </c>
      <c r="AM21" s="290"/>
      <c r="AN21" s="290"/>
      <c r="AO21" s="302"/>
      <c r="AP21" s="305" t="s">
        <v>330</v>
      </c>
      <c r="AQ21" s="308"/>
      <c r="AR21" s="308"/>
      <c r="AS21" s="308"/>
      <c r="AT21" s="308"/>
      <c r="AU21" s="308"/>
      <c r="AV21" s="308"/>
      <c r="AW21" s="308"/>
      <c r="AX21" s="308"/>
      <c r="AY21" s="308"/>
      <c r="AZ21" s="308"/>
      <c r="BA21" s="308"/>
      <c r="BB21" s="308"/>
      <c r="BC21" s="308"/>
      <c r="BD21" s="308"/>
      <c r="BE21" s="308"/>
      <c r="BF21" s="324"/>
      <c r="BG21" s="278" t="s">
        <v>164</v>
      </c>
      <c r="BH21" s="281"/>
      <c r="BI21" s="281"/>
      <c r="BJ21" s="281"/>
      <c r="BK21" s="281"/>
      <c r="BL21" s="281"/>
      <c r="BM21" s="281"/>
      <c r="BN21" s="284"/>
      <c r="BO21" s="287" t="s">
        <v>164</v>
      </c>
      <c r="BP21" s="287"/>
      <c r="BQ21" s="287"/>
      <c r="BR21" s="287"/>
      <c r="BS21" s="293" t="s">
        <v>164</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225</v>
      </c>
      <c r="C22" s="270"/>
      <c r="D22" s="270"/>
      <c r="E22" s="270"/>
      <c r="F22" s="270"/>
      <c r="G22" s="270"/>
      <c r="H22" s="270"/>
      <c r="I22" s="270"/>
      <c r="J22" s="270"/>
      <c r="K22" s="270"/>
      <c r="L22" s="270"/>
      <c r="M22" s="270"/>
      <c r="N22" s="270"/>
      <c r="O22" s="270"/>
      <c r="P22" s="270"/>
      <c r="Q22" s="274"/>
      <c r="R22" s="278">
        <v>43548</v>
      </c>
      <c r="S22" s="281"/>
      <c r="T22" s="281"/>
      <c r="U22" s="281"/>
      <c r="V22" s="281"/>
      <c r="W22" s="281"/>
      <c r="X22" s="281"/>
      <c r="Y22" s="284"/>
      <c r="Z22" s="287">
        <v>0.1</v>
      </c>
      <c r="AA22" s="287"/>
      <c r="AB22" s="287"/>
      <c r="AC22" s="287"/>
      <c r="AD22" s="293">
        <v>39015</v>
      </c>
      <c r="AE22" s="293"/>
      <c r="AF22" s="293"/>
      <c r="AG22" s="293"/>
      <c r="AH22" s="293"/>
      <c r="AI22" s="293"/>
      <c r="AJ22" s="293"/>
      <c r="AK22" s="293"/>
      <c r="AL22" s="288">
        <v>0.20000000298023224</v>
      </c>
      <c r="AM22" s="290"/>
      <c r="AN22" s="290"/>
      <c r="AO22" s="302"/>
      <c r="AP22" s="305" t="s">
        <v>331</v>
      </c>
      <c r="AQ22" s="308"/>
      <c r="AR22" s="308"/>
      <c r="AS22" s="308"/>
      <c r="AT22" s="308"/>
      <c r="AU22" s="308"/>
      <c r="AV22" s="308"/>
      <c r="AW22" s="308"/>
      <c r="AX22" s="308"/>
      <c r="AY22" s="308"/>
      <c r="AZ22" s="308"/>
      <c r="BA22" s="308"/>
      <c r="BB22" s="308"/>
      <c r="BC22" s="308"/>
      <c r="BD22" s="308"/>
      <c r="BE22" s="308"/>
      <c r="BF22" s="324"/>
      <c r="BG22" s="278" t="s">
        <v>164</v>
      </c>
      <c r="BH22" s="281"/>
      <c r="BI22" s="281"/>
      <c r="BJ22" s="281"/>
      <c r="BK22" s="281"/>
      <c r="BL22" s="281"/>
      <c r="BM22" s="281"/>
      <c r="BN22" s="284"/>
      <c r="BO22" s="287" t="s">
        <v>164</v>
      </c>
      <c r="BP22" s="287"/>
      <c r="BQ22" s="287"/>
      <c r="BR22" s="287"/>
      <c r="BS22" s="293" t="s">
        <v>164</v>
      </c>
      <c r="BT22" s="293"/>
      <c r="BU22" s="293"/>
      <c r="BV22" s="293"/>
      <c r="BW22" s="293"/>
      <c r="BX22" s="293"/>
      <c r="BY22" s="293"/>
      <c r="BZ22" s="293"/>
      <c r="CA22" s="293"/>
      <c r="CB22" s="336"/>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282</v>
      </c>
      <c r="C23" s="258"/>
      <c r="D23" s="258"/>
      <c r="E23" s="258"/>
      <c r="F23" s="258"/>
      <c r="G23" s="258"/>
      <c r="H23" s="258"/>
      <c r="I23" s="258"/>
      <c r="J23" s="258"/>
      <c r="K23" s="258"/>
      <c r="L23" s="258"/>
      <c r="M23" s="258"/>
      <c r="N23" s="258"/>
      <c r="O23" s="258"/>
      <c r="P23" s="258"/>
      <c r="Q23" s="273"/>
      <c r="R23" s="278">
        <v>315227</v>
      </c>
      <c r="S23" s="281"/>
      <c r="T23" s="281"/>
      <c r="U23" s="281"/>
      <c r="V23" s="281"/>
      <c r="W23" s="281"/>
      <c r="X23" s="281"/>
      <c r="Y23" s="284"/>
      <c r="Z23" s="287">
        <v>0.9</v>
      </c>
      <c r="AA23" s="287"/>
      <c r="AB23" s="287"/>
      <c r="AC23" s="287"/>
      <c r="AD23" s="293">
        <v>164565</v>
      </c>
      <c r="AE23" s="293"/>
      <c r="AF23" s="293"/>
      <c r="AG23" s="293"/>
      <c r="AH23" s="293"/>
      <c r="AI23" s="293"/>
      <c r="AJ23" s="293"/>
      <c r="AK23" s="293"/>
      <c r="AL23" s="288">
        <v>0.9</v>
      </c>
      <c r="AM23" s="290"/>
      <c r="AN23" s="290"/>
      <c r="AO23" s="302"/>
      <c r="AP23" s="305" t="s">
        <v>67</v>
      </c>
      <c r="AQ23" s="308"/>
      <c r="AR23" s="308"/>
      <c r="AS23" s="308"/>
      <c r="AT23" s="308"/>
      <c r="AU23" s="308"/>
      <c r="AV23" s="308"/>
      <c r="AW23" s="308"/>
      <c r="AX23" s="308"/>
      <c r="AY23" s="308"/>
      <c r="AZ23" s="308"/>
      <c r="BA23" s="308"/>
      <c r="BB23" s="308"/>
      <c r="BC23" s="308"/>
      <c r="BD23" s="308"/>
      <c r="BE23" s="308"/>
      <c r="BF23" s="324"/>
      <c r="BG23" s="278">
        <v>1356675</v>
      </c>
      <c r="BH23" s="281"/>
      <c r="BI23" s="281"/>
      <c r="BJ23" s="281"/>
      <c r="BK23" s="281"/>
      <c r="BL23" s="281"/>
      <c r="BM23" s="281"/>
      <c r="BN23" s="284"/>
      <c r="BO23" s="287">
        <v>8.5</v>
      </c>
      <c r="BP23" s="287"/>
      <c r="BQ23" s="287"/>
      <c r="BR23" s="287"/>
      <c r="BS23" s="293" t="s">
        <v>164</v>
      </c>
      <c r="BT23" s="293"/>
      <c r="BU23" s="293"/>
      <c r="BV23" s="293"/>
      <c r="BW23" s="293"/>
      <c r="BX23" s="293"/>
      <c r="BY23" s="293"/>
      <c r="BZ23" s="293"/>
      <c r="CA23" s="293"/>
      <c r="CB23" s="336"/>
      <c r="CD23" s="182" t="s">
        <v>310</v>
      </c>
      <c r="CE23" s="139"/>
      <c r="CF23" s="139"/>
      <c r="CG23" s="139"/>
      <c r="CH23" s="139"/>
      <c r="CI23" s="139"/>
      <c r="CJ23" s="139"/>
      <c r="CK23" s="139"/>
      <c r="CL23" s="139"/>
      <c r="CM23" s="139"/>
      <c r="CN23" s="139"/>
      <c r="CO23" s="139"/>
      <c r="CP23" s="139"/>
      <c r="CQ23" s="144"/>
      <c r="CR23" s="182" t="s">
        <v>99</v>
      </c>
      <c r="CS23" s="139"/>
      <c r="CT23" s="139"/>
      <c r="CU23" s="139"/>
      <c r="CV23" s="139"/>
      <c r="CW23" s="139"/>
      <c r="CX23" s="139"/>
      <c r="CY23" s="144"/>
      <c r="CZ23" s="182" t="s">
        <v>402</v>
      </c>
      <c r="DA23" s="139"/>
      <c r="DB23" s="139"/>
      <c r="DC23" s="144"/>
      <c r="DD23" s="182" t="s">
        <v>90</v>
      </c>
      <c r="DE23" s="139"/>
      <c r="DF23" s="139"/>
      <c r="DG23" s="139"/>
      <c r="DH23" s="139"/>
      <c r="DI23" s="139"/>
      <c r="DJ23" s="139"/>
      <c r="DK23" s="144"/>
      <c r="DL23" s="355" t="s">
        <v>408</v>
      </c>
      <c r="DM23" s="358"/>
      <c r="DN23" s="358"/>
      <c r="DO23" s="358"/>
      <c r="DP23" s="358"/>
      <c r="DQ23" s="358"/>
      <c r="DR23" s="358"/>
      <c r="DS23" s="358"/>
      <c r="DT23" s="358"/>
      <c r="DU23" s="358"/>
      <c r="DV23" s="362"/>
      <c r="DW23" s="182" t="s">
        <v>410</v>
      </c>
      <c r="DX23" s="139"/>
      <c r="DY23" s="139"/>
      <c r="DZ23" s="139"/>
      <c r="EA23" s="139"/>
      <c r="EB23" s="139"/>
      <c r="EC23" s="144"/>
    </row>
    <row r="24" spans="2:133" ht="11.25" customHeight="1">
      <c r="B24" s="262" t="s">
        <v>105</v>
      </c>
      <c r="C24" s="258"/>
      <c r="D24" s="258"/>
      <c r="E24" s="258"/>
      <c r="F24" s="258"/>
      <c r="G24" s="258"/>
      <c r="H24" s="258"/>
      <c r="I24" s="258"/>
      <c r="J24" s="258"/>
      <c r="K24" s="258"/>
      <c r="L24" s="258"/>
      <c r="M24" s="258"/>
      <c r="N24" s="258"/>
      <c r="O24" s="258"/>
      <c r="P24" s="258"/>
      <c r="Q24" s="273"/>
      <c r="R24" s="278">
        <v>164565</v>
      </c>
      <c r="S24" s="281"/>
      <c r="T24" s="281"/>
      <c r="U24" s="281"/>
      <c r="V24" s="281"/>
      <c r="W24" s="281"/>
      <c r="X24" s="281"/>
      <c r="Y24" s="284"/>
      <c r="Z24" s="287">
        <v>0.5</v>
      </c>
      <c r="AA24" s="287"/>
      <c r="AB24" s="287"/>
      <c r="AC24" s="287"/>
      <c r="AD24" s="293">
        <v>164565</v>
      </c>
      <c r="AE24" s="293"/>
      <c r="AF24" s="293"/>
      <c r="AG24" s="293"/>
      <c r="AH24" s="293"/>
      <c r="AI24" s="293"/>
      <c r="AJ24" s="293"/>
      <c r="AK24" s="293"/>
      <c r="AL24" s="288">
        <v>0.9</v>
      </c>
      <c r="AM24" s="290"/>
      <c r="AN24" s="290"/>
      <c r="AO24" s="302"/>
      <c r="AP24" s="305" t="s">
        <v>333</v>
      </c>
      <c r="AQ24" s="308"/>
      <c r="AR24" s="308"/>
      <c r="AS24" s="308"/>
      <c r="AT24" s="308"/>
      <c r="AU24" s="308"/>
      <c r="AV24" s="308"/>
      <c r="AW24" s="308"/>
      <c r="AX24" s="308"/>
      <c r="AY24" s="308"/>
      <c r="AZ24" s="308"/>
      <c r="BA24" s="308"/>
      <c r="BB24" s="308"/>
      <c r="BC24" s="308"/>
      <c r="BD24" s="308"/>
      <c r="BE24" s="308"/>
      <c r="BF24" s="324"/>
      <c r="BG24" s="278" t="s">
        <v>164</v>
      </c>
      <c r="BH24" s="281"/>
      <c r="BI24" s="281"/>
      <c r="BJ24" s="281"/>
      <c r="BK24" s="281"/>
      <c r="BL24" s="281"/>
      <c r="BM24" s="281"/>
      <c r="BN24" s="284"/>
      <c r="BO24" s="287" t="s">
        <v>164</v>
      </c>
      <c r="BP24" s="287"/>
      <c r="BQ24" s="287"/>
      <c r="BR24" s="287"/>
      <c r="BS24" s="293" t="s">
        <v>164</v>
      </c>
      <c r="BT24" s="293"/>
      <c r="BU24" s="293"/>
      <c r="BV24" s="293"/>
      <c r="BW24" s="293"/>
      <c r="BX24" s="293"/>
      <c r="BY24" s="293"/>
      <c r="BZ24" s="293"/>
      <c r="CA24" s="293"/>
      <c r="CB24" s="336"/>
      <c r="CD24" s="261" t="s">
        <v>372</v>
      </c>
      <c r="CE24" s="269"/>
      <c r="CF24" s="269"/>
      <c r="CG24" s="269"/>
      <c r="CH24" s="269"/>
      <c r="CI24" s="269"/>
      <c r="CJ24" s="269"/>
      <c r="CK24" s="269"/>
      <c r="CL24" s="269"/>
      <c r="CM24" s="269"/>
      <c r="CN24" s="269"/>
      <c r="CO24" s="269"/>
      <c r="CP24" s="269"/>
      <c r="CQ24" s="272"/>
      <c r="CR24" s="277">
        <v>16395542</v>
      </c>
      <c r="CS24" s="280"/>
      <c r="CT24" s="280"/>
      <c r="CU24" s="280"/>
      <c r="CV24" s="280"/>
      <c r="CW24" s="280"/>
      <c r="CX24" s="280"/>
      <c r="CY24" s="283"/>
      <c r="CZ24" s="297">
        <v>50.4</v>
      </c>
      <c r="DA24" s="299"/>
      <c r="DB24" s="299"/>
      <c r="DC24" s="347"/>
      <c r="DD24" s="351">
        <v>8554113</v>
      </c>
      <c r="DE24" s="280"/>
      <c r="DF24" s="280"/>
      <c r="DG24" s="280"/>
      <c r="DH24" s="280"/>
      <c r="DI24" s="280"/>
      <c r="DJ24" s="280"/>
      <c r="DK24" s="283"/>
      <c r="DL24" s="351">
        <v>8533485</v>
      </c>
      <c r="DM24" s="280"/>
      <c r="DN24" s="280"/>
      <c r="DO24" s="280"/>
      <c r="DP24" s="280"/>
      <c r="DQ24" s="280"/>
      <c r="DR24" s="280"/>
      <c r="DS24" s="280"/>
      <c r="DT24" s="280"/>
      <c r="DU24" s="280"/>
      <c r="DV24" s="283"/>
      <c r="DW24" s="297">
        <v>49.1</v>
      </c>
      <c r="DX24" s="299"/>
      <c r="DY24" s="299"/>
      <c r="DZ24" s="299"/>
      <c r="EA24" s="299"/>
      <c r="EB24" s="299"/>
      <c r="EC24" s="301"/>
    </row>
    <row r="25" spans="2:133" ht="11.25" customHeight="1">
      <c r="B25" s="262" t="s">
        <v>103</v>
      </c>
      <c r="C25" s="258"/>
      <c r="D25" s="258"/>
      <c r="E25" s="258"/>
      <c r="F25" s="258"/>
      <c r="G25" s="258"/>
      <c r="H25" s="258"/>
      <c r="I25" s="258"/>
      <c r="J25" s="258"/>
      <c r="K25" s="258"/>
      <c r="L25" s="258"/>
      <c r="M25" s="258"/>
      <c r="N25" s="258"/>
      <c r="O25" s="258"/>
      <c r="P25" s="258"/>
      <c r="Q25" s="273"/>
      <c r="R25" s="278">
        <v>150662</v>
      </c>
      <c r="S25" s="281"/>
      <c r="T25" s="281"/>
      <c r="U25" s="281"/>
      <c r="V25" s="281"/>
      <c r="W25" s="281"/>
      <c r="X25" s="281"/>
      <c r="Y25" s="284"/>
      <c r="Z25" s="287">
        <v>0.4</v>
      </c>
      <c r="AA25" s="287"/>
      <c r="AB25" s="287"/>
      <c r="AC25" s="287"/>
      <c r="AD25" s="293" t="s">
        <v>164</v>
      </c>
      <c r="AE25" s="293"/>
      <c r="AF25" s="293"/>
      <c r="AG25" s="293"/>
      <c r="AH25" s="293"/>
      <c r="AI25" s="293"/>
      <c r="AJ25" s="293"/>
      <c r="AK25" s="293"/>
      <c r="AL25" s="288" t="s">
        <v>164</v>
      </c>
      <c r="AM25" s="290"/>
      <c r="AN25" s="290"/>
      <c r="AO25" s="302"/>
      <c r="AP25" s="305" t="s">
        <v>12</v>
      </c>
      <c r="AQ25" s="308"/>
      <c r="AR25" s="308"/>
      <c r="AS25" s="308"/>
      <c r="AT25" s="308"/>
      <c r="AU25" s="308"/>
      <c r="AV25" s="308"/>
      <c r="AW25" s="308"/>
      <c r="AX25" s="308"/>
      <c r="AY25" s="308"/>
      <c r="AZ25" s="308"/>
      <c r="BA25" s="308"/>
      <c r="BB25" s="308"/>
      <c r="BC25" s="308"/>
      <c r="BD25" s="308"/>
      <c r="BE25" s="308"/>
      <c r="BF25" s="324"/>
      <c r="BG25" s="278" t="s">
        <v>164</v>
      </c>
      <c r="BH25" s="281"/>
      <c r="BI25" s="281"/>
      <c r="BJ25" s="281"/>
      <c r="BK25" s="281"/>
      <c r="BL25" s="281"/>
      <c r="BM25" s="281"/>
      <c r="BN25" s="284"/>
      <c r="BO25" s="287" t="s">
        <v>164</v>
      </c>
      <c r="BP25" s="287"/>
      <c r="BQ25" s="287"/>
      <c r="BR25" s="287"/>
      <c r="BS25" s="293" t="s">
        <v>164</v>
      </c>
      <c r="BT25" s="293"/>
      <c r="BU25" s="293"/>
      <c r="BV25" s="293"/>
      <c r="BW25" s="293"/>
      <c r="BX25" s="293"/>
      <c r="BY25" s="293"/>
      <c r="BZ25" s="293"/>
      <c r="CA25" s="293"/>
      <c r="CB25" s="336"/>
      <c r="CD25" s="262" t="s">
        <v>108</v>
      </c>
      <c r="CE25" s="258"/>
      <c r="CF25" s="258"/>
      <c r="CG25" s="258"/>
      <c r="CH25" s="258"/>
      <c r="CI25" s="258"/>
      <c r="CJ25" s="258"/>
      <c r="CK25" s="258"/>
      <c r="CL25" s="258"/>
      <c r="CM25" s="258"/>
      <c r="CN25" s="258"/>
      <c r="CO25" s="258"/>
      <c r="CP25" s="258"/>
      <c r="CQ25" s="273"/>
      <c r="CR25" s="278">
        <v>4240348</v>
      </c>
      <c r="CS25" s="323"/>
      <c r="CT25" s="323"/>
      <c r="CU25" s="323"/>
      <c r="CV25" s="323"/>
      <c r="CW25" s="323"/>
      <c r="CX25" s="323"/>
      <c r="CY25" s="342"/>
      <c r="CZ25" s="288">
        <v>13</v>
      </c>
      <c r="DA25" s="345"/>
      <c r="DB25" s="345"/>
      <c r="DC25" s="348"/>
      <c r="DD25" s="294">
        <v>3875439</v>
      </c>
      <c r="DE25" s="323"/>
      <c r="DF25" s="323"/>
      <c r="DG25" s="323"/>
      <c r="DH25" s="323"/>
      <c r="DI25" s="323"/>
      <c r="DJ25" s="323"/>
      <c r="DK25" s="342"/>
      <c r="DL25" s="294">
        <v>3855756</v>
      </c>
      <c r="DM25" s="323"/>
      <c r="DN25" s="323"/>
      <c r="DO25" s="323"/>
      <c r="DP25" s="323"/>
      <c r="DQ25" s="323"/>
      <c r="DR25" s="323"/>
      <c r="DS25" s="323"/>
      <c r="DT25" s="323"/>
      <c r="DU25" s="323"/>
      <c r="DV25" s="342"/>
      <c r="DW25" s="288">
        <v>22.2</v>
      </c>
      <c r="DX25" s="345"/>
      <c r="DY25" s="345"/>
      <c r="DZ25" s="345"/>
      <c r="EA25" s="345"/>
      <c r="EB25" s="345"/>
      <c r="EC25" s="370"/>
    </row>
    <row r="26" spans="2:133" ht="11.25" customHeight="1">
      <c r="B26" s="262" t="s">
        <v>285</v>
      </c>
      <c r="C26" s="258"/>
      <c r="D26" s="258"/>
      <c r="E26" s="258"/>
      <c r="F26" s="258"/>
      <c r="G26" s="258"/>
      <c r="H26" s="258"/>
      <c r="I26" s="258"/>
      <c r="J26" s="258"/>
      <c r="K26" s="258"/>
      <c r="L26" s="258"/>
      <c r="M26" s="258"/>
      <c r="N26" s="258"/>
      <c r="O26" s="258"/>
      <c r="P26" s="258"/>
      <c r="Q26" s="273"/>
      <c r="R26" s="278" t="s">
        <v>164</v>
      </c>
      <c r="S26" s="281"/>
      <c r="T26" s="281"/>
      <c r="U26" s="281"/>
      <c r="V26" s="281"/>
      <c r="W26" s="281"/>
      <c r="X26" s="281"/>
      <c r="Y26" s="284"/>
      <c r="Z26" s="287" t="s">
        <v>164</v>
      </c>
      <c r="AA26" s="287"/>
      <c r="AB26" s="287"/>
      <c r="AC26" s="287"/>
      <c r="AD26" s="293" t="s">
        <v>164</v>
      </c>
      <c r="AE26" s="293"/>
      <c r="AF26" s="293"/>
      <c r="AG26" s="293"/>
      <c r="AH26" s="293"/>
      <c r="AI26" s="293"/>
      <c r="AJ26" s="293"/>
      <c r="AK26" s="293"/>
      <c r="AL26" s="288" t="s">
        <v>164</v>
      </c>
      <c r="AM26" s="290"/>
      <c r="AN26" s="290"/>
      <c r="AO26" s="302"/>
      <c r="AP26" s="305" t="s">
        <v>334</v>
      </c>
      <c r="AQ26" s="307"/>
      <c r="AR26" s="307"/>
      <c r="AS26" s="307"/>
      <c r="AT26" s="307"/>
      <c r="AU26" s="307"/>
      <c r="AV26" s="307"/>
      <c r="AW26" s="307"/>
      <c r="AX26" s="307"/>
      <c r="AY26" s="307"/>
      <c r="AZ26" s="307"/>
      <c r="BA26" s="307"/>
      <c r="BB26" s="307"/>
      <c r="BC26" s="307"/>
      <c r="BD26" s="307"/>
      <c r="BE26" s="307"/>
      <c r="BF26" s="324"/>
      <c r="BG26" s="278" t="s">
        <v>164</v>
      </c>
      <c r="BH26" s="281"/>
      <c r="BI26" s="281"/>
      <c r="BJ26" s="281"/>
      <c r="BK26" s="281"/>
      <c r="BL26" s="281"/>
      <c r="BM26" s="281"/>
      <c r="BN26" s="284"/>
      <c r="BO26" s="287" t="s">
        <v>164</v>
      </c>
      <c r="BP26" s="287"/>
      <c r="BQ26" s="287"/>
      <c r="BR26" s="287"/>
      <c r="BS26" s="293" t="s">
        <v>164</v>
      </c>
      <c r="BT26" s="293"/>
      <c r="BU26" s="293"/>
      <c r="BV26" s="293"/>
      <c r="BW26" s="293"/>
      <c r="BX26" s="293"/>
      <c r="BY26" s="293"/>
      <c r="BZ26" s="293"/>
      <c r="CA26" s="293"/>
      <c r="CB26" s="336"/>
      <c r="CD26" s="262" t="s">
        <v>317</v>
      </c>
      <c r="CE26" s="258"/>
      <c r="CF26" s="258"/>
      <c r="CG26" s="258"/>
      <c r="CH26" s="258"/>
      <c r="CI26" s="258"/>
      <c r="CJ26" s="258"/>
      <c r="CK26" s="258"/>
      <c r="CL26" s="258"/>
      <c r="CM26" s="258"/>
      <c r="CN26" s="258"/>
      <c r="CO26" s="258"/>
      <c r="CP26" s="258"/>
      <c r="CQ26" s="273"/>
      <c r="CR26" s="278">
        <v>2652879</v>
      </c>
      <c r="CS26" s="281"/>
      <c r="CT26" s="281"/>
      <c r="CU26" s="281"/>
      <c r="CV26" s="281"/>
      <c r="CW26" s="281"/>
      <c r="CX26" s="281"/>
      <c r="CY26" s="284"/>
      <c r="CZ26" s="288">
        <v>8.1999999999999993</v>
      </c>
      <c r="DA26" s="345"/>
      <c r="DB26" s="345"/>
      <c r="DC26" s="348"/>
      <c r="DD26" s="294">
        <v>2336911</v>
      </c>
      <c r="DE26" s="281"/>
      <c r="DF26" s="281"/>
      <c r="DG26" s="281"/>
      <c r="DH26" s="281"/>
      <c r="DI26" s="281"/>
      <c r="DJ26" s="281"/>
      <c r="DK26" s="284"/>
      <c r="DL26" s="294" t="s">
        <v>164</v>
      </c>
      <c r="DM26" s="281"/>
      <c r="DN26" s="281"/>
      <c r="DO26" s="281"/>
      <c r="DP26" s="281"/>
      <c r="DQ26" s="281"/>
      <c r="DR26" s="281"/>
      <c r="DS26" s="281"/>
      <c r="DT26" s="281"/>
      <c r="DU26" s="281"/>
      <c r="DV26" s="284"/>
      <c r="DW26" s="288" t="s">
        <v>164</v>
      </c>
      <c r="DX26" s="345"/>
      <c r="DY26" s="345"/>
      <c r="DZ26" s="345"/>
      <c r="EA26" s="345"/>
      <c r="EB26" s="345"/>
      <c r="EC26" s="370"/>
    </row>
    <row r="27" spans="2:133" ht="11.25" customHeight="1">
      <c r="B27" s="262" t="s">
        <v>286</v>
      </c>
      <c r="C27" s="258"/>
      <c r="D27" s="258"/>
      <c r="E27" s="258"/>
      <c r="F27" s="258"/>
      <c r="G27" s="258"/>
      <c r="H27" s="258"/>
      <c r="I27" s="258"/>
      <c r="J27" s="258"/>
      <c r="K27" s="258"/>
      <c r="L27" s="258"/>
      <c r="M27" s="258"/>
      <c r="N27" s="258"/>
      <c r="O27" s="258"/>
      <c r="P27" s="258"/>
      <c r="Q27" s="273"/>
      <c r="R27" s="278">
        <v>18593106</v>
      </c>
      <c r="S27" s="281"/>
      <c r="T27" s="281"/>
      <c r="U27" s="281"/>
      <c r="V27" s="281"/>
      <c r="W27" s="281"/>
      <c r="X27" s="281"/>
      <c r="Y27" s="284"/>
      <c r="Z27" s="287">
        <v>52.1</v>
      </c>
      <c r="AA27" s="287"/>
      <c r="AB27" s="287"/>
      <c r="AC27" s="287"/>
      <c r="AD27" s="293">
        <v>17081236</v>
      </c>
      <c r="AE27" s="293"/>
      <c r="AF27" s="293"/>
      <c r="AG27" s="293"/>
      <c r="AH27" s="293"/>
      <c r="AI27" s="293"/>
      <c r="AJ27" s="293"/>
      <c r="AK27" s="293"/>
      <c r="AL27" s="288">
        <v>98.300003051757813</v>
      </c>
      <c r="AM27" s="290"/>
      <c r="AN27" s="290"/>
      <c r="AO27" s="302"/>
      <c r="AP27" s="262" t="s">
        <v>336</v>
      </c>
      <c r="AQ27" s="258"/>
      <c r="AR27" s="258"/>
      <c r="AS27" s="258"/>
      <c r="AT27" s="258"/>
      <c r="AU27" s="258"/>
      <c r="AV27" s="258"/>
      <c r="AW27" s="258"/>
      <c r="AX27" s="258"/>
      <c r="AY27" s="258"/>
      <c r="AZ27" s="258"/>
      <c r="BA27" s="258"/>
      <c r="BB27" s="258"/>
      <c r="BC27" s="258"/>
      <c r="BD27" s="258"/>
      <c r="BE27" s="258"/>
      <c r="BF27" s="273"/>
      <c r="BG27" s="278">
        <v>15903083</v>
      </c>
      <c r="BH27" s="281"/>
      <c r="BI27" s="281"/>
      <c r="BJ27" s="281"/>
      <c r="BK27" s="281"/>
      <c r="BL27" s="281"/>
      <c r="BM27" s="281"/>
      <c r="BN27" s="284"/>
      <c r="BO27" s="287">
        <v>100</v>
      </c>
      <c r="BP27" s="287"/>
      <c r="BQ27" s="287"/>
      <c r="BR27" s="287"/>
      <c r="BS27" s="293" t="s">
        <v>164</v>
      </c>
      <c r="BT27" s="293"/>
      <c r="BU27" s="293"/>
      <c r="BV27" s="293"/>
      <c r="BW27" s="293"/>
      <c r="BX27" s="293"/>
      <c r="BY27" s="293"/>
      <c r="BZ27" s="293"/>
      <c r="CA27" s="293"/>
      <c r="CB27" s="336"/>
      <c r="CD27" s="262" t="s">
        <v>243</v>
      </c>
      <c r="CE27" s="258"/>
      <c r="CF27" s="258"/>
      <c r="CG27" s="258"/>
      <c r="CH27" s="258"/>
      <c r="CI27" s="258"/>
      <c r="CJ27" s="258"/>
      <c r="CK27" s="258"/>
      <c r="CL27" s="258"/>
      <c r="CM27" s="258"/>
      <c r="CN27" s="258"/>
      <c r="CO27" s="258"/>
      <c r="CP27" s="258"/>
      <c r="CQ27" s="273"/>
      <c r="CR27" s="278">
        <v>10119963</v>
      </c>
      <c r="CS27" s="323"/>
      <c r="CT27" s="323"/>
      <c r="CU27" s="323"/>
      <c r="CV27" s="323"/>
      <c r="CW27" s="323"/>
      <c r="CX27" s="323"/>
      <c r="CY27" s="342"/>
      <c r="CZ27" s="288">
        <v>31.1</v>
      </c>
      <c r="DA27" s="345"/>
      <c r="DB27" s="345"/>
      <c r="DC27" s="348"/>
      <c r="DD27" s="294">
        <v>2643443</v>
      </c>
      <c r="DE27" s="323"/>
      <c r="DF27" s="323"/>
      <c r="DG27" s="323"/>
      <c r="DH27" s="323"/>
      <c r="DI27" s="323"/>
      <c r="DJ27" s="323"/>
      <c r="DK27" s="342"/>
      <c r="DL27" s="294">
        <v>2642498</v>
      </c>
      <c r="DM27" s="323"/>
      <c r="DN27" s="323"/>
      <c r="DO27" s="323"/>
      <c r="DP27" s="323"/>
      <c r="DQ27" s="323"/>
      <c r="DR27" s="323"/>
      <c r="DS27" s="323"/>
      <c r="DT27" s="323"/>
      <c r="DU27" s="323"/>
      <c r="DV27" s="342"/>
      <c r="DW27" s="288">
        <v>15.2</v>
      </c>
      <c r="DX27" s="345"/>
      <c r="DY27" s="345"/>
      <c r="DZ27" s="345"/>
      <c r="EA27" s="345"/>
      <c r="EB27" s="345"/>
      <c r="EC27" s="370"/>
    </row>
    <row r="28" spans="2:133" ht="11.25" customHeight="1">
      <c r="B28" s="262" t="s">
        <v>287</v>
      </c>
      <c r="C28" s="258"/>
      <c r="D28" s="258"/>
      <c r="E28" s="258"/>
      <c r="F28" s="258"/>
      <c r="G28" s="258"/>
      <c r="H28" s="258"/>
      <c r="I28" s="258"/>
      <c r="J28" s="258"/>
      <c r="K28" s="258"/>
      <c r="L28" s="258"/>
      <c r="M28" s="258"/>
      <c r="N28" s="258"/>
      <c r="O28" s="258"/>
      <c r="P28" s="258"/>
      <c r="Q28" s="273"/>
      <c r="R28" s="278">
        <v>9555</v>
      </c>
      <c r="S28" s="281"/>
      <c r="T28" s="281"/>
      <c r="U28" s="281"/>
      <c r="V28" s="281"/>
      <c r="W28" s="281"/>
      <c r="X28" s="281"/>
      <c r="Y28" s="284"/>
      <c r="Z28" s="287">
        <v>0</v>
      </c>
      <c r="AA28" s="287"/>
      <c r="AB28" s="287"/>
      <c r="AC28" s="287"/>
      <c r="AD28" s="293">
        <v>9555</v>
      </c>
      <c r="AE28" s="293"/>
      <c r="AF28" s="293"/>
      <c r="AG28" s="293"/>
      <c r="AH28" s="293"/>
      <c r="AI28" s="293"/>
      <c r="AJ28" s="293"/>
      <c r="AK28" s="293"/>
      <c r="AL28" s="288">
        <v>0.1</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373</v>
      </c>
      <c r="CE28" s="258"/>
      <c r="CF28" s="258"/>
      <c r="CG28" s="258"/>
      <c r="CH28" s="258"/>
      <c r="CI28" s="258"/>
      <c r="CJ28" s="258"/>
      <c r="CK28" s="258"/>
      <c r="CL28" s="258"/>
      <c r="CM28" s="258"/>
      <c r="CN28" s="258"/>
      <c r="CO28" s="258"/>
      <c r="CP28" s="258"/>
      <c r="CQ28" s="273"/>
      <c r="CR28" s="278">
        <v>2035231</v>
      </c>
      <c r="CS28" s="281"/>
      <c r="CT28" s="281"/>
      <c r="CU28" s="281"/>
      <c r="CV28" s="281"/>
      <c r="CW28" s="281"/>
      <c r="CX28" s="281"/>
      <c r="CY28" s="284"/>
      <c r="CZ28" s="288">
        <v>6.3</v>
      </c>
      <c r="DA28" s="345"/>
      <c r="DB28" s="345"/>
      <c r="DC28" s="348"/>
      <c r="DD28" s="294">
        <v>2035231</v>
      </c>
      <c r="DE28" s="281"/>
      <c r="DF28" s="281"/>
      <c r="DG28" s="281"/>
      <c r="DH28" s="281"/>
      <c r="DI28" s="281"/>
      <c r="DJ28" s="281"/>
      <c r="DK28" s="284"/>
      <c r="DL28" s="294">
        <v>2035231</v>
      </c>
      <c r="DM28" s="281"/>
      <c r="DN28" s="281"/>
      <c r="DO28" s="281"/>
      <c r="DP28" s="281"/>
      <c r="DQ28" s="281"/>
      <c r="DR28" s="281"/>
      <c r="DS28" s="281"/>
      <c r="DT28" s="281"/>
      <c r="DU28" s="281"/>
      <c r="DV28" s="284"/>
      <c r="DW28" s="288">
        <v>11.7</v>
      </c>
      <c r="DX28" s="345"/>
      <c r="DY28" s="345"/>
      <c r="DZ28" s="345"/>
      <c r="EA28" s="345"/>
      <c r="EB28" s="345"/>
      <c r="EC28" s="370"/>
    </row>
    <row r="29" spans="2:133" ht="11.25" customHeight="1">
      <c r="B29" s="262" t="s">
        <v>170</v>
      </c>
      <c r="C29" s="258"/>
      <c r="D29" s="258"/>
      <c r="E29" s="258"/>
      <c r="F29" s="258"/>
      <c r="G29" s="258"/>
      <c r="H29" s="258"/>
      <c r="I29" s="258"/>
      <c r="J29" s="258"/>
      <c r="K29" s="258"/>
      <c r="L29" s="258"/>
      <c r="M29" s="258"/>
      <c r="N29" s="258"/>
      <c r="O29" s="258"/>
      <c r="P29" s="258"/>
      <c r="Q29" s="273"/>
      <c r="R29" s="278">
        <v>220262</v>
      </c>
      <c r="S29" s="281"/>
      <c r="T29" s="281"/>
      <c r="U29" s="281"/>
      <c r="V29" s="281"/>
      <c r="W29" s="281"/>
      <c r="X29" s="281"/>
      <c r="Y29" s="284"/>
      <c r="Z29" s="287">
        <v>0.6</v>
      </c>
      <c r="AA29" s="287"/>
      <c r="AB29" s="287"/>
      <c r="AC29" s="287"/>
      <c r="AD29" s="293" t="s">
        <v>164</v>
      </c>
      <c r="AE29" s="293"/>
      <c r="AF29" s="293"/>
      <c r="AG29" s="293"/>
      <c r="AH29" s="293"/>
      <c r="AI29" s="293"/>
      <c r="AJ29" s="293"/>
      <c r="AK29" s="293"/>
      <c r="AL29" s="288" t="s">
        <v>164</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174</v>
      </c>
      <c r="CE29" s="41"/>
      <c r="CF29" s="262" t="s">
        <v>388</v>
      </c>
      <c r="CG29" s="258"/>
      <c r="CH29" s="258"/>
      <c r="CI29" s="258"/>
      <c r="CJ29" s="258"/>
      <c r="CK29" s="258"/>
      <c r="CL29" s="258"/>
      <c r="CM29" s="258"/>
      <c r="CN29" s="258"/>
      <c r="CO29" s="258"/>
      <c r="CP29" s="258"/>
      <c r="CQ29" s="273"/>
      <c r="CR29" s="278">
        <v>2035231</v>
      </c>
      <c r="CS29" s="323"/>
      <c r="CT29" s="323"/>
      <c r="CU29" s="323"/>
      <c r="CV29" s="323"/>
      <c r="CW29" s="323"/>
      <c r="CX29" s="323"/>
      <c r="CY29" s="342"/>
      <c r="CZ29" s="288">
        <v>6.3</v>
      </c>
      <c r="DA29" s="345"/>
      <c r="DB29" s="345"/>
      <c r="DC29" s="348"/>
      <c r="DD29" s="294">
        <v>2035231</v>
      </c>
      <c r="DE29" s="323"/>
      <c r="DF29" s="323"/>
      <c r="DG29" s="323"/>
      <c r="DH29" s="323"/>
      <c r="DI29" s="323"/>
      <c r="DJ29" s="323"/>
      <c r="DK29" s="342"/>
      <c r="DL29" s="294">
        <v>2035231</v>
      </c>
      <c r="DM29" s="323"/>
      <c r="DN29" s="323"/>
      <c r="DO29" s="323"/>
      <c r="DP29" s="323"/>
      <c r="DQ29" s="323"/>
      <c r="DR29" s="323"/>
      <c r="DS29" s="323"/>
      <c r="DT29" s="323"/>
      <c r="DU29" s="323"/>
      <c r="DV29" s="342"/>
      <c r="DW29" s="288">
        <v>11.7</v>
      </c>
      <c r="DX29" s="345"/>
      <c r="DY29" s="345"/>
      <c r="DZ29" s="345"/>
      <c r="EA29" s="345"/>
      <c r="EB29" s="345"/>
      <c r="EC29" s="370"/>
    </row>
    <row r="30" spans="2:133" ht="11.25" customHeight="1">
      <c r="B30" s="262" t="s">
        <v>289</v>
      </c>
      <c r="C30" s="258"/>
      <c r="D30" s="258"/>
      <c r="E30" s="258"/>
      <c r="F30" s="258"/>
      <c r="G30" s="258"/>
      <c r="H30" s="258"/>
      <c r="I30" s="258"/>
      <c r="J30" s="258"/>
      <c r="K30" s="258"/>
      <c r="L30" s="258"/>
      <c r="M30" s="258"/>
      <c r="N30" s="258"/>
      <c r="O30" s="258"/>
      <c r="P30" s="258"/>
      <c r="Q30" s="273"/>
      <c r="R30" s="278">
        <v>240990</v>
      </c>
      <c r="S30" s="281"/>
      <c r="T30" s="281"/>
      <c r="U30" s="281"/>
      <c r="V30" s="281"/>
      <c r="W30" s="281"/>
      <c r="X30" s="281"/>
      <c r="Y30" s="284"/>
      <c r="Z30" s="287">
        <v>0.7</v>
      </c>
      <c r="AA30" s="287"/>
      <c r="AB30" s="287"/>
      <c r="AC30" s="287"/>
      <c r="AD30" s="293">
        <v>75651</v>
      </c>
      <c r="AE30" s="293"/>
      <c r="AF30" s="293"/>
      <c r="AG30" s="293"/>
      <c r="AH30" s="293"/>
      <c r="AI30" s="293"/>
      <c r="AJ30" s="293"/>
      <c r="AK30" s="293"/>
      <c r="AL30" s="288">
        <v>0.4</v>
      </c>
      <c r="AM30" s="290"/>
      <c r="AN30" s="290"/>
      <c r="AO30" s="302"/>
      <c r="AP30" s="182" t="s">
        <v>310</v>
      </c>
      <c r="AQ30" s="139"/>
      <c r="AR30" s="139"/>
      <c r="AS30" s="139"/>
      <c r="AT30" s="139"/>
      <c r="AU30" s="139"/>
      <c r="AV30" s="139"/>
      <c r="AW30" s="139"/>
      <c r="AX30" s="139"/>
      <c r="AY30" s="139"/>
      <c r="AZ30" s="139"/>
      <c r="BA30" s="139"/>
      <c r="BB30" s="139"/>
      <c r="BC30" s="139"/>
      <c r="BD30" s="139"/>
      <c r="BE30" s="139"/>
      <c r="BF30" s="144"/>
      <c r="BG30" s="182" t="s">
        <v>349</v>
      </c>
      <c r="BH30" s="331"/>
      <c r="BI30" s="331"/>
      <c r="BJ30" s="331"/>
      <c r="BK30" s="331"/>
      <c r="BL30" s="331"/>
      <c r="BM30" s="331"/>
      <c r="BN30" s="331"/>
      <c r="BO30" s="331"/>
      <c r="BP30" s="331"/>
      <c r="BQ30" s="334"/>
      <c r="BR30" s="182" t="s">
        <v>354</v>
      </c>
      <c r="BS30" s="331"/>
      <c r="BT30" s="331"/>
      <c r="BU30" s="331"/>
      <c r="BV30" s="331"/>
      <c r="BW30" s="331"/>
      <c r="BX30" s="331"/>
      <c r="BY30" s="331"/>
      <c r="BZ30" s="331"/>
      <c r="CA30" s="331"/>
      <c r="CB30" s="334"/>
      <c r="CD30" s="134"/>
      <c r="CE30" s="42"/>
      <c r="CF30" s="262" t="s">
        <v>389</v>
      </c>
      <c r="CG30" s="258"/>
      <c r="CH30" s="258"/>
      <c r="CI30" s="258"/>
      <c r="CJ30" s="258"/>
      <c r="CK30" s="258"/>
      <c r="CL30" s="258"/>
      <c r="CM30" s="258"/>
      <c r="CN30" s="258"/>
      <c r="CO30" s="258"/>
      <c r="CP30" s="258"/>
      <c r="CQ30" s="273"/>
      <c r="CR30" s="278">
        <v>1968049</v>
      </c>
      <c r="CS30" s="281"/>
      <c r="CT30" s="281"/>
      <c r="CU30" s="281"/>
      <c r="CV30" s="281"/>
      <c r="CW30" s="281"/>
      <c r="CX30" s="281"/>
      <c r="CY30" s="284"/>
      <c r="CZ30" s="288">
        <v>6</v>
      </c>
      <c r="DA30" s="345"/>
      <c r="DB30" s="345"/>
      <c r="DC30" s="348"/>
      <c r="DD30" s="294">
        <v>1968049</v>
      </c>
      <c r="DE30" s="281"/>
      <c r="DF30" s="281"/>
      <c r="DG30" s="281"/>
      <c r="DH30" s="281"/>
      <c r="DI30" s="281"/>
      <c r="DJ30" s="281"/>
      <c r="DK30" s="284"/>
      <c r="DL30" s="294">
        <v>1968049</v>
      </c>
      <c r="DM30" s="281"/>
      <c r="DN30" s="281"/>
      <c r="DO30" s="281"/>
      <c r="DP30" s="281"/>
      <c r="DQ30" s="281"/>
      <c r="DR30" s="281"/>
      <c r="DS30" s="281"/>
      <c r="DT30" s="281"/>
      <c r="DU30" s="281"/>
      <c r="DV30" s="284"/>
      <c r="DW30" s="288">
        <v>11.3</v>
      </c>
      <c r="DX30" s="345"/>
      <c r="DY30" s="345"/>
      <c r="DZ30" s="345"/>
      <c r="EA30" s="345"/>
      <c r="EB30" s="345"/>
      <c r="EC30" s="370"/>
    </row>
    <row r="31" spans="2:133" ht="11.25" customHeight="1">
      <c r="B31" s="262" t="s">
        <v>5</v>
      </c>
      <c r="C31" s="258"/>
      <c r="D31" s="258"/>
      <c r="E31" s="258"/>
      <c r="F31" s="258"/>
      <c r="G31" s="258"/>
      <c r="H31" s="258"/>
      <c r="I31" s="258"/>
      <c r="J31" s="258"/>
      <c r="K31" s="258"/>
      <c r="L31" s="258"/>
      <c r="M31" s="258"/>
      <c r="N31" s="258"/>
      <c r="O31" s="258"/>
      <c r="P31" s="258"/>
      <c r="Q31" s="273"/>
      <c r="R31" s="278">
        <v>136451</v>
      </c>
      <c r="S31" s="281"/>
      <c r="T31" s="281"/>
      <c r="U31" s="281"/>
      <c r="V31" s="281"/>
      <c r="W31" s="281"/>
      <c r="X31" s="281"/>
      <c r="Y31" s="284"/>
      <c r="Z31" s="287">
        <v>0.4</v>
      </c>
      <c r="AA31" s="287"/>
      <c r="AB31" s="287"/>
      <c r="AC31" s="287"/>
      <c r="AD31" s="293" t="s">
        <v>164</v>
      </c>
      <c r="AE31" s="293"/>
      <c r="AF31" s="293"/>
      <c r="AG31" s="293"/>
      <c r="AH31" s="293"/>
      <c r="AI31" s="293"/>
      <c r="AJ31" s="293"/>
      <c r="AK31" s="293"/>
      <c r="AL31" s="288" t="s">
        <v>164</v>
      </c>
      <c r="AM31" s="290"/>
      <c r="AN31" s="290"/>
      <c r="AO31" s="302"/>
      <c r="AP31" s="163" t="s">
        <v>92</v>
      </c>
      <c r="AQ31" s="178"/>
      <c r="AR31" s="178"/>
      <c r="AS31" s="178"/>
      <c r="AT31" s="316" t="s">
        <v>348</v>
      </c>
      <c r="AU31" s="269"/>
      <c r="AV31" s="269"/>
      <c r="AW31" s="269"/>
      <c r="AX31" s="261" t="s">
        <v>158</v>
      </c>
      <c r="AY31" s="269"/>
      <c r="AZ31" s="269"/>
      <c r="BA31" s="269"/>
      <c r="BB31" s="269"/>
      <c r="BC31" s="269"/>
      <c r="BD31" s="269"/>
      <c r="BE31" s="269"/>
      <c r="BF31" s="272"/>
      <c r="BG31" s="328">
        <v>99.4</v>
      </c>
      <c r="BH31" s="332"/>
      <c r="BI31" s="332"/>
      <c r="BJ31" s="332"/>
      <c r="BK31" s="332"/>
      <c r="BL31" s="332"/>
      <c r="BM31" s="299">
        <v>97.9</v>
      </c>
      <c r="BN31" s="332"/>
      <c r="BO31" s="332"/>
      <c r="BP31" s="332"/>
      <c r="BQ31" s="335"/>
      <c r="BR31" s="328">
        <v>99.2</v>
      </c>
      <c r="BS31" s="332"/>
      <c r="BT31" s="332"/>
      <c r="BU31" s="332"/>
      <c r="BV31" s="332"/>
      <c r="BW31" s="332"/>
      <c r="BX31" s="299">
        <v>97.6</v>
      </c>
      <c r="BY31" s="332"/>
      <c r="BZ31" s="332"/>
      <c r="CA31" s="332"/>
      <c r="CB31" s="335"/>
      <c r="CD31" s="134"/>
      <c r="CE31" s="42"/>
      <c r="CF31" s="262" t="s">
        <v>311</v>
      </c>
      <c r="CG31" s="258"/>
      <c r="CH31" s="258"/>
      <c r="CI31" s="258"/>
      <c r="CJ31" s="258"/>
      <c r="CK31" s="258"/>
      <c r="CL31" s="258"/>
      <c r="CM31" s="258"/>
      <c r="CN31" s="258"/>
      <c r="CO31" s="258"/>
      <c r="CP31" s="258"/>
      <c r="CQ31" s="273"/>
      <c r="CR31" s="278">
        <v>67182</v>
      </c>
      <c r="CS31" s="323"/>
      <c r="CT31" s="323"/>
      <c r="CU31" s="323"/>
      <c r="CV31" s="323"/>
      <c r="CW31" s="323"/>
      <c r="CX31" s="323"/>
      <c r="CY31" s="342"/>
      <c r="CZ31" s="288">
        <v>0.2</v>
      </c>
      <c r="DA31" s="345"/>
      <c r="DB31" s="345"/>
      <c r="DC31" s="348"/>
      <c r="DD31" s="294">
        <v>67182</v>
      </c>
      <c r="DE31" s="323"/>
      <c r="DF31" s="323"/>
      <c r="DG31" s="323"/>
      <c r="DH31" s="323"/>
      <c r="DI31" s="323"/>
      <c r="DJ31" s="323"/>
      <c r="DK31" s="342"/>
      <c r="DL31" s="294">
        <v>67182</v>
      </c>
      <c r="DM31" s="323"/>
      <c r="DN31" s="323"/>
      <c r="DO31" s="323"/>
      <c r="DP31" s="323"/>
      <c r="DQ31" s="323"/>
      <c r="DR31" s="323"/>
      <c r="DS31" s="323"/>
      <c r="DT31" s="323"/>
      <c r="DU31" s="323"/>
      <c r="DV31" s="342"/>
      <c r="DW31" s="288">
        <v>0.4</v>
      </c>
      <c r="DX31" s="345"/>
      <c r="DY31" s="345"/>
      <c r="DZ31" s="345"/>
      <c r="EA31" s="345"/>
      <c r="EB31" s="345"/>
      <c r="EC31" s="370"/>
    </row>
    <row r="32" spans="2:133" ht="11.25" customHeight="1">
      <c r="B32" s="262" t="s">
        <v>283</v>
      </c>
      <c r="C32" s="258"/>
      <c r="D32" s="258"/>
      <c r="E32" s="258"/>
      <c r="F32" s="258"/>
      <c r="G32" s="258"/>
      <c r="H32" s="258"/>
      <c r="I32" s="258"/>
      <c r="J32" s="258"/>
      <c r="K32" s="258"/>
      <c r="L32" s="258"/>
      <c r="M32" s="258"/>
      <c r="N32" s="258"/>
      <c r="O32" s="258"/>
      <c r="P32" s="258"/>
      <c r="Q32" s="273"/>
      <c r="R32" s="278">
        <v>8376731</v>
      </c>
      <c r="S32" s="281"/>
      <c r="T32" s="281"/>
      <c r="U32" s="281"/>
      <c r="V32" s="281"/>
      <c r="W32" s="281"/>
      <c r="X32" s="281"/>
      <c r="Y32" s="284"/>
      <c r="Z32" s="287">
        <v>23.5</v>
      </c>
      <c r="AA32" s="287"/>
      <c r="AB32" s="287"/>
      <c r="AC32" s="287"/>
      <c r="AD32" s="293" t="s">
        <v>164</v>
      </c>
      <c r="AE32" s="293"/>
      <c r="AF32" s="293"/>
      <c r="AG32" s="293"/>
      <c r="AH32" s="293"/>
      <c r="AI32" s="293"/>
      <c r="AJ32" s="293"/>
      <c r="AK32" s="293"/>
      <c r="AL32" s="288" t="s">
        <v>164</v>
      </c>
      <c r="AM32" s="290"/>
      <c r="AN32" s="290"/>
      <c r="AO32" s="302"/>
      <c r="AP32" s="306"/>
      <c r="AQ32" s="309"/>
      <c r="AR32" s="309"/>
      <c r="AS32" s="309"/>
      <c r="AT32" s="317"/>
      <c r="AU32" s="258" t="s">
        <v>207</v>
      </c>
      <c r="AV32" s="258"/>
      <c r="AW32" s="258"/>
      <c r="AX32" s="262" t="s">
        <v>98</v>
      </c>
      <c r="AY32" s="258"/>
      <c r="AZ32" s="258"/>
      <c r="BA32" s="258"/>
      <c r="BB32" s="258"/>
      <c r="BC32" s="258"/>
      <c r="BD32" s="258"/>
      <c r="BE32" s="258"/>
      <c r="BF32" s="273"/>
      <c r="BG32" s="329">
        <v>99.1</v>
      </c>
      <c r="BH32" s="323"/>
      <c r="BI32" s="323"/>
      <c r="BJ32" s="323"/>
      <c r="BK32" s="323"/>
      <c r="BL32" s="323"/>
      <c r="BM32" s="290">
        <v>97</v>
      </c>
      <c r="BN32" s="333"/>
      <c r="BO32" s="333"/>
      <c r="BP32" s="333"/>
      <c r="BQ32" s="326"/>
      <c r="BR32" s="329">
        <v>98.9</v>
      </c>
      <c r="BS32" s="323"/>
      <c r="BT32" s="323"/>
      <c r="BU32" s="323"/>
      <c r="BV32" s="323"/>
      <c r="BW32" s="323"/>
      <c r="BX32" s="290">
        <v>96.7</v>
      </c>
      <c r="BY32" s="333"/>
      <c r="BZ32" s="333"/>
      <c r="CA32" s="333"/>
      <c r="CB32" s="326"/>
      <c r="CD32" s="135"/>
      <c r="CE32" s="142"/>
      <c r="CF32" s="262" t="s">
        <v>390</v>
      </c>
      <c r="CG32" s="258"/>
      <c r="CH32" s="258"/>
      <c r="CI32" s="258"/>
      <c r="CJ32" s="258"/>
      <c r="CK32" s="258"/>
      <c r="CL32" s="258"/>
      <c r="CM32" s="258"/>
      <c r="CN32" s="258"/>
      <c r="CO32" s="258"/>
      <c r="CP32" s="258"/>
      <c r="CQ32" s="273"/>
      <c r="CR32" s="278" t="s">
        <v>164</v>
      </c>
      <c r="CS32" s="281"/>
      <c r="CT32" s="281"/>
      <c r="CU32" s="281"/>
      <c r="CV32" s="281"/>
      <c r="CW32" s="281"/>
      <c r="CX32" s="281"/>
      <c r="CY32" s="284"/>
      <c r="CZ32" s="288" t="s">
        <v>164</v>
      </c>
      <c r="DA32" s="345"/>
      <c r="DB32" s="345"/>
      <c r="DC32" s="348"/>
      <c r="DD32" s="294" t="s">
        <v>164</v>
      </c>
      <c r="DE32" s="281"/>
      <c r="DF32" s="281"/>
      <c r="DG32" s="281"/>
      <c r="DH32" s="281"/>
      <c r="DI32" s="281"/>
      <c r="DJ32" s="281"/>
      <c r="DK32" s="284"/>
      <c r="DL32" s="294" t="s">
        <v>164</v>
      </c>
      <c r="DM32" s="281"/>
      <c r="DN32" s="281"/>
      <c r="DO32" s="281"/>
      <c r="DP32" s="281"/>
      <c r="DQ32" s="281"/>
      <c r="DR32" s="281"/>
      <c r="DS32" s="281"/>
      <c r="DT32" s="281"/>
      <c r="DU32" s="281"/>
      <c r="DV32" s="284"/>
      <c r="DW32" s="288" t="s">
        <v>164</v>
      </c>
      <c r="DX32" s="345"/>
      <c r="DY32" s="345"/>
      <c r="DZ32" s="345"/>
      <c r="EA32" s="345"/>
      <c r="EB32" s="345"/>
      <c r="EC32" s="370"/>
    </row>
    <row r="33" spans="2:133" ht="11.25" customHeight="1">
      <c r="B33" s="263" t="s">
        <v>292</v>
      </c>
      <c r="C33" s="270"/>
      <c r="D33" s="270"/>
      <c r="E33" s="270"/>
      <c r="F33" s="270"/>
      <c r="G33" s="270"/>
      <c r="H33" s="270"/>
      <c r="I33" s="270"/>
      <c r="J33" s="270"/>
      <c r="K33" s="270"/>
      <c r="L33" s="270"/>
      <c r="M33" s="270"/>
      <c r="N33" s="270"/>
      <c r="O33" s="270"/>
      <c r="P33" s="270"/>
      <c r="Q33" s="274"/>
      <c r="R33" s="278">
        <v>30894</v>
      </c>
      <c r="S33" s="281"/>
      <c r="T33" s="281"/>
      <c r="U33" s="281"/>
      <c r="V33" s="281"/>
      <c r="W33" s="281"/>
      <c r="X33" s="281"/>
      <c r="Y33" s="284"/>
      <c r="Z33" s="287">
        <v>0.1</v>
      </c>
      <c r="AA33" s="287"/>
      <c r="AB33" s="287"/>
      <c r="AC33" s="287"/>
      <c r="AD33" s="293">
        <v>30894</v>
      </c>
      <c r="AE33" s="293"/>
      <c r="AF33" s="293"/>
      <c r="AG33" s="293"/>
      <c r="AH33" s="293"/>
      <c r="AI33" s="293"/>
      <c r="AJ33" s="293"/>
      <c r="AK33" s="293"/>
      <c r="AL33" s="288">
        <v>0.2</v>
      </c>
      <c r="AM33" s="290"/>
      <c r="AN33" s="290"/>
      <c r="AO33" s="302"/>
      <c r="AP33" s="177"/>
      <c r="AQ33" s="179"/>
      <c r="AR33" s="179"/>
      <c r="AS33" s="179"/>
      <c r="AT33" s="318"/>
      <c r="AU33" s="271"/>
      <c r="AV33" s="271"/>
      <c r="AW33" s="271"/>
      <c r="AX33" s="264" t="s">
        <v>64</v>
      </c>
      <c r="AY33" s="271"/>
      <c r="AZ33" s="271"/>
      <c r="BA33" s="271"/>
      <c r="BB33" s="271"/>
      <c r="BC33" s="271"/>
      <c r="BD33" s="271"/>
      <c r="BE33" s="271"/>
      <c r="BF33" s="275"/>
      <c r="BG33" s="330">
        <v>99.6</v>
      </c>
      <c r="BH33" s="322"/>
      <c r="BI33" s="322"/>
      <c r="BJ33" s="322"/>
      <c r="BK33" s="322"/>
      <c r="BL33" s="322"/>
      <c r="BM33" s="300">
        <v>98.7</v>
      </c>
      <c r="BN33" s="322"/>
      <c r="BO33" s="322"/>
      <c r="BP33" s="322"/>
      <c r="BQ33" s="327"/>
      <c r="BR33" s="330">
        <v>99.5</v>
      </c>
      <c r="BS33" s="322"/>
      <c r="BT33" s="322"/>
      <c r="BU33" s="322"/>
      <c r="BV33" s="322"/>
      <c r="BW33" s="322"/>
      <c r="BX33" s="300">
        <v>98.5</v>
      </c>
      <c r="BY33" s="322"/>
      <c r="BZ33" s="322"/>
      <c r="CA33" s="322"/>
      <c r="CB33" s="327"/>
      <c r="CD33" s="262" t="s">
        <v>298</v>
      </c>
      <c r="CE33" s="258"/>
      <c r="CF33" s="258"/>
      <c r="CG33" s="258"/>
      <c r="CH33" s="258"/>
      <c r="CI33" s="258"/>
      <c r="CJ33" s="258"/>
      <c r="CK33" s="258"/>
      <c r="CL33" s="258"/>
      <c r="CM33" s="258"/>
      <c r="CN33" s="258"/>
      <c r="CO33" s="258"/>
      <c r="CP33" s="258"/>
      <c r="CQ33" s="273"/>
      <c r="CR33" s="278">
        <v>12473339</v>
      </c>
      <c r="CS33" s="323"/>
      <c r="CT33" s="323"/>
      <c r="CU33" s="323"/>
      <c r="CV33" s="323"/>
      <c r="CW33" s="323"/>
      <c r="CX33" s="323"/>
      <c r="CY33" s="342"/>
      <c r="CZ33" s="288">
        <v>38.299999999999997</v>
      </c>
      <c r="DA33" s="345"/>
      <c r="DB33" s="345"/>
      <c r="DC33" s="348"/>
      <c r="DD33" s="294">
        <v>10304769</v>
      </c>
      <c r="DE33" s="323"/>
      <c r="DF33" s="323"/>
      <c r="DG33" s="323"/>
      <c r="DH33" s="323"/>
      <c r="DI33" s="323"/>
      <c r="DJ33" s="323"/>
      <c r="DK33" s="342"/>
      <c r="DL33" s="294">
        <v>6969824</v>
      </c>
      <c r="DM33" s="323"/>
      <c r="DN33" s="323"/>
      <c r="DO33" s="323"/>
      <c r="DP33" s="323"/>
      <c r="DQ33" s="323"/>
      <c r="DR33" s="323"/>
      <c r="DS33" s="323"/>
      <c r="DT33" s="323"/>
      <c r="DU33" s="323"/>
      <c r="DV33" s="342"/>
      <c r="DW33" s="288">
        <v>40.1</v>
      </c>
      <c r="DX33" s="345"/>
      <c r="DY33" s="345"/>
      <c r="DZ33" s="345"/>
      <c r="EA33" s="345"/>
      <c r="EB33" s="345"/>
      <c r="EC33" s="370"/>
    </row>
    <row r="34" spans="2:133" ht="11.25" customHeight="1">
      <c r="B34" s="262" t="s">
        <v>294</v>
      </c>
      <c r="C34" s="258"/>
      <c r="D34" s="258"/>
      <c r="E34" s="258"/>
      <c r="F34" s="258"/>
      <c r="G34" s="258"/>
      <c r="H34" s="258"/>
      <c r="I34" s="258"/>
      <c r="J34" s="258"/>
      <c r="K34" s="258"/>
      <c r="L34" s="258"/>
      <c r="M34" s="258"/>
      <c r="N34" s="258"/>
      <c r="O34" s="258"/>
      <c r="P34" s="258"/>
      <c r="Q34" s="273"/>
      <c r="R34" s="278">
        <v>2030132</v>
      </c>
      <c r="S34" s="281"/>
      <c r="T34" s="281"/>
      <c r="U34" s="281"/>
      <c r="V34" s="281"/>
      <c r="W34" s="281"/>
      <c r="X34" s="281"/>
      <c r="Y34" s="284"/>
      <c r="Z34" s="287">
        <v>5.7</v>
      </c>
      <c r="AA34" s="287"/>
      <c r="AB34" s="287"/>
      <c r="AC34" s="287"/>
      <c r="AD34" s="293" t="s">
        <v>164</v>
      </c>
      <c r="AE34" s="293"/>
      <c r="AF34" s="293"/>
      <c r="AG34" s="293"/>
      <c r="AH34" s="293"/>
      <c r="AI34" s="293"/>
      <c r="AJ34" s="293"/>
      <c r="AK34" s="293"/>
      <c r="AL34" s="288" t="s">
        <v>164</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375</v>
      </c>
      <c r="CE34" s="258"/>
      <c r="CF34" s="258"/>
      <c r="CG34" s="258"/>
      <c r="CH34" s="258"/>
      <c r="CI34" s="258"/>
      <c r="CJ34" s="258"/>
      <c r="CK34" s="258"/>
      <c r="CL34" s="258"/>
      <c r="CM34" s="258"/>
      <c r="CN34" s="258"/>
      <c r="CO34" s="258"/>
      <c r="CP34" s="258"/>
      <c r="CQ34" s="273"/>
      <c r="CR34" s="278">
        <v>5972356</v>
      </c>
      <c r="CS34" s="281"/>
      <c r="CT34" s="281"/>
      <c r="CU34" s="281"/>
      <c r="CV34" s="281"/>
      <c r="CW34" s="281"/>
      <c r="CX34" s="281"/>
      <c r="CY34" s="284"/>
      <c r="CZ34" s="288">
        <v>18.3</v>
      </c>
      <c r="DA34" s="345"/>
      <c r="DB34" s="345"/>
      <c r="DC34" s="348"/>
      <c r="DD34" s="294">
        <v>4402654</v>
      </c>
      <c r="DE34" s="281"/>
      <c r="DF34" s="281"/>
      <c r="DG34" s="281"/>
      <c r="DH34" s="281"/>
      <c r="DI34" s="281"/>
      <c r="DJ34" s="281"/>
      <c r="DK34" s="284"/>
      <c r="DL34" s="294">
        <v>4065989</v>
      </c>
      <c r="DM34" s="281"/>
      <c r="DN34" s="281"/>
      <c r="DO34" s="281"/>
      <c r="DP34" s="281"/>
      <c r="DQ34" s="281"/>
      <c r="DR34" s="281"/>
      <c r="DS34" s="281"/>
      <c r="DT34" s="281"/>
      <c r="DU34" s="281"/>
      <c r="DV34" s="284"/>
      <c r="DW34" s="288">
        <v>23.4</v>
      </c>
      <c r="DX34" s="345"/>
      <c r="DY34" s="345"/>
      <c r="DZ34" s="345"/>
      <c r="EA34" s="345"/>
      <c r="EB34" s="345"/>
      <c r="EC34" s="370"/>
    </row>
    <row r="35" spans="2:133" ht="11.25" customHeight="1">
      <c r="B35" s="262" t="s">
        <v>128</v>
      </c>
      <c r="C35" s="258"/>
      <c r="D35" s="258"/>
      <c r="E35" s="258"/>
      <c r="F35" s="258"/>
      <c r="G35" s="258"/>
      <c r="H35" s="258"/>
      <c r="I35" s="258"/>
      <c r="J35" s="258"/>
      <c r="K35" s="258"/>
      <c r="L35" s="258"/>
      <c r="M35" s="258"/>
      <c r="N35" s="258"/>
      <c r="O35" s="258"/>
      <c r="P35" s="258"/>
      <c r="Q35" s="273"/>
      <c r="R35" s="278">
        <v>22020</v>
      </c>
      <c r="S35" s="281"/>
      <c r="T35" s="281"/>
      <c r="U35" s="281"/>
      <c r="V35" s="281"/>
      <c r="W35" s="281"/>
      <c r="X35" s="281"/>
      <c r="Y35" s="284"/>
      <c r="Z35" s="287">
        <v>0.1</v>
      </c>
      <c r="AA35" s="287"/>
      <c r="AB35" s="287"/>
      <c r="AC35" s="287"/>
      <c r="AD35" s="293">
        <v>15481</v>
      </c>
      <c r="AE35" s="293"/>
      <c r="AF35" s="293"/>
      <c r="AG35" s="293"/>
      <c r="AH35" s="293"/>
      <c r="AI35" s="293"/>
      <c r="AJ35" s="293"/>
      <c r="AK35" s="293"/>
      <c r="AL35" s="288">
        <v>0.1</v>
      </c>
      <c r="AM35" s="290"/>
      <c r="AN35" s="290"/>
      <c r="AO35" s="302"/>
      <c r="AP35" s="95"/>
      <c r="AQ35" s="182" t="s">
        <v>338</v>
      </c>
      <c r="AR35" s="139"/>
      <c r="AS35" s="139"/>
      <c r="AT35" s="139"/>
      <c r="AU35" s="139"/>
      <c r="AV35" s="139"/>
      <c r="AW35" s="139"/>
      <c r="AX35" s="139"/>
      <c r="AY35" s="139"/>
      <c r="AZ35" s="139"/>
      <c r="BA35" s="139"/>
      <c r="BB35" s="139"/>
      <c r="BC35" s="139"/>
      <c r="BD35" s="139"/>
      <c r="BE35" s="139"/>
      <c r="BF35" s="144"/>
      <c r="BG35" s="182" t="s">
        <v>195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307</v>
      </c>
      <c r="CE35" s="258"/>
      <c r="CF35" s="258"/>
      <c r="CG35" s="258"/>
      <c r="CH35" s="258"/>
      <c r="CI35" s="258"/>
      <c r="CJ35" s="258"/>
      <c r="CK35" s="258"/>
      <c r="CL35" s="258"/>
      <c r="CM35" s="258"/>
      <c r="CN35" s="258"/>
      <c r="CO35" s="258"/>
      <c r="CP35" s="258"/>
      <c r="CQ35" s="273"/>
      <c r="CR35" s="278">
        <v>96816</v>
      </c>
      <c r="CS35" s="323"/>
      <c r="CT35" s="323"/>
      <c r="CU35" s="323"/>
      <c r="CV35" s="323"/>
      <c r="CW35" s="323"/>
      <c r="CX35" s="323"/>
      <c r="CY35" s="342"/>
      <c r="CZ35" s="288">
        <v>0.3</v>
      </c>
      <c r="DA35" s="345"/>
      <c r="DB35" s="345"/>
      <c r="DC35" s="348"/>
      <c r="DD35" s="294">
        <v>91307</v>
      </c>
      <c r="DE35" s="323"/>
      <c r="DF35" s="323"/>
      <c r="DG35" s="323"/>
      <c r="DH35" s="323"/>
      <c r="DI35" s="323"/>
      <c r="DJ35" s="323"/>
      <c r="DK35" s="342"/>
      <c r="DL35" s="294">
        <v>91124</v>
      </c>
      <c r="DM35" s="323"/>
      <c r="DN35" s="323"/>
      <c r="DO35" s="323"/>
      <c r="DP35" s="323"/>
      <c r="DQ35" s="323"/>
      <c r="DR35" s="323"/>
      <c r="DS35" s="323"/>
      <c r="DT35" s="323"/>
      <c r="DU35" s="323"/>
      <c r="DV35" s="342"/>
      <c r="DW35" s="288">
        <v>0.5</v>
      </c>
      <c r="DX35" s="345"/>
      <c r="DY35" s="345"/>
      <c r="DZ35" s="345"/>
      <c r="EA35" s="345"/>
      <c r="EB35" s="345"/>
      <c r="EC35" s="370"/>
    </row>
    <row r="36" spans="2:133" ht="11.25" customHeight="1">
      <c r="B36" s="262" t="s">
        <v>168</v>
      </c>
      <c r="C36" s="258"/>
      <c r="D36" s="258"/>
      <c r="E36" s="258"/>
      <c r="F36" s="258"/>
      <c r="G36" s="258"/>
      <c r="H36" s="258"/>
      <c r="I36" s="258"/>
      <c r="J36" s="258"/>
      <c r="K36" s="258"/>
      <c r="L36" s="258"/>
      <c r="M36" s="258"/>
      <c r="N36" s="258"/>
      <c r="O36" s="258"/>
      <c r="P36" s="258"/>
      <c r="Q36" s="273"/>
      <c r="R36" s="278">
        <v>8530</v>
      </c>
      <c r="S36" s="281"/>
      <c r="T36" s="281"/>
      <c r="U36" s="281"/>
      <c r="V36" s="281"/>
      <c r="W36" s="281"/>
      <c r="X36" s="281"/>
      <c r="Y36" s="284"/>
      <c r="Z36" s="287">
        <v>0</v>
      </c>
      <c r="AA36" s="287"/>
      <c r="AB36" s="287"/>
      <c r="AC36" s="287"/>
      <c r="AD36" s="293" t="s">
        <v>164</v>
      </c>
      <c r="AE36" s="293"/>
      <c r="AF36" s="293"/>
      <c r="AG36" s="293"/>
      <c r="AH36" s="293"/>
      <c r="AI36" s="293"/>
      <c r="AJ36" s="293"/>
      <c r="AK36" s="293"/>
      <c r="AL36" s="288" t="s">
        <v>164</v>
      </c>
      <c r="AM36" s="290"/>
      <c r="AN36" s="290"/>
      <c r="AO36" s="302"/>
      <c r="AP36" s="95"/>
      <c r="AQ36" s="310" t="s">
        <v>336</v>
      </c>
      <c r="AR36" s="313"/>
      <c r="AS36" s="313"/>
      <c r="AT36" s="313"/>
      <c r="AU36" s="313"/>
      <c r="AV36" s="313"/>
      <c r="AW36" s="313"/>
      <c r="AX36" s="313"/>
      <c r="AY36" s="319"/>
      <c r="AZ36" s="277">
        <v>2211345</v>
      </c>
      <c r="BA36" s="280"/>
      <c r="BB36" s="280"/>
      <c r="BC36" s="280"/>
      <c r="BD36" s="280"/>
      <c r="BE36" s="280"/>
      <c r="BF36" s="325"/>
      <c r="BG36" s="261" t="s">
        <v>350</v>
      </c>
      <c r="BH36" s="269"/>
      <c r="BI36" s="269"/>
      <c r="BJ36" s="269"/>
      <c r="BK36" s="269"/>
      <c r="BL36" s="269"/>
      <c r="BM36" s="269"/>
      <c r="BN36" s="269"/>
      <c r="BO36" s="269"/>
      <c r="BP36" s="269"/>
      <c r="BQ36" s="269"/>
      <c r="BR36" s="269"/>
      <c r="BS36" s="269"/>
      <c r="BT36" s="269"/>
      <c r="BU36" s="272"/>
      <c r="BV36" s="277">
        <v>428047</v>
      </c>
      <c r="BW36" s="280"/>
      <c r="BX36" s="280"/>
      <c r="BY36" s="280"/>
      <c r="BZ36" s="280"/>
      <c r="CA36" s="280"/>
      <c r="CB36" s="325"/>
      <c r="CD36" s="262" t="s">
        <v>377</v>
      </c>
      <c r="CE36" s="258"/>
      <c r="CF36" s="258"/>
      <c r="CG36" s="258"/>
      <c r="CH36" s="258"/>
      <c r="CI36" s="258"/>
      <c r="CJ36" s="258"/>
      <c r="CK36" s="258"/>
      <c r="CL36" s="258"/>
      <c r="CM36" s="258"/>
      <c r="CN36" s="258"/>
      <c r="CO36" s="258"/>
      <c r="CP36" s="258"/>
      <c r="CQ36" s="273"/>
      <c r="CR36" s="278">
        <v>2484022</v>
      </c>
      <c r="CS36" s="281"/>
      <c r="CT36" s="281"/>
      <c r="CU36" s="281"/>
      <c r="CV36" s="281"/>
      <c r="CW36" s="281"/>
      <c r="CX36" s="281"/>
      <c r="CY36" s="284"/>
      <c r="CZ36" s="288">
        <v>7.6</v>
      </c>
      <c r="DA36" s="345"/>
      <c r="DB36" s="345"/>
      <c r="DC36" s="348"/>
      <c r="DD36" s="294">
        <v>2201685</v>
      </c>
      <c r="DE36" s="281"/>
      <c r="DF36" s="281"/>
      <c r="DG36" s="281"/>
      <c r="DH36" s="281"/>
      <c r="DI36" s="281"/>
      <c r="DJ36" s="281"/>
      <c r="DK36" s="284"/>
      <c r="DL36" s="294">
        <v>1558980</v>
      </c>
      <c r="DM36" s="281"/>
      <c r="DN36" s="281"/>
      <c r="DO36" s="281"/>
      <c r="DP36" s="281"/>
      <c r="DQ36" s="281"/>
      <c r="DR36" s="281"/>
      <c r="DS36" s="281"/>
      <c r="DT36" s="281"/>
      <c r="DU36" s="281"/>
      <c r="DV36" s="284"/>
      <c r="DW36" s="288">
        <v>9</v>
      </c>
      <c r="DX36" s="345"/>
      <c r="DY36" s="345"/>
      <c r="DZ36" s="345"/>
      <c r="EA36" s="345"/>
      <c r="EB36" s="345"/>
      <c r="EC36" s="370"/>
    </row>
    <row r="37" spans="2:133" ht="11.25" customHeight="1">
      <c r="B37" s="262" t="s">
        <v>296</v>
      </c>
      <c r="C37" s="258"/>
      <c r="D37" s="258"/>
      <c r="E37" s="258"/>
      <c r="F37" s="258"/>
      <c r="G37" s="258"/>
      <c r="H37" s="258"/>
      <c r="I37" s="258"/>
      <c r="J37" s="258"/>
      <c r="K37" s="258"/>
      <c r="L37" s="258"/>
      <c r="M37" s="258"/>
      <c r="N37" s="258"/>
      <c r="O37" s="258"/>
      <c r="P37" s="258"/>
      <c r="Q37" s="273"/>
      <c r="R37" s="278">
        <v>1948047</v>
      </c>
      <c r="S37" s="281"/>
      <c r="T37" s="281"/>
      <c r="U37" s="281"/>
      <c r="V37" s="281"/>
      <c r="W37" s="281"/>
      <c r="X37" s="281"/>
      <c r="Y37" s="284"/>
      <c r="Z37" s="287">
        <v>5.5</v>
      </c>
      <c r="AA37" s="287"/>
      <c r="AB37" s="287"/>
      <c r="AC37" s="287"/>
      <c r="AD37" s="293" t="s">
        <v>164</v>
      </c>
      <c r="AE37" s="293"/>
      <c r="AF37" s="293"/>
      <c r="AG37" s="293"/>
      <c r="AH37" s="293"/>
      <c r="AI37" s="293"/>
      <c r="AJ37" s="293"/>
      <c r="AK37" s="293"/>
      <c r="AL37" s="288" t="s">
        <v>164</v>
      </c>
      <c r="AM37" s="290"/>
      <c r="AN37" s="290"/>
      <c r="AO37" s="302"/>
      <c r="AQ37" s="311" t="s">
        <v>339</v>
      </c>
      <c r="AR37" s="314"/>
      <c r="AS37" s="314"/>
      <c r="AT37" s="314"/>
      <c r="AU37" s="314"/>
      <c r="AV37" s="314"/>
      <c r="AW37" s="314"/>
      <c r="AX37" s="314"/>
      <c r="AY37" s="320"/>
      <c r="AZ37" s="278">
        <v>344730</v>
      </c>
      <c r="BA37" s="281"/>
      <c r="BB37" s="281"/>
      <c r="BC37" s="281"/>
      <c r="BD37" s="323"/>
      <c r="BE37" s="323"/>
      <c r="BF37" s="326"/>
      <c r="BG37" s="262" t="s">
        <v>24</v>
      </c>
      <c r="BH37" s="258"/>
      <c r="BI37" s="258"/>
      <c r="BJ37" s="258"/>
      <c r="BK37" s="258"/>
      <c r="BL37" s="258"/>
      <c r="BM37" s="258"/>
      <c r="BN37" s="258"/>
      <c r="BO37" s="258"/>
      <c r="BP37" s="258"/>
      <c r="BQ37" s="258"/>
      <c r="BR37" s="258"/>
      <c r="BS37" s="258"/>
      <c r="BT37" s="258"/>
      <c r="BU37" s="273"/>
      <c r="BV37" s="278">
        <v>327777</v>
      </c>
      <c r="BW37" s="281"/>
      <c r="BX37" s="281"/>
      <c r="BY37" s="281"/>
      <c r="BZ37" s="281"/>
      <c r="CA37" s="281"/>
      <c r="CB37" s="337"/>
      <c r="CD37" s="262" t="s">
        <v>66</v>
      </c>
      <c r="CE37" s="258"/>
      <c r="CF37" s="258"/>
      <c r="CG37" s="258"/>
      <c r="CH37" s="258"/>
      <c r="CI37" s="258"/>
      <c r="CJ37" s="258"/>
      <c r="CK37" s="258"/>
      <c r="CL37" s="258"/>
      <c r="CM37" s="258"/>
      <c r="CN37" s="258"/>
      <c r="CO37" s="258"/>
      <c r="CP37" s="258"/>
      <c r="CQ37" s="273"/>
      <c r="CR37" s="278">
        <v>1024073</v>
      </c>
      <c r="CS37" s="323"/>
      <c r="CT37" s="323"/>
      <c r="CU37" s="323"/>
      <c r="CV37" s="323"/>
      <c r="CW37" s="323"/>
      <c r="CX37" s="323"/>
      <c r="CY37" s="342"/>
      <c r="CZ37" s="288">
        <v>3.1</v>
      </c>
      <c r="DA37" s="345"/>
      <c r="DB37" s="345"/>
      <c r="DC37" s="348"/>
      <c r="DD37" s="294">
        <v>1024073</v>
      </c>
      <c r="DE37" s="323"/>
      <c r="DF37" s="323"/>
      <c r="DG37" s="323"/>
      <c r="DH37" s="323"/>
      <c r="DI37" s="323"/>
      <c r="DJ37" s="323"/>
      <c r="DK37" s="342"/>
      <c r="DL37" s="294">
        <v>1024073</v>
      </c>
      <c r="DM37" s="323"/>
      <c r="DN37" s="323"/>
      <c r="DO37" s="323"/>
      <c r="DP37" s="323"/>
      <c r="DQ37" s="323"/>
      <c r="DR37" s="323"/>
      <c r="DS37" s="323"/>
      <c r="DT37" s="323"/>
      <c r="DU37" s="323"/>
      <c r="DV37" s="342"/>
      <c r="DW37" s="288">
        <v>5.9</v>
      </c>
      <c r="DX37" s="345"/>
      <c r="DY37" s="345"/>
      <c r="DZ37" s="345"/>
      <c r="EA37" s="345"/>
      <c r="EB37" s="345"/>
      <c r="EC37" s="370"/>
    </row>
    <row r="38" spans="2:133" ht="11.25" customHeight="1">
      <c r="B38" s="262" t="s">
        <v>97</v>
      </c>
      <c r="C38" s="258"/>
      <c r="D38" s="258"/>
      <c r="E38" s="258"/>
      <c r="F38" s="258"/>
      <c r="G38" s="258"/>
      <c r="H38" s="258"/>
      <c r="I38" s="258"/>
      <c r="J38" s="258"/>
      <c r="K38" s="258"/>
      <c r="L38" s="258"/>
      <c r="M38" s="258"/>
      <c r="N38" s="258"/>
      <c r="O38" s="258"/>
      <c r="P38" s="258"/>
      <c r="Q38" s="273"/>
      <c r="R38" s="278">
        <v>2109281</v>
      </c>
      <c r="S38" s="281"/>
      <c r="T38" s="281"/>
      <c r="U38" s="281"/>
      <c r="V38" s="281"/>
      <c r="W38" s="281"/>
      <c r="X38" s="281"/>
      <c r="Y38" s="284"/>
      <c r="Z38" s="287">
        <v>5.9</v>
      </c>
      <c r="AA38" s="287"/>
      <c r="AB38" s="287"/>
      <c r="AC38" s="287"/>
      <c r="AD38" s="293" t="s">
        <v>164</v>
      </c>
      <c r="AE38" s="293"/>
      <c r="AF38" s="293"/>
      <c r="AG38" s="293"/>
      <c r="AH38" s="293"/>
      <c r="AI38" s="293"/>
      <c r="AJ38" s="293"/>
      <c r="AK38" s="293"/>
      <c r="AL38" s="288" t="s">
        <v>164</v>
      </c>
      <c r="AM38" s="290"/>
      <c r="AN38" s="290"/>
      <c r="AO38" s="302"/>
      <c r="AQ38" s="311" t="s">
        <v>340</v>
      </c>
      <c r="AR38" s="314"/>
      <c r="AS38" s="314"/>
      <c r="AT38" s="314"/>
      <c r="AU38" s="314"/>
      <c r="AV38" s="314"/>
      <c r="AW38" s="314"/>
      <c r="AX38" s="314"/>
      <c r="AY38" s="320"/>
      <c r="AZ38" s="278">
        <v>66548</v>
      </c>
      <c r="BA38" s="281"/>
      <c r="BB38" s="281"/>
      <c r="BC38" s="281"/>
      <c r="BD38" s="323"/>
      <c r="BE38" s="323"/>
      <c r="BF38" s="326"/>
      <c r="BG38" s="262" t="s">
        <v>351</v>
      </c>
      <c r="BH38" s="258"/>
      <c r="BI38" s="258"/>
      <c r="BJ38" s="258"/>
      <c r="BK38" s="258"/>
      <c r="BL38" s="258"/>
      <c r="BM38" s="258"/>
      <c r="BN38" s="258"/>
      <c r="BO38" s="258"/>
      <c r="BP38" s="258"/>
      <c r="BQ38" s="258"/>
      <c r="BR38" s="258"/>
      <c r="BS38" s="258"/>
      <c r="BT38" s="258"/>
      <c r="BU38" s="273"/>
      <c r="BV38" s="278">
        <v>9437</v>
      </c>
      <c r="BW38" s="281"/>
      <c r="BX38" s="281"/>
      <c r="BY38" s="281"/>
      <c r="BZ38" s="281"/>
      <c r="CA38" s="281"/>
      <c r="CB38" s="337"/>
      <c r="CD38" s="262" t="s">
        <v>379</v>
      </c>
      <c r="CE38" s="258"/>
      <c r="CF38" s="258"/>
      <c r="CG38" s="258"/>
      <c r="CH38" s="258"/>
      <c r="CI38" s="258"/>
      <c r="CJ38" s="258"/>
      <c r="CK38" s="258"/>
      <c r="CL38" s="258"/>
      <c r="CM38" s="258"/>
      <c r="CN38" s="258"/>
      <c r="CO38" s="258"/>
      <c r="CP38" s="258"/>
      <c r="CQ38" s="273"/>
      <c r="CR38" s="278">
        <v>1861042</v>
      </c>
      <c r="CS38" s="281"/>
      <c r="CT38" s="281"/>
      <c r="CU38" s="281"/>
      <c r="CV38" s="281"/>
      <c r="CW38" s="281"/>
      <c r="CX38" s="281"/>
      <c r="CY38" s="284"/>
      <c r="CZ38" s="288">
        <v>5.7</v>
      </c>
      <c r="DA38" s="345"/>
      <c r="DB38" s="345"/>
      <c r="DC38" s="348"/>
      <c r="DD38" s="294">
        <v>1558612</v>
      </c>
      <c r="DE38" s="281"/>
      <c r="DF38" s="281"/>
      <c r="DG38" s="281"/>
      <c r="DH38" s="281"/>
      <c r="DI38" s="281"/>
      <c r="DJ38" s="281"/>
      <c r="DK38" s="284"/>
      <c r="DL38" s="294">
        <v>1253731</v>
      </c>
      <c r="DM38" s="281"/>
      <c r="DN38" s="281"/>
      <c r="DO38" s="281"/>
      <c r="DP38" s="281"/>
      <c r="DQ38" s="281"/>
      <c r="DR38" s="281"/>
      <c r="DS38" s="281"/>
      <c r="DT38" s="281"/>
      <c r="DU38" s="281"/>
      <c r="DV38" s="284"/>
      <c r="DW38" s="288">
        <v>7.2</v>
      </c>
      <c r="DX38" s="345"/>
      <c r="DY38" s="345"/>
      <c r="DZ38" s="345"/>
      <c r="EA38" s="345"/>
      <c r="EB38" s="345"/>
      <c r="EC38" s="370"/>
    </row>
    <row r="39" spans="2:133" ht="11.25" customHeight="1">
      <c r="B39" s="262" t="s">
        <v>297</v>
      </c>
      <c r="C39" s="258"/>
      <c r="D39" s="258"/>
      <c r="E39" s="258"/>
      <c r="F39" s="258"/>
      <c r="G39" s="258"/>
      <c r="H39" s="258"/>
      <c r="I39" s="258"/>
      <c r="J39" s="258"/>
      <c r="K39" s="258"/>
      <c r="L39" s="258"/>
      <c r="M39" s="258"/>
      <c r="N39" s="258"/>
      <c r="O39" s="258"/>
      <c r="P39" s="258"/>
      <c r="Q39" s="273"/>
      <c r="R39" s="278">
        <v>322317</v>
      </c>
      <c r="S39" s="281"/>
      <c r="T39" s="281"/>
      <c r="U39" s="281"/>
      <c r="V39" s="281"/>
      <c r="W39" s="281"/>
      <c r="X39" s="281"/>
      <c r="Y39" s="284"/>
      <c r="Z39" s="287">
        <v>0.9</v>
      </c>
      <c r="AA39" s="287"/>
      <c r="AB39" s="287"/>
      <c r="AC39" s="287"/>
      <c r="AD39" s="293">
        <v>160654</v>
      </c>
      <c r="AE39" s="293"/>
      <c r="AF39" s="293"/>
      <c r="AG39" s="293"/>
      <c r="AH39" s="293"/>
      <c r="AI39" s="293"/>
      <c r="AJ39" s="293"/>
      <c r="AK39" s="293"/>
      <c r="AL39" s="288">
        <v>0.9</v>
      </c>
      <c r="AM39" s="290"/>
      <c r="AN39" s="290"/>
      <c r="AO39" s="302"/>
      <c r="AQ39" s="311" t="s">
        <v>341</v>
      </c>
      <c r="AR39" s="314"/>
      <c r="AS39" s="314"/>
      <c r="AT39" s="314"/>
      <c r="AU39" s="314"/>
      <c r="AV39" s="314"/>
      <c r="AW39" s="314"/>
      <c r="AX39" s="314"/>
      <c r="AY39" s="320"/>
      <c r="AZ39" s="278">
        <v>5573</v>
      </c>
      <c r="BA39" s="281"/>
      <c r="BB39" s="281"/>
      <c r="BC39" s="281"/>
      <c r="BD39" s="323"/>
      <c r="BE39" s="323"/>
      <c r="BF39" s="326"/>
      <c r="BG39" s="262" t="s">
        <v>319</v>
      </c>
      <c r="BH39" s="258"/>
      <c r="BI39" s="258"/>
      <c r="BJ39" s="258"/>
      <c r="BK39" s="258"/>
      <c r="BL39" s="258"/>
      <c r="BM39" s="258"/>
      <c r="BN39" s="258"/>
      <c r="BO39" s="258"/>
      <c r="BP39" s="258"/>
      <c r="BQ39" s="258"/>
      <c r="BR39" s="258"/>
      <c r="BS39" s="258"/>
      <c r="BT39" s="258"/>
      <c r="BU39" s="273"/>
      <c r="BV39" s="278">
        <v>13522</v>
      </c>
      <c r="BW39" s="281"/>
      <c r="BX39" s="281"/>
      <c r="BY39" s="281"/>
      <c r="BZ39" s="281"/>
      <c r="CA39" s="281"/>
      <c r="CB39" s="337"/>
      <c r="CD39" s="262" t="s">
        <v>380</v>
      </c>
      <c r="CE39" s="258"/>
      <c r="CF39" s="258"/>
      <c r="CG39" s="258"/>
      <c r="CH39" s="258"/>
      <c r="CI39" s="258"/>
      <c r="CJ39" s="258"/>
      <c r="CK39" s="258"/>
      <c r="CL39" s="258"/>
      <c r="CM39" s="258"/>
      <c r="CN39" s="258"/>
      <c r="CO39" s="258"/>
      <c r="CP39" s="258"/>
      <c r="CQ39" s="273"/>
      <c r="CR39" s="278">
        <v>2034703</v>
      </c>
      <c r="CS39" s="323"/>
      <c r="CT39" s="323"/>
      <c r="CU39" s="323"/>
      <c r="CV39" s="323"/>
      <c r="CW39" s="323"/>
      <c r="CX39" s="323"/>
      <c r="CY39" s="342"/>
      <c r="CZ39" s="288">
        <v>6.3</v>
      </c>
      <c r="DA39" s="345"/>
      <c r="DB39" s="345"/>
      <c r="DC39" s="348"/>
      <c r="DD39" s="294">
        <v>2026111</v>
      </c>
      <c r="DE39" s="323"/>
      <c r="DF39" s="323"/>
      <c r="DG39" s="323"/>
      <c r="DH39" s="323"/>
      <c r="DI39" s="323"/>
      <c r="DJ39" s="323"/>
      <c r="DK39" s="342"/>
      <c r="DL39" s="294" t="s">
        <v>164</v>
      </c>
      <c r="DM39" s="323"/>
      <c r="DN39" s="323"/>
      <c r="DO39" s="323"/>
      <c r="DP39" s="323"/>
      <c r="DQ39" s="323"/>
      <c r="DR39" s="323"/>
      <c r="DS39" s="323"/>
      <c r="DT39" s="323"/>
      <c r="DU39" s="323"/>
      <c r="DV39" s="342"/>
      <c r="DW39" s="288" t="s">
        <v>164</v>
      </c>
      <c r="DX39" s="345"/>
      <c r="DY39" s="345"/>
      <c r="DZ39" s="345"/>
      <c r="EA39" s="345"/>
      <c r="EB39" s="345"/>
      <c r="EC39" s="370"/>
    </row>
    <row r="40" spans="2:133" ht="11.25" customHeight="1">
      <c r="B40" s="262" t="s">
        <v>116</v>
      </c>
      <c r="C40" s="258"/>
      <c r="D40" s="258"/>
      <c r="E40" s="258"/>
      <c r="F40" s="258"/>
      <c r="G40" s="258"/>
      <c r="H40" s="258"/>
      <c r="I40" s="258"/>
      <c r="J40" s="258"/>
      <c r="K40" s="258"/>
      <c r="L40" s="258"/>
      <c r="M40" s="258"/>
      <c r="N40" s="258"/>
      <c r="O40" s="258"/>
      <c r="P40" s="258"/>
      <c r="Q40" s="273"/>
      <c r="R40" s="278">
        <v>1667100</v>
      </c>
      <c r="S40" s="281"/>
      <c r="T40" s="281"/>
      <c r="U40" s="281"/>
      <c r="V40" s="281"/>
      <c r="W40" s="281"/>
      <c r="X40" s="281"/>
      <c r="Y40" s="284"/>
      <c r="Z40" s="287">
        <v>4.7</v>
      </c>
      <c r="AA40" s="287"/>
      <c r="AB40" s="287"/>
      <c r="AC40" s="287"/>
      <c r="AD40" s="293" t="s">
        <v>164</v>
      </c>
      <c r="AE40" s="293"/>
      <c r="AF40" s="293"/>
      <c r="AG40" s="293"/>
      <c r="AH40" s="293"/>
      <c r="AI40" s="293"/>
      <c r="AJ40" s="293"/>
      <c r="AK40" s="293"/>
      <c r="AL40" s="288" t="s">
        <v>164</v>
      </c>
      <c r="AM40" s="290"/>
      <c r="AN40" s="290"/>
      <c r="AO40" s="302"/>
      <c r="AQ40" s="311" t="s">
        <v>344</v>
      </c>
      <c r="AR40" s="314"/>
      <c r="AS40" s="314"/>
      <c r="AT40" s="314"/>
      <c r="AU40" s="314"/>
      <c r="AV40" s="314"/>
      <c r="AW40" s="314"/>
      <c r="AX40" s="314"/>
      <c r="AY40" s="320"/>
      <c r="AZ40" s="278">
        <v>4807</v>
      </c>
      <c r="BA40" s="281"/>
      <c r="BB40" s="281"/>
      <c r="BC40" s="281"/>
      <c r="BD40" s="323"/>
      <c r="BE40" s="323"/>
      <c r="BF40" s="326"/>
      <c r="BG40" s="306" t="s">
        <v>352</v>
      </c>
      <c r="BH40" s="309"/>
      <c r="BI40" s="309"/>
      <c r="BJ40" s="309"/>
      <c r="BK40" s="309"/>
      <c r="BL40" s="309"/>
      <c r="BM40" s="258" t="s">
        <v>353</v>
      </c>
      <c r="BN40" s="258"/>
      <c r="BO40" s="258"/>
      <c r="BP40" s="258"/>
      <c r="BQ40" s="258"/>
      <c r="BR40" s="258"/>
      <c r="BS40" s="258"/>
      <c r="BT40" s="258"/>
      <c r="BU40" s="273"/>
      <c r="BV40" s="278">
        <v>119</v>
      </c>
      <c r="BW40" s="281"/>
      <c r="BX40" s="281"/>
      <c r="BY40" s="281"/>
      <c r="BZ40" s="281"/>
      <c r="CA40" s="281"/>
      <c r="CB40" s="337"/>
      <c r="CD40" s="262" t="s">
        <v>332</v>
      </c>
      <c r="CE40" s="258"/>
      <c r="CF40" s="258"/>
      <c r="CG40" s="258"/>
      <c r="CH40" s="258"/>
      <c r="CI40" s="258"/>
      <c r="CJ40" s="258"/>
      <c r="CK40" s="258"/>
      <c r="CL40" s="258"/>
      <c r="CM40" s="258"/>
      <c r="CN40" s="258"/>
      <c r="CO40" s="258"/>
      <c r="CP40" s="258"/>
      <c r="CQ40" s="273"/>
      <c r="CR40" s="278">
        <v>24400</v>
      </c>
      <c r="CS40" s="281"/>
      <c r="CT40" s="281"/>
      <c r="CU40" s="281"/>
      <c r="CV40" s="281"/>
      <c r="CW40" s="281"/>
      <c r="CX40" s="281"/>
      <c r="CY40" s="284"/>
      <c r="CZ40" s="288">
        <v>0.1</v>
      </c>
      <c r="DA40" s="345"/>
      <c r="DB40" s="345"/>
      <c r="DC40" s="348"/>
      <c r="DD40" s="294">
        <v>24400</v>
      </c>
      <c r="DE40" s="281"/>
      <c r="DF40" s="281"/>
      <c r="DG40" s="281"/>
      <c r="DH40" s="281"/>
      <c r="DI40" s="281"/>
      <c r="DJ40" s="281"/>
      <c r="DK40" s="284"/>
      <c r="DL40" s="294" t="s">
        <v>164</v>
      </c>
      <c r="DM40" s="281"/>
      <c r="DN40" s="281"/>
      <c r="DO40" s="281"/>
      <c r="DP40" s="281"/>
      <c r="DQ40" s="281"/>
      <c r="DR40" s="281"/>
      <c r="DS40" s="281"/>
      <c r="DT40" s="281"/>
      <c r="DU40" s="281"/>
      <c r="DV40" s="284"/>
      <c r="DW40" s="288" t="s">
        <v>164</v>
      </c>
      <c r="DX40" s="345"/>
      <c r="DY40" s="345"/>
      <c r="DZ40" s="345"/>
      <c r="EA40" s="345"/>
      <c r="EB40" s="345"/>
      <c r="EC40" s="370"/>
    </row>
    <row r="41" spans="2:133" ht="11.25" customHeight="1">
      <c r="B41" s="262" t="s">
        <v>300</v>
      </c>
      <c r="C41" s="258"/>
      <c r="D41" s="258"/>
      <c r="E41" s="258"/>
      <c r="F41" s="258"/>
      <c r="G41" s="258"/>
      <c r="H41" s="258"/>
      <c r="I41" s="258"/>
      <c r="J41" s="258"/>
      <c r="K41" s="258"/>
      <c r="L41" s="258"/>
      <c r="M41" s="258"/>
      <c r="N41" s="258"/>
      <c r="O41" s="258"/>
      <c r="P41" s="258"/>
      <c r="Q41" s="273"/>
      <c r="R41" s="278" t="s">
        <v>164</v>
      </c>
      <c r="S41" s="281"/>
      <c r="T41" s="281"/>
      <c r="U41" s="281"/>
      <c r="V41" s="281"/>
      <c r="W41" s="281"/>
      <c r="X41" s="281"/>
      <c r="Y41" s="284"/>
      <c r="Z41" s="287" t="s">
        <v>164</v>
      </c>
      <c r="AA41" s="287"/>
      <c r="AB41" s="287"/>
      <c r="AC41" s="287"/>
      <c r="AD41" s="293" t="s">
        <v>164</v>
      </c>
      <c r="AE41" s="293"/>
      <c r="AF41" s="293"/>
      <c r="AG41" s="293"/>
      <c r="AH41" s="293"/>
      <c r="AI41" s="293"/>
      <c r="AJ41" s="293"/>
      <c r="AK41" s="293"/>
      <c r="AL41" s="288" t="s">
        <v>164</v>
      </c>
      <c r="AM41" s="290"/>
      <c r="AN41" s="290"/>
      <c r="AO41" s="302"/>
      <c r="AQ41" s="311" t="s">
        <v>346</v>
      </c>
      <c r="AR41" s="314"/>
      <c r="AS41" s="314"/>
      <c r="AT41" s="314"/>
      <c r="AU41" s="314"/>
      <c r="AV41" s="314"/>
      <c r="AW41" s="314"/>
      <c r="AX41" s="314"/>
      <c r="AY41" s="320"/>
      <c r="AZ41" s="278">
        <v>467681</v>
      </c>
      <c r="BA41" s="281"/>
      <c r="BB41" s="281"/>
      <c r="BC41" s="281"/>
      <c r="BD41" s="323"/>
      <c r="BE41" s="323"/>
      <c r="BF41" s="326"/>
      <c r="BG41" s="306"/>
      <c r="BH41" s="309"/>
      <c r="BI41" s="309"/>
      <c r="BJ41" s="309"/>
      <c r="BK41" s="309"/>
      <c r="BL41" s="309"/>
      <c r="BM41" s="258" t="s">
        <v>283</v>
      </c>
      <c r="BN41" s="258"/>
      <c r="BO41" s="258"/>
      <c r="BP41" s="258"/>
      <c r="BQ41" s="258"/>
      <c r="BR41" s="258"/>
      <c r="BS41" s="258"/>
      <c r="BT41" s="258"/>
      <c r="BU41" s="273"/>
      <c r="BV41" s="278">
        <v>1</v>
      </c>
      <c r="BW41" s="281"/>
      <c r="BX41" s="281"/>
      <c r="BY41" s="281"/>
      <c r="BZ41" s="281"/>
      <c r="CA41" s="281"/>
      <c r="CB41" s="337"/>
      <c r="CD41" s="262" t="s">
        <v>223</v>
      </c>
      <c r="CE41" s="258"/>
      <c r="CF41" s="258"/>
      <c r="CG41" s="258"/>
      <c r="CH41" s="258"/>
      <c r="CI41" s="258"/>
      <c r="CJ41" s="258"/>
      <c r="CK41" s="258"/>
      <c r="CL41" s="258"/>
      <c r="CM41" s="258"/>
      <c r="CN41" s="258"/>
      <c r="CO41" s="258"/>
      <c r="CP41" s="258"/>
      <c r="CQ41" s="273"/>
      <c r="CR41" s="278" t="s">
        <v>164</v>
      </c>
      <c r="CS41" s="323"/>
      <c r="CT41" s="323"/>
      <c r="CU41" s="323"/>
      <c r="CV41" s="323"/>
      <c r="CW41" s="323"/>
      <c r="CX41" s="323"/>
      <c r="CY41" s="342"/>
      <c r="CZ41" s="288" t="s">
        <v>164</v>
      </c>
      <c r="DA41" s="345"/>
      <c r="DB41" s="345"/>
      <c r="DC41" s="348"/>
      <c r="DD41" s="294" t="s">
        <v>164</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301</v>
      </c>
      <c r="C42" s="258"/>
      <c r="D42" s="258"/>
      <c r="E42" s="258"/>
      <c r="F42" s="258"/>
      <c r="G42" s="258"/>
      <c r="H42" s="258"/>
      <c r="I42" s="258"/>
      <c r="J42" s="258"/>
      <c r="K42" s="258"/>
      <c r="L42" s="258"/>
      <c r="M42" s="258"/>
      <c r="N42" s="258"/>
      <c r="O42" s="258"/>
      <c r="P42" s="258"/>
      <c r="Q42" s="273"/>
      <c r="R42" s="278" t="s">
        <v>164</v>
      </c>
      <c r="S42" s="281"/>
      <c r="T42" s="281"/>
      <c r="U42" s="281"/>
      <c r="V42" s="281"/>
      <c r="W42" s="281"/>
      <c r="X42" s="281"/>
      <c r="Y42" s="284"/>
      <c r="Z42" s="287" t="s">
        <v>164</v>
      </c>
      <c r="AA42" s="287"/>
      <c r="AB42" s="287"/>
      <c r="AC42" s="287"/>
      <c r="AD42" s="293" t="s">
        <v>164</v>
      </c>
      <c r="AE42" s="293"/>
      <c r="AF42" s="293"/>
      <c r="AG42" s="293"/>
      <c r="AH42" s="293"/>
      <c r="AI42" s="293"/>
      <c r="AJ42" s="293"/>
      <c r="AK42" s="293"/>
      <c r="AL42" s="288" t="s">
        <v>164</v>
      </c>
      <c r="AM42" s="290"/>
      <c r="AN42" s="290"/>
      <c r="AO42" s="302"/>
      <c r="AQ42" s="312" t="s">
        <v>347</v>
      </c>
      <c r="AR42" s="315"/>
      <c r="AS42" s="315"/>
      <c r="AT42" s="315"/>
      <c r="AU42" s="315"/>
      <c r="AV42" s="315"/>
      <c r="AW42" s="315"/>
      <c r="AX42" s="315"/>
      <c r="AY42" s="321"/>
      <c r="AZ42" s="279">
        <v>1322006</v>
      </c>
      <c r="BA42" s="282"/>
      <c r="BB42" s="282"/>
      <c r="BC42" s="282"/>
      <c r="BD42" s="322"/>
      <c r="BE42" s="322"/>
      <c r="BF42" s="327"/>
      <c r="BG42" s="177"/>
      <c r="BH42" s="179"/>
      <c r="BI42" s="179"/>
      <c r="BJ42" s="179"/>
      <c r="BK42" s="179"/>
      <c r="BL42" s="179"/>
      <c r="BM42" s="271" t="s">
        <v>10</v>
      </c>
      <c r="BN42" s="271"/>
      <c r="BO42" s="271"/>
      <c r="BP42" s="271"/>
      <c r="BQ42" s="271"/>
      <c r="BR42" s="271"/>
      <c r="BS42" s="271"/>
      <c r="BT42" s="271"/>
      <c r="BU42" s="275"/>
      <c r="BV42" s="279">
        <v>286</v>
      </c>
      <c r="BW42" s="282"/>
      <c r="BX42" s="282"/>
      <c r="BY42" s="282"/>
      <c r="BZ42" s="282"/>
      <c r="CA42" s="282"/>
      <c r="CB42" s="338"/>
      <c r="CD42" s="262" t="s">
        <v>148</v>
      </c>
      <c r="CE42" s="258"/>
      <c r="CF42" s="258"/>
      <c r="CG42" s="258"/>
      <c r="CH42" s="258"/>
      <c r="CI42" s="258"/>
      <c r="CJ42" s="258"/>
      <c r="CK42" s="258"/>
      <c r="CL42" s="258"/>
      <c r="CM42" s="258"/>
      <c r="CN42" s="258"/>
      <c r="CO42" s="258"/>
      <c r="CP42" s="258"/>
      <c r="CQ42" s="273"/>
      <c r="CR42" s="278">
        <v>3681319</v>
      </c>
      <c r="CS42" s="323"/>
      <c r="CT42" s="323"/>
      <c r="CU42" s="323"/>
      <c r="CV42" s="323"/>
      <c r="CW42" s="323"/>
      <c r="CX42" s="323"/>
      <c r="CY42" s="342"/>
      <c r="CZ42" s="288">
        <v>11.3</v>
      </c>
      <c r="DA42" s="345"/>
      <c r="DB42" s="345"/>
      <c r="DC42" s="348"/>
      <c r="DD42" s="294">
        <v>1205612</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302</v>
      </c>
      <c r="C43" s="258"/>
      <c r="D43" s="258"/>
      <c r="E43" s="258"/>
      <c r="F43" s="258"/>
      <c r="G43" s="258"/>
      <c r="H43" s="258"/>
      <c r="I43" s="258"/>
      <c r="J43" s="258"/>
      <c r="K43" s="258"/>
      <c r="L43" s="258"/>
      <c r="M43" s="258"/>
      <c r="N43" s="258"/>
      <c r="O43" s="258"/>
      <c r="P43" s="258"/>
      <c r="Q43" s="273"/>
      <c r="R43" s="278" t="s">
        <v>164</v>
      </c>
      <c r="S43" s="281"/>
      <c r="T43" s="281"/>
      <c r="U43" s="281"/>
      <c r="V43" s="281"/>
      <c r="W43" s="281"/>
      <c r="X43" s="281"/>
      <c r="Y43" s="284"/>
      <c r="Z43" s="287" t="s">
        <v>164</v>
      </c>
      <c r="AA43" s="287"/>
      <c r="AB43" s="287"/>
      <c r="AC43" s="287"/>
      <c r="AD43" s="293" t="s">
        <v>164</v>
      </c>
      <c r="AE43" s="293"/>
      <c r="AF43" s="293"/>
      <c r="AG43" s="293"/>
      <c r="AH43" s="293"/>
      <c r="AI43" s="293"/>
      <c r="AJ43" s="293"/>
      <c r="AK43" s="293"/>
      <c r="AL43" s="288" t="s">
        <v>164</v>
      </c>
      <c r="AM43" s="290"/>
      <c r="AN43" s="290"/>
      <c r="AO43" s="302"/>
      <c r="CD43" s="262" t="s">
        <v>384</v>
      </c>
      <c r="CE43" s="258"/>
      <c r="CF43" s="258"/>
      <c r="CG43" s="258"/>
      <c r="CH43" s="258"/>
      <c r="CI43" s="258"/>
      <c r="CJ43" s="258"/>
      <c r="CK43" s="258"/>
      <c r="CL43" s="258"/>
      <c r="CM43" s="258"/>
      <c r="CN43" s="258"/>
      <c r="CO43" s="258"/>
      <c r="CP43" s="258"/>
      <c r="CQ43" s="273"/>
      <c r="CR43" s="278">
        <v>36096</v>
      </c>
      <c r="CS43" s="323"/>
      <c r="CT43" s="323"/>
      <c r="CU43" s="323"/>
      <c r="CV43" s="323"/>
      <c r="CW43" s="323"/>
      <c r="CX43" s="323"/>
      <c r="CY43" s="342"/>
      <c r="CZ43" s="288">
        <v>0.1</v>
      </c>
      <c r="DA43" s="345"/>
      <c r="DB43" s="345"/>
      <c r="DC43" s="348"/>
      <c r="DD43" s="294">
        <v>36096</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303</v>
      </c>
      <c r="C44" s="271"/>
      <c r="D44" s="271"/>
      <c r="E44" s="271"/>
      <c r="F44" s="271"/>
      <c r="G44" s="271"/>
      <c r="H44" s="271"/>
      <c r="I44" s="271"/>
      <c r="J44" s="271"/>
      <c r="K44" s="271"/>
      <c r="L44" s="271"/>
      <c r="M44" s="271"/>
      <c r="N44" s="271"/>
      <c r="O44" s="271"/>
      <c r="P44" s="271"/>
      <c r="Q44" s="275"/>
      <c r="R44" s="279">
        <v>35715416</v>
      </c>
      <c r="S44" s="282"/>
      <c r="T44" s="282"/>
      <c r="U44" s="282"/>
      <c r="V44" s="282"/>
      <c r="W44" s="282"/>
      <c r="X44" s="282"/>
      <c r="Y44" s="285"/>
      <c r="Z44" s="289">
        <v>100</v>
      </c>
      <c r="AA44" s="289"/>
      <c r="AB44" s="289"/>
      <c r="AC44" s="289"/>
      <c r="AD44" s="295">
        <v>17373471</v>
      </c>
      <c r="AE44" s="295"/>
      <c r="AF44" s="295"/>
      <c r="AG44" s="295"/>
      <c r="AH44" s="295"/>
      <c r="AI44" s="295"/>
      <c r="AJ44" s="295"/>
      <c r="AK44" s="295"/>
      <c r="AL44" s="298">
        <v>100</v>
      </c>
      <c r="AM44" s="300"/>
      <c r="AN44" s="300"/>
      <c r="AO44" s="303"/>
      <c r="CD44" s="133" t="s">
        <v>174</v>
      </c>
      <c r="CE44" s="41"/>
      <c r="CF44" s="262" t="s">
        <v>392</v>
      </c>
      <c r="CG44" s="258"/>
      <c r="CH44" s="258"/>
      <c r="CI44" s="258"/>
      <c r="CJ44" s="258"/>
      <c r="CK44" s="258"/>
      <c r="CL44" s="258"/>
      <c r="CM44" s="258"/>
      <c r="CN44" s="258"/>
      <c r="CO44" s="258"/>
      <c r="CP44" s="258"/>
      <c r="CQ44" s="273"/>
      <c r="CR44" s="278">
        <v>3681319</v>
      </c>
      <c r="CS44" s="281"/>
      <c r="CT44" s="281"/>
      <c r="CU44" s="281"/>
      <c r="CV44" s="281"/>
      <c r="CW44" s="281"/>
      <c r="CX44" s="281"/>
      <c r="CY44" s="284"/>
      <c r="CZ44" s="288">
        <v>11.3</v>
      </c>
      <c r="DA44" s="290"/>
      <c r="DB44" s="290"/>
      <c r="DC44" s="291"/>
      <c r="DD44" s="294">
        <v>1205612</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393</v>
      </c>
      <c r="CG45" s="258"/>
      <c r="CH45" s="258"/>
      <c r="CI45" s="258"/>
      <c r="CJ45" s="258"/>
      <c r="CK45" s="258"/>
      <c r="CL45" s="258"/>
      <c r="CM45" s="258"/>
      <c r="CN45" s="258"/>
      <c r="CO45" s="258"/>
      <c r="CP45" s="258"/>
      <c r="CQ45" s="273"/>
      <c r="CR45" s="278">
        <v>878416</v>
      </c>
      <c r="CS45" s="323"/>
      <c r="CT45" s="323"/>
      <c r="CU45" s="323"/>
      <c r="CV45" s="323"/>
      <c r="CW45" s="323"/>
      <c r="CX45" s="323"/>
      <c r="CY45" s="342"/>
      <c r="CZ45" s="288">
        <v>2.7</v>
      </c>
      <c r="DA45" s="345"/>
      <c r="DB45" s="345"/>
      <c r="DC45" s="348"/>
      <c r="DD45" s="294">
        <v>91490</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304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394</v>
      </c>
      <c r="CG46" s="258"/>
      <c r="CH46" s="258"/>
      <c r="CI46" s="258"/>
      <c r="CJ46" s="258"/>
      <c r="CK46" s="258"/>
      <c r="CL46" s="258"/>
      <c r="CM46" s="258"/>
      <c r="CN46" s="258"/>
      <c r="CO46" s="258"/>
      <c r="CP46" s="258"/>
      <c r="CQ46" s="273"/>
      <c r="CR46" s="278">
        <v>2726355</v>
      </c>
      <c r="CS46" s="281"/>
      <c r="CT46" s="281"/>
      <c r="CU46" s="281"/>
      <c r="CV46" s="281"/>
      <c r="CW46" s="281"/>
      <c r="CX46" s="281"/>
      <c r="CY46" s="284"/>
      <c r="CZ46" s="288">
        <v>8.4</v>
      </c>
      <c r="DA46" s="290"/>
      <c r="DB46" s="290"/>
      <c r="DC46" s="291"/>
      <c r="DD46" s="294">
        <v>1110161</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306</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396</v>
      </c>
      <c r="CG47" s="258"/>
      <c r="CH47" s="258"/>
      <c r="CI47" s="258"/>
      <c r="CJ47" s="258"/>
      <c r="CK47" s="258"/>
      <c r="CL47" s="258"/>
      <c r="CM47" s="258"/>
      <c r="CN47" s="258"/>
      <c r="CO47" s="258"/>
      <c r="CP47" s="258"/>
      <c r="CQ47" s="273"/>
      <c r="CR47" s="278" t="s">
        <v>164</v>
      </c>
      <c r="CS47" s="323"/>
      <c r="CT47" s="323"/>
      <c r="CU47" s="323"/>
      <c r="CV47" s="323"/>
      <c r="CW47" s="323"/>
      <c r="CX47" s="323"/>
      <c r="CY47" s="342"/>
      <c r="CZ47" s="288" t="s">
        <v>164</v>
      </c>
      <c r="DA47" s="345"/>
      <c r="DB47" s="345"/>
      <c r="DC47" s="348"/>
      <c r="DD47" s="294" t="s">
        <v>164</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153</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398</v>
      </c>
      <c r="CG48" s="258"/>
      <c r="CH48" s="258"/>
      <c r="CI48" s="258"/>
      <c r="CJ48" s="258"/>
      <c r="CK48" s="258"/>
      <c r="CL48" s="258"/>
      <c r="CM48" s="258"/>
      <c r="CN48" s="258"/>
      <c r="CO48" s="258"/>
      <c r="CP48" s="258"/>
      <c r="CQ48" s="273"/>
      <c r="CR48" s="278" t="s">
        <v>164</v>
      </c>
      <c r="CS48" s="281"/>
      <c r="CT48" s="281"/>
      <c r="CU48" s="281"/>
      <c r="CV48" s="281"/>
      <c r="CW48" s="281"/>
      <c r="CX48" s="281"/>
      <c r="CY48" s="284"/>
      <c r="CZ48" s="288" t="s">
        <v>164</v>
      </c>
      <c r="DA48" s="290"/>
      <c r="DB48" s="290"/>
      <c r="DC48" s="291"/>
      <c r="DD48" s="294" t="s">
        <v>164</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43</v>
      </c>
      <c r="CE49" s="271"/>
      <c r="CF49" s="271"/>
      <c r="CG49" s="271"/>
      <c r="CH49" s="271"/>
      <c r="CI49" s="271"/>
      <c r="CJ49" s="271"/>
      <c r="CK49" s="271"/>
      <c r="CL49" s="271"/>
      <c r="CM49" s="271"/>
      <c r="CN49" s="271"/>
      <c r="CO49" s="271"/>
      <c r="CP49" s="271"/>
      <c r="CQ49" s="275"/>
      <c r="CR49" s="279">
        <v>32550200</v>
      </c>
      <c r="CS49" s="322"/>
      <c r="CT49" s="322"/>
      <c r="CU49" s="322"/>
      <c r="CV49" s="322"/>
      <c r="CW49" s="322"/>
      <c r="CX49" s="322"/>
      <c r="CY49" s="343"/>
      <c r="CZ49" s="298">
        <v>100</v>
      </c>
      <c r="DA49" s="346"/>
      <c r="DB49" s="346"/>
      <c r="DC49" s="349"/>
      <c r="DD49" s="352">
        <v>20064494</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Avdj9zHdZnP1RFPM9mT8Tdbyyls8p7V59LdDoNWlEfeZjHtx17W3kWaIQI+7eX92Bil0aeJasnIn2U+mR3hUA==" saltValue="xKmDfFsp7xFAjewGmCpco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U8" sqref="AU8:AY8"/>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113</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407</v>
      </c>
      <c r="DK2" s="717"/>
      <c r="DL2" s="717"/>
      <c r="DM2" s="717"/>
      <c r="DN2" s="717"/>
      <c r="DO2" s="720"/>
      <c r="DP2" s="378"/>
      <c r="DQ2" s="716" t="s">
        <v>281</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411</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472</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118</v>
      </c>
      <c r="B5" s="407"/>
      <c r="C5" s="407"/>
      <c r="D5" s="407"/>
      <c r="E5" s="407"/>
      <c r="F5" s="407"/>
      <c r="G5" s="407"/>
      <c r="H5" s="407"/>
      <c r="I5" s="407"/>
      <c r="J5" s="407"/>
      <c r="K5" s="407"/>
      <c r="L5" s="407"/>
      <c r="M5" s="407"/>
      <c r="N5" s="407"/>
      <c r="O5" s="407"/>
      <c r="P5" s="439"/>
      <c r="Q5" s="445" t="s">
        <v>137</v>
      </c>
      <c r="R5" s="457"/>
      <c r="S5" s="457"/>
      <c r="T5" s="457"/>
      <c r="U5" s="468"/>
      <c r="V5" s="445" t="s">
        <v>439</v>
      </c>
      <c r="W5" s="457"/>
      <c r="X5" s="457"/>
      <c r="Y5" s="457"/>
      <c r="Z5" s="468"/>
      <c r="AA5" s="445" t="s">
        <v>443</v>
      </c>
      <c r="AB5" s="457"/>
      <c r="AC5" s="457"/>
      <c r="AD5" s="457"/>
      <c r="AE5" s="457"/>
      <c r="AF5" s="514" t="s">
        <v>191</v>
      </c>
      <c r="AG5" s="457"/>
      <c r="AH5" s="457"/>
      <c r="AI5" s="457"/>
      <c r="AJ5" s="532"/>
      <c r="AK5" s="457" t="s">
        <v>248</v>
      </c>
      <c r="AL5" s="457"/>
      <c r="AM5" s="457"/>
      <c r="AN5" s="457"/>
      <c r="AO5" s="468"/>
      <c r="AP5" s="445" t="s">
        <v>446</v>
      </c>
      <c r="AQ5" s="457"/>
      <c r="AR5" s="457"/>
      <c r="AS5" s="457"/>
      <c r="AT5" s="468"/>
      <c r="AU5" s="445" t="s">
        <v>449</v>
      </c>
      <c r="AV5" s="457"/>
      <c r="AW5" s="457"/>
      <c r="AX5" s="457"/>
      <c r="AY5" s="532"/>
      <c r="AZ5" s="388"/>
      <c r="BA5" s="388"/>
      <c r="BB5" s="388"/>
      <c r="BC5" s="388"/>
      <c r="BD5" s="388"/>
      <c r="BE5" s="586"/>
      <c r="BF5" s="586"/>
      <c r="BG5" s="586"/>
      <c r="BH5" s="586"/>
      <c r="BI5" s="586"/>
      <c r="BJ5" s="586"/>
      <c r="BK5" s="586"/>
      <c r="BL5" s="586"/>
      <c r="BM5" s="586"/>
      <c r="BN5" s="586"/>
      <c r="BO5" s="586"/>
      <c r="BP5" s="586"/>
      <c r="BQ5" s="380" t="s">
        <v>473</v>
      </c>
      <c r="BR5" s="407"/>
      <c r="BS5" s="407"/>
      <c r="BT5" s="407"/>
      <c r="BU5" s="407"/>
      <c r="BV5" s="407"/>
      <c r="BW5" s="407"/>
      <c r="BX5" s="407"/>
      <c r="BY5" s="407"/>
      <c r="BZ5" s="407"/>
      <c r="CA5" s="407"/>
      <c r="CB5" s="407"/>
      <c r="CC5" s="407"/>
      <c r="CD5" s="407"/>
      <c r="CE5" s="407"/>
      <c r="CF5" s="407"/>
      <c r="CG5" s="439"/>
      <c r="CH5" s="445" t="s">
        <v>329</v>
      </c>
      <c r="CI5" s="457"/>
      <c r="CJ5" s="457"/>
      <c r="CK5" s="457"/>
      <c r="CL5" s="468"/>
      <c r="CM5" s="445" t="s">
        <v>401</v>
      </c>
      <c r="CN5" s="457"/>
      <c r="CO5" s="457"/>
      <c r="CP5" s="457"/>
      <c r="CQ5" s="468"/>
      <c r="CR5" s="445" t="s">
        <v>124</v>
      </c>
      <c r="CS5" s="457"/>
      <c r="CT5" s="457"/>
      <c r="CU5" s="457"/>
      <c r="CV5" s="468"/>
      <c r="CW5" s="445" t="s">
        <v>291</v>
      </c>
      <c r="CX5" s="457"/>
      <c r="CY5" s="457"/>
      <c r="CZ5" s="457"/>
      <c r="DA5" s="468"/>
      <c r="DB5" s="445" t="s">
        <v>19</v>
      </c>
      <c r="DC5" s="457"/>
      <c r="DD5" s="457"/>
      <c r="DE5" s="457"/>
      <c r="DF5" s="468"/>
      <c r="DG5" s="710" t="s">
        <v>84</v>
      </c>
      <c r="DH5" s="713"/>
      <c r="DI5" s="713"/>
      <c r="DJ5" s="713"/>
      <c r="DK5" s="718"/>
      <c r="DL5" s="710" t="s">
        <v>485</v>
      </c>
      <c r="DM5" s="713"/>
      <c r="DN5" s="713"/>
      <c r="DO5" s="713"/>
      <c r="DP5" s="718"/>
      <c r="DQ5" s="445" t="s">
        <v>476</v>
      </c>
      <c r="DR5" s="457"/>
      <c r="DS5" s="457"/>
      <c r="DT5" s="457"/>
      <c r="DU5" s="468"/>
      <c r="DV5" s="445" t="s">
        <v>449</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413</v>
      </c>
      <c r="C7" s="429"/>
      <c r="D7" s="429"/>
      <c r="E7" s="429"/>
      <c r="F7" s="429"/>
      <c r="G7" s="429"/>
      <c r="H7" s="429"/>
      <c r="I7" s="429"/>
      <c r="J7" s="429"/>
      <c r="K7" s="429"/>
      <c r="L7" s="429"/>
      <c r="M7" s="429"/>
      <c r="N7" s="429"/>
      <c r="O7" s="429"/>
      <c r="P7" s="441"/>
      <c r="Q7" s="447">
        <v>35257</v>
      </c>
      <c r="R7" s="459"/>
      <c r="S7" s="459"/>
      <c r="T7" s="459"/>
      <c r="U7" s="459"/>
      <c r="V7" s="459">
        <v>32117</v>
      </c>
      <c r="W7" s="459"/>
      <c r="X7" s="459"/>
      <c r="Y7" s="459"/>
      <c r="Z7" s="459"/>
      <c r="AA7" s="459">
        <v>3139</v>
      </c>
      <c r="AB7" s="459"/>
      <c r="AC7" s="459"/>
      <c r="AD7" s="459"/>
      <c r="AE7" s="502"/>
      <c r="AF7" s="516">
        <v>3015</v>
      </c>
      <c r="AG7" s="529"/>
      <c r="AH7" s="529"/>
      <c r="AI7" s="529"/>
      <c r="AJ7" s="534"/>
      <c r="AK7" s="542">
        <v>1948</v>
      </c>
      <c r="AL7" s="459"/>
      <c r="AM7" s="459"/>
      <c r="AN7" s="459"/>
      <c r="AO7" s="459"/>
      <c r="AP7" s="459">
        <v>16112</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477</v>
      </c>
      <c r="BT7" s="429"/>
      <c r="BU7" s="429"/>
      <c r="BV7" s="429"/>
      <c r="BW7" s="429"/>
      <c r="BX7" s="429"/>
      <c r="BY7" s="429"/>
      <c r="BZ7" s="429"/>
      <c r="CA7" s="429"/>
      <c r="CB7" s="429"/>
      <c r="CC7" s="429"/>
      <c r="CD7" s="429"/>
      <c r="CE7" s="429"/>
      <c r="CF7" s="429"/>
      <c r="CG7" s="441"/>
      <c r="CH7" s="673">
        <v>22</v>
      </c>
      <c r="CI7" s="676"/>
      <c r="CJ7" s="676"/>
      <c r="CK7" s="676"/>
      <c r="CL7" s="691"/>
      <c r="CM7" s="673">
        <v>130</v>
      </c>
      <c r="CN7" s="676"/>
      <c r="CO7" s="676"/>
      <c r="CP7" s="676"/>
      <c r="CQ7" s="691"/>
      <c r="CR7" s="673">
        <v>100</v>
      </c>
      <c r="CS7" s="676"/>
      <c r="CT7" s="676"/>
      <c r="CU7" s="676"/>
      <c r="CV7" s="691"/>
      <c r="CW7" s="673" t="s">
        <v>164</v>
      </c>
      <c r="CX7" s="676"/>
      <c r="CY7" s="676"/>
      <c r="CZ7" s="676"/>
      <c r="DA7" s="691"/>
      <c r="DB7" s="673" t="s">
        <v>164</v>
      </c>
      <c r="DC7" s="676"/>
      <c r="DD7" s="676"/>
      <c r="DE7" s="676"/>
      <c r="DF7" s="691"/>
      <c r="DG7" s="673" t="s">
        <v>164</v>
      </c>
      <c r="DH7" s="676"/>
      <c r="DI7" s="676"/>
      <c r="DJ7" s="676"/>
      <c r="DK7" s="691"/>
      <c r="DL7" s="673" t="s">
        <v>164</v>
      </c>
      <c r="DM7" s="676"/>
      <c r="DN7" s="676"/>
      <c r="DO7" s="676"/>
      <c r="DP7" s="691"/>
      <c r="DQ7" s="673" t="s">
        <v>164</v>
      </c>
      <c r="DR7" s="676"/>
      <c r="DS7" s="676"/>
      <c r="DT7" s="676"/>
      <c r="DU7" s="691"/>
      <c r="DV7" s="409"/>
      <c r="DW7" s="429"/>
      <c r="DX7" s="429"/>
      <c r="DY7" s="429"/>
      <c r="DZ7" s="727"/>
      <c r="EA7" s="586"/>
    </row>
    <row r="8" spans="1:131" s="374" customFormat="1" ht="26.25" customHeight="1">
      <c r="A8" s="383">
        <v>2</v>
      </c>
      <c r="B8" s="410" t="s">
        <v>178</v>
      </c>
      <c r="C8" s="430"/>
      <c r="D8" s="430"/>
      <c r="E8" s="430"/>
      <c r="F8" s="430"/>
      <c r="G8" s="430"/>
      <c r="H8" s="430"/>
      <c r="I8" s="430"/>
      <c r="J8" s="430"/>
      <c r="K8" s="430"/>
      <c r="L8" s="430"/>
      <c r="M8" s="430"/>
      <c r="N8" s="430"/>
      <c r="O8" s="430"/>
      <c r="P8" s="442"/>
      <c r="Q8" s="448">
        <v>892</v>
      </c>
      <c r="R8" s="460"/>
      <c r="S8" s="460"/>
      <c r="T8" s="460"/>
      <c r="U8" s="460"/>
      <c r="V8" s="460">
        <v>866</v>
      </c>
      <c r="W8" s="460"/>
      <c r="X8" s="460"/>
      <c r="Y8" s="460"/>
      <c r="Z8" s="460"/>
      <c r="AA8" s="460">
        <v>26</v>
      </c>
      <c r="AB8" s="460"/>
      <c r="AC8" s="460"/>
      <c r="AD8" s="460"/>
      <c r="AE8" s="471"/>
      <c r="AF8" s="517">
        <v>25</v>
      </c>
      <c r="AG8" s="466"/>
      <c r="AH8" s="466"/>
      <c r="AI8" s="466"/>
      <c r="AJ8" s="535"/>
      <c r="AK8" s="470">
        <v>326</v>
      </c>
      <c r="AL8" s="460"/>
      <c r="AM8" s="460"/>
      <c r="AN8" s="460"/>
      <c r="AO8" s="460"/>
      <c r="AP8" s="460">
        <v>2271</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237</v>
      </c>
      <c r="BT8" s="430"/>
      <c r="BU8" s="430"/>
      <c r="BV8" s="430"/>
      <c r="BW8" s="430"/>
      <c r="BX8" s="430"/>
      <c r="BY8" s="430"/>
      <c r="BZ8" s="430"/>
      <c r="CA8" s="430"/>
      <c r="CB8" s="430"/>
      <c r="CC8" s="430"/>
      <c r="CD8" s="430"/>
      <c r="CE8" s="430"/>
      <c r="CF8" s="430"/>
      <c r="CG8" s="442"/>
      <c r="CH8" s="454">
        <v>0</v>
      </c>
      <c r="CI8" s="466"/>
      <c r="CJ8" s="466"/>
      <c r="CK8" s="466"/>
      <c r="CL8" s="692"/>
      <c r="CM8" s="454">
        <v>3</v>
      </c>
      <c r="CN8" s="466"/>
      <c r="CO8" s="466"/>
      <c r="CP8" s="466"/>
      <c r="CQ8" s="692"/>
      <c r="CR8" s="454">
        <v>3</v>
      </c>
      <c r="CS8" s="466"/>
      <c r="CT8" s="466"/>
      <c r="CU8" s="466"/>
      <c r="CV8" s="692"/>
      <c r="CW8" s="454" t="s">
        <v>164</v>
      </c>
      <c r="CX8" s="466"/>
      <c r="CY8" s="466"/>
      <c r="CZ8" s="466"/>
      <c r="DA8" s="692"/>
      <c r="DB8" s="454" t="s">
        <v>164</v>
      </c>
      <c r="DC8" s="466"/>
      <c r="DD8" s="466"/>
      <c r="DE8" s="466"/>
      <c r="DF8" s="692"/>
      <c r="DG8" s="454" t="s">
        <v>164</v>
      </c>
      <c r="DH8" s="466"/>
      <c r="DI8" s="466"/>
      <c r="DJ8" s="466"/>
      <c r="DK8" s="692"/>
      <c r="DL8" s="454" t="s">
        <v>164</v>
      </c>
      <c r="DM8" s="466"/>
      <c r="DN8" s="466"/>
      <c r="DO8" s="466"/>
      <c r="DP8" s="692"/>
      <c r="DQ8" s="454" t="s">
        <v>164</v>
      </c>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418</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81</v>
      </c>
      <c r="B23" s="411" t="s">
        <v>252</v>
      </c>
      <c r="C23" s="431"/>
      <c r="D23" s="431"/>
      <c r="E23" s="431"/>
      <c r="F23" s="431"/>
      <c r="G23" s="431"/>
      <c r="H23" s="431"/>
      <c r="I23" s="431"/>
      <c r="J23" s="431"/>
      <c r="K23" s="431"/>
      <c r="L23" s="431"/>
      <c r="M23" s="431"/>
      <c r="N23" s="431"/>
      <c r="O23" s="431"/>
      <c r="P23" s="443"/>
      <c r="Q23" s="450">
        <v>35822</v>
      </c>
      <c r="R23" s="462"/>
      <c r="S23" s="462"/>
      <c r="T23" s="462"/>
      <c r="U23" s="462"/>
      <c r="V23" s="462">
        <v>32657</v>
      </c>
      <c r="W23" s="462"/>
      <c r="X23" s="462"/>
      <c r="Y23" s="462"/>
      <c r="Z23" s="462"/>
      <c r="AA23" s="462">
        <v>3165</v>
      </c>
      <c r="AB23" s="462"/>
      <c r="AC23" s="462"/>
      <c r="AD23" s="462"/>
      <c r="AE23" s="504"/>
      <c r="AF23" s="518">
        <v>3040</v>
      </c>
      <c r="AG23" s="462"/>
      <c r="AH23" s="462"/>
      <c r="AI23" s="462"/>
      <c r="AJ23" s="536"/>
      <c r="AK23" s="544"/>
      <c r="AL23" s="465"/>
      <c r="AM23" s="465"/>
      <c r="AN23" s="465"/>
      <c r="AO23" s="465"/>
      <c r="AP23" s="462">
        <v>18383</v>
      </c>
      <c r="AQ23" s="462"/>
      <c r="AR23" s="462"/>
      <c r="AS23" s="462"/>
      <c r="AT23" s="462"/>
      <c r="AU23" s="577"/>
      <c r="AV23" s="577"/>
      <c r="AW23" s="577"/>
      <c r="AX23" s="577"/>
      <c r="AY23" s="600"/>
      <c r="AZ23" s="605" t="s">
        <v>164</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288</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381</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118</v>
      </c>
      <c r="B26" s="407"/>
      <c r="C26" s="407"/>
      <c r="D26" s="407"/>
      <c r="E26" s="407"/>
      <c r="F26" s="407"/>
      <c r="G26" s="407"/>
      <c r="H26" s="407"/>
      <c r="I26" s="407"/>
      <c r="J26" s="407"/>
      <c r="K26" s="407"/>
      <c r="L26" s="407"/>
      <c r="M26" s="407"/>
      <c r="N26" s="407"/>
      <c r="O26" s="407"/>
      <c r="P26" s="439"/>
      <c r="Q26" s="445" t="s">
        <v>438</v>
      </c>
      <c r="R26" s="457"/>
      <c r="S26" s="457"/>
      <c r="T26" s="457"/>
      <c r="U26" s="468"/>
      <c r="V26" s="445" t="s">
        <v>440</v>
      </c>
      <c r="W26" s="457"/>
      <c r="X26" s="457"/>
      <c r="Y26" s="457"/>
      <c r="Z26" s="468"/>
      <c r="AA26" s="445" t="s">
        <v>444</v>
      </c>
      <c r="AB26" s="457"/>
      <c r="AC26" s="457"/>
      <c r="AD26" s="457"/>
      <c r="AE26" s="457"/>
      <c r="AF26" s="519" t="s">
        <v>208</v>
      </c>
      <c r="AG26" s="530"/>
      <c r="AH26" s="530"/>
      <c r="AI26" s="530"/>
      <c r="AJ26" s="537"/>
      <c r="AK26" s="457" t="s">
        <v>337</v>
      </c>
      <c r="AL26" s="457"/>
      <c r="AM26" s="457"/>
      <c r="AN26" s="457"/>
      <c r="AO26" s="468"/>
      <c r="AP26" s="445" t="s">
        <v>39</v>
      </c>
      <c r="AQ26" s="457"/>
      <c r="AR26" s="457"/>
      <c r="AS26" s="457"/>
      <c r="AT26" s="468"/>
      <c r="AU26" s="445" t="s">
        <v>450</v>
      </c>
      <c r="AV26" s="457"/>
      <c r="AW26" s="457"/>
      <c r="AX26" s="457"/>
      <c r="AY26" s="468"/>
      <c r="AZ26" s="445" t="s">
        <v>455</v>
      </c>
      <c r="BA26" s="457"/>
      <c r="BB26" s="457"/>
      <c r="BC26" s="457"/>
      <c r="BD26" s="468"/>
      <c r="BE26" s="445" t="s">
        <v>449</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17</v>
      </c>
      <c r="C28" s="429"/>
      <c r="D28" s="429"/>
      <c r="E28" s="429"/>
      <c r="F28" s="429"/>
      <c r="G28" s="429"/>
      <c r="H28" s="429"/>
      <c r="I28" s="429"/>
      <c r="J28" s="429"/>
      <c r="K28" s="429"/>
      <c r="L28" s="429"/>
      <c r="M28" s="429"/>
      <c r="N28" s="429"/>
      <c r="O28" s="429"/>
      <c r="P28" s="441"/>
      <c r="Q28" s="451">
        <v>6773</v>
      </c>
      <c r="R28" s="463"/>
      <c r="S28" s="463"/>
      <c r="T28" s="463"/>
      <c r="U28" s="463"/>
      <c r="V28" s="463">
        <v>6345</v>
      </c>
      <c r="W28" s="463"/>
      <c r="X28" s="463"/>
      <c r="Y28" s="463"/>
      <c r="Z28" s="463"/>
      <c r="AA28" s="463">
        <v>428</v>
      </c>
      <c r="AB28" s="463"/>
      <c r="AC28" s="463"/>
      <c r="AD28" s="463"/>
      <c r="AE28" s="505"/>
      <c r="AF28" s="521">
        <v>428</v>
      </c>
      <c r="AG28" s="463"/>
      <c r="AH28" s="463"/>
      <c r="AI28" s="463"/>
      <c r="AJ28" s="539"/>
      <c r="AK28" s="545">
        <v>731</v>
      </c>
      <c r="AL28" s="463"/>
      <c r="AM28" s="463"/>
      <c r="AN28" s="463"/>
      <c r="AO28" s="463"/>
      <c r="AP28" s="463" t="s">
        <v>164</v>
      </c>
      <c r="AQ28" s="463"/>
      <c r="AR28" s="463"/>
      <c r="AS28" s="463"/>
      <c r="AT28" s="463"/>
      <c r="AU28" s="463" t="s">
        <v>164</v>
      </c>
      <c r="AV28" s="463"/>
      <c r="AW28" s="463"/>
      <c r="AX28" s="463"/>
      <c r="AY28" s="463"/>
      <c r="AZ28" s="606" t="s">
        <v>164</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199</v>
      </c>
      <c r="C29" s="430"/>
      <c r="D29" s="430"/>
      <c r="E29" s="430"/>
      <c r="F29" s="430"/>
      <c r="G29" s="430"/>
      <c r="H29" s="430"/>
      <c r="I29" s="430"/>
      <c r="J29" s="430"/>
      <c r="K29" s="430"/>
      <c r="L29" s="430"/>
      <c r="M29" s="430"/>
      <c r="N29" s="430"/>
      <c r="O29" s="430"/>
      <c r="P29" s="442"/>
      <c r="Q29" s="448">
        <v>767</v>
      </c>
      <c r="R29" s="460"/>
      <c r="S29" s="460"/>
      <c r="T29" s="460"/>
      <c r="U29" s="460"/>
      <c r="V29" s="460">
        <v>766</v>
      </c>
      <c r="W29" s="460"/>
      <c r="X29" s="460"/>
      <c r="Y29" s="460"/>
      <c r="Z29" s="460"/>
      <c r="AA29" s="460">
        <v>1</v>
      </c>
      <c r="AB29" s="460"/>
      <c r="AC29" s="460"/>
      <c r="AD29" s="460"/>
      <c r="AE29" s="471"/>
      <c r="AF29" s="517">
        <v>1</v>
      </c>
      <c r="AG29" s="466"/>
      <c r="AH29" s="466"/>
      <c r="AI29" s="466"/>
      <c r="AJ29" s="535"/>
      <c r="AK29" s="470">
        <v>94</v>
      </c>
      <c r="AL29" s="460"/>
      <c r="AM29" s="460"/>
      <c r="AN29" s="460"/>
      <c r="AO29" s="460"/>
      <c r="AP29" s="460" t="s">
        <v>164</v>
      </c>
      <c r="AQ29" s="460"/>
      <c r="AR29" s="460"/>
      <c r="AS29" s="460"/>
      <c r="AT29" s="460"/>
      <c r="AU29" s="460" t="s">
        <v>164</v>
      </c>
      <c r="AV29" s="460"/>
      <c r="AW29" s="460"/>
      <c r="AX29" s="460"/>
      <c r="AY29" s="460"/>
      <c r="AZ29" s="607" t="s">
        <v>164</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421</v>
      </c>
      <c r="C30" s="430"/>
      <c r="D30" s="430"/>
      <c r="E30" s="430"/>
      <c r="F30" s="430"/>
      <c r="G30" s="430"/>
      <c r="H30" s="430"/>
      <c r="I30" s="430"/>
      <c r="J30" s="430"/>
      <c r="K30" s="430"/>
      <c r="L30" s="430"/>
      <c r="M30" s="430"/>
      <c r="N30" s="430"/>
      <c r="O30" s="430"/>
      <c r="P30" s="442"/>
      <c r="Q30" s="448">
        <v>4120</v>
      </c>
      <c r="R30" s="460"/>
      <c r="S30" s="460"/>
      <c r="T30" s="460"/>
      <c r="U30" s="460"/>
      <c r="V30" s="460">
        <v>4022</v>
      </c>
      <c r="W30" s="460"/>
      <c r="X30" s="460"/>
      <c r="Y30" s="460"/>
      <c r="Z30" s="460"/>
      <c r="AA30" s="460">
        <v>98</v>
      </c>
      <c r="AB30" s="460"/>
      <c r="AC30" s="460"/>
      <c r="AD30" s="460"/>
      <c r="AE30" s="471"/>
      <c r="AF30" s="517">
        <v>98</v>
      </c>
      <c r="AG30" s="466"/>
      <c r="AH30" s="466"/>
      <c r="AI30" s="466"/>
      <c r="AJ30" s="535"/>
      <c r="AK30" s="470">
        <v>612</v>
      </c>
      <c r="AL30" s="460"/>
      <c r="AM30" s="460"/>
      <c r="AN30" s="460"/>
      <c r="AO30" s="460"/>
      <c r="AP30" s="460" t="s">
        <v>164</v>
      </c>
      <c r="AQ30" s="460"/>
      <c r="AR30" s="460"/>
      <c r="AS30" s="460"/>
      <c r="AT30" s="460"/>
      <c r="AU30" s="460" t="s">
        <v>164</v>
      </c>
      <c r="AV30" s="460"/>
      <c r="AW30" s="460"/>
      <c r="AX30" s="460"/>
      <c r="AY30" s="460"/>
      <c r="AZ30" s="607" t="s">
        <v>164</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423</v>
      </c>
      <c r="C31" s="430"/>
      <c r="D31" s="430"/>
      <c r="E31" s="430"/>
      <c r="F31" s="430"/>
      <c r="G31" s="430"/>
      <c r="H31" s="430"/>
      <c r="I31" s="430"/>
      <c r="J31" s="430"/>
      <c r="K31" s="430"/>
      <c r="L31" s="430"/>
      <c r="M31" s="430"/>
      <c r="N31" s="430"/>
      <c r="O31" s="430"/>
      <c r="P31" s="442"/>
      <c r="Q31" s="448">
        <v>1377</v>
      </c>
      <c r="R31" s="460"/>
      <c r="S31" s="460"/>
      <c r="T31" s="460"/>
      <c r="U31" s="460"/>
      <c r="V31" s="460">
        <v>1242</v>
      </c>
      <c r="W31" s="460"/>
      <c r="X31" s="460"/>
      <c r="Y31" s="460"/>
      <c r="Z31" s="460"/>
      <c r="AA31" s="460">
        <v>135</v>
      </c>
      <c r="AB31" s="460"/>
      <c r="AC31" s="460"/>
      <c r="AD31" s="460"/>
      <c r="AE31" s="471"/>
      <c r="AF31" s="517">
        <v>905</v>
      </c>
      <c r="AG31" s="466"/>
      <c r="AH31" s="466"/>
      <c r="AI31" s="466"/>
      <c r="AJ31" s="535"/>
      <c r="AK31" s="470">
        <v>5</v>
      </c>
      <c r="AL31" s="460"/>
      <c r="AM31" s="460"/>
      <c r="AN31" s="460"/>
      <c r="AO31" s="460"/>
      <c r="AP31" s="460">
        <v>67</v>
      </c>
      <c r="AQ31" s="460"/>
      <c r="AR31" s="460"/>
      <c r="AS31" s="460"/>
      <c r="AT31" s="460"/>
      <c r="AU31" s="460">
        <v>5</v>
      </c>
      <c r="AV31" s="460"/>
      <c r="AW31" s="460"/>
      <c r="AX31" s="460"/>
      <c r="AY31" s="460"/>
      <c r="AZ31" s="607" t="s">
        <v>164</v>
      </c>
      <c r="BA31" s="607"/>
      <c r="BB31" s="607"/>
      <c r="BC31" s="607"/>
      <c r="BD31" s="607"/>
      <c r="BE31" s="575" t="s">
        <v>468</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326</v>
      </c>
      <c r="C32" s="430"/>
      <c r="D32" s="430"/>
      <c r="E32" s="430"/>
      <c r="F32" s="430"/>
      <c r="G32" s="430"/>
      <c r="H32" s="430"/>
      <c r="I32" s="430"/>
      <c r="J32" s="430"/>
      <c r="K32" s="430"/>
      <c r="L32" s="430"/>
      <c r="M32" s="430"/>
      <c r="N32" s="430"/>
      <c r="O32" s="430"/>
      <c r="P32" s="442"/>
      <c r="Q32" s="448">
        <v>1107</v>
      </c>
      <c r="R32" s="460"/>
      <c r="S32" s="460"/>
      <c r="T32" s="460"/>
      <c r="U32" s="460"/>
      <c r="V32" s="460">
        <v>994</v>
      </c>
      <c r="W32" s="460"/>
      <c r="X32" s="460"/>
      <c r="Y32" s="460"/>
      <c r="Z32" s="460"/>
      <c r="AA32" s="460">
        <v>113</v>
      </c>
      <c r="AB32" s="460"/>
      <c r="AC32" s="460"/>
      <c r="AD32" s="460"/>
      <c r="AE32" s="471"/>
      <c r="AF32" s="517">
        <v>405</v>
      </c>
      <c r="AG32" s="466"/>
      <c r="AH32" s="466"/>
      <c r="AI32" s="466"/>
      <c r="AJ32" s="535"/>
      <c r="AK32" s="470">
        <v>30</v>
      </c>
      <c r="AL32" s="460"/>
      <c r="AM32" s="460"/>
      <c r="AN32" s="460"/>
      <c r="AO32" s="460"/>
      <c r="AP32" s="460">
        <v>2618</v>
      </c>
      <c r="AQ32" s="460"/>
      <c r="AR32" s="460"/>
      <c r="AS32" s="460"/>
      <c r="AT32" s="460"/>
      <c r="AU32" s="460">
        <v>1154</v>
      </c>
      <c r="AV32" s="460"/>
      <c r="AW32" s="460"/>
      <c r="AX32" s="460"/>
      <c r="AY32" s="460"/>
      <c r="AZ32" s="607" t="s">
        <v>164</v>
      </c>
      <c r="BA32" s="607"/>
      <c r="BB32" s="607"/>
      <c r="BC32" s="607"/>
      <c r="BD32" s="607"/>
      <c r="BE32" s="575" t="s">
        <v>468</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470</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81</v>
      </c>
      <c r="B63" s="411" t="s">
        <v>403</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1836</v>
      </c>
      <c r="AG63" s="462"/>
      <c r="AH63" s="462"/>
      <c r="AI63" s="462"/>
      <c r="AJ63" s="536"/>
      <c r="AK63" s="544"/>
      <c r="AL63" s="465"/>
      <c r="AM63" s="465"/>
      <c r="AN63" s="465"/>
      <c r="AO63" s="465"/>
      <c r="AP63" s="462">
        <v>2685</v>
      </c>
      <c r="AQ63" s="462"/>
      <c r="AR63" s="462"/>
      <c r="AS63" s="462"/>
      <c r="AT63" s="462"/>
      <c r="AU63" s="462">
        <v>1159</v>
      </c>
      <c r="AV63" s="462"/>
      <c r="AW63" s="462"/>
      <c r="AX63" s="462"/>
      <c r="AY63" s="462"/>
      <c r="AZ63" s="609"/>
      <c r="BA63" s="609"/>
      <c r="BB63" s="609"/>
      <c r="BC63" s="609"/>
      <c r="BD63" s="609"/>
      <c r="BE63" s="577"/>
      <c r="BF63" s="577"/>
      <c r="BG63" s="577"/>
      <c r="BH63" s="577"/>
      <c r="BI63" s="600"/>
      <c r="BJ63" s="605" t="s">
        <v>164</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412</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20</v>
      </c>
      <c r="B66" s="407"/>
      <c r="C66" s="407"/>
      <c r="D66" s="407"/>
      <c r="E66" s="407"/>
      <c r="F66" s="407"/>
      <c r="G66" s="407"/>
      <c r="H66" s="407"/>
      <c r="I66" s="407"/>
      <c r="J66" s="407"/>
      <c r="K66" s="407"/>
      <c r="L66" s="407"/>
      <c r="M66" s="407"/>
      <c r="N66" s="407"/>
      <c r="O66" s="407"/>
      <c r="P66" s="439"/>
      <c r="Q66" s="445" t="s">
        <v>438</v>
      </c>
      <c r="R66" s="457"/>
      <c r="S66" s="457"/>
      <c r="T66" s="457"/>
      <c r="U66" s="468"/>
      <c r="V66" s="445" t="s">
        <v>440</v>
      </c>
      <c r="W66" s="457"/>
      <c r="X66" s="457"/>
      <c r="Y66" s="457"/>
      <c r="Z66" s="468"/>
      <c r="AA66" s="445" t="s">
        <v>444</v>
      </c>
      <c r="AB66" s="457"/>
      <c r="AC66" s="457"/>
      <c r="AD66" s="457"/>
      <c r="AE66" s="468"/>
      <c r="AF66" s="522" t="s">
        <v>208</v>
      </c>
      <c r="AG66" s="530"/>
      <c r="AH66" s="530"/>
      <c r="AI66" s="530"/>
      <c r="AJ66" s="540"/>
      <c r="AK66" s="445" t="s">
        <v>337</v>
      </c>
      <c r="AL66" s="407"/>
      <c r="AM66" s="407"/>
      <c r="AN66" s="407"/>
      <c r="AO66" s="439"/>
      <c r="AP66" s="445" t="s">
        <v>39</v>
      </c>
      <c r="AQ66" s="457"/>
      <c r="AR66" s="457"/>
      <c r="AS66" s="457"/>
      <c r="AT66" s="468"/>
      <c r="AU66" s="445" t="s">
        <v>451</v>
      </c>
      <c r="AV66" s="457"/>
      <c r="AW66" s="457"/>
      <c r="AX66" s="457"/>
      <c r="AY66" s="468"/>
      <c r="AZ66" s="445" t="s">
        <v>449</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424</v>
      </c>
      <c r="C68" s="429"/>
      <c r="D68" s="429"/>
      <c r="E68" s="429"/>
      <c r="F68" s="429"/>
      <c r="G68" s="429"/>
      <c r="H68" s="429"/>
      <c r="I68" s="429"/>
      <c r="J68" s="429"/>
      <c r="K68" s="429"/>
      <c r="L68" s="429"/>
      <c r="M68" s="429"/>
      <c r="N68" s="429"/>
      <c r="O68" s="429"/>
      <c r="P68" s="441"/>
      <c r="Q68" s="447">
        <v>5730</v>
      </c>
      <c r="R68" s="459"/>
      <c r="S68" s="459"/>
      <c r="T68" s="459"/>
      <c r="U68" s="459"/>
      <c r="V68" s="459">
        <v>5479</v>
      </c>
      <c r="W68" s="459"/>
      <c r="X68" s="459"/>
      <c r="Y68" s="459"/>
      <c r="Z68" s="459"/>
      <c r="AA68" s="459">
        <v>251</v>
      </c>
      <c r="AB68" s="459"/>
      <c r="AC68" s="459"/>
      <c r="AD68" s="459"/>
      <c r="AE68" s="459"/>
      <c r="AF68" s="459">
        <v>251</v>
      </c>
      <c r="AG68" s="459"/>
      <c r="AH68" s="459"/>
      <c r="AI68" s="459"/>
      <c r="AJ68" s="459"/>
      <c r="AK68" s="459" t="s">
        <v>164</v>
      </c>
      <c r="AL68" s="459"/>
      <c r="AM68" s="459"/>
      <c r="AN68" s="459"/>
      <c r="AO68" s="459"/>
      <c r="AP68" s="459">
        <v>555</v>
      </c>
      <c r="AQ68" s="459"/>
      <c r="AR68" s="459"/>
      <c r="AS68" s="459"/>
      <c r="AT68" s="459"/>
      <c r="AU68" s="459">
        <v>555</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114</v>
      </c>
      <c r="C69" s="430"/>
      <c r="D69" s="430"/>
      <c r="E69" s="430"/>
      <c r="F69" s="430"/>
      <c r="G69" s="430"/>
      <c r="H69" s="430"/>
      <c r="I69" s="430"/>
      <c r="J69" s="430"/>
      <c r="K69" s="430"/>
      <c r="L69" s="430"/>
      <c r="M69" s="430"/>
      <c r="N69" s="430"/>
      <c r="O69" s="430"/>
      <c r="P69" s="442"/>
      <c r="Q69" s="448">
        <v>1730</v>
      </c>
      <c r="R69" s="460"/>
      <c r="S69" s="460"/>
      <c r="T69" s="460"/>
      <c r="U69" s="460"/>
      <c r="V69" s="460">
        <v>1694</v>
      </c>
      <c r="W69" s="460"/>
      <c r="X69" s="460"/>
      <c r="Y69" s="460"/>
      <c r="Z69" s="460"/>
      <c r="AA69" s="460">
        <v>36</v>
      </c>
      <c r="AB69" s="460"/>
      <c r="AC69" s="460"/>
      <c r="AD69" s="460"/>
      <c r="AE69" s="460"/>
      <c r="AF69" s="460">
        <v>36</v>
      </c>
      <c r="AG69" s="460"/>
      <c r="AH69" s="460"/>
      <c r="AI69" s="460"/>
      <c r="AJ69" s="460"/>
      <c r="AK69" s="460" t="s">
        <v>164</v>
      </c>
      <c r="AL69" s="460"/>
      <c r="AM69" s="460"/>
      <c r="AN69" s="460"/>
      <c r="AO69" s="460"/>
      <c r="AP69" s="460" t="s">
        <v>164</v>
      </c>
      <c r="AQ69" s="460"/>
      <c r="AR69" s="460"/>
      <c r="AS69" s="460"/>
      <c r="AT69" s="460"/>
      <c r="AU69" s="460" t="s">
        <v>164</v>
      </c>
      <c r="AV69" s="460"/>
      <c r="AW69" s="460"/>
      <c r="AX69" s="460"/>
      <c r="AY69" s="460"/>
      <c r="AZ69" s="575" t="s">
        <v>456</v>
      </c>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114</v>
      </c>
      <c r="C70" s="430"/>
      <c r="D70" s="430"/>
      <c r="E70" s="430"/>
      <c r="F70" s="430"/>
      <c r="G70" s="430"/>
      <c r="H70" s="430"/>
      <c r="I70" s="430"/>
      <c r="J70" s="430"/>
      <c r="K70" s="430"/>
      <c r="L70" s="430"/>
      <c r="M70" s="430"/>
      <c r="N70" s="430"/>
      <c r="O70" s="430"/>
      <c r="P70" s="442"/>
      <c r="Q70" s="448">
        <v>824275</v>
      </c>
      <c r="R70" s="460"/>
      <c r="S70" s="460"/>
      <c r="T70" s="460"/>
      <c r="U70" s="460"/>
      <c r="V70" s="460">
        <v>793576</v>
      </c>
      <c r="W70" s="460"/>
      <c r="X70" s="460"/>
      <c r="Y70" s="460"/>
      <c r="Z70" s="460"/>
      <c r="AA70" s="460">
        <v>30699</v>
      </c>
      <c r="AB70" s="460"/>
      <c r="AC70" s="460"/>
      <c r="AD70" s="460"/>
      <c r="AE70" s="460"/>
      <c r="AF70" s="460">
        <v>30699</v>
      </c>
      <c r="AG70" s="460"/>
      <c r="AH70" s="460"/>
      <c r="AI70" s="460"/>
      <c r="AJ70" s="460"/>
      <c r="AK70" s="460">
        <v>9728</v>
      </c>
      <c r="AL70" s="460"/>
      <c r="AM70" s="460"/>
      <c r="AN70" s="460"/>
      <c r="AO70" s="460"/>
      <c r="AP70" s="460" t="s">
        <v>164</v>
      </c>
      <c r="AQ70" s="460"/>
      <c r="AR70" s="460"/>
      <c r="AS70" s="460"/>
      <c r="AT70" s="460"/>
      <c r="AU70" s="460" t="s">
        <v>164</v>
      </c>
      <c r="AV70" s="460"/>
      <c r="AW70" s="460"/>
      <c r="AX70" s="460"/>
      <c r="AY70" s="460"/>
      <c r="AZ70" s="575" t="s">
        <v>458</v>
      </c>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14</v>
      </c>
      <c r="C71" s="430"/>
      <c r="D71" s="430"/>
      <c r="E71" s="430"/>
      <c r="F71" s="430"/>
      <c r="G71" s="430"/>
      <c r="H71" s="430"/>
      <c r="I71" s="430"/>
      <c r="J71" s="430"/>
      <c r="K71" s="430"/>
      <c r="L71" s="430"/>
      <c r="M71" s="430"/>
      <c r="N71" s="430"/>
      <c r="O71" s="430"/>
      <c r="P71" s="442"/>
      <c r="Q71" s="448">
        <v>23194</v>
      </c>
      <c r="R71" s="460"/>
      <c r="S71" s="460"/>
      <c r="T71" s="460"/>
      <c r="U71" s="460"/>
      <c r="V71" s="460">
        <v>22714</v>
      </c>
      <c r="W71" s="460"/>
      <c r="X71" s="460"/>
      <c r="Y71" s="460"/>
      <c r="Z71" s="460"/>
      <c r="AA71" s="460">
        <v>480</v>
      </c>
      <c r="AB71" s="460"/>
      <c r="AC71" s="460"/>
      <c r="AD71" s="460"/>
      <c r="AE71" s="460"/>
      <c r="AF71" s="460">
        <v>480</v>
      </c>
      <c r="AG71" s="460"/>
      <c r="AH71" s="460"/>
      <c r="AI71" s="460"/>
      <c r="AJ71" s="460"/>
      <c r="AK71" s="460">
        <v>23</v>
      </c>
      <c r="AL71" s="460"/>
      <c r="AM71" s="460"/>
      <c r="AN71" s="460"/>
      <c r="AO71" s="460"/>
      <c r="AP71" s="460" t="s">
        <v>164</v>
      </c>
      <c r="AQ71" s="460"/>
      <c r="AR71" s="460"/>
      <c r="AS71" s="460"/>
      <c r="AT71" s="460"/>
      <c r="AU71" s="460" t="s">
        <v>164</v>
      </c>
      <c r="AV71" s="460"/>
      <c r="AW71" s="460"/>
      <c r="AX71" s="460"/>
      <c r="AY71" s="460"/>
      <c r="AZ71" s="575" t="s">
        <v>82</v>
      </c>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14</v>
      </c>
      <c r="C72" s="430"/>
      <c r="D72" s="430"/>
      <c r="E72" s="430"/>
      <c r="F72" s="430"/>
      <c r="G72" s="430"/>
      <c r="H72" s="430"/>
      <c r="I72" s="430"/>
      <c r="J72" s="430"/>
      <c r="K72" s="430"/>
      <c r="L72" s="430"/>
      <c r="M72" s="430"/>
      <c r="N72" s="430"/>
      <c r="O72" s="430"/>
      <c r="P72" s="442"/>
      <c r="Q72" s="448">
        <v>238</v>
      </c>
      <c r="R72" s="460"/>
      <c r="S72" s="460"/>
      <c r="T72" s="460"/>
      <c r="U72" s="460"/>
      <c r="V72" s="460">
        <v>112</v>
      </c>
      <c r="W72" s="460"/>
      <c r="X72" s="460"/>
      <c r="Y72" s="460"/>
      <c r="Z72" s="460"/>
      <c r="AA72" s="460">
        <v>125</v>
      </c>
      <c r="AB72" s="460"/>
      <c r="AC72" s="460"/>
      <c r="AD72" s="460"/>
      <c r="AE72" s="460"/>
      <c r="AF72" s="460">
        <v>125</v>
      </c>
      <c r="AG72" s="460"/>
      <c r="AH72" s="460"/>
      <c r="AI72" s="460"/>
      <c r="AJ72" s="460"/>
      <c r="AK72" s="460" t="s">
        <v>164</v>
      </c>
      <c r="AL72" s="460"/>
      <c r="AM72" s="460"/>
      <c r="AN72" s="460"/>
      <c r="AO72" s="460"/>
      <c r="AP72" s="460" t="s">
        <v>164</v>
      </c>
      <c r="AQ72" s="460"/>
      <c r="AR72" s="460"/>
      <c r="AS72" s="460"/>
      <c r="AT72" s="460"/>
      <c r="AU72" s="460" t="s">
        <v>164</v>
      </c>
      <c r="AV72" s="460"/>
      <c r="AW72" s="460"/>
      <c r="AX72" s="460"/>
      <c r="AY72" s="460"/>
      <c r="AZ72" s="575" t="s">
        <v>400</v>
      </c>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267</v>
      </c>
      <c r="C73" s="430"/>
      <c r="D73" s="430"/>
      <c r="E73" s="430"/>
      <c r="F73" s="430"/>
      <c r="G73" s="430"/>
      <c r="H73" s="430"/>
      <c r="I73" s="430"/>
      <c r="J73" s="430"/>
      <c r="K73" s="430"/>
      <c r="L73" s="430"/>
      <c r="M73" s="430"/>
      <c r="N73" s="430"/>
      <c r="O73" s="430"/>
      <c r="P73" s="442"/>
      <c r="Q73" s="448">
        <v>332</v>
      </c>
      <c r="R73" s="460"/>
      <c r="S73" s="460"/>
      <c r="T73" s="460"/>
      <c r="U73" s="460"/>
      <c r="V73" s="460">
        <v>324</v>
      </c>
      <c r="W73" s="460"/>
      <c r="X73" s="460"/>
      <c r="Y73" s="460"/>
      <c r="Z73" s="460"/>
      <c r="AA73" s="460">
        <v>8</v>
      </c>
      <c r="AB73" s="460"/>
      <c r="AC73" s="460"/>
      <c r="AD73" s="460"/>
      <c r="AE73" s="460"/>
      <c r="AF73" s="460">
        <v>8</v>
      </c>
      <c r="AG73" s="460"/>
      <c r="AH73" s="460"/>
      <c r="AI73" s="460"/>
      <c r="AJ73" s="460"/>
      <c r="AK73" s="460">
        <v>5</v>
      </c>
      <c r="AL73" s="460"/>
      <c r="AM73" s="460"/>
      <c r="AN73" s="460"/>
      <c r="AO73" s="460"/>
      <c r="AP73" s="460" t="s">
        <v>164</v>
      </c>
      <c r="AQ73" s="460"/>
      <c r="AR73" s="460"/>
      <c r="AS73" s="460"/>
      <c r="AT73" s="460"/>
      <c r="AU73" s="460" t="s">
        <v>164</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200</v>
      </c>
      <c r="C74" s="430"/>
      <c r="D74" s="430"/>
      <c r="E74" s="430"/>
      <c r="F74" s="430"/>
      <c r="G74" s="430"/>
      <c r="H74" s="430"/>
      <c r="I74" s="430"/>
      <c r="J74" s="430"/>
      <c r="K74" s="430"/>
      <c r="L74" s="430"/>
      <c r="M74" s="430"/>
      <c r="N74" s="430"/>
      <c r="O74" s="430"/>
      <c r="P74" s="442"/>
      <c r="Q74" s="448">
        <v>674</v>
      </c>
      <c r="R74" s="460"/>
      <c r="S74" s="460"/>
      <c r="T74" s="460"/>
      <c r="U74" s="460"/>
      <c r="V74" s="460">
        <v>572</v>
      </c>
      <c r="W74" s="460"/>
      <c r="X74" s="460"/>
      <c r="Y74" s="460"/>
      <c r="Z74" s="460"/>
      <c r="AA74" s="460">
        <v>103</v>
      </c>
      <c r="AB74" s="460"/>
      <c r="AC74" s="460"/>
      <c r="AD74" s="460"/>
      <c r="AE74" s="460"/>
      <c r="AF74" s="460">
        <v>103</v>
      </c>
      <c r="AG74" s="460"/>
      <c r="AH74" s="460"/>
      <c r="AI74" s="460"/>
      <c r="AJ74" s="460"/>
      <c r="AK74" s="460" t="s">
        <v>164</v>
      </c>
      <c r="AL74" s="460"/>
      <c r="AM74" s="460"/>
      <c r="AN74" s="460"/>
      <c r="AO74" s="460"/>
      <c r="AP74" s="460">
        <v>360</v>
      </c>
      <c r="AQ74" s="460"/>
      <c r="AR74" s="460"/>
      <c r="AS74" s="460"/>
      <c r="AT74" s="460"/>
      <c r="AU74" s="460">
        <v>360</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81</v>
      </c>
      <c r="B88" s="411" t="s">
        <v>122</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31702</v>
      </c>
      <c r="AG88" s="462"/>
      <c r="AH88" s="462"/>
      <c r="AI88" s="462"/>
      <c r="AJ88" s="462"/>
      <c r="AK88" s="465"/>
      <c r="AL88" s="465"/>
      <c r="AM88" s="465"/>
      <c r="AN88" s="465"/>
      <c r="AO88" s="465"/>
      <c r="AP88" s="462">
        <v>915</v>
      </c>
      <c r="AQ88" s="462"/>
      <c r="AR88" s="462"/>
      <c r="AS88" s="462"/>
      <c r="AT88" s="462"/>
      <c r="AU88" s="462">
        <v>915</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81</v>
      </c>
      <c r="BR102" s="411" t="s">
        <v>475</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103</v>
      </c>
      <c r="CS102" s="614"/>
      <c r="CT102" s="614"/>
      <c r="CU102" s="614"/>
      <c r="CV102" s="707"/>
      <c r="CW102" s="706" t="s">
        <v>164</v>
      </c>
      <c r="CX102" s="614"/>
      <c r="CY102" s="614"/>
      <c r="CZ102" s="614"/>
      <c r="DA102" s="707"/>
      <c r="DB102" s="706" t="s">
        <v>164</v>
      </c>
      <c r="DC102" s="614"/>
      <c r="DD102" s="614"/>
      <c r="DE102" s="614"/>
      <c r="DF102" s="707"/>
      <c r="DG102" s="706" t="s">
        <v>164</v>
      </c>
      <c r="DH102" s="614"/>
      <c r="DI102" s="614"/>
      <c r="DJ102" s="614"/>
      <c r="DK102" s="707"/>
      <c r="DL102" s="706" t="s">
        <v>164</v>
      </c>
      <c r="DM102" s="614"/>
      <c r="DN102" s="614"/>
      <c r="DO102" s="614"/>
      <c r="DP102" s="707"/>
      <c r="DQ102" s="706" t="s">
        <v>164</v>
      </c>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474</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459</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414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229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415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70</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416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445</v>
      </c>
      <c r="AB109" s="416"/>
      <c r="AC109" s="416"/>
      <c r="AD109" s="416"/>
      <c r="AE109" s="479"/>
      <c r="AF109" s="490" t="s">
        <v>395</v>
      </c>
      <c r="AG109" s="416"/>
      <c r="AH109" s="416"/>
      <c r="AI109" s="416"/>
      <c r="AJ109" s="479"/>
      <c r="AK109" s="490" t="s">
        <v>349</v>
      </c>
      <c r="AL109" s="416"/>
      <c r="AM109" s="416"/>
      <c r="AN109" s="416"/>
      <c r="AO109" s="479"/>
      <c r="AP109" s="490" t="s">
        <v>448</v>
      </c>
      <c r="AQ109" s="416"/>
      <c r="AR109" s="416"/>
      <c r="AS109" s="416"/>
      <c r="AT109" s="565"/>
      <c r="AU109" s="393" t="s">
        <v>416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445</v>
      </c>
      <c r="BR109" s="416"/>
      <c r="BS109" s="416"/>
      <c r="BT109" s="416"/>
      <c r="BU109" s="479"/>
      <c r="BV109" s="490" t="s">
        <v>395</v>
      </c>
      <c r="BW109" s="416"/>
      <c r="BX109" s="416"/>
      <c r="BY109" s="416"/>
      <c r="BZ109" s="479"/>
      <c r="CA109" s="490" t="s">
        <v>349</v>
      </c>
      <c r="CB109" s="416"/>
      <c r="CC109" s="416"/>
      <c r="CD109" s="416"/>
      <c r="CE109" s="479"/>
      <c r="CF109" s="665" t="s">
        <v>448</v>
      </c>
      <c r="CG109" s="665"/>
      <c r="CH109" s="665"/>
      <c r="CI109" s="665"/>
      <c r="CJ109" s="665"/>
      <c r="CK109" s="490" t="s">
        <v>145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445</v>
      </c>
      <c r="DH109" s="416"/>
      <c r="DI109" s="416"/>
      <c r="DJ109" s="416"/>
      <c r="DK109" s="479"/>
      <c r="DL109" s="490" t="s">
        <v>395</v>
      </c>
      <c r="DM109" s="416"/>
      <c r="DN109" s="416"/>
      <c r="DO109" s="416"/>
      <c r="DP109" s="479"/>
      <c r="DQ109" s="490" t="s">
        <v>349</v>
      </c>
      <c r="DR109" s="416"/>
      <c r="DS109" s="416"/>
      <c r="DT109" s="416"/>
      <c r="DU109" s="479"/>
      <c r="DV109" s="490" t="s">
        <v>448</v>
      </c>
      <c r="DW109" s="416"/>
      <c r="DX109" s="416"/>
      <c r="DY109" s="416"/>
      <c r="DZ109" s="565"/>
    </row>
    <row r="110" spans="1:131" s="375" customFormat="1" ht="26.25" customHeight="1">
      <c r="A110" s="394" t="s">
        <v>315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1931885</v>
      </c>
      <c r="AB110" s="497"/>
      <c r="AC110" s="497"/>
      <c r="AD110" s="497"/>
      <c r="AE110" s="508"/>
      <c r="AF110" s="524">
        <v>2006788</v>
      </c>
      <c r="AG110" s="497"/>
      <c r="AH110" s="497"/>
      <c r="AI110" s="497"/>
      <c r="AJ110" s="508"/>
      <c r="AK110" s="524">
        <v>2085298</v>
      </c>
      <c r="AL110" s="497"/>
      <c r="AM110" s="497"/>
      <c r="AN110" s="497"/>
      <c r="AO110" s="508"/>
      <c r="AP110" s="548">
        <v>13.5</v>
      </c>
      <c r="AQ110" s="556"/>
      <c r="AR110" s="556"/>
      <c r="AS110" s="556"/>
      <c r="AT110" s="566"/>
      <c r="AU110" s="578" t="s">
        <v>318</v>
      </c>
      <c r="AV110" s="587"/>
      <c r="AW110" s="587"/>
      <c r="AX110" s="587"/>
      <c r="AY110" s="587"/>
      <c r="AZ110" s="434" t="s">
        <v>460</v>
      </c>
      <c r="BA110" s="417"/>
      <c r="BB110" s="417"/>
      <c r="BC110" s="417"/>
      <c r="BD110" s="417"/>
      <c r="BE110" s="417"/>
      <c r="BF110" s="417"/>
      <c r="BG110" s="417"/>
      <c r="BH110" s="417"/>
      <c r="BI110" s="417"/>
      <c r="BJ110" s="417"/>
      <c r="BK110" s="417"/>
      <c r="BL110" s="417"/>
      <c r="BM110" s="417"/>
      <c r="BN110" s="417"/>
      <c r="BO110" s="417"/>
      <c r="BP110" s="480"/>
      <c r="BQ110" s="642">
        <v>18365818</v>
      </c>
      <c r="BR110" s="650"/>
      <c r="BS110" s="650"/>
      <c r="BT110" s="650"/>
      <c r="BU110" s="650"/>
      <c r="BV110" s="650">
        <v>18710008</v>
      </c>
      <c r="BW110" s="650"/>
      <c r="BX110" s="650"/>
      <c r="BY110" s="650"/>
      <c r="BZ110" s="650"/>
      <c r="CA110" s="650">
        <v>18382546</v>
      </c>
      <c r="CB110" s="650"/>
      <c r="CC110" s="650"/>
      <c r="CD110" s="650"/>
      <c r="CE110" s="650"/>
      <c r="CF110" s="666">
        <v>119.3</v>
      </c>
      <c r="CG110" s="670"/>
      <c r="CH110" s="670"/>
      <c r="CI110" s="670"/>
      <c r="CJ110" s="670"/>
      <c r="CK110" s="682" t="s">
        <v>335</v>
      </c>
      <c r="CL110" s="422"/>
      <c r="CM110" s="434" t="s">
        <v>431</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v>15081</v>
      </c>
      <c r="DH110" s="650"/>
      <c r="DI110" s="650"/>
      <c r="DJ110" s="650"/>
      <c r="DK110" s="650"/>
      <c r="DL110" s="650">
        <v>289075</v>
      </c>
      <c r="DM110" s="650"/>
      <c r="DN110" s="650"/>
      <c r="DO110" s="650"/>
      <c r="DP110" s="650"/>
      <c r="DQ110" s="650">
        <v>855749</v>
      </c>
      <c r="DR110" s="650"/>
      <c r="DS110" s="650"/>
      <c r="DT110" s="650"/>
      <c r="DU110" s="650"/>
      <c r="DV110" s="722">
        <v>5.6</v>
      </c>
      <c r="DW110" s="722"/>
      <c r="DX110" s="722"/>
      <c r="DY110" s="722"/>
      <c r="DZ110" s="731"/>
    </row>
    <row r="111" spans="1:131" s="375" customFormat="1" ht="26.25" customHeight="1">
      <c r="A111" s="395" t="s">
        <v>417</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164</v>
      </c>
      <c r="AB111" s="456"/>
      <c r="AC111" s="456"/>
      <c r="AD111" s="456"/>
      <c r="AE111" s="509"/>
      <c r="AF111" s="525" t="s">
        <v>164</v>
      </c>
      <c r="AG111" s="456"/>
      <c r="AH111" s="456"/>
      <c r="AI111" s="456"/>
      <c r="AJ111" s="509"/>
      <c r="AK111" s="525" t="s">
        <v>164</v>
      </c>
      <c r="AL111" s="456"/>
      <c r="AM111" s="456"/>
      <c r="AN111" s="456"/>
      <c r="AO111" s="509"/>
      <c r="AP111" s="549" t="s">
        <v>164</v>
      </c>
      <c r="AQ111" s="557"/>
      <c r="AR111" s="557"/>
      <c r="AS111" s="557"/>
      <c r="AT111" s="567"/>
      <c r="AU111" s="579"/>
      <c r="AV111" s="588"/>
      <c r="AW111" s="588"/>
      <c r="AX111" s="588"/>
      <c r="AY111" s="588"/>
      <c r="AZ111" s="435" t="s">
        <v>461</v>
      </c>
      <c r="BA111" s="388"/>
      <c r="BB111" s="388"/>
      <c r="BC111" s="388"/>
      <c r="BD111" s="388"/>
      <c r="BE111" s="388"/>
      <c r="BF111" s="388"/>
      <c r="BG111" s="388"/>
      <c r="BH111" s="388"/>
      <c r="BI111" s="388"/>
      <c r="BJ111" s="388"/>
      <c r="BK111" s="388"/>
      <c r="BL111" s="388"/>
      <c r="BM111" s="388"/>
      <c r="BN111" s="388"/>
      <c r="BO111" s="388"/>
      <c r="BP111" s="482"/>
      <c r="BQ111" s="643">
        <v>15081</v>
      </c>
      <c r="BR111" s="651"/>
      <c r="BS111" s="651"/>
      <c r="BT111" s="651"/>
      <c r="BU111" s="651"/>
      <c r="BV111" s="651">
        <v>289075</v>
      </c>
      <c r="BW111" s="651"/>
      <c r="BX111" s="651"/>
      <c r="BY111" s="651"/>
      <c r="BZ111" s="651"/>
      <c r="CA111" s="651">
        <v>855749</v>
      </c>
      <c r="CB111" s="651"/>
      <c r="CC111" s="651"/>
      <c r="CD111" s="651"/>
      <c r="CE111" s="651"/>
      <c r="CF111" s="667">
        <v>5.6</v>
      </c>
      <c r="CG111" s="671"/>
      <c r="CH111" s="671"/>
      <c r="CI111" s="671"/>
      <c r="CJ111" s="671"/>
      <c r="CK111" s="683"/>
      <c r="CL111" s="423"/>
      <c r="CM111" s="435" t="s">
        <v>61</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164</v>
      </c>
      <c r="DH111" s="651"/>
      <c r="DI111" s="651"/>
      <c r="DJ111" s="651"/>
      <c r="DK111" s="651"/>
      <c r="DL111" s="651" t="s">
        <v>164</v>
      </c>
      <c r="DM111" s="651"/>
      <c r="DN111" s="651"/>
      <c r="DO111" s="651"/>
      <c r="DP111" s="651"/>
      <c r="DQ111" s="651" t="s">
        <v>164</v>
      </c>
      <c r="DR111" s="651"/>
      <c r="DS111" s="651"/>
      <c r="DT111" s="651"/>
      <c r="DU111" s="651"/>
      <c r="DV111" s="723" t="s">
        <v>164</v>
      </c>
      <c r="DW111" s="723"/>
      <c r="DX111" s="723"/>
      <c r="DY111" s="723"/>
      <c r="DZ111" s="732"/>
    </row>
    <row r="112" spans="1:131" s="375" customFormat="1" ht="26.25" customHeight="1">
      <c r="A112" s="396" t="s">
        <v>231</v>
      </c>
      <c r="B112" s="419"/>
      <c r="C112" s="388" t="s">
        <v>425</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164</v>
      </c>
      <c r="AB112" s="456"/>
      <c r="AC112" s="456"/>
      <c r="AD112" s="456"/>
      <c r="AE112" s="509"/>
      <c r="AF112" s="525" t="s">
        <v>164</v>
      </c>
      <c r="AG112" s="456"/>
      <c r="AH112" s="456"/>
      <c r="AI112" s="456"/>
      <c r="AJ112" s="509"/>
      <c r="AK112" s="525" t="s">
        <v>164</v>
      </c>
      <c r="AL112" s="456"/>
      <c r="AM112" s="456"/>
      <c r="AN112" s="456"/>
      <c r="AO112" s="509"/>
      <c r="AP112" s="549" t="s">
        <v>164</v>
      </c>
      <c r="AQ112" s="557"/>
      <c r="AR112" s="557"/>
      <c r="AS112" s="557"/>
      <c r="AT112" s="567"/>
      <c r="AU112" s="579"/>
      <c r="AV112" s="588"/>
      <c r="AW112" s="588"/>
      <c r="AX112" s="588"/>
      <c r="AY112" s="588"/>
      <c r="AZ112" s="435" t="s">
        <v>217</v>
      </c>
      <c r="BA112" s="388"/>
      <c r="BB112" s="388"/>
      <c r="BC112" s="388"/>
      <c r="BD112" s="388"/>
      <c r="BE112" s="388"/>
      <c r="BF112" s="388"/>
      <c r="BG112" s="388"/>
      <c r="BH112" s="388"/>
      <c r="BI112" s="388"/>
      <c r="BJ112" s="388"/>
      <c r="BK112" s="388"/>
      <c r="BL112" s="388"/>
      <c r="BM112" s="388"/>
      <c r="BN112" s="388"/>
      <c r="BO112" s="388"/>
      <c r="BP112" s="482"/>
      <c r="BQ112" s="643">
        <v>1427911</v>
      </c>
      <c r="BR112" s="651"/>
      <c r="BS112" s="651"/>
      <c r="BT112" s="651"/>
      <c r="BU112" s="651"/>
      <c r="BV112" s="651">
        <v>1404624</v>
      </c>
      <c r="BW112" s="651"/>
      <c r="BX112" s="651"/>
      <c r="BY112" s="651"/>
      <c r="BZ112" s="651"/>
      <c r="CA112" s="651">
        <v>1159634</v>
      </c>
      <c r="CB112" s="651"/>
      <c r="CC112" s="651"/>
      <c r="CD112" s="651"/>
      <c r="CE112" s="651"/>
      <c r="CF112" s="667">
        <v>7.5</v>
      </c>
      <c r="CG112" s="671"/>
      <c r="CH112" s="671"/>
      <c r="CI112" s="671"/>
      <c r="CJ112" s="671"/>
      <c r="CK112" s="683"/>
      <c r="CL112" s="423"/>
      <c r="CM112" s="435" t="s">
        <v>391</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164</v>
      </c>
      <c r="DH112" s="651"/>
      <c r="DI112" s="651"/>
      <c r="DJ112" s="651"/>
      <c r="DK112" s="651"/>
      <c r="DL112" s="651" t="s">
        <v>164</v>
      </c>
      <c r="DM112" s="651"/>
      <c r="DN112" s="651"/>
      <c r="DO112" s="651"/>
      <c r="DP112" s="651"/>
      <c r="DQ112" s="651" t="s">
        <v>164</v>
      </c>
      <c r="DR112" s="651"/>
      <c r="DS112" s="651"/>
      <c r="DT112" s="651"/>
      <c r="DU112" s="651"/>
      <c r="DV112" s="723" t="s">
        <v>164</v>
      </c>
      <c r="DW112" s="723"/>
      <c r="DX112" s="723"/>
      <c r="DY112" s="723"/>
      <c r="DZ112" s="732"/>
    </row>
    <row r="113" spans="1:130" s="375" customFormat="1" ht="26.25" customHeight="1">
      <c r="A113" s="397"/>
      <c r="B113" s="420"/>
      <c r="C113" s="388" t="s">
        <v>427</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184232</v>
      </c>
      <c r="AB113" s="456"/>
      <c r="AC113" s="456"/>
      <c r="AD113" s="456"/>
      <c r="AE113" s="509"/>
      <c r="AF113" s="525">
        <v>178972</v>
      </c>
      <c r="AG113" s="456"/>
      <c r="AH113" s="456"/>
      <c r="AI113" s="456"/>
      <c r="AJ113" s="509"/>
      <c r="AK113" s="525">
        <v>156803</v>
      </c>
      <c r="AL113" s="456"/>
      <c r="AM113" s="456"/>
      <c r="AN113" s="456"/>
      <c r="AO113" s="509"/>
      <c r="AP113" s="549">
        <v>1</v>
      </c>
      <c r="AQ113" s="557"/>
      <c r="AR113" s="557"/>
      <c r="AS113" s="557"/>
      <c r="AT113" s="567"/>
      <c r="AU113" s="579"/>
      <c r="AV113" s="588"/>
      <c r="AW113" s="588"/>
      <c r="AX113" s="588"/>
      <c r="AY113" s="588"/>
      <c r="AZ113" s="435" t="s">
        <v>161</v>
      </c>
      <c r="BA113" s="388"/>
      <c r="BB113" s="388"/>
      <c r="BC113" s="388"/>
      <c r="BD113" s="388"/>
      <c r="BE113" s="388"/>
      <c r="BF113" s="388"/>
      <c r="BG113" s="388"/>
      <c r="BH113" s="388"/>
      <c r="BI113" s="388"/>
      <c r="BJ113" s="388"/>
      <c r="BK113" s="388"/>
      <c r="BL113" s="388"/>
      <c r="BM113" s="388"/>
      <c r="BN113" s="388"/>
      <c r="BO113" s="388"/>
      <c r="BP113" s="482"/>
      <c r="BQ113" s="643">
        <v>87016</v>
      </c>
      <c r="BR113" s="651"/>
      <c r="BS113" s="651"/>
      <c r="BT113" s="651"/>
      <c r="BU113" s="651"/>
      <c r="BV113" s="651">
        <v>76133</v>
      </c>
      <c r="BW113" s="651"/>
      <c r="BX113" s="651"/>
      <c r="BY113" s="651"/>
      <c r="BZ113" s="651"/>
      <c r="CA113" s="651">
        <v>285700</v>
      </c>
      <c r="CB113" s="651"/>
      <c r="CC113" s="651"/>
      <c r="CD113" s="651"/>
      <c r="CE113" s="651"/>
      <c r="CF113" s="667">
        <v>1.9</v>
      </c>
      <c r="CG113" s="671"/>
      <c r="CH113" s="671"/>
      <c r="CI113" s="671"/>
      <c r="CJ113" s="671"/>
      <c r="CK113" s="683"/>
      <c r="CL113" s="423"/>
      <c r="CM113" s="435" t="s">
        <v>308</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164</v>
      </c>
      <c r="DH113" s="456"/>
      <c r="DI113" s="456"/>
      <c r="DJ113" s="456"/>
      <c r="DK113" s="509"/>
      <c r="DL113" s="525" t="s">
        <v>164</v>
      </c>
      <c r="DM113" s="456"/>
      <c r="DN113" s="456"/>
      <c r="DO113" s="456"/>
      <c r="DP113" s="509"/>
      <c r="DQ113" s="525" t="s">
        <v>164</v>
      </c>
      <c r="DR113" s="456"/>
      <c r="DS113" s="456"/>
      <c r="DT113" s="456"/>
      <c r="DU113" s="509"/>
      <c r="DV113" s="549" t="s">
        <v>164</v>
      </c>
      <c r="DW113" s="557"/>
      <c r="DX113" s="557"/>
      <c r="DY113" s="557"/>
      <c r="DZ113" s="567"/>
    </row>
    <row r="114" spans="1:130" s="375" customFormat="1" ht="26.25" customHeight="1">
      <c r="A114" s="397"/>
      <c r="B114" s="420"/>
      <c r="C114" s="388" t="s">
        <v>15</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16510</v>
      </c>
      <c r="AB114" s="456"/>
      <c r="AC114" s="456"/>
      <c r="AD114" s="456"/>
      <c r="AE114" s="509"/>
      <c r="AF114" s="525">
        <v>12109</v>
      </c>
      <c r="AG114" s="456"/>
      <c r="AH114" s="456"/>
      <c r="AI114" s="456"/>
      <c r="AJ114" s="509"/>
      <c r="AK114" s="525">
        <v>27721</v>
      </c>
      <c r="AL114" s="456"/>
      <c r="AM114" s="456"/>
      <c r="AN114" s="456"/>
      <c r="AO114" s="509"/>
      <c r="AP114" s="549">
        <v>0.2</v>
      </c>
      <c r="AQ114" s="557"/>
      <c r="AR114" s="557"/>
      <c r="AS114" s="557"/>
      <c r="AT114" s="567"/>
      <c r="AU114" s="579"/>
      <c r="AV114" s="588"/>
      <c r="AW114" s="588"/>
      <c r="AX114" s="588"/>
      <c r="AY114" s="588"/>
      <c r="AZ114" s="435" t="s">
        <v>462</v>
      </c>
      <c r="BA114" s="388"/>
      <c r="BB114" s="388"/>
      <c r="BC114" s="388"/>
      <c r="BD114" s="388"/>
      <c r="BE114" s="388"/>
      <c r="BF114" s="388"/>
      <c r="BG114" s="388"/>
      <c r="BH114" s="388"/>
      <c r="BI114" s="388"/>
      <c r="BJ114" s="388"/>
      <c r="BK114" s="388"/>
      <c r="BL114" s="388"/>
      <c r="BM114" s="388"/>
      <c r="BN114" s="388"/>
      <c r="BO114" s="388"/>
      <c r="BP114" s="482"/>
      <c r="BQ114" s="643">
        <v>2892959</v>
      </c>
      <c r="BR114" s="651"/>
      <c r="BS114" s="651"/>
      <c r="BT114" s="651"/>
      <c r="BU114" s="651"/>
      <c r="BV114" s="651">
        <v>2829905</v>
      </c>
      <c r="BW114" s="651"/>
      <c r="BX114" s="651"/>
      <c r="BY114" s="651"/>
      <c r="BZ114" s="651"/>
      <c r="CA114" s="651">
        <v>2824147</v>
      </c>
      <c r="CB114" s="651"/>
      <c r="CC114" s="651"/>
      <c r="CD114" s="651"/>
      <c r="CE114" s="651"/>
      <c r="CF114" s="667">
        <v>18.3</v>
      </c>
      <c r="CG114" s="671"/>
      <c r="CH114" s="671"/>
      <c r="CI114" s="671"/>
      <c r="CJ114" s="671"/>
      <c r="CK114" s="683"/>
      <c r="CL114" s="423"/>
      <c r="CM114" s="435" t="s">
        <v>433</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164</v>
      </c>
      <c r="DH114" s="456"/>
      <c r="DI114" s="456"/>
      <c r="DJ114" s="456"/>
      <c r="DK114" s="509"/>
      <c r="DL114" s="525" t="s">
        <v>164</v>
      </c>
      <c r="DM114" s="456"/>
      <c r="DN114" s="456"/>
      <c r="DO114" s="456"/>
      <c r="DP114" s="509"/>
      <c r="DQ114" s="525" t="s">
        <v>164</v>
      </c>
      <c r="DR114" s="456"/>
      <c r="DS114" s="456"/>
      <c r="DT114" s="456"/>
      <c r="DU114" s="509"/>
      <c r="DV114" s="549" t="s">
        <v>164</v>
      </c>
      <c r="DW114" s="557"/>
      <c r="DX114" s="557"/>
      <c r="DY114" s="557"/>
      <c r="DZ114" s="567"/>
    </row>
    <row r="115" spans="1:130" s="375" customFormat="1" ht="26.25" customHeight="1">
      <c r="A115" s="397"/>
      <c r="B115" s="420"/>
      <c r="C115" s="388" t="s">
        <v>404</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4393</v>
      </c>
      <c r="AB115" s="456"/>
      <c r="AC115" s="456"/>
      <c r="AD115" s="456"/>
      <c r="AE115" s="509"/>
      <c r="AF115" s="525">
        <v>7601</v>
      </c>
      <c r="AG115" s="456"/>
      <c r="AH115" s="456"/>
      <c r="AI115" s="456"/>
      <c r="AJ115" s="509"/>
      <c r="AK115" s="525">
        <v>34572</v>
      </c>
      <c r="AL115" s="456"/>
      <c r="AM115" s="456"/>
      <c r="AN115" s="456"/>
      <c r="AO115" s="509"/>
      <c r="AP115" s="549">
        <v>0.2</v>
      </c>
      <c r="AQ115" s="557"/>
      <c r="AR115" s="557"/>
      <c r="AS115" s="557"/>
      <c r="AT115" s="567"/>
      <c r="AU115" s="579"/>
      <c r="AV115" s="588"/>
      <c r="AW115" s="588"/>
      <c r="AX115" s="588"/>
      <c r="AY115" s="588"/>
      <c r="AZ115" s="435" t="s">
        <v>324</v>
      </c>
      <c r="BA115" s="388"/>
      <c r="BB115" s="388"/>
      <c r="BC115" s="388"/>
      <c r="BD115" s="388"/>
      <c r="BE115" s="388"/>
      <c r="BF115" s="388"/>
      <c r="BG115" s="388"/>
      <c r="BH115" s="388"/>
      <c r="BI115" s="388"/>
      <c r="BJ115" s="388"/>
      <c r="BK115" s="388"/>
      <c r="BL115" s="388"/>
      <c r="BM115" s="388"/>
      <c r="BN115" s="388"/>
      <c r="BO115" s="388"/>
      <c r="BP115" s="482"/>
      <c r="BQ115" s="643">
        <v>1197</v>
      </c>
      <c r="BR115" s="651"/>
      <c r="BS115" s="651"/>
      <c r="BT115" s="651"/>
      <c r="BU115" s="651"/>
      <c r="BV115" s="651">
        <v>927</v>
      </c>
      <c r="BW115" s="651"/>
      <c r="BX115" s="651"/>
      <c r="BY115" s="651"/>
      <c r="BZ115" s="651"/>
      <c r="CA115" s="651">
        <v>591</v>
      </c>
      <c r="CB115" s="651"/>
      <c r="CC115" s="651"/>
      <c r="CD115" s="651"/>
      <c r="CE115" s="651"/>
      <c r="CF115" s="667">
        <v>0</v>
      </c>
      <c r="CG115" s="671"/>
      <c r="CH115" s="671"/>
      <c r="CI115" s="671"/>
      <c r="CJ115" s="671"/>
      <c r="CK115" s="683"/>
      <c r="CL115" s="423"/>
      <c r="CM115" s="435" t="s">
        <v>482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164</v>
      </c>
      <c r="DH115" s="456"/>
      <c r="DI115" s="456"/>
      <c r="DJ115" s="456"/>
      <c r="DK115" s="509"/>
      <c r="DL115" s="525" t="s">
        <v>164</v>
      </c>
      <c r="DM115" s="456"/>
      <c r="DN115" s="456"/>
      <c r="DO115" s="456"/>
      <c r="DP115" s="509"/>
      <c r="DQ115" s="525" t="s">
        <v>164</v>
      </c>
      <c r="DR115" s="456"/>
      <c r="DS115" s="456"/>
      <c r="DT115" s="456"/>
      <c r="DU115" s="509"/>
      <c r="DV115" s="549" t="s">
        <v>164</v>
      </c>
      <c r="DW115" s="557"/>
      <c r="DX115" s="557"/>
      <c r="DY115" s="557"/>
      <c r="DZ115" s="567"/>
    </row>
    <row r="116" spans="1:130" s="375" customFormat="1" ht="26.25" customHeight="1">
      <c r="A116" s="398"/>
      <c r="B116" s="421"/>
      <c r="C116" s="433" t="s">
        <v>429</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11</v>
      </c>
      <c r="AB116" s="456"/>
      <c r="AC116" s="456"/>
      <c r="AD116" s="456"/>
      <c r="AE116" s="509"/>
      <c r="AF116" s="525" t="s">
        <v>164</v>
      </c>
      <c r="AG116" s="456"/>
      <c r="AH116" s="456"/>
      <c r="AI116" s="456"/>
      <c r="AJ116" s="509"/>
      <c r="AK116" s="525" t="s">
        <v>164</v>
      </c>
      <c r="AL116" s="456"/>
      <c r="AM116" s="456"/>
      <c r="AN116" s="456"/>
      <c r="AO116" s="509"/>
      <c r="AP116" s="549" t="s">
        <v>164</v>
      </c>
      <c r="AQ116" s="557"/>
      <c r="AR116" s="557"/>
      <c r="AS116" s="557"/>
      <c r="AT116" s="567"/>
      <c r="AU116" s="579"/>
      <c r="AV116" s="588"/>
      <c r="AW116" s="588"/>
      <c r="AX116" s="588"/>
      <c r="AY116" s="588"/>
      <c r="AZ116" s="612" t="s">
        <v>244</v>
      </c>
      <c r="BA116" s="615"/>
      <c r="BB116" s="615"/>
      <c r="BC116" s="615"/>
      <c r="BD116" s="615"/>
      <c r="BE116" s="615"/>
      <c r="BF116" s="615"/>
      <c r="BG116" s="615"/>
      <c r="BH116" s="615"/>
      <c r="BI116" s="615"/>
      <c r="BJ116" s="615"/>
      <c r="BK116" s="615"/>
      <c r="BL116" s="615"/>
      <c r="BM116" s="615"/>
      <c r="BN116" s="615"/>
      <c r="BO116" s="615"/>
      <c r="BP116" s="638"/>
      <c r="BQ116" s="643" t="s">
        <v>164</v>
      </c>
      <c r="BR116" s="651"/>
      <c r="BS116" s="651"/>
      <c r="BT116" s="651"/>
      <c r="BU116" s="651"/>
      <c r="BV116" s="651" t="s">
        <v>164</v>
      </c>
      <c r="BW116" s="651"/>
      <c r="BX116" s="651"/>
      <c r="BY116" s="651"/>
      <c r="BZ116" s="651"/>
      <c r="CA116" s="651" t="s">
        <v>164</v>
      </c>
      <c r="CB116" s="651"/>
      <c r="CC116" s="651"/>
      <c r="CD116" s="651"/>
      <c r="CE116" s="651"/>
      <c r="CF116" s="667" t="s">
        <v>164</v>
      </c>
      <c r="CG116" s="671"/>
      <c r="CH116" s="671"/>
      <c r="CI116" s="671"/>
      <c r="CJ116" s="671"/>
      <c r="CK116" s="683"/>
      <c r="CL116" s="423"/>
      <c r="CM116" s="435" t="s">
        <v>434</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164</v>
      </c>
      <c r="DH116" s="456"/>
      <c r="DI116" s="456"/>
      <c r="DJ116" s="456"/>
      <c r="DK116" s="509"/>
      <c r="DL116" s="525" t="s">
        <v>164</v>
      </c>
      <c r="DM116" s="456"/>
      <c r="DN116" s="456"/>
      <c r="DO116" s="456"/>
      <c r="DP116" s="509"/>
      <c r="DQ116" s="525" t="s">
        <v>164</v>
      </c>
      <c r="DR116" s="456"/>
      <c r="DS116" s="456"/>
      <c r="DT116" s="456"/>
      <c r="DU116" s="509"/>
      <c r="DV116" s="549" t="s">
        <v>164</v>
      </c>
      <c r="DW116" s="557"/>
      <c r="DX116" s="557"/>
      <c r="DY116" s="557"/>
      <c r="DZ116" s="567"/>
    </row>
    <row r="117" spans="1:130" s="375" customFormat="1" ht="26.25" customHeight="1">
      <c r="A117" s="393" t="s">
        <v>158</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406</v>
      </c>
      <c r="Z117" s="479"/>
      <c r="AA117" s="493">
        <v>2137031</v>
      </c>
      <c r="AB117" s="498"/>
      <c r="AC117" s="498"/>
      <c r="AD117" s="498"/>
      <c r="AE117" s="510"/>
      <c r="AF117" s="526">
        <v>2205470</v>
      </c>
      <c r="AG117" s="498"/>
      <c r="AH117" s="498"/>
      <c r="AI117" s="498"/>
      <c r="AJ117" s="510"/>
      <c r="AK117" s="526">
        <v>2304394</v>
      </c>
      <c r="AL117" s="498"/>
      <c r="AM117" s="498"/>
      <c r="AN117" s="498"/>
      <c r="AO117" s="510"/>
      <c r="AP117" s="550"/>
      <c r="AQ117" s="558"/>
      <c r="AR117" s="558"/>
      <c r="AS117" s="558"/>
      <c r="AT117" s="568"/>
      <c r="AU117" s="579"/>
      <c r="AV117" s="588"/>
      <c r="AW117" s="588"/>
      <c r="AX117" s="588"/>
      <c r="AY117" s="588"/>
      <c r="AZ117" s="436" t="s">
        <v>463</v>
      </c>
      <c r="BA117" s="438"/>
      <c r="BB117" s="438"/>
      <c r="BC117" s="438"/>
      <c r="BD117" s="438"/>
      <c r="BE117" s="438"/>
      <c r="BF117" s="438"/>
      <c r="BG117" s="438"/>
      <c r="BH117" s="438"/>
      <c r="BI117" s="438"/>
      <c r="BJ117" s="438"/>
      <c r="BK117" s="438"/>
      <c r="BL117" s="438"/>
      <c r="BM117" s="438"/>
      <c r="BN117" s="438"/>
      <c r="BO117" s="438"/>
      <c r="BP117" s="484"/>
      <c r="BQ117" s="643" t="s">
        <v>164</v>
      </c>
      <c r="BR117" s="651"/>
      <c r="BS117" s="651"/>
      <c r="BT117" s="651"/>
      <c r="BU117" s="651"/>
      <c r="BV117" s="651" t="s">
        <v>164</v>
      </c>
      <c r="BW117" s="651"/>
      <c r="BX117" s="651"/>
      <c r="BY117" s="651"/>
      <c r="BZ117" s="651"/>
      <c r="CA117" s="651" t="s">
        <v>164</v>
      </c>
      <c r="CB117" s="651"/>
      <c r="CC117" s="651"/>
      <c r="CD117" s="651"/>
      <c r="CE117" s="651"/>
      <c r="CF117" s="667" t="s">
        <v>164</v>
      </c>
      <c r="CG117" s="671"/>
      <c r="CH117" s="671"/>
      <c r="CI117" s="671"/>
      <c r="CJ117" s="671"/>
      <c r="CK117" s="683"/>
      <c r="CL117" s="423"/>
      <c r="CM117" s="435" t="s">
        <v>359</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164</v>
      </c>
      <c r="DH117" s="456"/>
      <c r="DI117" s="456"/>
      <c r="DJ117" s="456"/>
      <c r="DK117" s="509"/>
      <c r="DL117" s="525" t="s">
        <v>164</v>
      </c>
      <c r="DM117" s="456"/>
      <c r="DN117" s="456"/>
      <c r="DO117" s="456"/>
      <c r="DP117" s="509"/>
      <c r="DQ117" s="525" t="s">
        <v>164</v>
      </c>
      <c r="DR117" s="456"/>
      <c r="DS117" s="456"/>
      <c r="DT117" s="456"/>
      <c r="DU117" s="509"/>
      <c r="DV117" s="549" t="s">
        <v>164</v>
      </c>
      <c r="DW117" s="557"/>
      <c r="DX117" s="557"/>
      <c r="DY117" s="557"/>
      <c r="DZ117" s="567"/>
    </row>
    <row r="118" spans="1:130" s="375" customFormat="1" ht="26.25" customHeight="1">
      <c r="A118" s="393" t="s">
        <v>145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445</v>
      </c>
      <c r="AB118" s="416"/>
      <c r="AC118" s="416"/>
      <c r="AD118" s="416"/>
      <c r="AE118" s="479"/>
      <c r="AF118" s="490" t="s">
        <v>395</v>
      </c>
      <c r="AG118" s="416"/>
      <c r="AH118" s="416"/>
      <c r="AI118" s="416"/>
      <c r="AJ118" s="479"/>
      <c r="AK118" s="490" t="s">
        <v>349</v>
      </c>
      <c r="AL118" s="416"/>
      <c r="AM118" s="416"/>
      <c r="AN118" s="416"/>
      <c r="AO118" s="479"/>
      <c r="AP118" s="490" t="s">
        <v>448</v>
      </c>
      <c r="AQ118" s="416"/>
      <c r="AR118" s="416"/>
      <c r="AS118" s="416"/>
      <c r="AT118" s="565"/>
      <c r="AU118" s="579"/>
      <c r="AV118" s="588"/>
      <c r="AW118" s="588"/>
      <c r="AX118" s="588"/>
      <c r="AY118" s="588"/>
      <c r="AZ118" s="437" t="s">
        <v>464</v>
      </c>
      <c r="BA118" s="433"/>
      <c r="BB118" s="433"/>
      <c r="BC118" s="433"/>
      <c r="BD118" s="433"/>
      <c r="BE118" s="433"/>
      <c r="BF118" s="433"/>
      <c r="BG118" s="433"/>
      <c r="BH118" s="433"/>
      <c r="BI118" s="433"/>
      <c r="BJ118" s="433"/>
      <c r="BK118" s="433"/>
      <c r="BL118" s="433"/>
      <c r="BM118" s="433"/>
      <c r="BN118" s="433"/>
      <c r="BO118" s="433"/>
      <c r="BP118" s="483"/>
      <c r="BQ118" s="644" t="s">
        <v>164</v>
      </c>
      <c r="BR118" s="652"/>
      <c r="BS118" s="652"/>
      <c r="BT118" s="652"/>
      <c r="BU118" s="652"/>
      <c r="BV118" s="652" t="s">
        <v>164</v>
      </c>
      <c r="BW118" s="652"/>
      <c r="BX118" s="652"/>
      <c r="BY118" s="652"/>
      <c r="BZ118" s="652"/>
      <c r="CA118" s="652" t="s">
        <v>164</v>
      </c>
      <c r="CB118" s="652"/>
      <c r="CC118" s="652"/>
      <c r="CD118" s="652"/>
      <c r="CE118" s="652"/>
      <c r="CF118" s="667" t="s">
        <v>164</v>
      </c>
      <c r="CG118" s="671"/>
      <c r="CH118" s="671"/>
      <c r="CI118" s="671"/>
      <c r="CJ118" s="671"/>
      <c r="CK118" s="683"/>
      <c r="CL118" s="423"/>
      <c r="CM118" s="435" t="s">
        <v>436</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164</v>
      </c>
      <c r="DH118" s="456"/>
      <c r="DI118" s="456"/>
      <c r="DJ118" s="456"/>
      <c r="DK118" s="509"/>
      <c r="DL118" s="525" t="s">
        <v>164</v>
      </c>
      <c r="DM118" s="456"/>
      <c r="DN118" s="456"/>
      <c r="DO118" s="456"/>
      <c r="DP118" s="509"/>
      <c r="DQ118" s="525" t="s">
        <v>164</v>
      </c>
      <c r="DR118" s="456"/>
      <c r="DS118" s="456"/>
      <c r="DT118" s="456"/>
      <c r="DU118" s="509"/>
      <c r="DV118" s="549" t="s">
        <v>164</v>
      </c>
      <c r="DW118" s="557"/>
      <c r="DX118" s="557"/>
      <c r="DY118" s="557"/>
      <c r="DZ118" s="567"/>
    </row>
    <row r="119" spans="1:130" s="375" customFormat="1" ht="26.25" customHeight="1">
      <c r="A119" s="399" t="s">
        <v>335</v>
      </c>
      <c r="B119" s="422"/>
      <c r="C119" s="434" t="s">
        <v>431</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164</v>
      </c>
      <c r="AB119" s="497"/>
      <c r="AC119" s="497"/>
      <c r="AD119" s="497"/>
      <c r="AE119" s="508"/>
      <c r="AF119" s="524">
        <v>1631</v>
      </c>
      <c r="AG119" s="497"/>
      <c r="AH119" s="497"/>
      <c r="AI119" s="497"/>
      <c r="AJ119" s="508"/>
      <c r="AK119" s="524">
        <v>29882</v>
      </c>
      <c r="AL119" s="497"/>
      <c r="AM119" s="497"/>
      <c r="AN119" s="497"/>
      <c r="AO119" s="508"/>
      <c r="AP119" s="548">
        <v>0.2</v>
      </c>
      <c r="AQ119" s="556"/>
      <c r="AR119" s="556"/>
      <c r="AS119" s="556"/>
      <c r="AT119" s="566"/>
      <c r="AU119" s="580"/>
      <c r="AV119" s="589"/>
      <c r="AW119" s="589"/>
      <c r="AX119" s="589"/>
      <c r="AY119" s="589"/>
      <c r="AZ119" s="613" t="s">
        <v>158</v>
      </c>
      <c r="BA119" s="613"/>
      <c r="BB119" s="613"/>
      <c r="BC119" s="613"/>
      <c r="BD119" s="613"/>
      <c r="BE119" s="613"/>
      <c r="BF119" s="613"/>
      <c r="BG119" s="613"/>
      <c r="BH119" s="613"/>
      <c r="BI119" s="613"/>
      <c r="BJ119" s="613"/>
      <c r="BK119" s="613"/>
      <c r="BL119" s="613"/>
      <c r="BM119" s="613"/>
      <c r="BN119" s="613"/>
      <c r="BO119" s="478" t="s">
        <v>26</v>
      </c>
      <c r="BP119" s="639"/>
      <c r="BQ119" s="644">
        <v>22789982</v>
      </c>
      <c r="BR119" s="652"/>
      <c r="BS119" s="652"/>
      <c r="BT119" s="652"/>
      <c r="BU119" s="652"/>
      <c r="BV119" s="652">
        <v>23310672</v>
      </c>
      <c r="BW119" s="652"/>
      <c r="BX119" s="652"/>
      <c r="BY119" s="652"/>
      <c r="BZ119" s="652"/>
      <c r="CA119" s="652">
        <v>23508367</v>
      </c>
      <c r="CB119" s="652"/>
      <c r="CC119" s="652"/>
      <c r="CD119" s="652"/>
      <c r="CE119" s="652"/>
      <c r="CF119" s="554"/>
      <c r="CG119" s="562"/>
      <c r="CH119" s="562"/>
      <c r="CI119" s="562"/>
      <c r="CJ119" s="679"/>
      <c r="CK119" s="684"/>
      <c r="CL119" s="424"/>
      <c r="CM119" s="437" t="s">
        <v>437</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164</v>
      </c>
      <c r="DH119" s="499"/>
      <c r="DI119" s="499"/>
      <c r="DJ119" s="499"/>
      <c r="DK119" s="511"/>
      <c r="DL119" s="527" t="s">
        <v>164</v>
      </c>
      <c r="DM119" s="499"/>
      <c r="DN119" s="499"/>
      <c r="DO119" s="499"/>
      <c r="DP119" s="511"/>
      <c r="DQ119" s="527" t="s">
        <v>164</v>
      </c>
      <c r="DR119" s="499"/>
      <c r="DS119" s="499"/>
      <c r="DT119" s="499"/>
      <c r="DU119" s="511"/>
      <c r="DV119" s="724" t="s">
        <v>164</v>
      </c>
      <c r="DW119" s="726"/>
      <c r="DX119" s="726"/>
      <c r="DY119" s="726"/>
      <c r="DZ119" s="733"/>
    </row>
    <row r="120" spans="1:130" s="375" customFormat="1" ht="26.25" customHeight="1">
      <c r="A120" s="400"/>
      <c r="B120" s="423"/>
      <c r="C120" s="435" t="s">
        <v>61</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164</v>
      </c>
      <c r="AB120" s="456"/>
      <c r="AC120" s="456"/>
      <c r="AD120" s="456"/>
      <c r="AE120" s="509"/>
      <c r="AF120" s="525" t="s">
        <v>164</v>
      </c>
      <c r="AG120" s="456"/>
      <c r="AH120" s="456"/>
      <c r="AI120" s="456"/>
      <c r="AJ120" s="509"/>
      <c r="AK120" s="525" t="s">
        <v>164</v>
      </c>
      <c r="AL120" s="456"/>
      <c r="AM120" s="456"/>
      <c r="AN120" s="456"/>
      <c r="AO120" s="509"/>
      <c r="AP120" s="549" t="s">
        <v>164</v>
      </c>
      <c r="AQ120" s="557"/>
      <c r="AR120" s="557"/>
      <c r="AS120" s="557"/>
      <c r="AT120" s="567"/>
      <c r="AU120" s="581" t="s">
        <v>426</v>
      </c>
      <c r="AV120" s="590"/>
      <c r="AW120" s="590"/>
      <c r="AX120" s="590"/>
      <c r="AY120" s="601"/>
      <c r="AZ120" s="434" t="s">
        <v>182</v>
      </c>
      <c r="BA120" s="417"/>
      <c r="BB120" s="417"/>
      <c r="BC120" s="417"/>
      <c r="BD120" s="417"/>
      <c r="BE120" s="417"/>
      <c r="BF120" s="417"/>
      <c r="BG120" s="417"/>
      <c r="BH120" s="417"/>
      <c r="BI120" s="417"/>
      <c r="BJ120" s="417"/>
      <c r="BK120" s="417"/>
      <c r="BL120" s="417"/>
      <c r="BM120" s="417"/>
      <c r="BN120" s="417"/>
      <c r="BO120" s="417"/>
      <c r="BP120" s="480"/>
      <c r="BQ120" s="642">
        <v>3283471</v>
      </c>
      <c r="BR120" s="650"/>
      <c r="BS120" s="650"/>
      <c r="BT120" s="650"/>
      <c r="BU120" s="650"/>
      <c r="BV120" s="650">
        <v>3913597</v>
      </c>
      <c r="BW120" s="650"/>
      <c r="BX120" s="650"/>
      <c r="BY120" s="650"/>
      <c r="BZ120" s="650"/>
      <c r="CA120" s="650">
        <v>4074600</v>
      </c>
      <c r="CB120" s="650"/>
      <c r="CC120" s="650"/>
      <c r="CD120" s="650"/>
      <c r="CE120" s="650"/>
      <c r="CF120" s="666">
        <v>26.5</v>
      </c>
      <c r="CG120" s="670"/>
      <c r="CH120" s="670"/>
      <c r="CI120" s="670"/>
      <c r="CJ120" s="670"/>
      <c r="CK120" s="685" t="s">
        <v>218</v>
      </c>
      <c r="CL120" s="695"/>
      <c r="CM120" s="695"/>
      <c r="CN120" s="695"/>
      <c r="CO120" s="698"/>
      <c r="CP120" s="702" t="s">
        <v>326</v>
      </c>
      <c r="CQ120" s="705"/>
      <c r="CR120" s="705"/>
      <c r="CS120" s="705"/>
      <c r="CT120" s="705"/>
      <c r="CU120" s="705"/>
      <c r="CV120" s="705"/>
      <c r="CW120" s="705"/>
      <c r="CX120" s="705"/>
      <c r="CY120" s="705"/>
      <c r="CZ120" s="705"/>
      <c r="DA120" s="705"/>
      <c r="DB120" s="705"/>
      <c r="DC120" s="705"/>
      <c r="DD120" s="705"/>
      <c r="DE120" s="705"/>
      <c r="DF120" s="708"/>
      <c r="DG120" s="642">
        <v>1402922</v>
      </c>
      <c r="DH120" s="650"/>
      <c r="DI120" s="650"/>
      <c r="DJ120" s="650"/>
      <c r="DK120" s="650"/>
      <c r="DL120" s="650">
        <v>1390564</v>
      </c>
      <c r="DM120" s="650"/>
      <c r="DN120" s="650"/>
      <c r="DO120" s="650"/>
      <c r="DP120" s="650"/>
      <c r="DQ120" s="650">
        <v>1154488</v>
      </c>
      <c r="DR120" s="650"/>
      <c r="DS120" s="650"/>
      <c r="DT120" s="650"/>
      <c r="DU120" s="650"/>
      <c r="DV120" s="722">
        <v>7.5</v>
      </c>
      <c r="DW120" s="722"/>
      <c r="DX120" s="722"/>
      <c r="DY120" s="722"/>
      <c r="DZ120" s="731"/>
    </row>
    <row r="121" spans="1:130" s="375" customFormat="1" ht="26.25" customHeight="1">
      <c r="A121" s="400"/>
      <c r="B121" s="423"/>
      <c r="C121" s="436" t="s">
        <v>58</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164</v>
      </c>
      <c r="AB121" s="456"/>
      <c r="AC121" s="456"/>
      <c r="AD121" s="456"/>
      <c r="AE121" s="509"/>
      <c r="AF121" s="525" t="s">
        <v>164</v>
      </c>
      <c r="AG121" s="456"/>
      <c r="AH121" s="456"/>
      <c r="AI121" s="456"/>
      <c r="AJ121" s="509"/>
      <c r="AK121" s="525" t="s">
        <v>164</v>
      </c>
      <c r="AL121" s="456"/>
      <c r="AM121" s="456"/>
      <c r="AN121" s="456"/>
      <c r="AO121" s="509"/>
      <c r="AP121" s="549" t="s">
        <v>164</v>
      </c>
      <c r="AQ121" s="557"/>
      <c r="AR121" s="557"/>
      <c r="AS121" s="557"/>
      <c r="AT121" s="567"/>
      <c r="AU121" s="582"/>
      <c r="AV121" s="591"/>
      <c r="AW121" s="591"/>
      <c r="AX121" s="591"/>
      <c r="AY121" s="602"/>
      <c r="AZ121" s="435" t="s">
        <v>465</v>
      </c>
      <c r="BA121" s="388"/>
      <c r="BB121" s="388"/>
      <c r="BC121" s="388"/>
      <c r="BD121" s="388"/>
      <c r="BE121" s="388"/>
      <c r="BF121" s="388"/>
      <c r="BG121" s="388"/>
      <c r="BH121" s="388"/>
      <c r="BI121" s="388"/>
      <c r="BJ121" s="388"/>
      <c r="BK121" s="388"/>
      <c r="BL121" s="388"/>
      <c r="BM121" s="388"/>
      <c r="BN121" s="388"/>
      <c r="BO121" s="388"/>
      <c r="BP121" s="482"/>
      <c r="BQ121" s="643">
        <v>6305852</v>
      </c>
      <c r="BR121" s="651"/>
      <c r="BS121" s="651"/>
      <c r="BT121" s="651"/>
      <c r="BU121" s="651"/>
      <c r="BV121" s="651">
        <v>7906500</v>
      </c>
      <c r="BW121" s="651"/>
      <c r="BX121" s="651"/>
      <c r="BY121" s="651"/>
      <c r="BZ121" s="651"/>
      <c r="CA121" s="651">
        <v>7323700</v>
      </c>
      <c r="CB121" s="651"/>
      <c r="CC121" s="651"/>
      <c r="CD121" s="651"/>
      <c r="CE121" s="651"/>
      <c r="CF121" s="667">
        <v>47.5</v>
      </c>
      <c r="CG121" s="671"/>
      <c r="CH121" s="671"/>
      <c r="CI121" s="671"/>
      <c r="CJ121" s="671"/>
      <c r="CK121" s="686"/>
      <c r="CL121" s="696"/>
      <c r="CM121" s="696"/>
      <c r="CN121" s="696"/>
      <c r="CO121" s="699"/>
      <c r="CP121" s="703" t="s">
        <v>423</v>
      </c>
      <c r="CQ121" s="413"/>
      <c r="CR121" s="413"/>
      <c r="CS121" s="413"/>
      <c r="CT121" s="413"/>
      <c r="CU121" s="413"/>
      <c r="CV121" s="413"/>
      <c r="CW121" s="413"/>
      <c r="CX121" s="413"/>
      <c r="CY121" s="413"/>
      <c r="CZ121" s="413"/>
      <c r="DA121" s="413"/>
      <c r="DB121" s="413"/>
      <c r="DC121" s="413"/>
      <c r="DD121" s="413"/>
      <c r="DE121" s="413"/>
      <c r="DF121" s="709"/>
      <c r="DG121" s="643">
        <v>24989</v>
      </c>
      <c r="DH121" s="651"/>
      <c r="DI121" s="651"/>
      <c r="DJ121" s="651"/>
      <c r="DK121" s="651"/>
      <c r="DL121" s="651">
        <v>14060</v>
      </c>
      <c r="DM121" s="651"/>
      <c r="DN121" s="651"/>
      <c r="DO121" s="651"/>
      <c r="DP121" s="651"/>
      <c r="DQ121" s="651">
        <v>5146</v>
      </c>
      <c r="DR121" s="651"/>
      <c r="DS121" s="651"/>
      <c r="DT121" s="651"/>
      <c r="DU121" s="651"/>
      <c r="DV121" s="723">
        <v>0</v>
      </c>
      <c r="DW121" s="723"/>
      <c r="DX121" s="723"/>
      <c r="DY121" s="723"/>
      <c r="DZ121" s="732"/>
    </row>
    <row r="122" spans="1:130" s="375" customFormat="1" ht="26.25" customHeight="1">
      <c r="A122" s="400"/>
      <c r="B122" s="423"/>
      <c r="C122" s="435" t="s">
        <v>433</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164</v>
      </c>
      <c r="AB122" s="456"/>
      <c r="AC122" s="456"/>
      <c r="AD122" s="456"/>
      <c r="AE122" s="509"/>
      <c r="AF122" s="525" t="s">
        <v>164</v>
      </c>
      <c r="AG122" s="456"/>
      <c r="AH122" s="456"/>
      <c r="AI122" s="456"/>
      <c r="AJ122" s="509"/>
      <c r="AK122" s="525" t="s">
        <v>164</v>
      </c>
      <c r="AL122" s="456"/>
      <c r="AM122" s="456"/>
      <c r="AN122" s="456"/>
      <c r="AO122" s="509"/>
      <c r="AP122" s="549" t="s">
        <v>164</v>
      </c>
      <c r="AQ122" s="557"/>
      <c r="AR122" s="557"/>
      <c r="AS122" s="557"/>
      <c r="AT122" s="567"/>
      <c r="AU122" s="582"/>
      <c r="AV122" s="591"/>
      <c r="AW122" s="591"/>
      <c r="AX122" s="591"/>
      <c r="AY122" s="602"/>
      <c r="AZ122" s="437" t="s">
        <v>466</v>
      </c>
      <c r="BA122" s="433"/>
      <c r="BB122" s="433"/>
      <c r="BC122" s="433"/>
      <c r="BD122" s="433"/>
      <c r="BE122" s="433"/>
      <c r="BF122" s="433"/>
      <c r="BG122" s="433"/>
      <c r="BH122" s="433"/>
      <c r="BI122" s="433"/>
      <c r="BJ122" s="433"/>
      <c r="BK122" s="433"/>
      <c r="BL122" s="433"/>
      <c r="BM122" s="433"/>
      <c r="BN122" s="433"/>
      <c r="BO122" s="433"/>
      <c r="BP122" s="483"/>
      <c r="BQ122" s="644">
        <v>7619444</v>
      </c>
      <c r="BR122" s="652"/>
      <c r="BS122" s="652"/>
      <c r="BT122" s="652"/>
      <c r="BU122" s="652"/>
      <c r="BV122" s="652">
        <v>7055204</v>
      </c>
      <c r="BW122" s="652"/>
      <c r="BX122" s="652"/>
      <c r="BY122" s="652"/>
      <c r="BZ122" s="652"/>
      <c r="CA122" s="652">
        <v>6331252</v>
      </c>
      <c r="CB122" s="652"/>
      <c r="CC122" s="652"/>
      <c r="CD122" s="652"/>
      <c r="CE122" s="652"/>
      <c r="CF122" s="668">
        <v>41.1</v>
      </c>
      <c r="CG122" s="672"/>
      <c r="CH122" s="672"/>
      <c r="CI122" s="672"/>
      <c r="CJ122" s="672"/>
      <c r="CK122" s="686"/>
      <c r="CL122" s="696"/>
      <c r="CM122" s="696"/>
      <c r="CN122" s="696"/>
      <c r="CO122" s="699"/>
      <c r="CP122" s="703"/>
      <c r="CQ122" s="413"/>
      <c r="CR122" s="413"/>
      <c r="CS122" s="413"/>
      <c r="CT122" s="413"/>
      <c r="CU122" s="413"/>
      <c r="CV122" s="413"/>
      <c r="CW122" s="413"/>
      <c r="CX122" s="413"/>
      <c r="CY122" s="413"/>
      <c r="CZ122" s="413"/>
      <c r="DA122" s="413"/>
      <c r="DB122" s="413"/>
      <c r="DC122" s="413"/>
      <c r="DD122" s="413"/>
      <c r="DE122" s="413"/>
      <c r="DF122" s="709"/>
      <c r="DG122" s="643"/>
      <c r="DH122" s="651"/>
      <c r="DI122" s="651"/>
      <c r="DJ122" s="651"/>
      <c r="DK122" s="651"/>
      <c r="DL122" s="651"/>
      <c r="DM122" s="651"/>
      <c r="DN122" s="651"/>
      <c r="DO122" s="651"/>
      <c r="DP122" s="651"/>
      <c r="DQ122" s="651"/>
      <c r="DR122" s="651"/>
      <c r="DS122" s="651"/>
      <c r="DT122" s="651"/>
      <c r="DU122" s="651"/>
      <c r="DV122" s="723"/>
      <c r="DW122" s="723"/>
      <c r="DX122" s="723"/>
      <c r="DY122" s="723"/>
      <c r="DZ122" s="732"/>
    </row>
    <row r="123" spans="1:130" s="375" customFormat="1" ht="26.25" customHeight="1">
      <c r="A123" s="400"/>
      <c r="B123" s="423"/>
      <c r="C123" s="435" t="s">
        <v>434</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164</v>
      </c>
      <c r="AB123" s="456"/>
      <c r="AC123" s="456"/>
      <c r="AD123" s="456"/>
      <c r="AE123" s="509"/>
      <c r="AF123" s="525" t="s">
        <v>164</v>
      </c>
      <c r="AG123" s="456"/>
      <c r="AH123" s="456"/>
      <c r="AI123" s="456"/>
      <c r="AJ123" s="509"/>
      <c r="AK123" s="525" t="s">
        <v>164</v>
      </c>
      <c r="AL123" s="456"/>
      <c r="AM123" s="456"/>
      <c r="AN123" s="456"/>
      <c r="AO123" s="509"/>
      <c r="AP123" s="549" t="s">
        <v>164</v>
      </c>
      <c r="AQ123" s="557"/>
      <c r="AR123" s="557"/>
      <c r="AS123" s="557"/>
      <c r="AT123" s="567"/>
      <c r="AU123" s="583"/>
      <c r="AV123" s="592"/>
      <c r="AW123" s="592"/>
      <c r="AX123" s="592"/>
      <c r="AY123" s="592"/>
      <c r="AZ123" s="613" t="s">
        <v>158</v>
      </c>
      <c r="BA123" s="613"/>
      <c r="BB123" s="613"/>
      <c r="BC123" s="613"/>
      <c r="BD123" s="613"/>
      <c r="BE123" s="613"/>
      <c r="BF123" s="613"/>
      <c r="BG123" s="613"/>
      <c r="BH123" s="613"/>
      <c r="BI123" s="613"/>
      <c r="BJ123" s="613"/>
      <c r="BK123" s="613"/>
      <c r="BL123" s="613"/>
      <c r="BM123" s="613"/>
      <c r="BN123" s="613"/>
      <c r="BO123" s="478" t="s">
        <v>471</v>
      </c>
      <c r="BP123" s="639"/>
      <c r="BQ123" s="645">
        <v>17208767</v>
      </c>
      <c r="BR123" s="653"/>
      <c r="BS123" s="653"/>
      <c r="BT123" s="653"/>
      <c r="BU123" s="653"/>
      <c r="BV123" s="653">
        <v>18875301</v>
      </c>
      <c r="BW123" s="653"/>
      <c r="BX123" s="653"/>
      <c r="BY123" s="653"/>
      <c r="BZ123" s="653"/>
      <c r="CA123" s="653">
        <v>17729552</v>
      </c>
      <c r="CB123" s="653"/>
      <c r="CC123" s="653"/>
      <c r="CD123" s="653"/>
      <c r="CE123" s="653"/>
      <c r="CF123" s="554"/>
      <c r="CG123" s="562"/>
      <c r="CH123" s="562"/>
      <c r="CI123" s="562"/>
      <c r="CJ123" s="679"/>
      <c r="CK123" s="686"/>
      <c r="CL123" s="696"/>
      <c r="CM123" s="696"/>
      <c r="CN123" s="696"/>
      <c r="CO123" s="699"/>
      <c r="CP123" s="703"/>
      <c r="CQ123" s="413"/>
      <c r="CR123" s="413"/>
      <c r="CS123" s="413"/>
      <c r="CT123" s="413"/>
      <c r="CU123" s="413"/>
      <c r="CV123" s="413"/>
      <c r="CW123" s="413"/>
      <c r="CX123" s="413"/>
      <c r="CY123" s="413"/>
      <c r="CZ123" s="413"/>
      <c r="DA123" s="413"/>
      <c r="DB123" s="413"/>
      <c r="DC123" s="413"/>
      <c r="DD123" s="413"/>
      <c r="DE123" s="413"/>
      <c r="DF123" s="709"/>
      <c r="DG123" s="492"/>
      <c r="DH123" s="456"/>
      <c r="DI123" s="456"/>
      <c r="DJ123" s="456"/>
      <c r="DK123" s="509"/>
      <c r="DL123" s="525"/>
      <c r="DM123" s="456"/>
      <c r="DN123" s="456"/>
      <c r="DO123" s="456"/>
      <c r="DP123" s="509"/>
      <c r="DQ123" s="525"/>
      <c r="DR123" s="456"/>
      <c r="DS123" s="456"/>
      <c r="DT123" s="456"/>
      <c r="DU123" s="509"/>
      <c r="DV123" s="549"/>
      <c r="DW123" s="557"/>
      <c r="DX123" s="557"/>
      <c r="DY123" s="557"/>
      <c r="DZ123" s="567"/>
    </row>
    <row r="124" spans="1:130" s="375" customFormat="1" ht="26.25" customHeight="1">
      <c r="A124" s="400"/>
      <c r="B124" s="423"/>
      <c r="C124" s="435" t="s">
        <v>359</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164</v>
      </c>
      <c r="AB124" s="456"/>
      <c r="AC124" s="456"/>
      <c r="AD124" s="456"/>
      <c r="AE124" s="509"/>
      <c r="AF124" s="525" t="s">
        <v>164</v>
      </c>
      <c r="AG124" s="456"/>
      <c r="AH124" s="456"/>
      <c r="AI124" s="456"/>
      <c r="AJ124" s="509"/>
      <c r="AK124" s="525" t="s">
        <v>164</v>
      </c>
      <c r="AL124" s="456"/>
      <c r="AM124" s="456"/>
      <c r="AN124" s="456"/>
      <c r="AO124" s="509"/>
      <c r="AP124" s="549" t="s">
        <v>164</v>
      </c>
      <c r="AQ124" s="557"/>
      <c r="AR124" s="557"/>
      <c r="AS124" s="557"/>
      <c r="AT124" s="567"/>
      <c r="AU124" s="584" t="s">
        <v>452</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36.799999999999997</v>
      </c>
      <c r="BR124" s="654"/>
      <c r="BS124" s="654"/>
      <c r="BT124" s="654"/>
      <c r="BU124" s="654"/>
      <c r="BV124" s="654">
        <v>28.7</v>
      </c>
      <c r="BW124" s="654"/>
      <c r="BX124" s="654"/>
      <c r="BY124" s="654"/>
      <c r="BZ124" s="654"/>
      <c r="CA124" s="654">
        <v>37.5</v>
      </c>
      <c r="CB124" s="654"/>
      <c r="CC124" s="654"/>
      <c r="CD124" s="654"/>
      <c r="CE124" s="654"/>
      <c r="CF124" s="555"/>
      <c r="CG124" s="563"/>
      <c r="CH124" s="563"/>
      <c r="CI124" s="563"/>
      <c r="CJ124" s="680"/>
      <c r="CK124" s="687"/>
      <c r="CL124" s="687"/>
      <c r="CM124" s="687"/>
      <c r="CN124" s="687"/>
      <c r="CO124" s="700"/>
      <c r="CP124" s="703" t="s">
        <v>484</v>
      </c>
      <c r="CQ124" s="413"/>
      <c r="CR124" s="413"/>
      <c r="CS124" s="413"/>
      <c r="CT124" s="413"/>
      <c r="CU124" s="413"/>
      <c r="CV124" s="413"/>
      <c r="CW124" s="413"/>
      <c r="CX124" s="413"/>
      <c r="CY124" s="413"/>
      <c r="CZ124" s="413"/>
      <c r="DA124" s="413"/>
      <c r="DB124" s="413"/>
      <c r="DC124" s="413"/>
      <c r="DD124" s="413"/>
      <c r="DE124" s="413"/>
      <c r="DF124" s="709"/>
      <c r="DG124" s="494" t="s">
        <v>164</v>
      </c>
      <c r="DH124" s="499"/>
      <c r="DI124" s="499"/>
      <c r="DJ124" s="499"/>
      <c r="DK124" s="511"/>
      <c r="DL124" s="527" t="s">
        <v>164</v>
      </c>
      <c r="DM124" s="499"/>
      <c r="DN124" s="499"/>
      <c r="DO124" s="499"/>
      <c r="DP124" s="511"/>
      <c r="DQ124" s="527" t="s">
        <v>164</v>
      </c>
      <c r="DR124" s="499"/>
      <c r="DS124" s="499"/>
      <c r="DT124" s="499"/>
      <c r="DU124" s="511"/>
      <c r="DV124" s="724" t="s">
        <v>164</v>
      </c>
      <c r="DW124" s="726"/>
      <c r="DX124" s="726"/>
      <c r="DY124" s="726"/>
      <c r="DZ124" s="733"/>
    </row>
    <row r="125" spans="1:130" s="375" customFormat="1" ht="26.25" customHeight="1">
      <c r="A125" s="400"/>
      <c r="B125" s="423"/>
      <c r="C125" s="435" t="s">
        <v>436</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164</v>
      </c>
      <c r="AB125" s="456"/>
      <c r="AC125" s="456"/>
      <c r="AD125" s="456"/>
      <c r="AE125" s="509"/>
      <c r="AF125" s="525" t="s">
        <v>164</v>
      </c>
      <c r="AG125" s="456"/>
      <c r="AH125" s="456"/>
      <c r="AI125" s="456"/>
      <c r="AJ125" s="509"/>
      <c r="AK125" s="525" t="s">
        <v>164</v>
      </c>
      <c r="AL125" s="456"/>
      <c r="AM125" s="456"/>
      <c r="AN125" s="456"/>
      <c r="AO125" s="509"/>
      <c r="AP125" s="549" t="s">
        <v>164</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479</v>
      </c>
      <c r="CL125" s="695"/>
      <c r="CM125" s="695"/>
      <c r="CN125" s="695"/>
      <c r="CO125" s="698"/>
      <c r="CP125" s="434" t="s">
        <v>133</v>
      </c>
      <c r="CQ125" s="417"/>
      <c r="CR125" s="417"/>
      <c r="CS125" s="417"/>
      <c r="CT125" s="417"/>
      <c r="CU125" s="417"/>
      <c r="CV125" s="417"/>
      <c r="CW125" s="417"/>
      <c r="CX125" s="417"/>
      <c r="CY125" s="417"/>
      <c r="CZ125" s="417"/>
      <c r="DA125" s="417"/>
      <c r="DB125" s="417"/>
      <c r="DC125" s="417"/>
      <c r="DD125" s="417"/>
      <c r="DE125" s="417"/>
      <c r="DF125" s="480"/>
      <c r="DG125" s="642" t="s">
        <v>164</v>
      </c>
      <c r="DH125" s="650"/>
      <c r="DI125" s="650"/>
      <c r="DJ125" s="650"/>
      <c r="DK125" s="650"/>
      <c r="DL125" s="650" t="s">
        <v>164</v>
      </c>
      <c r="DM125" s="650"/>
      <c r="DN125" s="650"/>
      <c r="DO125" s="650"/>
      <c r="DP125" s="650"/>
      <c r="DQ125" s="650" t="s">
        <v>164</v>
      </c>
      <c r="DR125" s="650"/>
      <c r="DS125" s="650"/>
      <c r="DT125" s="650"/>
      <c r="DU125" s="650"/>
      <c r="DV125" s="722" t="s">
        <v>164</v>
      </c>
      <c r="DW125" s="722"/>
      <c r="DX125" s="722"/>
      <c r="DY125" s="722"/>
      <c r="DZ125" s="731"/>
    </row>
    <row r="126" spans="1:130" s="375" customFormat="1" ht="26.25" customHeight="1">
      <c r="A126" s="400"/>
      <c r="B126" s="423"/>
      <c r="C126" s="435" t="s">
        <v>437</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164</v>
      </c>
      <c r="AB126" s="456"/>
      <c r="AC126" s="456"/>
      <c r="AD126" s="456"/>
      <c r="AE126" s="509"/>
      <c r="AF126" s="525" t="s">
        <v>164</v>
      </c>
      <c r="AG126" s="456"/>
      <c r="AH126" s="456"/>
      <c r="AI126" s="456"/>
      <c r="AJ126" s="509"/>
      <c r="AK126" s="525" t="s">
        <v>164</v>
      </c>
      <c r="AL126" s="456"/>
      <c r="AM126" s="456"/>
      <c r="AN126" s="456"/>
      <c r="AO126" s="509"/>
      <c r="AP126" s="549" t="s">
        <v>164</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383</v>
      </c>
      <c r="CQ126" s="388"/>
      <c r="CR126" s="388"/>
      <c r="CS126" s="388"/>
      <c r="CT126" s="388"/>
      <c r="CU126" s="388"/>
      <c r="CV126" s="388"/>
      <c r="CW126" s="388"/>
      <c r="CX126" s="388"/>
      <c r="CY126" s="388"/>
      <c r="CZ126" s="388"/>
      <c r="DA126" s="388"/>
      <c r="DB126" s="388"/>
      <c r="DC126" s="388"/>
      <c r="DD126" s="388"/>
      <c r="DE126" s="388"/>
      <c r="DF126" s="482"/>
      <c r="DG126" s="643" t="s">
        <v>164</v>
      </c>
      <c r="DH126" s="651"/>
      <c r="DI126" s="651"/>
      <c r="DJ126" s="651"/>
      <c r="DK126" s="651"/>
      <c r="DL126" s="651" t="s">
        <v>164</v>
      </c>
      <c r="DM126" s="651"/>
      <c r="DN126" s="651"/>
      <c r="DO126" s="651"/>
      <c r="DP126" s="651"/>
      <c r="DQ126" s="651" t="s">
        <v>164</v>
      </c>
      <c r="DR126" s="651"/>
      <c r="DS126" s="651"/>
      <c r="DT126" s="651"/>
      <c r="DU126" s="651"/>
      <c r="DV126" s="723" t="s">
        <v>164</v>
      </c>
      <c r="DW126" s="723"/>
      <c r="DX126" s="723"/>
      <c r="DY126" s="723"/>
      <c r="DZ126" s="732"/>
    </row>
    <row r="127" spans="1:130" s="375" customFormat="1" ht="26.25" customHeight="1">
      <c r="A127" s="401"/>
      <c r="B127" s="424"/>
      <c r="C127" s="437" t="s">
        <v>279</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4393</v>
      </c>
      <c r="AB127" s="456"/>
      <c r="AC127" s="456"/>
      <c r="AD127" s="456"/>
      <c r="AE127" s="509"/>
      <c r="AF127" s="525">
        <v>5970</v>
      </c>
      <c r="AG127" s="456"/>
      <c r="AH127" s="456"/>
      <c r="AI127" s="456"/>
      <c r="AJ127" s="509"/>
      <c r="AK127" s="525">
        <v>4690</v>
      </c>
      <c r="AL127" s="456"/>
      <c r="AM127" s="456"/>
      <c r="AN127" s="456"/>
      <c r="AO127" s="509"/>
      <c r="AP127" s="549">
        <v>0</v>
      </c>
      <c r="AQ127" s="557"/>
      <c r="AR127" s="557"/>
      <c r="AS127" s="557"/>
      <c r="AT127" s="567"/>
      <c r="AU127" s="388"/>
      <c r="AV127" s="388"/>
      <c r="AW127" s="388"/>
      <c r="AX127" s="594" t="s">
        <v>453</v>
      </c>
      <c r="AY127" s="603"/>
      <c r="AZ127" s="603"/>
      <c r="BA127" s="603"/>
      <c r="BB127" s="603"/>
      <c r="BC127" s="603"/>
      <c r="BD127" s="603"/>
      <c r="BE127" s="620"/>
      <c r="BF127" s="622" t="s">
        <v>469</v>
      </c>
      <c r="BG127" s="603"/>
      <c r="BH127" s="603"/>
      <c r="BI127" s="603"/>
      <c r="BJ127" s="603"/>
      <c r="BK127" s="603"/>
      <c r="BL127" s="620"/>
      <c r="BM127" s="622" t="s">
        <v>382</v>
      </c>
      <c r="BN127" s="603"/>
      <c r="BO127" s="603"/>
      <c r="BP127" s="603"/>
      <c r="BQ127" s="603"/>
      <c r="BR127" s="603"/>
      <c r="BS127" s="620"/>
      <c r="BT127" s="622" t="s">
        <v>23</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21</v>
      </c>
      <c r="CQ127" s="388"/>
      <c r="CR127" s="388"/>
      <c r="CS127" s="388"/>
      <c r="CT127" s="388"/>
      <c r="CU127" s="388"/>
      <c r="CV127" s="388"/>
      <c r="CW127" s="388"/>
      <c r="CX127" s="388"/>
      <c r="CY127" s="388"/>
      <c r="CZ127" s="388"/>
      <c r="DA127" s="388"/>
      <c r="DB127" s="388"/>
      <c r="DC127" s="388"/>
      <c r="DD127" s="388"/>
      <c r="DE127" s="388"/>
      <c r="DF127" s="482"/>
      <c r="DG127" s="643" t="s">
        <v>164</v>
      </c>
      <c r="DH127" s="651"/>
      <c r="DI127" s="651"/>
      <c r="DJ127" s="651"/>
      <c r="DK127" s="651"/>
      <c r="DL127" s="651" t="s">
        <v>164</v>
      </c>
      <c r="DM127" s="651"/>
      <c r="DN127" s="651"/>
      <c r="DO127" s="651"/>
      <c r="DP127" s="651"/>
      <c r="DQ127" s="651" t="s">
        <v>164</v>
      </c>
      <c r="DR127" s="651"/>
      <c r="DS127" s="651"/>
      <c r="DT127" s="651"/>
      <c r="DU127" s="651"/>
      <c r="DV127" s="723" t="s">
        <v>164</v>
      </c>
      <c r="DW127" s="723"/>
      <c r="DX127" s="723"/>
      <c r="DY127" s="723"/>
      <c r="DZ127" s="732"/>
    </row>
    <row r="128" spans="1:130" s="375" customFormat="1" ht="26.25" customHeight="1">
      <c r="A128" s="402" t="s">
        <v>419</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140</v>
      </c>
      <c r="X128" s="473"/>
      <c r="Y128" s="473"/>
      <c r="Z128" s="485"/>
      <c r="AA128" s="491">
        <v>569604</v>
      </c>
      <c r="AB128" s="497"/>
      <c r="AC128" s="497"/>
      <c r="AD128" s="497"/>
      <c r="AE128" s="508"/>
      <c r="AF128" s="524">
        <v>573871</v>
      </c>
      <c r="AG128" s="497"/>
      <c r="AH128" s="497"/>
      <c r="AI128" s="497"/>
      <c r="AJ128" s="508"/>
      <c r="AK128" s="524">
        <v>664000</v>
      </c>
      <c r="AL128" s="497"/>
      <c r="AM128" s="497"/>
      <c r="AN128" s="497"/>
      <c r="AO128" s="508"/>
      <c r="AP128" s="551"/>
      <c r="AQ128" s="559"/>
      <c r="AR128" s="559"/>
      <c r="AS128" s="559"/>
      <c r="AT128" s="569"/>
      <c r="AU128" s="388"/>
      <c r="AV128" s="388"/>
      <c r="AW128" s="388"/>
      <c r="AX128" s="394" t="s">
        <v>343</v>
      </c>
      <c r="AY128" s="417"/>
      <c r="AZ128" s="417"/>
      <c r="BA128" s="417"/>
      <c r="BB128" s="417"/>
      <c r="BC128" s="417"/>
      <c r="BD128" s="417"/>
      <c r="BE128" s="480"/>
      <c r="BF128" s="623" t="s">
        <v>164</v>
      </c>
      <c r="BG128" s="627"/>
      <c r="BH128" s="627"/>
      <c r="BI128" s="627"/>
      <c r="BJ128" s="627"/>
      <c r="BK128" s="627"/>
      <c r="BL128" s="633"/>
      <c r="BM128" s="623">
        <v>12.69</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376</v>
      </c>
      <c r="CQ128" s="391"/>
      <c r="CR128" s="391"/>
      <c r="CS128" s="391"/>
      <c r="CT128" s="391"/>
      <c r="CU128" s="391"/>
      <c r="CV128" s="391"/>
      <c r="CW128" s="391"/>
      <c r="CX128" s="391"/>
      <c r="CY128" s="391"/>
      <c r="CZ128" s="391"/>
      <c r="DA128" s="391"/>
      <c r="DB128" s="391"/>
      <c r="DC128" s="391"/>
      <c r="DD128" s="391"/>
      <c r="DE128" s="391"/>
      <c r="DF128" s="621"/>
      <c r="DG128" s="712">
        <v>1197</v>
      </c>
      <c r="DH128" s="715"/>
      <c r="DI128" s="715"/>
      <c r="DJ128" s="715"/>
      <c r="DK128" s="715"/>
      <c r="DL128" s="715">
        <v>927</v>
      </c>
      <c r="DM128" s="715"/>
      <c r="DN128" s="715"/>
      <c r="DO128" s="715"/>
      <c r="DP128" s="715"/>
      <c r="DQ128" s="715">
        <v>591</v>
      </c>
      <c r="DR128" s="715"/>
      <c r="DS128" s="715"/>
      <c r="DT128" s="715"/>
      <c r="DU128" s="715"/>
      <c r="DV128" s="725">
        <v>0</v>
      </c>
      <c r="DW128" s="725"/>
      <c r="DX128" s="725"/>
      <c r="DY128" s="725"/>
      <c r="DZ128" s="734"/>
    </row>
    <row r="129" spans="1:131" s="375" customFormat="1" ht="26.25" customHeight="1">
      <c r="A129" s="395" t="s">
        <v>234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79</v>
      </c>
      <c r="X129" s="476"/>
      <c r="Y129" s="476"/>
      <c r="Z129" s="486"/>
      <c r="AA129" s="492">
        <v>16190134</v>
      </c>
      <c r="AB129" s="456"/>
      <c r="AC129" s="456"/>
      <c r="AD129" s="456"/>
      <c r="AE129" s="509"/>
      <c r="AF129" s="525">
        <v>16440086</v>
      </c>
      <c r="AG129" s="456"/>
      <c r="AH129" s="456"/>
      <c r="AI129" s="456"/>
      <c r="AJ129" s="509"/>
      <c r="AK129" s="525">
        <v>16344264</v>
      </c>
      <c r="AL129" s="456"/>
      <c r="AM129" s="456"/>
      <c r="AN129" s="456"/>
      <c r="AO129" s="509"/>
      <c r="AP129" s="552"/>
      <c r="AQ129" s="560"/>
      <c r="AR129" s="560"/>
      <c r="AS129" s="560"/>
      <c r="AT129" s="570"/>
      <c r="AU129" s="586"/>
      <c r="AV129" s="586"/>
      <c r="AW129" s="586"/>
      <c r="AX129" s="595" t="s">
        <v>454</v>
      </c>
      <c r="AY129" s="388"/>
      <c r="AZ129" s="388"/>
      <c r="BA129" s="388"/>
      <c r="BB129" s="388"/>
      <c r="BC129" s="388"/>
      <c r="BD129" s="388"/>
      <c r="BE129" s="482"/>
      <c r="BF129" s="624" t="s">
        <v>164</v>
      </c>
      <c r="BG129" s="628"/>
      <c r="BH129" s="628"/>
      <c r="BI129" s="628"/>
      <c r="BJ129" s="628"/>
      <c r="BK129" s="628"/>
      <c r="BL129" s="634"/>
      <c r="BM129" s="624">
        <v>17.690000000000001</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420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442</v>
      </c>
      <c r="X130" s="476"/>
      <c r="Y130" s="476"/>
      <c r="Z130" s="486"/>
      <c r="AA130" s="492">
        <v>1057327</v>
      </c>
      <c r="AB130" s="456"/>
      <c r="AC130" s="456"/>
      <c r="AD130" s="456"/>
      <c r="AE130" s="509"/>
      <c r="AF130" s="525">
        <v>998097</v>
      </c>
      <c r="AG130" s="456"/>
      <c r="AH130" s="456"/>
      <c r="AI130" s="456"/>
      <c r="AJ130" s="509"/>
      <c r="AK130" s="525">
        <v>940127</v>
      </c>
      <c r="AL130" s="456"/>
      <c r="AM130" s="456"/>
      <c r="AN130" s="456"/>
      <c r="AO130" s="509"/>
      <c r="AP130" s="552"/>
      <c r="AQ130" s="560"/>
      <c r="AR130" s="560"/>
      <c r="AS130" s="560"/>
      <c r="AT130" s="570"/>
      <c r="AU130" s="586"/>
      <c r="AV130" s="586"/>
      <c r="AW130" s="586"/>
      <c r="AX130" s="595" t="s">
        <v>397</v>
      </c>
      <c r="AY130" s="388"/>
      <c r="AZ130" s="388"/>
      <c r="BA130" s="388"/>
      <c r="BB130" s="388"/>
      <c r="BC130" s="388"/>
      <c r="BD130" s="388"/>
      <c r="BE130" s="482"/>
      <c r="BF130" s="625">
        <v>4</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176</v>
      </c>
      <c r="X131" s="477"/>
      <c r="Y131" s="477"/>
      <c r="Z131" s="487"/>
      <c r="AA131" s="494">
        <v>15132807</v>
      </c>
      <c r="AB131" s="499"/>
      <c r="AC131" s="499"/>
      <c r="AD131" s="499"/>
      <c r="AE131" s="511"/>
      <c r="AF131" s="527">
        <v>15441989</v>
      </c>
      <c r="AG131" s="499"/>
      <c r="AH131" s="499"/>
      <c r="AI131" s="499"/>
      <c r="AJ131" s="511"/>
      <c r="AK131" s="527">
        <v>15404137</v>
      </c>
      <c r="AL131" s="499"/>
      <c r="AM131" s="499"/>
      <c r="AN131" s="499"/>
      <c r="AO131" s="511"/>
      <c r="AP131" s="553"/>
      <c r="AQ131" s="561"/>
      <c r="AR131" s="561"/>
      <c r="AS131" s="561"/>
      <c r="AT131" s="571"/>
      <c r="AU131" s="586"/>
      <c r="AV131" s="586"/>
      <c r="AW131" s="586"/>
      <c r="AX131" s="596" t="s">
        <v>432</v>
      </c>
      <c r="AY131" s="391"/>
      <c r="AZ131" s="391"/>
      <c r="BA131" s="391"/>
      <c r="BB131" s="391"/>
      <c r="BC131" s="391"/>
      <c r="BD131" s="391"/>
      <c r="BE131" s="621"/>
      <c r="BF131" s="626">
        <v>37.5</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345</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441</v>
      </c>
      <c r="W132" s="472"/>
      <c r="X132" s="472"/>
      <c r="Y132" s="472"/>
      <c r="Z132" s="488"/>
      <c r="AA132" s="495">
        <v>3.3708220820000001</v>
      </c>
      <c r="AB132" s="500"/>
      <c r="AC132" s="500"/>
      <c r="AD132" s="500"/>
      <c r="AE132" s="512"/>
      <c r="AF132" s="528">
        <v>4.1024637430000004</v>
      </c>
      <c r="AG132" s="500"/>
      <c r="AH132" s="500"/>
      <c r="AI132" s="500"/>
      <c r="AJ132" s="512"/>
      <c r="AK132" s="528">
        <v>4.5459671000000004</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385</v>
      </c>
      <c r="W133" s="414"/>
      <c r="X133" s="414"/>
      <c r="Y133" s="414"/>
      <c r="Z133" s="489"/>
      <c r="AA133" s="496">
        <v>2.6</v>
      </c>
      <c r="AB133" s="501"/>
      <c r="AC133" s="501"/>
      <c r="AD133" s="501"/>
      <c r="AE133" s="513"/>
      <c r="AF133" s="496">
        <v>3.2</v>
      </c>
      <c r="AG133" s="501"/>
      <c r="AH133" s="501"/>
      <c r="AI133" s="501"/>
      <c r="AJ133" s="513"/>
      <c r="AK133" s="496">
        <v>4</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Ay02hWxWECSCl3+0e8iThPRENO/hRGF03oifWQIPQCGosOHZovTAE20gCOvvu+LDKIKJvhL3SMNIPY4LSS880Q==" saltValue="w+LqNy+2PpxPLWvJfd3Qg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115" zoomScaleNormal="85" zoomScaleSheetLayoutView="115" workbookViewId="0">
      <selection activeCell="R23" sqref="R23"/>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49</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password="C5BB"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AU8" sqref="AU8:AX8"/>
    </sheetView>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1G8M00MqlV+PiGec/FULFQ2zICT6Ie889/yHdbsSFu6G+wMUqZ5yNG4aV6QFNBVs0aQqgeykUl+RyVp0JCszFw==" saltValue="0z81IR7McOzOIb9ntR9X2Q=="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U8" sqref="AU8:AX8"/>
    </sheetView>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486</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261</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503</v>
      </c>
      <c r="AP7" s="807"/>
      <c r="AQ7" s="818" t="s">
        <v>506</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501</v>
      </c>
      <c r="AQ8" s="819" t="s">
        <v>507</v>
      </c>
      <c r="AR8" s="833" t="s">
        <v>510</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489</v>
      </c>
      <c r="AL9" s="767"/>
      <c r="AM9" s="767"/>
      <c r="AN9" s="784"/>
      <c r="AO9" s="797">
        <v>4240348</v>
      </c>
      <c r="AP9" s="797">
        <v>50633</v>
      </c>
      <c r="AQ9" s="820">
        <v>65025</v>
      </c>
      <c r="AR9" s="834">
        <v>-22.1</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180</v>
      </c>
      <c r="AL10" s="767"/>
      <c r="AM10" s="767"/>
      <c r="AN10" s="784"/>
      <c r="AO10" s="798">
        <v>791371</v>
      </c>
      <c r="AP10" s="798">
        <v>9450</v>
      </c>
      <c r="AQ10" s="821">
        <v>6119</v>
      </c>
      <c r="AR10" s="835">
        <v>54.4</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299</v>
      </c>
      <c r="AL11" s="767"/>
      <c r="AM11" s="767"/>
      <c r="AN11" s="784"/>
      <c r="AO11" s="798" t="s">
        <v>164</v>
      </c>
      <c r="AP11" s="798" t="s">
        <v>164</v>
      </c>
      <c r="AQ11" s="821">
        <v>1220</v>
      </c>
      <c r="AR11" s="835" t="s">
        <v>164</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129</v>
      </c>
      <c r="AL12" s="767"/>
      <c r="AM12" s="767"/>
      <c r="AN12" s="784"/>
      <c r="AO12" s="798" t="s">
        <v>164</v>
      </c>
      <c r="AP12" s="798" t="s">
        <v>164</v>
      </c>
      <c r="AQ12" s="821">
        <v>12</v>
      </c>
      <c r="AR12" s="835" t="s">
        <v>164</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490</v>
      </c>
      <c r="AL13" s="767"/>
      <c r="AM13" s="767"/>
      <c r="AN13" s="784"/>
      <c r="AO13" s="798">
        <v>161466</v>
      </c>
      <c r="AP13" s="798">
        <v>1928</v>
      </c>
      <c r="AQ13" s="821">
        <v>2792</v>
      </c>
      <c r="AR13" s="835">
        <v>-30.9</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491</v>
      </c>
      <c r="AL14" s="767"/>
      <c r="AM14" s="767"/>
      <c r="AN14" s="784"/>
      <c r="AO14" s="798">
        <v>36096</v>
      </c>
      <c r="AP14" s="798">
        <v>431</v>
      </c>
      <c r="AQ14" s="821">
        <v>1408</v>
      </c>
      <c r="AR14" s="835">
        <v>-69.400000000000006</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256</v>
      </c>
      <c r="AL15" s="768"/>
      <c r="AM15" s="768"/>
      <c r="AN15" s="785"/>
      <c r="AO15" s="798">
        <v>-264748</v>
      </c>
      <c r="AP15" s="798">
        <v>-3161</v>
      </c>
      <c r="AQ15" s="821">
        <v>-3962</v>
      </c>
      <c r="AR15" s="835">
        <v>-20.2</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158</v>
      </c>
      <c r="AL16" s="768"/>
      <c r="AM16" s="768"/>
      <c r="AN16" s="785"/>
      <c r="AO16" s="798">
        <v>4964533</v>
      </c>
      <c r="AP16" s="798">
        <v>59281</v>
      </c>
      <c r="AQ16" s="821">
        <v>72615</v>
      </c>
      <c r="AR16" s="835">
        <v>-18.399999999999999</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188</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504</v>
      </c>
      <c r="AP20" s="809" t="s">
        <v>321</v>
      </c>
      <c r="AQ20" s="822" t="s">
        <v>508</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492</v>
      </c>
      <c r="AL21" s="770"/>
      <c r="AM21" s="770"/>
      <c r="AN21" s="787"/>
      <c r="AO21" s="800">
        <v>4.7</v>
      </c>
      <c r="AP21" s="810">
        <v>6.51</v>
      </c>
      <c r="AQ21" s="823">
        <v>-1.81</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493</v>
      </c>
      <c r="AL22" s="770"/>
      <c r="AM22" s="770"/>
      <c r="AN22" s="787"/>
      <c r="AO22" s="801">
        <v>99.9</v>
      </c>
      <c r="AP22" s="811">
        <v>98.4</v>
      </c>
      <c r="AQ22" s="824">
        <v>1.5</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487</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154</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69</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503</v>
      </c>
      <c r="AP30" s="807"/>
      <c r="AQ30" s="818" t="s">
        <v>506</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501</v>
      </c>
      <c r="AQ31" s="819" t="s">
        <v>507</v>
      </c>
      <c r="AR31" s="833" t="s">
        <v>510</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494</v>
      </c>
      <c r="AL32" s="771"/>
      <c r="AM32" s="771"/>
      <c r="AN32" s="788"/>
      <c r="AO32" s="798">
        <v>2085298</v>
      </c>
      <c r="AP32" s="798">
        <v>24900</v>
      </c>
      <c r="AQ32" s="825">
        <v>34910</v>
      </c>
      <c r="AR32" s="835">
        <v>-28.7</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495</v>
      </c>
      <c r="AL33" s="771"/>
      <c r="AM33" s="771"/>
      <c r="AN33" s="788"/>
      <c r="AO33" s="798" t="s">
        <v>164</v>
      </c>
      <c r="AP33" s="798" t="s">
        <v>164</v>
      </c>
      <c r="AQ33" s="825" t="s">
        <v>164</v>
      </c>
      <c r="AR33" s="835" t="s">
        <v>164</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31</v>
      </c>
      <c r="AL34" s="771"/>
      <c r="AM34" s="771"/>
      <c r="AN34" s="788"/>
      <c r="AO34" s="798" t="s">
        <v>164</v>
      </c>
      <c r="AP34" s="798" t="s">
        <v>164</v>
      </c>
      <c r="AQ34" s="825">
        <v>4</v>
      </c>
      <c r="AR34" s="835" t="s">
        <v>164</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496</v>
      </c>
      <c r="AL35" s="771"/>
      <c r="AM35" s="771"/>
      <c r="AN35" s="788"/>
      <c r="AO35" s="798">
        <v>156803</v>
      </c>
      <c r="AP35" s="798">
        <v>1872</v>
      </c>
      <c r="AQ35" s="825">
        <v>8517</v>
      </c>
      <c r="AR35" s="835">
        <v>-78</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156</v>
      </c>
      <c r="AL36" s="771"/>
      <c r="AM36" s="771"/>
      <c r="AN36" s="788"/>
      <c r="AO36" s="798">
        <v>27721</v>
      </c>
      <c r="AP36" s="798">
        <v>331</v>
      </c>
      <c r="AQ36" s="825">
        <v>1600</v>
      </c>
      <c r="AR36" s="835">
        <v>-79.3</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268</v>
      </c>
      <c r="AL37" s="771"/>
      <c r="AM37" s="771"/>
      <c r="AN37" s="788"/>
      <c r="AO37" s="798">
        <v>34572</v>
      </c>
      <c r="AP37" s="798">
        <v>413</v>
      </c>
      <c r="AQ37" s="825">
        <v>1669</v>
      </c>
      <c r="AR37" s="835">
        <v>-75.3</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497</v>
      </c>
      <c r="AL38" s="772"/>
      <c r="AM38" s="772"/>
      <c r="AN38" s="789"/>
      <c r="AO38" s="802" t="s">
        <v>164</v>
      </c>
      <c r="AP38" s="802" t="s">
        <v>164</v>
      </c>
      <c r="AQ38" s="826">
        <v>1</v>
      </c>
      <c r="AR38" s="824" t="s">
        <v>164</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387</v>
      </c>
      <c r="AL39" s="772"/>
      <c r="AM39" s="772"/>
      <c r="AN39" s="789"/>
      <c r="AO39" s="798">
        <v>-664000</v>
      </c>
      <c r="AP39" s="798">
        <v>-7929</v>
      </c>
      <c r="AQ39" s="825">
        <v>-6461</v>
      </c>
      <c r="AR39" s="835">
        <v>22.7</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498</v>
      </c>
      <c r="AL40" s="771"/>
      <c r="AM40" s="771"/>
      <c r="AN40" s="788"/>
      <c r="AO40" s="798">
        <v>-940127</v>
      </c>
      <c r="AP40" s="798">
        <v>-11226</v>
      </c>
      <c r="AQ40" s="825">
        <v>-28321</v>
      </c>
      <c r="AR40" s="835">
        <v>-60.4</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336</v>
      </c>
      <c r="AL41" s="773"/>
      <c r="AM41" s="773"/>
      <c r="AN41" s="790"/>
      <c r="AO41" s="798">
        <v>700267</v>
      </c>
      <c r="AP41" s="798">
        <v>8362</v>
      </c>
      <c r="AQ41" s="825">
        <v>11918</v>
      </c>
      <c r="AR41" s="835">
        <v>-29.8</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295</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488</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499</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503</v>
      </c>
      <c r="AN49" s="791" t="s">
        <v>447</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480</v>
      </c>
      <c r="AO50" s="804" t="s">
        <v>481</v>
      </c>
      <c r="AP50" s="815" t="s">
        <v>505</v>
      </c>
      <c r="AQ50" s="828" t="s">
        <v>374</v>
      </c>
      <c r="AR50" s="838" t="s">
        <v>512</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74</v>
      </c>
      <c r="AL51" s="774"/>
      <c r="AM51" s="780">
        <v>3613103</v>
      </c>
      <c r="AN51" s="793">
        <v>44211</v>
      </c>
      <c r="AO51" s="805">
        <v>-5.3</v>
      </c>
      <c r="AP51" s="816">
        <v>70615</v>
      </c>
      <c r="AQ51" s="829">
        <v>4.9000000000000004</v>
      </c>
      <c r="AR51" s="839">
        <v>-10.199999999999999</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220</v>
      </c>
      <c r="AM52" s="781">
        <v>2853818</v>
      </c>
      <c r="AN52" s="794">
        <v>34920</v>
      </c>
      <c r="AO52" s="806">
        <v>-1.1000000000000001</v>
      </c>
      <c r="AP52" s="817">
        <v>37382</v>
      </c>
      <c r="AQ52" s="830">
        <v>-1.9</v>
      </c>
      <c r="AR52" s="840">
        <v>0.8</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500</v>
      </c>
      <c r="AL53" s="774"/>
      <c r="AM53" s="780">
        <v>3990244</v>
      </c>
      <c r="AN53" s="793">
        <v>48200</v>
      </c>
      <c r="AO53" s="805">
        <v>9</v>
      </c>
      <c r="AP53" s="816">
        <v>69185</v>
      </c>
      <c r="AQ53" s="829">
        <v>-2</v>
      </c>
      <c r="AR53" s="839">
        <v>11</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220</v>
      </c>
      <c r="AM54" s="781">
        <v>2914265</v>
      </c>
      <c r="AN54" s="794">
        <v>35203</v>
      </c>
      <c r="AO54" s="806">
        <v>0.8</v>
      </c>
      <c r="AP54" s="817">
        <v>38519</v>
      </c>
      <c r="AQ54" s="830">
        <v>3</v>
      </c>
      <c r="AR54" s="840">
        <v>-2.2000000000000002</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502</v>
      </c>
      <c r="AL55" s="774"/>
      <c r="AM55" s="780">
        <v>3164522</v>
      </c>
      <c r="AN55" s="793">
        <v>37758</v>
      </c>
      <c r="AO55" s="805">
        <v>-21.7</v>
      </c>
      <c r="AP55" s="816">
        <v>70166</v>
      </c>
      <c r="AQ55" s="829">
        <v>1.4</v>
      </c>
      <c r="AR55" s="839">
        <v>-23.1</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220</v>
      </c>
      <c r="AM56" s="781">
        <v>2631208</v>
      </c>
      <c r="AN56" s="794">
        <v>31395</v>
      </c>
      <c r="AO56" s="806">
        <v>-10.8</v>
      </c>
      <c r="AP56" s="817">
        <v>36115</v>
      </c>
      <c r="AQ56" s="830">
        <v>-6.2</v>
      </c>
      <c r="AR56" s="840">
        <v>-4.5999999999999996</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428</v>
      </c>
      <c r="AL57" s="774"/>
      <c r="AM57" s="780">
        <v>4414252</v>
      </c>
      <c r="AN57" s="793">
        <v>52450</v>
      </c>
      <c r="AO57" s="805">
        <v>38.9</v>
      </c>
      <c r="AP57" s="816">
        <v>70329</v>
      </c>
      <c r="AQ57" s="829">
        <v>0.2</v>
      </c>
      <c r="AR57" s="839">
        <v>38.700000000000003</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220</v>
      </c>
      <c r="AM58" s="781">
        <v>2874916</v>
      </c>
      <c r="AN58" s="794">
        <v>34160</v>
      </c>
      <c r="AO58" s="806">
        <v>8.8000000000000007</v>
      </c>
      <c r="AP58" s="817">
        <v>39403</v>
      </c>
      <c r="AQ58" s="830">
        <v>9.1</v>
      </c>
      <c r="AR58" s="840">
        <v>-0.3</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271</v>
      </c>
      <c r="AL59" s="774"/>
      <c r="AM59" s="780">
        <v>3681319</v>
      </c>
      <c r="AN59" s="793">
        <v>43958</v>
      </c>
      <c r="AO59" s="805">
        <v>-16.2</v>
      </c>
      <c r="AP59" s="816">
        <v>45945</v>
      </c>
      <c r="AQ59" s="829">
        <v>-34.700000000000003</v>
      </c>
      <c r="AR59" s="839">
        <v>18.5</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220</v>
      </c>
      <c r="AM60" s="781">
        <v>2726355</v>
      </c>
      <c r="AN60" s="794">
        <v>32555</v>
      </c>
      <c r="AO60" s="806">
        <v>-4.7</v>
      </c>
      <c r="AP60" s="817">
        <v>25180</v>
      </c>
      <c r="AQ60" s="830">
        <v>-36.1</v>
      </c>
      <c r="AR60" s="840">
        <v>31.4</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478</v>
      </c>
      <c r="AL61" s="777"/>
      <c r="AM61" s="780">
        <v>3772688</v>
      </c>
      <c r="AN61" s="793">
        <v>45315</v>
      </c>
      <c r="AO61" s="805">
        <v>0.9</v>
      </c>
      <c r="AP61" s="816">
        <v>65248</v>
      </c>
      <c r="AQ61" s="831">
        <v>-6</v>
      </c>
      <c r="AR61" s="839">
        <v>6.9</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220</v>
      </c>
      <c r="AM62" s="781">
        <v>2800112</v>
      </c>
      <c r="AN62" s="794">
        <v>33647</v>
      </c>
      <c r="AO62" s="806">
        <v>-1.4</v>
      </c>
      <c r="AP62" s="817">
        <v>35320</v>
      </c>
      <c r="AQ62" s="830">
        <v>-6.4</v>
      </c>
      <c r="AR62" s="840">
        <v>5</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U4qwuPFN3K50bm4lYWydy05HhkDrszdNpKnB0qxIxwqklZTNTZqL97zYtPFPtWYbVeWFB12lm3lAXer3smajoA==" saltValue="UylTgMHcuAHfuqcGMPtWD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AU8" sqref="AU8:AX8"/>
    </sheetView>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49</v>
      </c>
    </row>
    <row r="120" spans="125:125" ht="13.5" hidden="1" customHeight="1"/>
    <row r="121" spans="125:125" ht="13.5" hidden="1" customHeight="1">
      <c r="DU121" s="736"/>
    </row>
  </sheetData>
  <sheetProtection algorithmName="SHA-512" hashValue="pTdkM1ecBQhe++xGelV8Xk+zNPLRGC9wAUIIZq8t3OpzcYDO017SonzXAXJFueQ2xuUEFG3v3s9z0gBYZb8bXw==" saltValue="HBc9XWRjVC4vCwFouG8li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AU8" sqref="AU8:AX8"/>
    </sheetView>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49</v>
      </c>
    </row>
  </sheetData>
  <sheetProtection algorithmName="SHA-512" hashValue="0bkwqZDeZkSVQIwtYoPMVaKgZ+r9sc30M3TuYAt8KW8rBT4kioNboAb11SLlhMicJzjbZVkrhl5xb5XqWwl4KQ==" saltValue="/LCyjFp5dpFgqRDDR9Y2e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I1" zoomScaleSheetLayoutView="100" workbookViewId="0">
      <selection activeCell="AU8" sqref="AU8:AX8"/>
    </sheetView>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33</v>
      </c>
    </row>
    <row r="46" spans="2:10" ht="29.25" customHeight="1">
      <c r="B46" s="847" t="s">
        <v>91</v>
      </c>
      <c r="C46" s="851"/>
      <c r="D46" s="851"/>
      <c r="E46" s="855" t="s">
        <v>514</v>
      </c>
      <c r="F46" s="859" t="s">
        <v>22</v>
      </c>
      <c r="G46" s="863" t="s">
        <v>41</v>
      </c>
      <c r="H46" s="863" t="s">
        <v>34</v>
      </c>
      <c r="I46" s="863" t="s">
        <v>13</v>
      </c>
      <c r="J46" s="868" t="s">
        <v>16</v>
      </c>
    </row>
    <row r="47" spans="2:10" ht="57.75" customHeight="1">
      <c r="B47" s="848"/>
      <c r="C47" s="852" t="s">
        <v>36</v>
      </c>
      <c r="D47" s="852"/>
      <c r="E47" s="856"/>
      <c r="F47" s="860">
        <v>7.12</v>
      </c>
      <c r="G47" s="864">
        <v>8.8800000000000008</v>
      </c>
      <c r="H47" s="864">
        <v>9.08</v>
      </c>
      <c r="I47" s="864">
        <v>11.78</v>
      </c>
      <c r="J47" s="869">
        <v>11.34</v>
      </c>
    </row>
    <row r="48" spans="2:10" ht="57.75" customHeight="1">
      <c r="B48" s="849"/>
      <c r="C48" s="853" t="s">
        <v>227</v>
      </c>
      <c r="D48" s="853"/>
      <c r="E48" s="857"/>
      <c r="F48" s="861">
        <v>7.89</v>
      </c>
      <c r="G48" s="865">
        <v>9.83</v>
      </c>
      <c r="H48" s="865">
        <v>11.14</v>
      </c>
      <c r="I48" s="865">
        <v>11.04</v>
      </c>
      <c r="J48" s="870">
        <v>18.600000000000001</v>
      </c>
    </row>
    <row r="49" spans="2:10" ht="57.75" customHeight="1">
      <c r="B49" s="850"/>
      <c r="C49" s="854" t="s">
        <v>513</v>
      </c>
      <c r="D49" s="854"/>
      <c r="E49" s="858"/>
      <c r="F49" s="862">
        <v>1.5</v>
      </c>
      <c r="G49" s="866">
        <v>3.96</v>
      </c>
      <c r="H49" s="866">
        <v>2.35</v>
      </c>
      <c r="I49" s="866">
        <v>2.91</v>
      </c>
      <c r="J49" s="871">
        <v>6.99</v>
      </c>
    </row>
    <row r="50" spans="2:10"/>
  </sheetData>
  <sheetProtection algorithmName="SHA-512" hashValue="s2O297h35KEAOWxB06DmAmKyHaAff4M5QHCAMQvTVWooOejpHZJeuOjJH+q7TqvXbNjxWKc8cD/sH/jrD2R2pA==" saltValue="d2WigfQPHwShYfofXjiAa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dcterms:created xsi:type="dcterms:W3CDTF">2023-09-20T23:45:37Z</dcterms:created>
  <dcterms:modified xsi:type="dcterms:W3CDTF">2023-10-05T02:22:19Z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2023-10-05T02:22:19Z</vt:filetime>
  </property>
</Properties>
</file>