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50" activeTab="0"/>
  </bookViews>
  <sheets>
    <sheet name="Sheet1" sheetId="1" r:id="rId1"/>
  </sheets>
  <definedNames>
    <definedName name="_xlnm.Print_Area" localSheetId="0">'Sheet1'!$A$3:$P$46</definedName>
  </definedNames>
  <calcPr fullCalcOnLoad="1"/>
</workbook>
</file>

<file path=xl/sharedStrings.xml><?xml version="1.0" encoding="utf-8"?>
<sst xmlns="http://schemas.openxmlformats.org/spreadsheetml/2006/main" count="188" uniqueCount="38">
  <si>
    <t>林業構造改善事業</t>
  </si>
  <si>
    <t>路</t>
  </si>
  <si>
    <t>線</t>
  </si>
  <si>
    <t>数</t>
  </si>
  <si>
    <t>延長
(m)</t>
  </si>
  <si>
    <t>事業費
(千円）</t>
  </si>
  <si>
    <t>年</t>
  </si>
  <si>
    <t>度</t>
  </si>
  <si>
    <t>国　　庫　　補　　助</t>
  </si>
  <si>
    <t>国　　　　　庫　　　　　補　　　　　助</t>
  </si>
  <si>
    <t>合　　計</t>
  </si>
  <si>
    <t>そ　の　他</t>
  </si>
  <si>
    <t xml:space="preserve"> 森林管理道開設事業実績</t>
  </si>
  <si>
    <t xml:space="preserve"> 森林管理道改良事業実績</t>
  </si>
  <si>
    <t xml:space="preserve"> 森林管理道舗装事業実績</t>
  </si>
  <si>
    <t>県単独森林管理道</t>
  </si>
  <si>
    <t>防災対策事業</t>
  </si>
  <si>
    <t>県単独補助</t>
  </si>
  <si>
    <t>開設事業</t>
  </si>
  <si>
    <t>開設事業</t>
  </si>
  <si>
    <t>森林管理道</t>
  </si>
  <si>
    <t>改良事業</t>
  </si>
  <si>
    <t>舗装事業</t>
  </si>
  <si>
    <t>改良事業</t>
  </si>
  <si>
    <t>舗装事業</t>
  </si>
  <si>
    <t>－</t>
  </si>
  <si>
    <t>事業費
(千円)</t>
  </si>
  <si>
    <t>(3)</t>
  </si>
  <si>
    <t>(4)</t>
  </si>
  <si>
    <t>(5)</t>
  </si>
  <si>
    <t>箇</t>
  </si>
  <si>
    <t>所</t>
  </si>
  <si>
    <t>合　　　計</t>
  </si>
  <si>
    <t>H29</t>
  </si>
  <si>
    <t>H30</t>
  </si>
  <si>
    <t>R1</t>
  </si>
  <si>
    <t>R2</t>
  </si>
  <si>
    <t>R3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</si>
</sst>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 ;[Red]\-#,##0\ 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7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2"/>
      <name val="ＭＳ 明朝"/>
      <family val="1"/>
    </font>
    <font>
      <b/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7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7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9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176" fontId="6" fillId="0" borderId="0" xfId="0" applyNumberFormat="1" applyFont="1" applyAlignment="1" quotePrefix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shrinkToFit="1"/>
    </xf>
    <xf numFmtId="38" fontId="5" fillId="0" borderId="12" xfId="49" applyFont="1" applyBorder="1" applyAlignment="1">
      <alignment vertical="center" shrinkToFit="1"/>
    </xf>
    <xf numFmtId="38" fontId="5" fillId="0" borderId="14" xfId="49" applyFont="1" applyBorder="1" applyAlignment="1">
      <alignment vertical="center" shrinkToFit="1"/>
    </xf>
    <xf numFmtId="38" fontId="5" fillId="0" borderId="14" xfId="49" applyFont="1" applyBorder="1" applyAlignment="1">
      <alignment horizontal="right" vertical="center" shrinkToFi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15" xfId="0" applyFont="1" applyBorder="1" applyAlignment="1">
      <alignment horizontal="center" vertical="center" shrinkToFit="1"/>
    </xf>
    <xf numFmtId="38" fontId="5" fillId="0" borderId="16" xfId="49" applyFont="1" applyBorder="1" applyAlignment="1">
      <alignment horizontal="right" vertical="center" shrinkToFit="1"/>
    </xf>
    <xf numFmtId="38" fontId="5" fillId="0" borderId="17" xfId="49" applyFont="1" applyBorder="1" applyAlignment="1">
      <alignment horizontal="right" vertical="center" shrinkToFit="1"/>
    </xf>
    <xf numFmtId="181" fontId="5" fillId="0" borderId="14" xfId="49" applyNumberFormat="1" applyFont="1" applyBorder="1" applyAlignment="1">
      <alignment vertical="center" shrinkToFit="1"/>
    </xf>
    <xf numFmtId="181" fontId="5" fillId="0" borderId="14" xfId="49" applyNumberFormat="1" applyFont="1" applyBorder="1" applyAlignment="1">
      <alignment horizontal="right" vertical="center" shrinkToFit="1"/>
    </xf>
    <xf numFmtId="181" fontId="5" fillId="0" borderId="18" xfId="49" applyNumberFormat="1" applyFont="1" applyBorder="1" applyAlignment="1">
      <alignment horizontal="right" vertical="center" shrinkToFit="1"/>
    </xf>
    <xf numFmtId="0" fontId="5" fillId="0" borderId="19" xfId="0" applyFont="1" applyBorder="1" applyAlignment="1">
      <alignment horizontal="center" vertical="center" shrinkToFit="1"/>
    </xf>
    <xf numFmtId="38" fontId="5" fillId="0" borderId="16" xfId="49" applyFont="1" applyBorder="1" applyAlignment="1">
      <alignment vertical="center" shrinkToFit="1"/>
    </xf>
    <xf numFmtId="181" fontId="5" fillId="0" borderId="16" xfId="49" applyNumberFormat="1" applyFont="1" applyBorder="1" applyAlignment="1">
      <alignment vertical="center" shrinkToFit="1"/>
    </xf>
    <xf numFmtId="181" fontId="5" fillId="0" borderId="16" xfId="49" applyNumberFormat="1" applyFont="1" applyBorder="1" applyAlignment="1">
      <alignment horizontal="right" vertical="center" shrinkToFit="1"/>
    </xf>
    <xf numFmtId="181" fontId="5" fillId="0" borderId="20" xfId="49" applyNumberFormat="1" applyFont="1" applyBorder="1" applyAlignment="1">
      <alignment horizontal="right" vertical="center" shrinkToFit="1"/>
    </xf>
    <xf numFmtId="0" fontId="5" fillId="0" borderId="21" xfId="0" applyFont="1" applyBorder="1" applyAlignment="1">
      <alignment horizontal="center" vertical="center" shrinkToFit="1"/>
    </xf>
    <xf numFmtId="38" fontId="5" fillId="0" borderId="17" xfId="49" applyFont="1" applyBorder="1" applyAlignment="1">
      <alignment vertical="center" shrinkToFi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5" xfId="0" applyFont="1" applyBorder="1" applyAlignment="1">
      <alignment horizontal="distributed" vertical="distributed"/>
    </xf>
    <xf numFmtId="0" fontId="5" fillId="0" borderId="26" xfId="0" applyFont="1" applyBorder="1" applyAlignment="1">
      <alignment horizontal="distributed" vertical="distributed"/>
    </xf>
    <xf numFmtId="0" fontId="5" fillId="0" borderId="27" xfId="0" applyFont="1" applyBorder="1" applyAlignment="1">
      <alignment horizontal="distributed" vertical="distributed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5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5" xfId="0" applyFont="1" applyBorder="1" applyAlignment="1">
      <alignment horizontal="distributed" vertical="center" indent="1"/>
    </xf>
    <xf numFmtId="0" fontId="5" fillId="0" borderId="26" xfId="0" applyFont="1" applyBorder="1" applyAlignment="1">
      <alignment horizontal="distributed" vertical="center" indent="1"/>
    </xf>
    <xf numFmtId="0" fontId="5" fillId="0" borderId="27" xfId="0" applyFont="1" applyBorder="1" applyAlignment="1">
      <alignment horizontal="distributed" vertical="center" indent="1"/>
    </xf>
    <xf numFmtId="38" fontId="5" fillId="0" borderId="14" xfId="49" applyFont="1" applyBorder="1" applyAlignment="1">
      <alignment horizontal="center" vertical="center" shrinkToFit="1"/>
    </xf>
    <xf numFmtId="38" fontId="5" fillId="0" borderId="18" xfId="49" applyFont="1" applyBorder="1" applyAlignment="1">
      <alignment horizontal="center" vertical="center" shrinkToFit="1"/>
    </xf>
    <xf numFmtId="38" fontId="5" fillId="0" borderId="39" xfId="49" applyFont="1" applyBorder="1" applyAlignment="1">
      <alignment horizontal="center" vertical="center" shrinkToFit="1"/>
    </xf>
    <xf numFmtId="38" fontId="5" fillId="0" borderId="31" xfId="49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wrapText="1"/>
    </xf>
    <xf numFmtId="38" fontId="5" fillId="0" borderId="40" xfId="49" applyFont="1" applyBorder="1" applyAlignment="1">
      <alignment horizontal="center" vertical="center" shrinkToFit="1"/>
    </xf>
    <xf numFmtId="38" fontId="5" fillId="0" borderId="41" xfId="49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38" fontId="5" fillId="0" borderId="39" xfId="49" applyFont="1" applyBorder="1" applyAlignment="1">
      <alignment horizontal="right" vertical="center" indent="2" shrinkToFit="1"/>
    </xf>
    <xf numFmtId="38" fontId="5" fillId="0" borderId="48" xfId="49" applyFont="1" applyBorder="1" applyAlignment="1">
      <alignment horizontal="right" vertical="center" indent="2" shrinkToFit="1"/>
    </xf>
    <xf numFmtId="38" fontId="5" fillId="0" borderId="49" xfId="49" applyFont="1" applyBorder="1" applyAlignment="1">
      <alignment horizontal="center" vertical="center" shrinkToFit="1"/>
    </xf>
    <xf numFmtId="38" fontId="5" fillId="0" borderId="43" xfId="49" applyFont="1" applyBorder="1" applyAlignment="1">
      <alignment horizontal="center" vertical="center" shrinkToFit="1"/>
    </xf>
    <xf numFmtId="38" fontId="5" fillId="0" borderId="46" xfId="49" applyFont="1" applyBorder="1" applyAlignment="1">
      <alignment horizontal="center" vertical="center" shrinkToFit="1"/>
    </xf>
    <xf numFmtId="38" fontId="5" fillId="0" borderId="31" xfId="49" applyFont="1" applyBorder="1" applyAlignment="1">
      <alignment horizontal="right" vertical="center" indent="2" shrinkToFit="1"/>
    </xf>
    <xf numFmtId="0" fontId="5" fillId="0" borderId="50" xfId="0" applyFont="1" applyBorder="1" applyAlignment="1">
      <alignment horizontal="center" vertical="center"/>
    </xf>
    <xf numFmtId="38" fontId="5" fillId="0" borderId="40" xfId="49" applyFont="1" applyBorder="1" applyAlignment="1">
      <alignment horizontal="right" vertical="center" indent="2" shrinkToFit="1"/>
    </xf>
    <xf numFmtId="38" fontId="5" fillId="0" borderId="41" xfId="49" applyFont="1" applyBorder="1" applyAlignment="1">
      <alignment horizontal="right" vertical="center" indent="2" shrinkToFit="1"/>
    </xf>
    <xf numFmtId="38" fontId="5" fillId="0" borderId="49" xfId="49" applyFont="1" applyBorder="1" applyAlignment="1">
      <alignment horizontal="right" vertical="center" indent="2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46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9.140625" defaultRowHeight="15"/>
  <cols>
    <col min="1" max="1" width="4.57421875" style="4" customWidth="1"/>
    <col min="2" max="2" width="3.28125" style="4" customWidth="1"/>
    <col min="3" max="3" width="6.8515625" style="4" customWidth="1"/>
    <col min="4" max="4" width="7.140625" style="4" customWidth="1"/>
    <col min="5" max="5" width="3.28125" style="4" customWidth="1"/>
    <col min="6" max="6" width="6.8515625" style="4" customWidth="1"/>
    <col min="7" max="7" width="8.140625" style="4" bestFit="1" customWidth="1"/>
    <col min="8" max="8" width="3.28125" style="4" customWidth="1"/>
    <col min="9" max="10" width="6.8515625" style="4" customWidth="1"/>
    <col min="11" max="11" width="3.28125" style="4" customWidth="1"/>
    <col min="12" max="13" width="6.8515625" style="4" customWidth="1"/>
    <col min="14" max="14" width="3.28125" style="4" customWidth="1"/>
    <col min="15" max="16" width="7.421875" style="4" customWidth="1"/>
    <col min="17" max="16384" width="9.00390625" style="4" customWidth="1"/>
  </cols>
  <sheetData>
    <row r="3" spans="1:16" s="2" customFormat="1" ht="21.75" customHeight="1">
      <c r="A3" s="5" t="s">
        <v>27</v>
      </c>
      <c r="B3" s="14" t="s">
        <v>12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9.7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7.25" customHeight="1">
      <c r="A5" s="45" t="s">
        <v>6</v>
      </c>
      <c r="B5" s="51" t="s">
        <v>9</v>
      </c>
      <c r="C5" s="51"/>
      <c r="D5" s="51"/>
      <c r="E5" s="51"/>
      <c r="F5" s="51"/>
      <c r="G5" s="51"/>
      <c r="H5" s="54" t="s">
        <v>17</v>
      </c>
      <c r="I5" s="55"/>
      <c r="J5" s="56"/>
      <c r="K5" s="51" t="s">
        <v>11</v>
      </c>
      <c r="L5" s="51"/>
      <c r="M5" s="51"/>
      <c r="N5" s="51" t="s">
        <v>10</v>
      </c>
      <c r="O5" s="51"/>
      <c r="P5" s="52"/>
    </row>
    <row r="6" spans="1:16" ht="17.25" customHeight="1">
      <c r="A6" s="46"/>
      <c r="B6" s="38" t="s">
        <v>20</v>
      </c>
      <c r="C6" s="39"/>
      <c r="D6" s="40"/>
      <c r="E6" s="29" t="s">
        <v>0</v>
      </c>
      <c r="F6" s="29"/>
      <c r="G6" s="29"/>
      <c r="H6" s="38" t="s">
        <v>15</v>
      </c>
      <c r="I6" s="39"/>
      <c r="J6" s="40"/>
      <c r="K6" s="29"/>
      <c r="L6" s="29"/>
      <c r="M6" s="29"/>
      <c r="N6" s="29"/>
      <c r="O6" s="29"/>
      <c r="P6" s="53"/>
    </row>
    <row r="7" spans="1:16" ht="17.25" customHeight="1">
      <c r="A7" s="46"/>
      <c r="B7" s="30" t="s">
        <v>19</v>
      </c>
      <c r="C7" s="31"/>
      <c r="D7" s="32"/>
      <c r="E7" s="29"/>
      <c r="F7" s="29"/>
      <c r="G7" s="29"/>
      <c r="H7" s="30" t="s">
        <v>18</v>
      </c>
      <c r="I7" s="31"/>
      <c r="J7" s="32"/>
      <c r="K7" s="29"/>
      <c r="L7" s="29"/>
      <c r="M7" s="29"/>
      <c r="N7" s="29"/>
      <c r="O7" s="29"/>
      <c r="P7" s="53"/>
    </row>
    <row r="8" spans="1:16" ht="17.25" customHeight="1">
      <c r="A8" s="43" t="s">
        <v>7</v>
      </c>
      <c r="B8" s="6" t="s">
        <v>1</v>
      </c>
      <c r="C8" s="41" t="s">
        <v>4</v>
      </c>
      <c r="D8" s="28" t="s">
        <v>5</v>
      </c>
      <c r="E8" s="6" t="s">
        <v>1</v>
      </c>
      <c r="F8" s="28" t="s">
        <v>4</v>
      </c>
      <c r="G8" s="28" t="s">
        <v>5</v>
      </c>
      <c r="H8" s="6" t="s">
        <v>1</v>
      </c>
      <c r="I8" s="28" t="s">
        <v>4</v>
      </c>
      <c r="J8" s="28" t="s">
        <v>5</v>
      </c>
      <c r="K8" s="6" t="s">
        <v>1</v>
      </c>
      <c r="L8" s="28" t="s">
        <v>4</v>
      </c>
      <c r="M8" s="28" t="s">
        <v>5</v>
      </c>
      <c r="N8" s="6" t="s">
        <v>1</v>
      </c>
      <c r="O8" s="28" t="s">
        <v>4</v>
      </c>
      <c r="P8" s="61" t="s">
        <v>5</v>
      </c>
    </row>
    <row r="9" spans="1:16" ht="17.25" customHeight="1">
      <c r="A9" s="43"/>
      <c r="B9" s="7" t="s">
        <v>2</v>
      </c>
      <c r="C9" s="42"/>
      <c r="D9" s="29"/>
      <c r="E9" s="7" t="s">
        <v>2</v>
      </c>
      <c r="F9" s="29"/>
      <c r="G9" s="29"/>
      <c r="H9" s="7" t="s">
        <v>2</v>
      </c>
      <c r="I9" s="29"/>
      <c r="J9" s="29"/>
      <c r="K9" s="7" t="s">
        <v>2</v>
      </c>
      <c r="L9" s="29"/>
      <c r="M9" s="29"/>
      <c r="N9" s="7" t="s">
        <v>2</v>
      </c>
      <c r="O9" s="29"/>
      <c r="P9" s="53"/>
    </row>
    <row r="10" spans="1:16" ht="17.25" customHeight="1">
      <c r="A10" s="44"/>
      <c r="B10" s="8" t="s">
        <v>3</v>
      </c>
      <c r="C10" s="42"/>
      <c r="D10" s="29"/>
      <c r="E10" s="8" t="s">
        <v>3</v>
      </c>
      <c r="F10" s="29"/>
      <c r="G10" s="29"/>
      <c r="H10" s="8" t="s">
        <v>3</v>
      </c>
      <c r="I10" s="29"/>
      <c r="J10" s="29"/>
      <c r="K10" s="8" t="s">
        <v>3</v>
      </c>
      <c r="L10" s="29"/>
      <c r="M10" s="29"/>
      <c r="N10" s="8" t="s">
        <v>3</v>
      </c>
      <c r="O10" s="29"/>
      <c r="P10" s="53"/>
    </row>
    <row r="11" spans="1:16" ht="17.25" customHeight="1">
      <c r="A11" s="9" t="s">
        <v>33</v>
      </c>
      <c r="B11" s="10">
        <v>10</v>
      </c>
      <c r="C11" s="18">
        <v>1107</v>
      </c>
      <c r="D11" s="19">
        <v>239186</v>
      </c>
      <c r="E11" s="12" t="s">
        <v>25</v>
      </c>
      <c r="F11" s="12" t="s">
        <v>25</v>
      </c>
      <c r="G11" s="12" t="s">
        <v>25</v>
      </c>
      <c r="H11" s="12" t="s">
        <v>25</v>
      </c>
      <c r="I11" s="12" t="s">
        <v>25</v>
      </c>
      <c r="J11" s="12" t="s">
        <v>25</v>
      </c>
      <c r="K11" s="12" t="s">
        <v>25</v>
      </c>
      <c r="L11" s="12" t="s">
        <v>25</v>
      </c>
      <c r="M11" s="12" t="s">
        <v>25</v>
      </c>
      <c r="N11" s="11">
        <f aca="true" t="shared" si="0" ref="N11:P15">SUM(B11,E11,H11,K11)</f>
        <v>10</v>
      </c>
      <c r="O11" s="18">
        <f t="shared" si="0"/>
        <v>1107</v>
      </c>
      <c r="P11" s="20">
        <f t="shared" si="0"/>
        <v>239186</v>
      </c>
    </row>
    <row r="12" spans="1:16" ht="17.25" customHeight="1">
      <c r="A12" s="9" t="s">
        <v>34</v>
      </c>
      <c r="B12" s="11">
        <v>3</v>
      </c>
      <c r="C12" s="18">
        <v>562</v>
      </c>
      <c r="D12" s="19">
        <v>150887</v>
      </c>
      <c r="E12" s="12" t="s">
        <v>25</v>
      </c>
      <c r="F12" s="12" t="s">
        <v>25</v>
      </c>
      <c r="G12" s="12" t="s">
        <v>25</v>
      </c>
      <c r="H12" s="12" t="s">
        <v>25</v>
      </c>
      <c r="I12" s="12" t="s">
        <v>25</v>
      </c>
      <c r="J12" s="12" t="s">
        <v>25</v>
      </c>
      <c r="K12" s="12" t="s">
        <v>25</v>
      </c>
      <c r="L12" s="12" t="s">
        <v>25</v>
      </c>
      <c r="M12" s="12" t="s">
        <v>25</v>
      </c>
      <c r="N12" s="11">
        <f t="shared" si="0"/>
        <v>3</v>
      </c>
      <c r="O12" s="18">
        <f t="shared" si="0"/>
        <v>562</v>
      </c>
      <c r="P12" s="20">
        <f t="shared" si="0"/>
        <v>150887</v>
      </c>
    </row>
    <row r="13" spans="1:16" ht="17.25" customHeight="1">
      <c r="A13" s="9" t="s">
        <v>35</v>
      </c>
      <c r="B13" s="11">
        <v>4</v>
      </c>
      <c r="C13" s="18">
        <v>544</v>
      </c>
      <c r="D13" s="19">
        <v>105835</v>
      </c>
      <c r="E13" s="12" t="s">
        <v>25</v>
      </c>
      <c r="F13" s="12" t="s">
        <v>25</v>
      </c>
      <c r="G13" s="12" t="s">
        <v>25</v>
      </c>
      <c r="H13" s="12" t="s">
        <v>25</v>
      </c>
      <c r="I13" s="12" t="s">
        <v>25</v>
      </c>
      <c r="J13" s="12" t="s">
        <v>25</v>
      </c>
      <c r="K13" s="12" t="s">
        <v>25</v>
      </c>
      <c r="L13" s="12" t="s">
        <v>25</v>
      </c>
      <c r="M13" s="12" t="s">
        <v>25</v>
      </c>
      <c r="N13" s="11">
        <f t="shared" si="0"/>
        <v>4</v>
      </c>
      <c r="O13" s="18">
        <f t="shared" si="0"/>
        <v>544</v>
      </c>
      <c r="P13" s="20">
        <f t="shared" si="0"/>
        <v>105835</v>
      </c>
    </row>
    <row r="14" spans="1:16" ht="17.25" customHeight="1">
      <c r="A14" s="9" t="s">
        <v>36</v>
      </c>
      <c r="B14" s="11">
        <v>1</v>
      </c>
      <c r="C14" s="18">
        <v>69</v>
      </c>
      <c r="D14" s="19">
        <v>34439</v>
      </c>
      <c r="E14" s="12" t="s">
        <v>25</v>
      </c>
      <c r="F14" s="12" t="s">
        <v>25</v>
      </c>
      <c r="G14" s="12" t="s">
        <v>25</v>
      </c>
      <c r="H14" s="12" t="s">
        <v>25</v>
      </c>
      <c r="I14" s="12" t="s">
        <v>25</v>
      </c>
      <c r="J14" s="12" t="s">
        <v>25</v>
      </c>
      <c r="K14" s="12" t="s">
        <v>25</v>
      </c>
      <c r="L14" s="12" t="s">
        <v>25</v>
      </c>
      <c r="M14" s="12" t="s">
        <v>25</v>
      </c>
      <c r="N14" s="11">
        <f t="shared" si="0"/>
        <v>1</v>
      </c>
      <c r="O14" s="18">
        <f t="shared" si="0"/>
        <v>69</v>
      </c>
      <c r="P14" s="20">
        <f t="shared" si="0"/>
        <v>34439</v>
      </c>
    </row>
    <row r="15" spans="1:16" ht="17.25" customHeight="1" thickBot="1">
      <c r="A15" s="21" t="s">
        <v>37</v>
      </c>
      <c r="B15" s="22">
        <v>3</v>
      </c>
      <c r="C15" s="23">
        <v>329</v>
      </c>
      <c r="D15" s="24">
        <v>142015</v>
      </c>
      <c r="E15" s="16" t="s">
        <v>25</v>
      </c>
      <c r="F15" s="16" t="s">
        <v>25</v>
      </c>
      <c r="G15" s="16" t="s">
        <v>25</v>
      </c>
      <c r="H15" s="16" t="s">
        <v>25</v>
      </c>
      <c r="I15" s="16" t="s">
        <v>25</v>
      </c>
      <c r="J15" s="16" t="s">
        <v>25</v>
      </c>
      <c r="K15" s="16" t="s">
        <v>25</v>
      </c>
      <c r="L15" s="16" t="s">
        <v>25</v>
      </c>
      <c r="M15" s="16" t="s">
        <v>25</v>
      </c>
      <c r="N15" s="22">
        <f t="shared" si="0"/>
        <v>3</v>
      </c>
      <c r="O15" s="23">
        <f t="shared" si="0"/>
        <v>329</v>
      </c>
      <c r="P15" s="25">
        <f t="shared" si="0"/>
        <v>142015</v>
      </c>
    </row>
    <row r="16" spans="1:16" ht="17.2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7.2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s="2" customFormat="1" ht="17.25" customHeight="1">
      <c r="A18" s="5" t="s">
        <v>28</v>
      </c>
      <c r="B18" s="14" t="s">
        <v>13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7.25" customHeight="1" thickBo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7.25" customHeight="1">
      <c r="A20" s="45" t="s">
        <v>6</v>
      </c>
      <c r="B20" s="47" t="s">
        <v>8</v>
      </c>
      <c r="C20" s="47"/>
      <c r="D20" s="47"/>
      <c r="E20" s="48" t="s">
        <v>17</v>
      </c>
      <c r="F20" s="49"/>
      <c r="G20" s="49"/>
      <c r="H20" s="49"/>
      <c r="I20" s="49"/>
      <c r="J20" s="50"/>
      <c r="K20" s="47" t="s">
        <v>32</v>
      </c>
      <c r="L20" s="47"/>
      <c r="M20" s="47"/>
      <c r="N20" s="47"/>
      <c r="O20" s="47"/>
      <c r="P20" s="64"/>
    </row>
    <row r="21" spans="1:16" ht="17.25" customHeight="1">
      <c r="A21" s="46"/>
      <c r="B21" s="38" t="s">
        <v>20</v>
      </c>
      <c r="C21" s="39"/>
      <c r="D21" s="40"/>
      <c r="E21" s="38" t="s">
        <v>15</v>
      </c>
      <c r="F21" s="39"/>
      <c r="G21" s="40"/>
      <c r="H21" s="38" t="s">
        <v>15</v>
      </c>
      <c r="I21" s="39"/>
      <c r="J21" s="40"/>
      <c r="K21" s="65"/>
      <c r="L21" s="66"/>
      <c r="M21" s="66"/>
      <c r="N21" s="66"/>
      <c r="O21" s="66"/>
      <c r="P21" s="67"/>
    </row>
    <row r="22" spans="1:16" ht="17.25" customHeight="1">
      <c r="A22" s="46"/>
      <c r="B22" s="30" t="s">
        <v>21</v>
      </c>
      <c r="C22" s="31"/>
      <c r="D22" s="32"/>
      <c r="E22" s="30" t="s">
        <v>23</v>
      </c>
      <c r="F22" s="31"/>
      <c r="G22" s="32"/>
      <c r="H22" s="30" t="s">
        <v>16</v>
      </c>
      <c r="I22" s="31"/>
      <c r="J22" s="32"/>
      <c r="K22" s="30"/>
      <c r="L22" s="31"/>
      <c r="M22" s="31"/>
      <c r="N22" s="31"/>
      <c r="O22" s="31"/>
      <c r="P22" s="68"/>
    </row>
    <row r="23" spans="1:16" ht="17.25" customHeight="1">
      <c r="A23" s="43" t="s">
        <v>7</v>
      </c>
      <c r="B23" s="6" t="s">
        <v>30</v>
      </c>
      <c r="C23" s="41" t="s">
        <v>4</v>
      </c>
      <c r="D23" s="28" t="s">
        <v>5</v>
      </c>
      <c r="E23" s="6" t="s">
        <v>30</v>
      </c>
      <c r="F23" s="28" t="s">
        <v>4</v>
      </c>
      <c r="G23" s="28" t="s">
        <v>5</v>
      </c>
      <c r="H23" s="6" t="s">
        <v>30</v>
      </c>
      <c r="I23" s="28" t="s">
        <v>4</v>
      </c>
      <c r="J23" s="28" t="s">
        <v>5</v>
      </c>
      <c r="K23" s="38" t="s">
        <v>30</v>
      </c>
      <c r="L23" s="40"/>
      <c r="M23" s="70" t="s">
        <v>4</v>
      </c>
      <c r="N23" s="71"/>
      <c r="O23" s="70" t="s">
        <v>26</v>
      </c>
      <c r="P23" s="76"/>
    </row>
    <row r="24" spans="1:16" ht="17.25" customHeight="1">
      <c r="A24" s="43"/>
      <c r="B24" s="7" t="s">
        <v>31</v>
      </c>
      <c r="C24" s="42"/>
      <c r="D24" s="29"/>
      <c r="E24" s="7" t="s">
        <v>31</v>
      </c>
      <c r="F24" s="29"/>
      <c r="G24" s="29"/>
      <c r="H24" s="7" t="s">
        <v>31</v>
      </c>
      <c r="I24" s="29"/>
      <c r="J24" s="29"/>
      <c r="K24" s="65" t="s">
        <v>31</v>
      </c>
      <c r="L24" s="69"/>
      <c r="M24" s="72"/>
      <c r="N24" s="73"/>
      <c r="O24" s="72"/>
      <c r="P24" s="77"/>
    </row>
    <row r="25" spans="1:16" ht="17.25" customHeight="1">
      <c r="A25" s="44"/>
      <c r="B25" s="8" t="s">
        <v>3</v>
      </c>
      <c r="C25" s="42"/>
      <c r="D25" s="29"/>
      <c r="E25" s="8" t="s">
        <v>3</v>
      </c>
      <c r="F25" s="29"/>
      <c r="G25" s="29"/>
      <c r="H25" s="8" t="s">
        <v>3</v>
      </c>
      <c r="I25" s="29"/>
      <c r="J25" s="29"/>
      <c r="K25" s="30" t="s">
        <v>3</v>
      </c>
      <c r="L25" s="32"/>
      <c r="M25" s="74"/>
      <c r="N25" s="75"/>
      <c r="O25" s="74"/>
      <c r="P25" s="78"/>
    </row>
    <row r="26" spans="1:16" ht="17.25" customHeight="1">
      <c r="A26" s="9" t="s">
        <v>33</v>
      </c>
      <c r="B26" s="11">
        <v>11</v>
      </c>
      <c r="C26" s="11">
        <v>1054</v>
      </c>
      <c r="D26" s="11">
        <v>164886</v>
      </c>
      <c r="E26" s="11">
        <v>16</v>
      </c>
      <c r="F26" s="11">
        <v>3643</v>
      </c>
      <c r="G26" s="11">
        <v>56529</v>
      </c>
      <c r="H26" s="11">
        <v>2</v>
      </c>
      <c r="I26" s="11">
        <v>114</v>
      </c>
      <c r="J26" s="11">
        <v>9766</v>
      </c>
      <c r="K26" s="59">
        <f>SUM(B26,E26,H26)</f>
        <v>29</v>
      </c>
      <c r="L26" s="60"/>
      <c r="M26" s="59">
        <f>SUM(C26,F26,I26)</f>
        <v>4811</v>
      </c>
      <c r="N26" s="60"/>
      <c r="O26" s="57">
        <f>SUM(D26,G26,J26)</f>
        <v>231181</v>
      </c>
      <c r="P26" s="58"/>
    </row>
    <row r="27" spans="1:16" ht="17.25" customHeight="1">
      <c r="A27" s="9" t="s">
        <v>34</v>
      </c>
      <c r="B27" s="11">
        <v>11</v>
      </c>
      <c r="C27" s="11">
        <v>2947</v>
      </c>
      <c r="D27" s="11">
        <v>197202</v>
      </c>
      <c r="E27" s="11">
        <v>18</v>
      </c>
      <c r="F27" s="11">
        <v>4488</v>
      </c>
      <c r="G27" s="11">
        <v>124753</v>
      </c>
      <c r="H27" s="11" t="s">
        <v>25</v>
      </c>
      <c r="I27" s="12" t="s">
        <v>25</v>
      </c>
      <c r="J27" s="12" t="s">
        <v>25</v>
      </c>
      <c r="K27" s="59">
        <f>SUM(B27,E27,H27)</f>
        <v>29</v>
      </c>
      <c r="L27" s="60"/>
      <c r="M27" s="59">
        <f>SUM(C27,F27,I27)</f>
        <v>7435</v>
      </c>
      <c r="N27" s="60"/>
      <c r="O27" s="57">
        <f>SUM(D27,G27,J27)</f>
        <v>321955</v>
      </c>
      <c r="P27" s="58"/>
    </row>
    <row r="28" spans="1:16" ht="17.25" customHeight="1">
      <c r="A28" s="15" t="s">
        <v>35</v>
      </c>
      <c r="B28" s="11">
        <v>8</v>
      </c>
      <c r="C28" s="11">
        <v>1471</v>
      </c>
      <c r="D28" s="11">
        <v>146664</v>
      </c>
      <c r="E28" s="12">
        <v>13</v>
      </c>
      <c r="F28" s="11">
        <v>1367</v>
      </c>
      <c r="G28" s="11">
        <v>92815</v>
      </c>
      <c r="H28" s="12" t="s">
        <v>25</v>
      </c>
      <c r="I28" s="12" t="s">
        <v>25</v>
      </c>
      <c r="J28" s="12" t="s">
        <v>25</v>
      </c>
      <c r="K28" s="59">
        <f>SUM(B28,E28,H28)</f>
        <v>21</v>
      </c>
      <c r="L28" s="60"/>
      <c r="M28" s="59">
        <f>SUM(C28,F28,I28)</f>
        <v>2838</v>
      </c>
      <c r="N28" s="60"/>
      <c r="O28" s="57">
        <f>SUM(D28,G28,J28)</f>
        <v>239479</v>
      </c>
      <c r="P28" s="58"/>
    </row>
    <row r="29" spans="1:16" ht="17.25" customHeight="1">
      <c r="A29" s="15" t="s">
        <v>36</v>
      </c>
      <c r="B29" s="11">
        <v>7</v>
      </c>
      <c r="C29" s="11">
        <v>2318</v>
      </c>
      <c r="D29" s="11">
        <v>125481</v>
      </c>
      <c r="E29" s="12">
        <v>12</v>
      </c>
      <c r="F29" s="11">
        <v>1943</v>
      </c>
      <c r="G29" s="11">
        <v>112221</v>
      </c>
      <c r="H29" s="12" t="s">
        <v>25</v>
      </c>
      <c r="I29" s="12" t="s">
        <v>25</v>
      </c>
      <c r="J29" s="12" t="s">
        <v>25</v>
      </c>
      <c r="K29" s="82">
        <f>SUM(B29,E29,H29)</f>
        <v>19</v>
      </c>
      <c r="L29" s="83"/>
      <c r="M29" s="59">
        <f>SUM(C29,F29,I29)</f>
        <v>4261</v>
      </c>
      <c r="N29" s="60"/>
      <c r="O29" s="57">
        <f>SUM(D29,G29,J29)</f>
        <v>237702</v>
      </c>
      <c r="P29" s="58"/>
    </row>
    <row r="30" spans="1:16" ht="17.25" customHeight="1" thickBot="1">
      <c r="A30" s="26" t="s">
        <v>37</v>
      </c>
      <c r="B30" s="27">
        <v>12</v>
      </c>
      <c r="C30" s="27">
        <v>1645</v>
      </c>
      <c r="D30" s="27">
        <v>284336</v>
      </c>
      <c r="E30" s="17">
        <v>14</v>
      </c>
      <c r="F30" s="27">
        <v>1946</v>
      </c>
      <c r="G30" s="27">
        <v>144113</v>
      </c>
      <c r="H30" s="16">
        <v>1</v>
      </c>
      <c r="I30" s="16">
        <v>169</v>
      </c>
      <c r="J30" s="16">
        <v>18492</v>
      </c>
      <c r="K30" s="62">
        <f>SUM(B30,E30,H30)</f>
        <v>27</v>
      </c>
      <c r="L30" s="63"/>
      <c r="M30" s="62">
        <f>SUM(C30,F30,I30)</f>
        <v>3760</v>
      </c>
      <c r="N30" s="63"/>
      <c r="O30" s="62">
        <f>SUM(D30,G30,J30)</f>
        <v>446941</v>
      </c>
      <c r="P30" s="81"/>
    </row>
    <row r="31" spans="1:16" ht="17.2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13"/>
      <c r="L31" s="13"/>
      <c r="M31" s="13"/>
      <c r="N31" s="13"/>
      <c r="O31" s="13"/>
      <c r="P31" s="3"/>
    </row>
    <row r="32" spans="1:16" ht="17.2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7.2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s="2" customFormat="1" ht="17.25" customHeight="1">
      <c r="A34" s="5" t="s">
        <v>29</v>
      </c>
      <c r="B34" s="14" t="s">
        <v>14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7.25" customHeight="1" thickBo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7.25" customHeight="1">
      <c r="A36" s="45" t="s">
        <v>6</v>
      </c>
      <c r="B36" s="33" t="s">
        <v>8</v>
      </c>
      <c r="C36" s="34"/>
      <c r="D36" s="34"/>
      <c r="E36" s="35" t="s">
        <v>17</v>
      </c>
      <c r="F36" s="36"/>
      <c r="G36" s="36"/>
      <c r="H36" s="36"/>
      <c r="I36" s="36"/>
      <c r="J36" s="37"/>
      <c r="K36" s="85" t="s">
        <v>32</v>
      </c>
      <c r="L36" s="47"/>
      <c r="M36" s="47"/>
      <c r="N36" s="47"/>
      <c r="O36" s="47"/>
      <c r="P36" s="64"/>
    </row>
    <row r="37" spans="1:16" ht="17.25" customHeight="1">
      <c r="A37" s="46"/>
      <c r="B37" s="38" t="s">
        <v>20</v>
      </c>
      <c r="C37" s="39"/>
      <c r="D37" s="40"/>
      <c r="E37" s="38" t="s">
        <v>15</v>
      </c>
      <c r="F37" s="39"/>
      <c r="G37" s="40"/>
      <c r="H37" s="38" t="s">
        <v>15</v>
      </c>
      <c r="I37" s="39"/>
      <c r="J37" s="40"/>
      <c r="K37" s="65"/>
      <c r="L37" s="66"/>
      <c r="M37" s="66"/>
      <c r="N37" s="66"/>
      <c r="O37" s="66"/>
      <c r="P37" s="67"/>
    </row>
    <row r="38" spans="1:16" ht="17.25" customHeight="1">
      <c r="A38" s="46"/>
      <c r="B38" s="30" t="s">
        <v>22</v>
      </c>
      <c r="C38" s="31"/>
      <c r="D38" s="32"/>
      <c r="E38" s="30" t="s">
        <v>24</v>
      </c>
      <c r="F38" s="31"/>
      <c r="G38" s="32"/>
      <c r="H38" s="30" t="s">
        <v>16</v>
      </c>
      <c r="I38" s="31"/>
      <c r="J38" s="32"/>
      <c r="K38" s="30"/>
      <c r="L38" s="31"/>
      <c r="M38" s="31"/>
      <c r="N38" s="31"/>
      <c r="O38" s="31"/>
      <c r="P38" s="68"/>
    </row>
    <row r="39" spans="1:16" ht="17.25" customHeight="1">
      <c r="A39" s="43" t="s">
        <v>7</v>
      </c>
      <c r="B39" s="6" t="s">
        <v>30</v>
      </c>
      <c r="C39" s="41" t="s">
        <v>4</v>
      </c>
      <c r="D39" s="28" t="s">
        <v>5</v>
      </c>
      <c r="E39" s="6" t="s">
        <v>30</v>
      </c>
      <c r="F39" s="28" t="s">
        <v>4</v>
      </c>
      <c r="G39" s="28" t="s">
        <v>5</v>
      </c>
      <c r="H39" s="6" t="s">
        <v>30</v>
      </c>
      <c r="I39" s="28" t="s">
        <v>4</v>
      </c>
      <c r="J39" s="28" t="s">
        <v>5</v>
      </c>
      <c r="K39" s="38" t="s">
        <v>30</v>
      </c>
      <c r="L39" s="40"/>
      <c r="M39" s="70" t="s">
        <v>4</v>
      </c>
      <c r="N39" s="71"/>
      <c r="O39" s="70" t="s">
        <v>26</v>
      </c>
      <c r="P39" s="76"/>
    </row>
    <row r="40" spans="1:16" ht="17.25" customHeight="1">
      <c r="A40" s="43"/>
      <c r="B40" s="7" t="s">
        <v>31</v>
      </c>
      <c r="C40" s="42"/>
      <c r="D40" s="29"/>
      <c r="E40" s="7" t="s">
        <v>31</v>
      </c>
      <c r="F40" s="29"/>
      <c r="G40" s="29"/>
      <c r="H40" s="7" t="s">
        <v>31</v>
      </c>
      <c r="I40" s="29"/>
      <c r="J40" s="29"/>
      <c r="K40" s="65" t="s">
        <v>31</v>
      </c>
      <c r="L40" s="69"/>
      <c r="M40" s="72"/>
      <c r="N40" s="73"/>
      <c r="O40" s="72"/>
      <c r="P40" s="77"/>
    </row>
    <row r="41" spans="1:16" ht="17.25" customHeight="1">
      <c r="A41" s="44"/>
      <c r="B41" s="8" t="s">
        <v>3</v>
      </c>
      <c r="C41" s="42"/>
      <c r="D41" s="29"/>
      <c r="E41" s="8" t="s">
        <v>3</v>
      </c>
      <c r="F41" s="29"/>
      <c r="G41" s="29"/>
      <c r="H41" s="8" t="s">
        <v>3</v>
      </c>
      <c r="I41" s="29"/>
      <c r="J41" s="29"/>
      <c r="K41" s="30" t="s">
        <v>3</v>
      </c>
      <c r="L41" s="32"/>
      <c r="M41" s="74"/>
      <c r="N41" s="75"/>
      <c r="O41" s="74"/>
      <c r="P41" s="78"/>
    </row>
    <row r="42" spans="1:16" ht="17.25" customHeight="1">
      <c r="A42" s="9" t="s">
        <v>33</v>
      </c>
      <c r="B42" s="11">
        <v>3</v>
      </c>
      <c r="C42" s="11">
        <v>1048</v>
      </c>
      <c r="D42" s="11">
        <v>49081</v>
      </c>
      <c r="E42" s="11">
        <v>1</v>
      </c>
      <c r="F42" s="11">
        <v>237</v>
      </c>
      <c r="G42" s="11">
        <v>1500</v>
      </c>
      <c r="H42" s="12" t="s">
        <v>25</v>
      </c>
      <c r="I42" s="12" t="s">
        <v>25</v>
      </c>
      <c r="J42" s="12" t="s">
        <v>25</v>
      </c>
      <c r="K42" s="79">
        <f>SUM(B42,E42,H42)</f>
        <v>4</v>
      </c>
      <c r="L42" s="84"/>
      <c r="M42" s="59">
        <f>SUM(C42,F42,I42)</f>
        <v>1285</v>
      </c>
      <c r="N42" s="60"/>
      <c r="O42" s="79">
        <f>SUM(D42,G42,J42)</f>
        <v>50581</v>
      </c>
      <c r="P42" s="80"/>
    </row>
    <row r="43" spans="1:16" ht="17.25" customHeight="1">
      <c r="A43" s="15" t="s">
        <v>34</v>
      </c>
      <c r="B43" s="11">
        <v>5</v>
      </c>
      <c r="C43" s="11">
        <v>2250</v>
      </c>
      <c r="D43" s="11">
        <v>92041</v>
      </c>
      <c r="E43" s="11">
        <v>3</v>
      </c>
      <c r="F43" s="11">
        <v>564</v>
      </c>
      <c r="G43" s="11">
        <v>17400</v>
      </c>
      <c r="H43" s="12" t="s">
        <v>25</v>
      </c>
      <c r="I43" s="12" t="s">
        <v>25</v>
      </c>
      <c r="J43" s="12" t="s">
        <v>25</v>
      </c>
      <c r="K43" s="79">
        <f>SUM(B43,E43,H43)</f>
        <v>8</v>
      </c>
      <c r="L43" s="84"/>
      <c r="M43" s="59">
        <f>SUM(C43,F43,I43)</f>
        <v>2814</v>
      </c>
      <c r="N43" s="60"/>
      <c r="O43" s="79">
        <f>SUM(D43,G43,J43)</f>
        <v>109441</v>
      </c>
      <c r="P43" s="80"/>
    </row>
    <row r="44" spans="1:16" ht="17.25" customHeight="1">
      <c r="A44" s="15" t="s">
        <v>35</v>
      </c>
      <c r="B44" s="11">
        <v>1</v>
      </c>
      <c r="C44" s="11">
        <v>229</v>
      </c>
      <c r="D44" s="11">
        <v>12040</v>
      </c>
      <c r="E44" s="12">
        <v>3</v>
      </c>
      <c r="F44" s="11">
        <v>809</v>
      </c>
      <c r="G44" s="11">
        <v>14645</v>
      </c>
      <c r="H44" s="12" t="s">
        <v>25</v>
      </c>
      <c r="I44" s="12" t="s">
        <v>25</v>
      </c>
      <c r="J44" s="12" t="s">
        <v>25</v>
      </c>
      <c r="K44" s="79">
        <f>SUM(B44,E44,H44)</f>
        <v>4</v>
      </c>
      <c r="L44" s="84"/>
      <c r="M44" s="59">
        <f>SUM(C44,F44,I44)</f>
        <v>1038</v>
      </c>
      <c r="N44" s="60"/>
      <c r="O44" s="79">
        <f>SUM(D44,G44,J44)</f>
        <v>26685</v>
      </c>
      <c r="P44" s="80"/>
    </row>
    <row r="45" spans="1:16" ht="17.25" customHeight="1">
      <c r="A45" s="15" t="s">
        <v>36</v>
      </c>
      <c r="B45" s="11">
        <v>3</v>
      </c>
      <c r="C45" s="11">
        <v>1978</v>
      </c>
      <c r="D45" s="11">
        <v>78266</v>
      </c>
      <c r="E45" s="12">
        <v>1</v>
      </c>
      <c r="F45" s="11">
        <v>240</v>
      </c>
      <c r="G45" s="11">
        <v>9031</v>
      </c>
      <c r="H45" s="12" t="s">
        <v>25</v>
      </c>
      <c r="I45" s="12" t="s">
        <v>25</v>
      </c>
      <c r="J45" s="12" t="s">
        <v>25</v>
      </c>
      <c r="K45" s="79">
        <f>SUM(B45,E45,H45)</f>
        <v>4</v>
      </c>
      <c r="L45" s="84"/>
      <c r="M45" s="59">
        <f>SUM(C45,F45,I45)</f>
        <v>2218</v>
      </c>
      <c r="N45" s="60"/>
      <c r="O45" s="79">
        <f>SUM(D45,G45,J45)</f>
        <v>87297</v>
      </c>
      <c r="P45" s="80"/>
    </row>
    <row r="46" spans="1:16" ht="17.25" customHeight="1" thickBot="1">
      <c r="A46" s="26" t="s">
        <v>37</v>
      </c>
      <c r="B46" s="27">
        <v>2</v>
      </c>
      <c r="C46" s="27">
        <v>913</v>
      </c>
      <c r="D46" s="27">
        <v>43182</v>
      </c>
      <c r="E46" s="17">
        <v>4</v>
      </c>
      <c r="F46" s="27">
        <v>1292</v>
      </c>
      <c r="G46" s="27">
        <v>55230</v>
      </c>
      <c r="H46" s="17" t="s">
        <v>25</v>
      </c>
      <c r="I46" s="17" t="s">
        <v>25</v>
      </c>
      <c r="J46" s="17" t="s">
        <v>25</v>
      </c>
      <c r="K46" s="86">
        <f>SUM(B46,E46,H46)</f>
        <v>6</v>
      </c>
      <c r="L46" s="87"/>
      <c r="M46" s="62">
        <f>SUM(C46,F46,I46)</f>
        <v>2205</v>
      </c>
      <c r="N46" s="63"/>
      <c r="O46" s="86">
        <f>SUM(D46,G46,J46)</f>
        <v>98412</v>
      </c>
      <c r="P46" s="88"/>
    </row>
  </sheetData>
  <sheetProtection/>
  <mergeCells count="95">
    <mergeCell ref="K36:P38"/>
    <mergeCell ref="K39:L39"/>
    <mergeCell ref="K46:L46"/>
    <mergeCell ref="M46:N46"/>
    <mergeCell ref="O46:P46"/>
    <mergeCell ref="K44:L44"/>
    <mergeCell ref="M44:N44"/>
    <mergeCell ref="O44:P44"/>
    <mergeCell ref="K45:L45"/>
    <mergeCell ref="M45:N45"/>
    <mergeCell ref="K42:L42"/>
    <mergeCell ref="M42:N42"/>
    <mergeCell ref="O42:P42"/>
    <mergeCell ref="K43:L43"/>
    <mergeCell ref="M43:N43"/>
    <mergeCell ref="O43:P43"/>
    <mergeCell ref="O45:P45"/>
    <mergeCell ref="M39:N41"/>
    <mergeCell ref="O39:P41"/>
    <mergeCell ref="K40:L40"/>
    <mergeCell ref="K41:L41"/>
    <mergeCell ref="M28:N28"/>
    <mergeCell ref="M29:N29"/>
    <mergeCell ref="M30:N30"/>
    <mergeCell ref="O30:P30"/>
    <mergeCell ref="K29:L29"/>
    <mergeCell ref="K30:L30"/>
    <mergeCell ref="K20:P22"/>
    <mergeCell ref="K23:L23"/>
    <mergeCell ref="K26:L26"/>
    <mergeCell ref="K27:L27"/>
    <mergeCell ref="O29:P29"/>
    <mergeCell ref="K24:L24"/>
    <mergeCell ref="K25:L25"/>
    <mergeCell ref="M23:N25"/>
    <mergeCell ref="O23:P25"/>
    <mergeCell ref="M8:M10"/>
    <mergeCell ref="O8:O10"/>
    <mergeCell ref="K28:L28"/>
    <mergeCell ref="O26:P26"/>
    <mergeCell ref="O27:P27"/>
    <mergeCell ref="A5:A7"/>
    <mergeCell ref="A8:A10"/>
    <mergeCell ref="B5:G5"/>
    <mergeCell ref="I8:I10"/>
    <mergeCell ref="J8:J10"/>
    <mergeCell ref="L8:L10"/>
    <mergeCell ref="D8:D10"/>
    <mergeCell ref="F8:F10"/>
    <mergeCell ref="K5:M7"/>
    <mergeCell ref="G8:G10"/>
    <mergeCell ref="O28:P28"/>
    <mergeCell ref="M26:N26"/>
    <mergeCell ref="M27:N27"/>
    <mergeCell ref="P8:P10"/>
    <mergeCell ref="B6:D6"/>
    <mergeCell ref="B7:D7"/>
    <mergeCell ref="E6:G7"/>
    <mergeCell ref="H7:J7"/>
    <mergeCell ref="H6:J6"/>
    <mergeCell ref="N5:P7"/>
    <mergeCell ref="H5:J5"/>
    <mergeCell ref="C8:C10"/>
    <mergeCell ref="A20:A22"/>
    <mergeCell ref="B21:D21"/>
    <mergeCell ref="H21:J21"/>
    <mergeCell ref="B22:D22"/>
    <mergeCell ref="H22:J22"/>
    <mergeCell ref="B20:D20"/>
    <mergeCell ref="E20:J20"/>
    <mergeCell ref="E21:G21"/>
    <mergeCell ref="A39:A41"/>
    <mergeCell ref="C39:C41"/>
    <mergeCell ref="D39:D41"/>
    <mergeCell ref="F39:F41"/>
    <mergeCell ref="G39:G41"/>
    <mergeCell ref="J23:J25"/>
    <mergeCell ref="A36:A38"/>
    <mergeCell ref="A23:A25"/>
    <mergeCell ref="B37:D37"/>
    <mergeCell ref="H37:J37"/>
    <mergeCell ref="F23:F25"/>
    <mergeCell ref="G23:G25"/>
    <mergeCell ref="I23:I25"/>
    <mergeCell ref="E22:G22"/>
    <mergeCell ref="C23:C25"/>
    <mergeCell ref="D23:D25"/>
    <mergeCell ref="I39:I41"/>
    <mergeCell ref="J39:J41"/>
    <mergeCell ref="B38:D38"/>
    <mergeCell ref="H38:J38"/>
    <mergeCell ref="E38:G38"/>
    <mergeCell ref="B36:D36"/>
    <mergeCell ref="E36:J36"/>
    <mergeCell ref="E37:G37"/>
  </mergeCells>
  <printOptions/>
  <pageMargins left="0.6299212598425197" right="0.6299212598425197" top="0.7480314960629921" bottom="0.7480314960629921" header="0.31496062992125984" footer="0.3149606299212598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Administrator</cp:lastModifiedBy>
  <cp:lastPrinted>2020-11-13T07:35:29Z</cp:lastPrinted>
  <dcterms:created xsi:type="dcterms:W3CDTF">2016-10-31T07:30:23Z</dcterms:created>
  <dcterms:modified xsi:type="dcterms:W3CDTF">2023-03-09T02:59:30Z</dcterms:modified>
  <cp:category/>
  <cp:version/>
  <cp:contentType/>
  <cp:contentStatus/>
</cp:coreProperties>
</file>