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6-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<sst xmlns="http://schemas.openxmlformats.org/spreadsheetml/2006/main" count="130" uniqueCount="106">
  <si>
    <t>学校数</t>
  </si>
  <si>
    <t>学級数</t>
  </si>
  <si>
    <t>児童数</t>
  </si>
  <si>
    <t>教員数</t>
  </si>
  <si>
    <t>職員数</t>
  </si>
  <si>
    <t>男</t>
  </si>
  <si>
    <t>女</t>
  </si>
  <si>
    <t>入間郡</t>
  </si>
  <si>
    <t>三芳町</t>
  </si>
  <si>
    <t>毛呂山町</t>
  </si>
  <si>
    <t>越生町</t>
  </si>
  <si>
    <t>さいたま市</t>
  </si>
  <si>
    <t>比企郡</t>
  </si>
  <si>
    <t>川越市</t>
  </si>
  <si>
    <t>滑川町</t>
  </si>
  <si>
    <t>熊谷市</t>
  </si>
  <si>
    <t>嵐山町</t>
  </si>
  <si>
    <t>川口市</t>
  </si>
  <si>
    <t>小川町</t>
  </si>
  <si>
    <t>行田市</t>
  </si>
  <si>
    <t>秩父市</t>
  </si>
  <si>
    <t>所沢市</t>
  </si>
  <si>
    <t>川島町</t>
  </si>
  <si>
    <t>飯能市</t>
  </si>
  <si>
    <t>吉見町</t>
  </si>
  <si>
    <t>加須市</t>
  </si>
  <si>
    <t>鳩山町</t>
  </si>
  <si>
    <t>本庄市</t>
  </si>
  <si>
    <t>秩父郡</t>
  </si>
  <si>
    <t>東松山市</t>
  </si>
  <si>
    <t>横瀬町</t>
  </si>
  <si>
    <t>皆野町</t>
  </si>
  <si>
    <t>春日部市</t>
  </si>
  <si>
    <t>長瀞町</t>
  </si>
  <si>
    <t>狭山市</t>
  </si>
  <si>
    <t>羽生市</t>
  </si>
  <si>
    <t>小鹿野町</t>
  </si>
  <si>
    <t>鴻巣市</t>
  </si>
  <si>
    <t>深谷市</t>
  </si>
  <si>
    <t>上尾市</t>
  </si>
  <si>
    <t>草加市</t>
  </si>
  <si>
    <t>東秩父村</t>
  </si>
  <si>
    <t>越谷市</t>
  </si>
  <si>
    <t>児玉郡</t>
  </si>
  <si>
    <t>蕨市</t>
  </si>
  <si>
    <t>美里町</t>
  </si>
  <si>
    <t>戸田市</t>
  </si>
  <si>
    <t>入間市</t>
  </si>
  <si>
    <t>神川町</t>
  </si>
  <si>
    <t>朝霞市</t>
  </si>
  <si>
    <t>上里町</t>
  </si>
  <si>
    <t>志木市</t>
  </si>
  <si>
    <t>大里郡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</si>
  <si>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</si>
  <si>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</si>
  <si>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</si>
  <si>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</si>
  <si>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</si>
  <si>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</si>
  <si>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</si>
  <si>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寄居町</t>
  </si>
  <si>
    <t>三郷市</t>
  </si>
  <si>
    <t>蓮田市</t>
  </si>
  <si>
    <t>坂戸市</t>
  </si>
  <si>
    <t>幸手市</t>
  </si>
  <si>
    <t>鶴ヶ島市</t>
  </si>
  <si>
    <t>日高市</t>
  </si>
  <si>
    <t>南埼玉郡</t>
  </si>
  <si>
    <t>吉川市</t>
  </si>
  <si>
    <t>宮代町</t>
  </si>
  <si>
    <t>白岡町</t>
  </si>
  <si>
    <t>北足立郡</t>
  </si>
  <si>
    <t>伊奈町</t>
  </si>
  <si>
    <t>北葛飾郡</t>
  </si>
  <si>
    <t>杉戸町</t>
  </si>
  <si>
    <t>松伏町</t>
  </si>
  <si>
    <t>単位：学校　校、学級　学級、児童・教員・職員　人</t>
  </si>
  <si>
    <t>計</t>
  </si>
  <si>
    <t>再　掲</t>
  </si>
  <si>
    <t>（国立）</t>
  </si>
  <si>
    <t>（私立）</t>
  </si>
  <si>
    <t>さいたま市</t>
  </si>
  <si>
    <t>ふじみ野市</t>
  </si>
  <si>
    <t>ときがわ町</t>
  </si>
  <si>
    <t>川越市</t>
  </si>
  <si>
    <t>大 宮 区</t>
  </si>
  <si>
    <t>見 沼 区</t>
  </si>
  <si>
    <t>中 央 区</t>
  </si>
  <si>
    <t>浦 和 区</t>
  </si>
  <si>
    <t>岩 槻 区</t>
  </si>
  <si>
    <t>緑 　　区</t>
  </si>
  <si>
    <t>南　 　区</t>
  </si>
  <si>
    <t>桜　 　区</t>
  </si>
  <si>
    <t>北   　区</t>
  </si>
  <si>
    <t>西　 　区</t>
  </si>
  <si>
    <t>年　　  度
市区町村</t>
  </si>
  <si>
    <t>市区町村</t>
  </si>
  <si>
    <t>16-1　市区町村別小学校の学校、学級、児童、教員及び職員数</t>
  </si>
  <si>
    <r>
      <t>16-1　市区町村別小学校の学校、学級、児童、教員及び職員数</t>
    </r>
    <r>
      <rPr>
        <sz val="18"/>
        <rFont val="ＭＳ Ｐゴシック"/>
        <family val="3"/>
      </rPr>
      <t xml:space="preserve"> （続き）</t>
    </r>
  </si>
  <si>
    <t>　 注） 1   国公私立の合計。　</t>
  </si>
  <si>
    <r>
      <t xml:space="preserve">　 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 xml:space="preserve"> 2   学校数欄の（　）数は分校で内数である。</t>
    </r>
  </si>
  <si>
    <r>
      <rPr>
        <sz val="11"/>
        <color indexed="9"/>
        <rFont val="ＭＳ Ｐゴシック"/>
        <family val="3"/>
      </rPr>
      <t>　 注）</t>
    </r>
    <r>
      <rPr>
        <sz val="11"/>
        <rFont val="ＭＳ Ｐゴシック"/>
        <family val="3"/>
      </rPr>
      <t xml:space="preserve"> 3   教員及び職員は本務者のみ。</t>
    </r>
  </si>
  <si>
    <t>平成20年度</t>
  </si>
  <si>
    <t>24・県計</t>
  </si>
  <si>
    <t>-</t>
  </si>
  <si>
    <t>資料：県統計課 「埼玉県学校基本調査報告書」（各年度5月1日現在）　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</si>
</sst>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0_);\(0\)"/>
    <numFmt numFmtId="178" formatCode="0.0"/>
    <numFmt numFmtId="179" formatCode="###&quot;　&quot;###&quot;　&quot;###&quot;　&quot;###.0"/>
    <numFmt numFmtId="180" formatCode="###\ ###\ ##0"/>
    <numFmt numFmtId="181" formatCode="\(##0\)"/>
    <numFmt numFmtId="182" formatCode="###\ ###\ ##0.0"/>
    <numFmt numFmtId="183" formatCode="\(##0\);;\(@\)"/>
    <numFmt numFmtId="184" formatCode="###\ ###\ ###\ ##0;&quot;△&quot;###\ ###\ ###\ ##0"/>
    <numFmt numFmtId="185" formatCode="0.00_);[Red]\(0.00\)"/>
    <numFmt numFmtId="186" formatCode="0.00_ "/>
    <numFmt numFmtId="187" formatCode="#,##0;\-#,##0;\-"/>
    <numFmt numFmtId="188" formatCode="#,##0;;\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r&quot;###\ ###\ ##0"/>
    <numFmt numFmtId="193" formatCode="&quot;r &quot;###\ ###\ ##0"/>
    <numFmt numFmtId="194" formatCode="&quot;r&quot;###\ ###\ ###\ ##0"/>
    <numFmt numFmtId="195" formatCode="#,##0;0;&quot;－&quot;"/>
    <numFmt numFmtId="196" formatCode="#\ ##0.00"/>
    <numFmt numFmtId="197" formatCode="##0"/>
    <numFmt numFmtId="198" formatCode="###\ ##0"/>
    <numFmt numFmtId="199" formatCode="0.0_ "/>
    <numFmt numFmtId="200" formatCode="0.0_);[Red]\(0.0\)"/>
    <numFmt numFmtId="201" formatCode="0;[Red]0"/>
    <numFmt numFmtId="202" formatCode="#,##0;[Red]#,##0"/>
    <numFmt numFmtId="203" formatCode="0_);[Red]\(0\)"/>
    <numFmt numFmtId="204" formatCode="#\ ##0.0"/>
    <numFmt numFmtId="205" formatCode="##\ ###\ ##0"/>
    <numFmt numFmtId="206" formatCode="#\ ###\ ##0"/>
    <numFmt numFmtId="207" formatCode="###\ ##0;0;&quot;－&quot;"/>
    <numFmt numFmtId="208" formatCode="##\ ##0"/>
    <numFmt numFmtId="209" formatCode="#\ ##0"/>
    <numFmt numFmtId="210" formatCode="&quot;r &quot;###\ 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distributed" vertical="center"/>
    </xf>
    <xf numFmtId="3" fontId="5" fillId="0" borderId="0" xfId="0" applyNumberFormat="1" applyFont="1" applyBorder="1" applyAlignment="1">
      <alignment/>
    </xf>
    <xf numFmtId="0" fontId="0" fillId="0" borderId="11" xfId="0" applyBorder="1" applyAlignment="1">
      <alignment horizontal="distributed" vertical="center"/>
    </xf>
    <xf numFmtId="187" fontId="5" fillId="0" borderId="0" xfId="0" applyNumberFormat="1" applyFont="1" applyBorder="1" applyAlignment="1" applyProtection="1">
      <alignment/>
      <protection locked="0"/>
    </xf>
    <xf numFmtId="0" fontId="3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208" fontId="0" fillId="0" borderId="0" xfId="0" applyNumberFormat="1" applyBorder="1" applyAlignment="1">
      <alignment/>
    </xf>
    <xf numFmtId="0" fontId="0" fillId="0" borderId="0" xfId="0" applyFill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180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205" fontId="3" fillId="0" borderId="0" xfId="0" applyNumberFormat="1" applyFont="1" applyBorder="1" applyAlignment="1">
      <alignment horizontal="right" vertical="center"/>
    </xf>
    <xf numFmtId="207" fontId="0" fillId="0" borderId="0" xfId="0" applyNumberFormat="1" applyFont="1" applyBorder="1" applyAlignment="1">
      <alignment vertical="center"/>
    </xf>
    <xf numFmtId="207" fontId="0" fillId="0" borderId="0" xfId="0" applyNumberFormat="1" applyFont="1" applyBorder="1" applyAlignment="1">
      <alignment horizontal="right" vertical="center"/>
    </xf>
    <xf numFmtId="207" fontId="0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207" fontId="0" fillId="0" borderId="0" xfId="0" applyNumberFormat="1" applyBorder="1" applyAlignment="1">
      <alignment vertical="center"/>
    </xf>
    <xf numFmtId="207" fontId="0" fillId="0" borderId="15" xfId="0" applyNumberFormat="1" applyFont="1" applyBorder="1" applyAlignment="1">
      <alignment vertical="center"/>
    </xf>
    <xf numFmtId="207" fontId="0" fillId="0" borderId="15" xfId="0" applyNumberFormat="1" applyFont="1" applyBorder="1" applyAlignment="1">
      <alignment horizontal="right" vertical="center"/>
    </xf>
    <xf numFmtId="207" fontId="0" fillId="0" borderId="15" xfId="0" applyNumberFormat="1" applyFont="1" applyFill="1" applyBorder="1" applyAlignment="1">
      <alignment vertical="center"/>
    </xf>
    <xf numFmtId="207" fontId="0" fillId="0" borderId="0" xfId="0" applyNumberFormat="1" applyBorder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207" fontId="0" fillId="0" borderId="0" xfId="0" applyNumberFormat="1" applyFont="1" applyBorder="1" applyAlignment="1" applyProtection="1">
      <alignment vertical="center"/>
      <protection locked="0"/>
    </xf>
    <xf numFmtId="207" fontId="0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7" fontId="3" fillId="0" borderId="0" xfId="0" applyNumberFormat="1" applyFont="1" applyAlignment="1">
      <alignment vertical="center"/>
    </xf>
    <xf numFmtId="207" fontId="0" fillId="0" borderId="0" xfId="0" applyNumberFormat="1" applyFont="1" applyAlignment="1">
      <alignment vertical="center"/>
    </xf>
    <xf numFmtId="207" fontId="0" fillId="0" borderId="0" xfId="0" applyNumberFormat="1" applyAlignment="1">
      <alignment vertical="center"/>
    </xf>
    <xf numFmtId="207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207" fontId="0" fillId="0" borderId="15" xfId="0" applyNumberFormat="1" applyFont="1" applyBorder="1" applyAlignment="1" applyProtection="1">
      <alignment vertical="center"/>
      <protection locked="0"/>
    </xf>
    <xf numFmtId="207" fontId="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vertical="top"/>
    </xf>
    <xf numFmtId="205" fontId="0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207" fontId="0" fillId="0" borderId="0" xfId="0" applyNumberFormat="1" applyFont="1" applyBorder="1" applyAlignment="1">
      <alignment horizontal="right" vertical="center"/>
    </xf>
    <xf numFmtId="0" fontId="0" fillId="0" borderId="10" xfId="61" applyBorder="1" applyAlignment="1">
      <alignment horizontal="center" vertical="center"/>
      <protection/>
    </xf>
    <xf numFmtId="201" fontId="0" fillId="0" borderId="0" xfId="61" applyNumberFormat="1" applyFont="1" applyBorder="1" applyAlignment="1">
      <alignment horizontal="right" vertical="center"/>
      <protection/>
    </xf>
    <xf numFmtId="181" fontId="0" fillId="0" borderId="0" xfId="61" applyNumberFormat="1" applyFont="1" applyBorder="1" applyAlignment="1">
      <alignment horizontal="right" vertical="center"/>
      <protection/>
    </xf>
    <xf numFmtId="205" fontId="0" fillId="0" borderId="0" xfId="61" applyNumberFormat="1" applyFont="1" applyBorder="1" applyAlignment="1">
      <alignment horizontal="right" vertical="center"/>
      <protection/>
    </xf>
    <xf numFmtId="207" fontId="0" fillId="0" borderId="0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0.75390625" style="0" customWidth="1"/>
    <col min="2" max="2" width="6.875" style="0" customWidth="1"/>
    <col min="3" max="3" width="3.75390625" style="0" customWidth="1"/>
    <col min="4" max="4" width="9.375" style="0" customWidth="1"/>
    <col min="5" max="7" width="10.00390625" style="0" customWidth="1"/>
    <col min="8" max="10" width="9.375" style="0" customWidth="1"/>
    <col min="11" max="13" width="7.50390625" style="0" customWidth="1"/>
    <col min="14" max="14" width="3.00390625" style="0" customWidth="1"/>
    <col min="15" max="15" width="10.75390625" style="0" customWidth="1"/>
    <col min="16" max="16" width="7.625" style="0" customWidth="1"/>
    <col min="17" max="17" width="3.75390625" style="0" customWidth="1"/>
    <col min="18" max="18" width="9.375" style="0" customWidth="1"/>
    <col min="19" max="21" width="10.00390625" style="0" customWidth="1"/>
    <col min="22" max="24" width="8.75390625" style="0" customWidth="1"/>
    <col min="25" max="27" width="7.50390625" style="0" customWidth="1"/>
  </cols>
  <sheetData>
    <row r="1" spans="1:27" ht="21">
      <c r="A1" s="77" t="s">
        <v>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O1" s="77" t="s">
        <v>98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9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3:27" ht="15" customHeight="1" thickBot="1">
      <c r="M3" s="2" t="s">
        <v>76</v>
      </c>
      <c r="AA3" s="2" t="s">
        <v>76</v>
      </c>
    </row>
    <row r="4" spans="1:27" ht="19.5" customHeight="1" thickTop="1">
      <c r="A4" s="75" t="s">
        <v>95</v>
      </c>
      <c r="B4" s="68" t="s">
        <v>0</v>
      </c>
      <c r="C4" s="66"/>
      <c r="D4" s="70" t="s">
        <v>1</v>
      </c>
      <c r="E4" s="72" t="s">
        <v>2</v>
      </c>
      <c r="F4" s="73"/>
      <c r="G4" s="74"/>
      <c r="H4" s="72" t="s">
        <v>3</v>
      </c>
      <c r="I4" s="73"/>
      <c r="J4" s="74"/>
      <c r="K4" s="72" t="s">
        <v>4</v>
      </c>
      <c r="L4" s="73"/>
      <c r="M4" s="73"/>
      <c r="O4" s="66" t="s">
        <v>96</v>
      </c>
      <c r="P4" s="68" t="s">
        <v>0</v>
      </c>
      <c r="Q4" s="66"/>
      <c r="R4" s="70" t="s">
        <v>1</v>
      </c>
      <c r="S4" s="72" t="s">
        <v>2</v>
      </c>
      <c r="T4" s="73"/>
      <c r="U4" s="74"/>
      <c r="V4" s="72" t="s">
        <v>3</v>
      </c>
      <c r="W4" s="73"/>
      <c r="X4" s="74"/>
      <c r="Y4" s="72" t="s">
        <v>4</v>
      </c>
      <c r="Z4" s="73"/>
      <c r="AA4" s="73"/>
    </row>
    <row r="5" spans="1:27" ht="19.5" customHeight="1">
      <c r="A5" s="76"/>
      <c r="B5" s="69"/>
      <c r="C5" s="67"/>
      <c r="D5" s="71"/>
      <c r="E5" s="17" t="s">
        <v>77</v>
      </c>
      <c r="F5" s="17" t="s">
        <v>5</v>
      </c>
      <c r="G5" s="16" t="s">
        <v>6</v>
      </c>
      <c r="H5" s="17" t="s">
        <v>77</v>
      </c>
      <c r="I5" s="17" t="s">
        <v>5</v>
      </c>
      <c r="J5" s="17" t="s">
        <v>6</v>
      </c>
      <c r="K5" s="17" t="s">
        <v>77</v>
      </c>
      <c r="L5" s="17" t="s">
        <v>5</v>
      </c>
      <c r="M5" s="16" t="s">
        <v>6</v>
      </c>
      <c r="N5" s="3"/>
      <c r="O5" s="67"/>
      <c r="P5" s="69"/>
      <c r="Q5" s="67"/>
      <c r="R5" s="71"/>
      <c r="S5" s="17" t="s">
        <v>77</v>
      </c>
      <c r="T5" s="17" t="s">
        <v>5</v>
      </c>
      <c r="U5" s="16" t="s">
        <v>6</v>
      </c>
      <c r="V5" s="17" t="s">
        <v>77</v>
      </c>
      <c r="W5" s="17" t="s">
        <v>5</v>
      </c>
      <c r="X5" s="17" t="s">
        <v>6</v>
      </c>
      <c r="Y5" s="17" t="s">
        <v>77</v>
      </c>
      <c r="Z5" s="17" t="s">
        <v>5</v>
      </c>
      <c r="AA5" s="16" t="s">
        <v>6</v>
      </c>
    </row>
    <row r="6" spans="1:27" ht="13.5">
      <c r="A6" s="60" t="s">
        <v>102</v>
      </c>
      <c r="B6" s="61">
        <v>829</v>
      </c>
      <c r="C6" s="62">
        <v>4</v>
      </c>
      <c r="D6" s="63">
        <v>13559</v>
      </c>
      <c r="E6" s="63">
        <v>400306</v>
      </c>
      <c r="F6" s="63">
        <v>204790</v>
      </c>
      <c r="G6" s="63">
        <v>195516</v>
      </c>
      <c r="H6" s="63">
        <v>19740</v>
      </c>
      <c r="I6" s="63">
        <v>7075</v>
      </c>
      <c r="J6" s="63">
        <v>12665</v>
      </c>
      <c r="K6" s="63">
        <v>2481</v>
      </c>
      <c r="L6" s="63">
        <v>541</v>
      </c>
      <c r="M6" s="63">
        <v>1940</v>
      </c>
      <c r="N6" s="3"/>
      <c r="O6" s="15" t="s">
        <v>71</v>
      </c>
      <c r="P6" s="27"/>
      <c r="Q6" s="36"/>
      <c r="R6" s="36"/>
      <c r="S6" s="28"/>
      <c r="T6" s="36"/>
      <c r="U6" s="36"/>
      <c r="V6" s="27"/>
      <c r="W6" s="36"/>
      <c r="X6" s="36"/>
      <c r="Y6" s="36"/>
      <c r="Z6" s="36"/>
      <c r="AA6" s="36"/>
    </row>
    <row r="7" spans="1:27" ht="13.5">
      <c r="A7" s="60">
        <v>21</v>
      </c>
      <c r="B7" s="61">
        <v>828</v>
      </c>
      <c r="C7" s="62">
        <v>4</v>
      </c>
      <c r="D7" s="63">
        <v>13537</v>
      </c>
      <c r="E7" s="63">
        <v>398034</v>
      </c>
      <c r="F7" s="63">
        <v>203944</v>
      </c>
      <c r="G7" s="63">
        <v>194090</v>
      </c>
      <c r="H7" s="63">
        <v>19926</v>
      </c>
      <c r="I7" s="63">
        <v>7141</v>
      </c>
      <c r="J7" s="63">
        <v>12785</v>
      </c>
      <c r="K7" s="63">
        <v>2387</v>
      </c>
      <c r="L7" s="63">
        <v>548</v>
      </c>
      <c r="M7" s="63">
        <v>1839</v>
      </c>
      <c r="N7" s="3"/>
      <c r="O7" s="5" t="s">
        <v>72</v>
      </c>
      <c r="P7" s="26">
        <v>4</v>
      </c>
      <c r="Q7" s="27"/>
      <c r="R7" s="26">
        <v>99</v>
      </c>
      <c r="S7" s="28">
        <v>3197</v>
      </c>
      <c r="T7" s="28">
        <v>1732</v>
      </c>
      <c r="U7" s="28">
        <v>1465</v>
      </c>
      <c r="V7" s="27">
        <v>140</v>
      </c>
      <c r="W7" s="27">
        <v>56</v>
      </c>
      <c r="X7" s="27">
        <v>84</v>
      </c>
      <c r="Y7" s="27">
        <v>7</v>
      </c>
      <c r="Z7" s="27">
        <v>2</v>
      </c>
      <c r="AA7" s="27">
        <v>5</v>
      </c>
    </row>
    <row r="8" spans="1:27" ht="13.5">
      <c r="A8" s="60">
        <v>22</v>
      </c>
      <c r="B8" s="61">
        <v>828</v>
      </c>
      <c r="C8" s="62">
        <v>4</v>
      </c>
      <c r="D8" s="63">
        <v>13497</v>
      </c>
      <c r="E8" s="63">
        <v>394644</v>
      </c>
      <c r="F8" s="63">
        <v>202418</v>
      </c>
      <c r="G8" s="63">
        <v>192226</v>
      </c>
      <c r="H8" s="63">
        <v>20012</v>
      </c>
      <c r="I8" s="63">
        <v>7198</v>
      </c>
      <c r="J8" s="63">
        <v>12814</v>
      </c>
      <c r="K8" s="63">
        <v>2290</v>
      </c>
      <c r="L8" s="63">
        <v>539</v>
      </c>
      <c r="M8" s="63">
        <v>1751</v>
      </c>
      <c r="N8" s="3"/>
      <c r="O8" s="5"/>
      <c r="P8" s="26"/>
      <c r="Q8" s="27"/>
      <c r="R8" s="26"/>
      <c r="S8" s="28"/>
      <c r="T8" s="28"/>
      <c r="U8" s="28"/>
      <c r="V8" s="27"/>
      <c r="W8" s="27"/>
      <c r="X8" s="27"/>
      <c r="Y8" s="27"/>
      <c r="Z8" s="27"/>
      <c r="AA8" s="27"/>
    </row>
    <row r="9" spans="1:27" ht="13.5">
      <c r="A9" s="60">
        <v>23</v>
      </c>
      <c r="B9" s="61">
        <v>824</v>
      </c>
      <c r="C9" s="62">
        <v>1</v>
      </c>
      <c r="D9" s="63">
        <v>13461</v>
      </c>
      <c r="E9" s="63">
        <v>390680</v>
      </c>
      <c r="F9" s="63">
        <v>200419</v>
      </c>
      <c r="G9" s="63">
        <v>190261</v>
      </c>
      <c r="H9" s="63">
        <v>19949</v>
      </c>
      <c r="I9" s="63">
        <v>7242</v>
      </c>
      <c r="J9" s="63">
        <v>12707</v>
      </c>
      <c r="K9" s="63">
        <v>2185</v>
      </c>
      <c r="L9" s="63">
        <v>548</v>
      </c>
      <c r="M9" s="63">
        <v>1637</v>
      </c>
      <c r="N9" s="3"/>
      <c r="O9" s="4" t="s">
        <v>7</v>
      </c>
      <c r="P9" s="37"/>
      <c r="Q9" s="37"/>
      <c r="R9" s="37"/>
      <c r="S9" s="28"/>
      <c r="T9" s="37"/>
      <c r="U9" s="37"/>
      <c r="V9" s="27"/>
      <c r="W9" s="37"/>
      <c r="X9" s="37"/>
      <c r="Y9" s="37"/>
      <c r="Z9" s="37"/>
      <c r="AA9" s="37"/>
    </row>
    <row r="10" spans="1:28" ht="13.5">
      <c r="A10" s="23"/>
      <c r="B10" s="19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"/>
      <c r="O10" s="5" t="s">
        <v>8</v>
      </c>
      <c r="P10" s="38">
        <v>5</v>
      </c>
      <c r="Q10" s="39"/>
      <c r="R10" s="26">
        <v>82</v>
      </c>
      <c r="S10" s="28">
        <v>2341</v>
      </c>
      <c r="T10" s="28">
        <v>1185</v>
      </c>
      <c r="U10" s="28">
        <v>1156</v>
      </c>
      <c r="V10" s="27">
        <v>120</v>
      </c>
      <c r="W10" s="27">
        <v>46</v>
      </c>
      <c r="X10" s="27">
        <v>74</v>
      </c>
      <c r="Y10" s="27">
        <v>5</v>
      </c>
      <c r="Z10" s="27">
        <v>4</v>
      </c>
      <c r="AA10" s="27">
        <v>1</v>
      </c>
      <c r="AB10" s="1"/>
    </row>
    <row r="11" spans="1:27" s="1" customFormat="1" ht="13.5">
      <c r="A11" s="4" t="s">
        <v>103</v>
      </c>
      <c r="B11" s="25">
        <f>SUM(B13,B25:B69,P7:P45)</f>
        <v>822</v>
      </c>
      <c r="C11" s="24">
        <v>1</v>
      </c>
      <c r="D11" s="25">
        <f aca="true" t="shared" si="0" ref="D11:M11">SUM(D13,D25:D69,R7:R45)</f>
        <v>13349</v>
      </c>
      <c r="E11" s="25">
        <f t="shared" si="0"/>
        <v>385264</v>
      </c>
      <c r="F11" s="25">
        <f t="shared" si="0"/>
        <v>197486</v>
      </c>
      <c r="G11" s="25">
        <f t="shared" si="0"/>
        <v>187778</v>
      </c>
      <c r="H11" s="25">
        <f t="shared" si="0"/>
        <v>20142</v>
      </c>
      <c r="I11" s="25">
        <f t="shared" si="0"/>
        <v>7394</v>
      </c>
      <c r="J11" s="25">
        <f t="shared" si="0"/>
        <v>12748</v>
      </c>
      <c r="K11" s="25">
        <f t="shared" si="0"/>
        <v>2162</v>
      </c>
      <c r="L11" s="25">
        <f t="shared" si="0"/>
        <v>528</v>
      </c>
      <c r="M11" s="25">
        <f t="shared" si="0"/>
        <v>1634</v>
      </c>
      <c r="N11" s="6"/>
      <c r="O11" s="5" t="s">
        <v>9</v>
      </c>
      <c r="P11" s="38">
        <v>4</v>
      </c>
      <c r="Q11" s="39"/>
      <c r="R11" s="26">
        <v>65</v>
      </c>
      <c r="S11" s="28">
        <v>1770</v>
      </c>
      <c r="T11" s="28">
        <v>916</v>
      </c>
      <c r="U11" s="28">
        <v>854</v>
      </c>
      <c r="V11" s="27">
        <v>102</v>
      </c>
      <c r="W11" s="27">
        <v>42</v>
      </c>
      <c r="X11" s="27">
        <v>60</v>
      </c>
      <c r="Y11" s="27">
        <v>5</v>
      </c>
      <c r="Z11" s="27">
        <v>2</v>
      </c>
      <c r="AA11" s="27">
        <v>3</v>
      </c>
    </row>
    <row r="12" spans="1:27" s="1" customFormat="1" ht="13.5">
      <c r="A12" s="23"/>
      <c r="B12" s="22"/>
      <c r="C12" s="20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6"/>
      <c r="O12" s="5" t="s">
        <v>10</v>
      </c>
      <c r="P12" s="38">
        <v>2</v>
      </c>
      <c r="Q12" s="27"/>
      <c r="R12" s="26">
        <v>25</v>
      </c>
      <c r="S12" s="28">
        <v>594</v>
      </c>
      <c r="T12" s="28">
        <v>322</v>
      </c>
      <c r="U12" s="28">
        <v>272</v>
      </c>
      <c r="V12" s="27">
        <v>40</v>
      </c>
      <c r="W12" s="27">
        <v>15</v>
      </c>
      <c r="X12" s="27">
        <v>25</v>
      </c>
      <c r="Y12" s="27">
        <v>2</v>
      </c>
      <c r="Z12" s="51">
        <v>0</v>
      </c>
      <c r="AA12" s="27">
        <v>2</v>
      </c>
    </row>
    <row r="13" spans="1:28" s="1" customFormat="1" ht="13.5">
      <c r="A13" s="5" t="s">
        <v>11</v>
      </c>
      <c r="B13" s="52">
        <f>SUM(B14:B23)</f>
        <v>107</v>
      </c>
      <c r="C13" s="27"/>
      <c r="D13" s="57">
        <f>SUM(D14:D23)</f>
        <v>2200</v>
      </c>
      <c r="E13" s="57">
        <f aca="true" t="shared" si="1" ref="E13:M13">SUM(E14:E23)</f>
        <v>68803</v>
      </c>
      <c r="F13" s="57">
        <f t="shared" si="1"/>
        <v>35302</v>
      </c>
      <c r="G13" s="57">
        <f t="shared" si="1"/>
        <v>33501</v>
      </c>
      <c r="H13" s="57">
        <f t="shared" si="1"/>
        <v>3216</v>
      </c>
      <c r="I13" s="57">
        <f t="shared" si="1"/>
        <v>1193</v>
      </c>
      <c r="J13" s="57">
        <f t="shared" si="1"/>
        <v>2023</v>
      </c>
      <c r="K13" s="57">
        <f t="shared" si="1"/>
        <v>596</v>
      </c>
      <c r="L13" s="57">
        <f t="shared" si="1"/>
        <v>85</v>
      </c>
      <c r="M13" s="57">
        <f t="shared" si="1"/>
        <v>511</v>
      </c>
      <c r="N13" s="6"/>
      <c r="O13" s="40"/>
      <c r="P13" s="41"/>
      <c r="Q13" s="41"/>
      <c r="R13" s="41"/>
      <c r="S13" s="41"/>
      <c r="T13" s="41"/>
      <c r="U13" s="41"/>
      <c r="V13" s="42"/>
      <c r="W13" s="42"/>
      <c r="X13" s="42"/>
      <c r="Y13" s="41"/>
      <c r="Z13" s="41"/>
      <c r="AA13" s="27"/>
      <c r="AB13"/>
    </row>
    <row r="14" spans="1:27" ht="13.5">
      <c r="A14" s="29" t="s">
        <v>94</v>
      </c>
      <c r="B14" s="52">
        <v>8</v>
      </c>
      <c r="C14" s="30"/>
      <c r="D14" s="55">
        <v>157</v>
      </c>
      <c r="E14" s="31">
        <v>4873</v>
      </c>
      <c r="F14" s="31">
        <v>2431</v>
      </c>
      <c r="G14" s="31">
        <v>2442</v>
      </c>
      <c r="H14" s="31">
        <v>220</v>
      </c>
      <c r="I14" s="31">
        <v>81</v>
      </c>
      <c r="J14" s="31">
        <v>139</v>
      </c>
      <c r="K14" s="31">
        <v>48</v>
      </c>
      <c r="L14" s="31">
        <v>13</v>
      </c>
      <c r="M14" s="31">
        <v>35</v>
      </c>
      <c r="N14" s="3"/>
      <c r="O14" s="4" t="s">
        <v>12</v>
      </c>
      <c r="P14" s="43"/>
      <c r="Q14" s="39"/>
      <c r="R14" s="44"/>
      <c r="S14" s="43"/>
      <c r="T14" s="43"/>
      <c r="U14" s="43"/>
      <c r="V14" s="44"/>
      <c r="W14" s="44"/>
      <c r="X14" s="44"/>
      <c r="Y14" s="43"/>
      <c r="Z14" s="43"/>
      <c r="AA14" s="45"/>
    </row>
    <row r="15" spans="1:27" ht="13.5">
      <c r="A15" s="29" t="s">
        <v>93</v>
      </c>
      <c r="B15" s="52">
        <v>10</v>
      </c>
      <c r="C15" s="30"/>
      <c r="D15" s="55">
        <v>259</v>
      </c>
      <c r="E15" s="31">
        <v>8275</v>
      </c>
      <c r="F15" s="31">
        <v>4223</v>
      </c>
      <c r="G15" s="31">
        <v>4052</v>
      </c>
      <c r="H15" s="31">
        <v>371</v>
      </c>
      <c r="I15" s="31">
        <v>145</v>
      </c>
      <c r="J15" s="31">
        <v>226</v>
      </c>
      <c r="K15" s="31">
        <v>89</v>
      </c>
      <c r="L15" s="31">
        <v>15</v>
      </c>
      <c r="M15" s="31">
        <v>74</v>
      </c>
      <c r="N15" s="3"/>
      <c r="O15" s="5" t="s">
        <v>14</v>
      </c>
      <c r="P15" s="39">
        <v>3</v>
      </c>
      <c r="Q15" s="39"/>
      <c r="R15" s="26">
        <v>46</v>
      </c>
      <c r="S15" s="28">
        <v>1168</v>
      </c>
      <c r="T15" s="28">
        <v>626</v>
      </c>
      <c r="U15" s="28">
        <v>542</v>
      </c>
      <c r="V15" s="27">
        <v>68</v>
      </c>
      <c r="W15" s="27">
        <v>27</v>
      </c>
      <c r="X15" s="27">
        <v>41</v>
      </c>
      <c r="Y15" s="27">
        <v>6</v>
      </c>
      <c r="Z15" s="27">
        <v>1</v>
      </c>
      <c r="AA15" s="27">
        <v>5</v>
      </c>
    </row>
    <row r="16" spans="1:27" ht="13.5">
      <c r="A16" s="29" t="s">
        <v>85</v>
      </c>
      <c r="B16" s="52">
        <v>9</v>
      </c>
      <c r="C16" s="30"/>
      <c r="D16" s="55">
        <v>186</v>
      </c>
      <c r="E16" s="31">
        <v>5820</v>
      </c>
      <c r="F16" s="31">
        <v>2962</v>
      </c>
      <c r="G16" s="31">
        <v>2858</v>
      </c>
      <c r="H16" s="31">
        <v>274</v>
      </c>
      <c r="I16" s="31">
        <v>98</v>
      </c>
      <c r="J16" s="31">
        <v>176</v>
      </c>
      <c r="K16" s="31">
        <v>60</v>
      </c>
      <c r="L16" s="31">
        <v>6</v>
      </c>
      <c r="M16" s="31">
        <v>54</v>
      </c>
      <c r="N16" s="3"/>
      <c r="O16" s="5" t="s">
        <v>16</v>
      </c>
      <c r="P16" s="38">
        <v>3</v>
      </c>
      <c r="Q16" s="20"/>
      <c r="R16" s="26">
        <v>38</v>
      </c>
      <c r="S16" s="28">
        <v>885</v>
      </c>
      <c r="T16" s="28">
        <v>447</v>
      </c>
      <c r="U16" s="28">
        <v>438</v>
      </c>
      <c r="V16" s="27">
        <v>62</v>
      </c>
      <c r="W16" s="27">
        <v>25</v>
      </c>
      <c r="X16" s="27">
        <v>37</v>
      </c>
      <c r="Y16" s="27">
        <v>6</v>
      </c>
      <c r="Z16" s="27">
        <v>1</v>
      </c>
      <c r="AA16" s="27">
        <v>5</v>
      </c>
    </row>
    <row r="17" spans="1:27" ht="13.5">
      <c r="A17" s="29" t="s">
        <v>86</v>
      </c>
      <c r="B17" s="52">
        <v>11</v>
      </c>
      <c r="C17" s="30"/>
      <c r="D17" s="55">
        <v>252</v>
      </c>
      <c r="E17" s="31">
        <v>8089</v>
      </c>
      <c r="F17" s="31">
        <v>4173</v>
      </c>
      <c r="G17" s="31">
        <v>3916</v>
      </c>
      <c r="H17" s="31">
        <v>372</v>
      </c>
      <c r="I17" s="31">
        <v>139</v>
      </c>
      <c r="J17" s="31">
        <v>233</v>
      </c>
      <c r="K17" s="31">
        <v>89</v>
      </c>
      <c r="L17" s="31">
        <v>8</v>
      </c>
      <c r="M17" s="31">
        <v>81</v>
      </c>
      <c r="N17" s="3"/>
      <c r="O17" s="5" t="s">
        <v>18</v>
      </c>
      <c r="P17" s="38">
        <v>6</v>
      </c>
      <c r="Q17" s="20"/>
      <c r="R17" s="26">
        <v>62</v>
      </c>
      <c r="S17" s="28">
        <v>1346</v>
      </c>
      <c r="T17" s="28">
        <v>719</v>
      </c>
      <c r="U17" s="28">
        <v>627</v>
      </c>
      <c r="V17" s="27">
        <v>105</v>
      </c>
      <c r="W17" s="27">
        <v>35</v>
      </c>
      <c r="X17" s="27">
        <v>70</v>
      </c>
      <c r="Y17" s="27">
        <v>12</v>
      </c>
      <c r="Z17" s="27">
        <v>6</v>
      </c>
      <c r="AA17" s="26">
        <v>6</v>
      </c>
    </row>
    <row r="18" spans="1:27" ht="13.5">
      <c r="A18" s="29" t="s">
        <v>87</v>
      </c>
      <c r="B18" s="52">
        <v>8</v>
      </c>
      <c r="C18" s="30"/>
      <c r="D18" s="55">
        <v>168</v>
      </c>
      <c r="E18" s="31">
        <v>5231</v>
      </c>
      <c r="F18" s="31">
        <v>2710</v>
      </c>
      <c r="G18" s="31">
        <v>2521</v>
      </c>
      <c r="H18" s="31">
        <v>248</v>
      </c>
      <c r="I18" s="31">
        <v>83</v>
      </c>
      <c r="J18" s="31">
        <v>165</v>
      </c>
      <c r="K18" s="31">
        <v>38</v>
      </c>
      <c r="L18" s="31">
        <v>4</v>
      </c>
      <c r="M18" s="31">
        <v>34</v>
      </c>
      <c r="N18" s="3"/>
      <c r="O18" s="5" t="s">
        <v>22</v>
      </c>
      <c r="P18" s="38">
        <v>6</v>
      </c>
      <c r="Q18" s="39"/>
      <c r="R18" s="26">
        <v>56</v>
      </c>
      <c r="S18" s="28">
        <v>1087</v>
      </c>
      <c r="T18" s="26">
        <v>588</v>
      </c>
      <c r="U18" s="26">
        <v>499</v>
      </c>
      <c r="V18" s="27">
        <v>95</v>
      </c>
      <c r="W18" s="26">
        <v>42</v>
      </c>
      <c r="X18" s="26">
        <v>53</v>
      </c>
      <c r="Y18" s="27">
        <v>6</v>
      </c>
      <c r="Z18" s="26">
        <v>2</v>
      </c>
      <c r="AA18" s="27">
        <v>4</v>
      </c>
    </row>
    <row r="19" spans="1:27" ht="13.5">
      <c r="A19" s="29" t="s">
        <v>92</v>
      </c>
      <c r="B19" s="52">
        <v>8</v>
      </c>
      <c r="C19" s="30"/>
      <c r="D19" s="55">
        <v>158</v>
      </c>
      <c r="E19" s="31">
        <v>4824</v>
      </c>
      <c r="F19" s="31">
        <v>2506</v>
      </c>
      <c r="G19" s="31">
        <v>2318</v>
      </c>
      <c r="H19" s="31">
        <v>224</v>
      </c>
      <c r="I19" s="31">
        <v>86</v>
      </c>
      <c r="J19" s="31">
        <v>138</v>
      </c>
      <c r="K19" s="31">
        <v>44</v>
      </c>
      <c r="L19" s="31">
        <v>7</v>
      </c>
      <c r="M19" s="31">
        <v>37</v>
      </c>
      <c r="N19" s="3"/>
      <c r="O19" s="5" t="s">
        <v>24</v>
      </c>
      <c r="P19" s="39">
        <v>6</v>
      </c>
      <c r="Q19" s="39"/>
      <c r="R19" s="26">
        <v>51</v>
      </c>
      <c r="S19" s="28">
        <v>954</v>
      </c>
      <c r="T19" s="28">
        <v>463</v>
      </c>
      <c r="U19" s="28">
        <v>491</v>
      </c>
      <c r="V19" s="27">
        <v>86</v>
      </c>
      <c r="W19" s="27">
        <v>34</v>
      </c>
      <c r="X19" s="27">
        <v>52</v>
      </c>
      <c r="Y19" s="27">
        <v>12</v>
      </c>
      <c r="Z19" s="27">
        <v>3</v>
      </c>
      <c r="AA19" s="26">
        <v>9</v>
      </c>
    </row>
    <row r="20" spans="1:27" ht="13.5">
      <c r="A20" s="29" t="s">
        <v>88</v>
      </c>
      <c r="B20" s="52">
        <v>14</v>
      </c>
      <c r="C20" s="30"/>
      <c r="D20" s="55">
        <v>286</v>
      </c>
      <c r="E20" s="31">
        <v>9035</v>
      </c>
      <c r="F20" s="31">
        <v>4669</v>
      </c>
      <c r="G20" s="31">
        <v>4366</v>
      </c>
      <c r="H20" s="31">
        <v>423</v>
      </c>
      <c r="I20" s="31">
        <v>161</v>
      </c>
      <c r="J20" s="31">
        <v>262</v>
      </c>
      <c r="K20" s="31">
        <v>81</v>
      </c>
      <c r="L20" s="31">
        <v>12</v>
      </c>
      <c r="M20" s="31">
        <v>69</v>
      </c>
      <c r="N20" s="3"/>
      <c r="O20" s="5"/>
      <c r="P20" s="38"/>
      <c r="Q20" s="39"/>
      <c r="R20" s="26"/>
      <c r="S20" s="28"/>
      <c r="T20" s="28"/>
      <c r="U20" s="28"/>
      <c r="V20" s="27"/>
      <c r="W20" s="27"/>
      <c r="X20" s="64"/>
      <c r="Y20" s="27"/>
      <c r="Z20" s="27"/>
      <c r="AA20" s="45"/>
    </row>
    <row r="21" spans="1:27" ht="13.5">
      <c r="A21" s="29" t="s">
        <v>91</v>
      </c>
      <c r="B21" s="52">
        <v>14</v>
      </c>
      <c r="C21" s="30"/>
      <c r="D21" s="55">
        <v>297</v>
      </c>
      <c r="E21" s="31">
        <v>9510</v>
      </c>
      <c r="F21" s="31">
        <v>4867</v>
      </c>
      <c r="G21" s="31">
        <v>4643</v>
      </c>
      <c r="H21" s="31">
        <v>436</v>
      </c>
      <c r="I21" s="31">
        <v>147</v>
      </c>
      <c r="J21" s="31">
        <v>289</v>
      </c>
      <c r="K21" s="31">
        <v>63</v>
      </c>
      <c r="L21" s="31">
        <v>5</v>
      </c>
      <c r="M21" s="31">
        <v>58</v>
      </c>
      <c r="N21" s="3"/>
      <c r="O21" s="5" t="s">
        <v>26</v>
      </c>
      <c r="P21" s="38">
        <v>3</v>
      </c>
      <c r="Q21" s="39"/>
      <c r="R21" s="26">
        <v>31</v>
      </c>
      <c r="S21" s="28">
        <v>628</v>
      </c>
      <c r="T21" s="28">
        <v>317</v>
      </c>
      <c r="U21" s="28">
        <v>311</v>
      </c>
      <c r="V21" s="27">
        <v>51</v>
      </c>
      <c r="W21" s="27">
        <v>17</v>
      </c>
      <c r="X21" s="27">
        <v>34</v>
      </c>
      <c r="Y21" s="27">
        <v>4</v>
      </c>
      <c r="Z21" s="27">
        <v>1</v>
      </c>
      <c r="AA21" s="45">
        <v>3</v>
      </c>
    </row>
    <row r="22" spans="1:27" ht="13.5">
      <c r="A22" s="29" t="s">
        <v>90</v>
      </c>
      <c r="B22" s="52">
        <v>10</v>
      </c>
      <c r="C22" s="30"/>
      <c r="D22" s="55">
        <v>214</v>
      </c>
      <c r="E22" s="31">
        <v>6678</v>
      </c>
      <c r="F22" s="31">
        <v>3435</v>
      </c>
      <c r="G22" s="31">
        <v>3243</v>
      </c>
      <c r="H22" s="31">
        <v>304</v>
      </c>
      <c r="I22" s="31">
        <v>116</v>
      </c>
      <c r="J22" s="31">
        <v>188</v>
      </c>
      <c r="K22" s="31">
        <v>49</v>
      </c>
      <c r="L22" s="31">
        <v>5</v>
      </c>
      <c r="M22" s="31">
        <v>44</v>
      </c>
      <c r="N22" s="3"/>
      <c r="O22" s="5" t="s">
        <v>83</v>
      </c>
      <c r="P22" s="38">
        <v>3</v>
      </c>
      <c r="Q22" s="39"/>
      <c r="R22" s="26">
        <v>25</v>
      </c>
      <c r="S22" s="28">
        <v>504</v>
      </c>
      <c r="T22" s="28">
        <v>259</v>
      </c>
      <c r="U22" s="28">
        <v>245</v>
      </c>
      <c r="V22" s="27">
        <v>42</v>
      </c>
      <c r="W22" s="27">
        <v>15</v>
      </c>
      <c r="X22" s="27">
        <v>27</v>
      </c>
      <c r="Y22" s="27">
        <v>10</v>
      </c>
      <c r="Z22" s="27">
        <v>1</v>
      </c>
      <c r="AA22" s="27">
        <v>9</v>
      </c>
    </row>
    <row r="23" spans="1:27" ht="13.5">
      <c r="A23" s="29" t="s">
        <v>89</v>
      </c>
      <c r="B23" s="52">
        <v>15</v>
      </c>
      <c r="C23" s="30"/>
      <c r="D23" s="55">
        <v>223</v>
      </c>
      <c r="E23" s="31">
        <v>6468</v>
      </c>
      <c r="F23" s="31">
        <v>3326</v>
      </c>
      <c r="G23" s="31">
        <v>3142</v>
      </c>
      <c r="H23" s="31">
        <v>344</v>
      </c>
      <c r="I23" s="31">
        <v>137</v>
      </c>
      <c r="J23" s="31">
        <v>207</v>
      </c>
      <c r="K23" s="31">
        <v>35</v>
      </c>
      <c r="L23" s="31">
        <v>10</v>
      </c>
      <c r="M23" s="31">
        <v>25</v>
      </c>
      <c r="N23" s="3"/>
      <c r="O23" s="5"/>
      <c r="P23" s="38"/>
      <c r="Q23" s="39"/>
      <c r="R23" s="26"/>
      <c r="S23" s="28"/>
      <c r="T23" s="28"/>
      <c r="U23" s="28"/>
      <c r="V23" s="27"/>
      <c r="W23" s="27"/>
      <c r="X23" s="27"/>
      <c r="Y23" s="27"/>
      <c r="Z23" s="27"/>
      <c r="AA23" s="27"/>
    </row>
    <row r="24" spans="1:27" ht="13.5">
      <c r="A24" s="23"/>
      <c r="B24" s="52"/>
      <c r="C24" s="30"/>
      <c r="D24" s="55"/>
      <c r="E24" s="31"/>
      <c r="F24" s="31"/>
      <c r="G24" s="31"/>
      <c r="H24" s="31"/>
      <c r="I24" s="31"/>
      <c r="J24" s="31"/>
      <c r="K24" s="31"/>
      <c r="L24" s="31"/>
      <c r="M24" s="31"/>
      <c r="N24" s="3"/>
      <c r="O24" s="4" t="s">
        <v>28</v>
      </c>
      <c r="P24" s="45"/>
      <c r="Q24" s="39"/>
      <c r="R24" s="44"/>
      <c r="S24" s="28"/>
      <c r="T24" s="45"/>
      <c r="U24" s="45"/>
      <c r="V24" s="45"/>
      <c r="W24" s="45"/>
      <c r="X24" s="45"/>
      <c r="Y24" s="45"/>
      <c r="Z24" s="45"/>
      <c r="AA24" s="26"/>
    </row>
    <row r="25" spans="1:27" ht="13.5">
      <c r="A25" s="5" t="s">
        <v>13</v>
      </c>
      <c r="B25" s="52">
        <v>33</v>
      </c>
      <c r="C25" s="27"/>
      <c r="D25" s="55">
        <v>588</v>
      </c>
      <c r="E25" s="28">
        <v>18099</v>
      </c>
      <c r="F25" s="28">
        <v>9163</v>
      </c>
      <c r="G25" s="28">
        <v>8936</v>
      </c>
      <c r="H25" s="27">
        <v>860</v>
      </c>
      <c r="I25" s="27">
        <v>322</v>
      </c>
      <c r="J25" s="27">
        <v>538</v>
      </c>
      <c r="K25" s="27">
        <v>66</v>
      </c>
      <c r="L25" s="27">
        <v>22</v>
      </c>
      <c r="M25" s="27">
        <v>44</v>
      </c>
      <c r="N25" s="3"/>
      <c r="O25" s="5" t="s">
        <v>30</v>
      </c>
      <c r="P25" s="38">
        <v>1</v>
      </c>
      <c r="Q25" s="39"/>
      <c r="R25" s="26">
        <v>18</v>
      </c>
      <c r="S25" s="28">
        <v>510</v>
      </c>
      <c r="T25" s="28">
        <v>248</v>
      </c>
      <c r="U25" s="28">
        <v>262</v>
      </c>
      <c r="V25" s="27">
        <v>29</v>
      </c>
      <c r="W25" s="27">
        <v>11</v>
      </c>
      <c r="X25" s="27">
        <v>18</v>
      </c>
      <c r="Y25" s="27">
        <v>2</v>
      </c>
      <c r="Z25" s="51">
        <v>0</v>
      </c>
      <c r="AA25" s="27">
        <v>2</v>
      </c>
    </row>
    <row r="26" spans="1:27" ht="13.5">
      <c r="A26" s="5" t="s">
        <v>15</v>
      </c>
      <c r="B26" s="52">
        <v>30</v>
      </c>
      <c r="C26" s="27"/>
      <c r="D26" s="55">
        <v>400</v>
      </c>
      <c r="E26" s="28">
        <v>10416</v>
      </c>
      <c r="F26" s="28">
        <v>5400</v>
      </c>
      <c r="G26" s="28">
        <v>5016</v>
      </c>
      <c r="H26" s="27">
        <v>631</v>
      </c>
      <c r="I26" s="27">
        <v>226</v>
      </c>
      <c r="J26" s="27">
        <v>405</v>
      </c>
      <c r="K26" s="27">
        <v>42</v>
      </c>
      <c r="L26" s="27">
        <v>14</v>
      </c>
      <c r="M26" s="27">
        <v>28</v>
      </c>
      <c r="N26" s="3"/>
      <c r="O26" s="5" t="s">
        <v>31</v>
      </c>
      <c r="P26" s="39">
        <v>4</v>
      </c>
      <c r="Q26" s="39"/>
      <c r="R26" s="26">
        <v>29</v>
      </c>
      <c r="S26" s="28">
        <v>513</v>
      </c>
      <c r="T26" s="28">
        <v>244</v>
      </c>
      <c r="U26" s="28">
        <v>269</v>
      </c>
      <c r="V26" s="27">
        <v>50</v>
      </c>
      <c r="W26" s="27">
        <v>20</v>
      </c>
      <c r="X26" s="27">
        <v>30</v>
      </c>
      <c r="Y26" s="27">
        <v>8</v>
      </c>
      <c r="Z26" s="27">
        <v>1</v>
      </c>
      <c r="AA26" s="26">
        <v>7</v>
      </c>
    </row>
    <row r="27" spans="1:27" ht="13.5">
      <c r="A27" s="5" t="s">
        <v>17</v>
      </c>
      <c r="B27" s="52">
        <v>52</v>
      </c>
      <c r="C27" s="27"/>
      <c r="D27" s="55">
        <v>971</v>
      </c>
      <c r="E27" s="28">
        <v>29930</v>
      </c>
      <c r="F27" s="28">
        <v>15393</v>
      </c>
      <c r="G27" s="28">
        <v>14537</v>
      </c>
      <c r="H27" s="27">
        <v>1462</v>
      </c>
      <c r="I27" s="27">
        <v>565</v>
      </c>
      <c r="J27" s="27">
        <v>897</v>
      </c>
      <c r="K27" s="27">
        <v>145</v>
      </c>
      <c r="L27" s="27">
        <v>33</v>
      </c>
      <c r="M27" s="27">
        <v>112</v>
      </c>
      <c r="N27" s="3"/>
      <c r="O27" s="5" t="s">
        <v>33</v>
      </c>
      <c r="P27" s="39">
        <v>2</v>
      </c>
      <c r="Q27" s="39"/>
      <c r="R27" s="26">
        <v>20</v>
      </c>
      <c r="S27" s="28">
        <v>407</v>
      </c>
      <c r="T27" s="26">
        <v>223</v>
      </c>
      <c r="U27" s="26">
        <v>184</v>
      </c>
      <c r="V27" s="27">
        <v>32</v>
      </c>
      <c r="W27" s="26">
        <v>16</v>
      </c>
      <c r="X27" s="26">
        <v>16</v>
      </c>
      <c r="Y27" s="27">
        <v>4</v>
      </c>
      <c r="Z27" s="27">
        <v>1</v>
      </c>
      <c r="AA27" s="27">
        <v>3</v>
      </c>
    </row>
    <row r="28" spans="1:27" ht="13.5">
      <c r="A28" s="5" t="s">
        <v>19</v>
      </c>
      <c r="B28" s="52">
        <v>16</v>
      </c>
      <c r="C28" s="27"/>
      <c r="D28" s="55">
        <v>184</v>
      </c>
      <c r="E28" s="28">
        <v>4373</v>
      </c>
      <c r="F28" s="28">
        <v>2246</v>
      </c>
      <c r="G28" s="28">
        <v>2127</v>
      </c>
      <c r="H28" s="27">
        <v>290</v>
      </c>
      <c r="I28" s="27">
        <v>96</v>
      </c>
      <c r="J28" s="27">
        <v>194</v>
      </c>
      <c r="K28" s="27">
        <v>21</v>
      </c>
      <c r="L28" s="27">
        <v>4</v>
      </c>
      <c r="M28" s="27">
        <v>17</v>
      </c>
      <c r="N28" s="3"/>
      <c r="O28" s="5" t="s">
        <v>36</v>
      </c>
      <c r="P28" s="38">
        <v>4</v>
      </c>
      <c r="Q28" s="20"/>
      <c r="R28" s="26">
        <v>36</v>
      </c>
      <c r="S28" s="28">
        <v>645</v>
      </c>
      <c r="T28" s="28">
        <v>341</v>
      </c>
      <c r="U28" s="28">
        <v>304</v>
      </c>
      <c r="V28" s="27">
        <v>58</v>
      </c>
      <c r="W28" s="27">
        <v>21</v>
      </c>
      <c r="X28" s="27">
        <v>37</v>
      </c>
      <c r="Y28" s="27">
        <v>16</v>
      </c>
      <c r="Z28" s="27">
        <v>4</v>
      </c>
      <c r="AA28" s="27">
        <v>12</v>
      </c>
    </row>
    <row r="29" spans="1:27" ht="13.5">
      <c r="A29" s="5" t="s">
        <v>20</v>
      </c>
      <c r="B29" s="52">
        <v>15</v>
      </c>
      <c r="C29" s="20">
        <v>1</v>
      </c>
      <c r="D29" s="55">
        <v>146</v>
      </c>
      <c r="E29" s="28">
        <v>3475</v>
      </c>
      <c r="F29" s="28">
        <v>1800</v>
      </c>
      <c r="G29" s="28">
        <v>1675</v>
      </c>
      <c r="H29" s="27">
        <v>240</v>
      </c>
      <c r="I29" s="27">
        <v>84</v>
      </c>
      <c r="J29" s="27">
        <v>156</v>
      </c>
      <c r="K29" s="27">
        <v>29</v>
      </c>
      <c r="L29" s="27">
        <v>3</v>
      </c>
      <c r="M29" s="27">
        <v>26</v>
      </c>
      <c r="N29" s="3"/>
      <c r="O29" s="5" t="s">
        <v>41</v>
      </c>
      <c r="P29" s="39">
        <v>2</v>
      </c>
      <c r="Q29" s="20"/>
      <c r="R29" s="26">
        <v>12</v>
      </c>
      <c r="S29" s="28">
        <v>132</v>
      </c>
      <c r="T29" s="26">
        <v>74</v>
      </c>
      <c r="U29" s="26">
        <v>58</v>
      </c>
      <c r="V29" s="27">
        <v>23</v>
      </c>
      <c r="W29" s="26">
        <v>11</v>
      </c>
      <c r="X29" s="26">
        <v>12</v>
      </c>
      <c r="Y29" s="27">
        <v>7</v>
      </c>
      <c r="Z29" s="26">
        <v>2</v>
      </c>
      <c r="AA29" s="27">
        <v>5</v>
      </c>
    </row>
    <row r="30" spans="1:27" ht="13.5">
      <c r="A30" s="23"/>
      <c r="B30" s="52"/>
      <c r="C30" s="30"/>
      <c r="D30" s="55"/>
      <c r="E30" s="30"/>
      <c r="F30" s="30"/>
      <c r="G30" s="30"/>
      <c r="H30" s="30"/>
      <c r="I30" s="30"/>
      <c r="J30" s="30"/>
      <c r="K30" s="30"/>
      <c r="L30" s="30"/>
      <c r="M30" s="30"/>
      <c r="N30" s="3"/>
      <c r="O30" s="23"/>
      <c r="P30" s="30"/>
      <c r="Q30" s="30"/>
      <c r="R30" s="30"/>
      <c r="S30" s="28"/>
      <c r="T30" s="30"/>
      <c r="U30" s="30"/>
      <c r="V30" s="30"/>
      <c r="W30" s="30"/>
      <c r="X30" s="30"/>
      <c r="Y30" s="30"/>
      <c r="Z30" s="30"/>
      <c r="AA30" s="45"/>
    </row>
    <row r="31" spans="1:27" ht="13.5">
      <c r="A31" s="5" t="s">
        <v>21</v>
      </c>
      <c r="B31" s="52">
        <v>32</v>
      </c>
      <c r="C31" s="27"/>
      <c r="D31" s="55">
        <v>580</v>
      </c>
      <c r="E31" s="28">
        <v>17153</v>
      </c>
      <c r="F31" s="28">
        <v>8849</v>
      </c>
      <c r="G31" s="28">
        <v>8304</v>
      </c>
      <c r="H31" s="27">
        <v>837</v>
      </c>
      <c r="I31" s="27">
        <v>303</v>
      </c>
      <c r="J31" s="27">
        <v>534</v>
      </c>
      <c r="K31" s="27">
        <v>79</v>
      </c>
      <c r="L31" s="27">
        <v>21</v>
      </c>
      <c r="M31" s="27">
        <v>58</v>
      </c>
      <c r="N31" s="3"/>
      <c r="O31" s="4" t="s">
        <v>43</v>
      </c>
      <c r="P31" s="45"/>
      <c r="Q31" s="39"/>
      <c r="R31" s="44"/>
      <c r="S31" s="28"/>
      <c r="T31" s="45"/>
      <c r="U31" s="45"/>
      <c r="V31" s="45"/>
      <c r="W31" s="45"/>
      <c r="X31" s="45"/>
      <c r="Y31" s="45"/>
      <c r="Z31" s="45"/>
      <c r="AA31" s="27"/>
    </row>
    <row r="32" spans="1:27" ht="13.5">
      <c r="A32" s="5" t="s">
        <v>23</v>
      </c>
      <c r="B32" s="52">
        <v>14</v>
      </c>
      <c r="C32" s="27"/>
      <c r="D32" s="55">
        <v>152</v>
      </c>
      <c r="E32" s="28">
        <v>3808</v>
      </c>
      <c r="F32" s="28">
        <v>1998</v>
      </c>
      <c r="G32" s="28">
        <v>1810</v>
      </c>
      <c r="H32" s="27">
        <v>245</v>
      </c>
      <c r="I32" s="27">
        <v>112</v>
      </c>
      <c r="J32" s="27">
        <v>133</v>
      </c>
      <c r="K32" s="27">
        <v>31</v>
      </c>
      <c r="L32" s="27">
        <v>15</v>
      </c>
      <c r="M32" s="27">
        <v>16</v>
      </c>
      <c r="N32" s="3"/>
      <c r="O32" s="5" t="s">
        <v>45</v>
      </c>
      <c r="P32" s="38">
        <v>3</v>
      </c>
      <c r="Q32" s="39"/>
      <c r="R32" s="26">
        <v>28</v>
      </c>
      <c r="S32" s="28">
        <v>581</v>
      </c>
      <c r="T32" s="28">
        <v>305</v>
      </c>
      <c r="U32" s="28">
        <v>276</v>
      </c>
      <c r="V32" s="27">
        <v>46</v>
      </c>
      <c r="W32" s="27">
        <v>22</v>
      </c>
      <c r="X32" s="27">
        <v>24</v>
      </c>
      <c r="Y32" s="27">
        <v>3</v>
      </c>
      <c r="Z32" s="27">
        <v>1</v>
      </c>
      <c r="AA32" s="27">
        <v>2</v>
      </c>
    </row>
    <row r="33" spans="1:27" ht="13.5">
      <c r="A33" s="5" t="s">
        <v>25</v>
      </c>
      <c r="B33" s="52">
        <v>22</v>
      </c>
      <c r="C33" s="27"/>
      <c r="D33" s="55">
        <v>224</v>
      </c>
      <c r="E33" s="28">
        <v>5907</v>
      </c>
      <c r="F33" s="28">
        <v>2996</v>
      </c>
      <c r="G33" s="28">
        <v>2911</v>
      </c>
      <c r="H33" s="27">
        <v>377</v>
      </c>
      <c r="I33" s="27">
        <v>126</v>
      </c>
      <c r="J33" s="27">
        <v>251</v>
      </c>
      <c r="K33" s="27">
        <v>43</v>
      </c>
      <c r="L33" s="27">
        <v>8</v>
      </c>
      <c r="M33" s="27">
        <v>35</v>
      </c>
      <c r="N33" s="3"/>
      <c r="O33" s="5" t="s">
        <v>48</v>
      </c>
      <c r="P33" s="38">
        <v>4</v>
      </c>
      <c r="Q33" s="39"/>
      <c r="R33" s="26">
        <v>33</v>
      </c>
      <c r="S33" s="28">
        <v>738</v>
      </c>
      <c r="T33" s="28">
        <v>380</v>
      </c>
      <c r="U33" s="28">
        <v>358</v>
      </c>
      <c r="V33" s="27">
        <v>57</v>
      </c>
      <c r="W33" s="27">
        <v>23</v>
      </c>
      <c r="X33" s="27">
        <v>34</v>
      </c>
      <c r="Y33" s="27">
        <v>4</v>
      </c>
      <c r="Z33" s="27">
        <v>1</v>
      </c>
      <c r="AA33" s="27">
        <v>3</v>
      </c>
    </row>
    <row r="34" spans="1:27" ht="13.5">
      <c r="A34" s="5" t="s">
        <v>27</v>
      </c>
      <c r="B34" s="52">
        <v>13</v>
      </c>
      <c r="C34" s="27"/>
      <c r="D34" s="55">
        <v>168</v>
      </c>
      <c r="E34" s="28">
        <v>4179</v>
      </c>
      <c r="F34" s="28">
        <v>2162</v>
      </c>
      <c r="G34" s="28">
        <v>2017</v>
      </c>
      <c r="H34" s="27">
        <v>268</v>
      </c>
      <c r="I34" s="27">
        <v>93</v>
      </c>
      <c r="J34" s="27">
        <v>175</v>
      </c>
      <c r="K34" s="27">
        <v>14</v>
      </c>
      <c r="L34" s="27">
        <v>2</v>
      </c>
      <c r="M34" s="27">
        <v>12</v>
      </c>
      <c r="N34" s="3"/>
      <c r="O34" s="5" t="s">
        <v>50</v>
      </c>
      <c r="P34" s="39">
        <v>5</v>
      </c>
      <c r="Q34" s="39"/>
      <c r="R34" s="26">
        <v>78</v>
      </c>
      <c r="S34" s="28">
        <v>1976</v>
      </c>
      <c r="T34" s="26">
        <v>1016</v>
      </c>
      <c r="U34" s="26">
        <v>960</v>
      </c>
      <c r="V34" s="27">
        <v>123</v>
      </c>
      <c r="W34" s="26">
        <v>47</v>
      </c>
      <c r="X34" s="26">
        <v>76</v>
      </c>
      <c r="Y34" s="27">
        <v>6</v>
      </c>
      <c r="Z34" s="36" t="s">
        <v>104</v>
      </c>
      <c r="AA34" s="46">
        <v>6</v>
      </c>
    </row>
    <row r="35" spans="1:27" ht="13.5">
      <c r="A35" s="5" t="s">
        <v>29</v>
      </c>
      <c r="B35" s="52">
        <v>11</v>
      </c>
      <c r="C35" s="27"/>
      <c r="D35" s="55">
        <v>178</v>
      </c>
      <c r="E35" s="28">
        <v>4541</v>
      </c>
      <c r="F35" s="28">
        <v>2313</v>
      </c>
      <c r="G35" s="28">
        <v>2228</v>
      </c>
      <c r="H35" s="27">
        <v>264</v>
      </c>
      <c r="I35" s="27">
        <v>84</v>
      </c>
      <c r="J35" s="27">
        <v>180</v>
      </c>
      <c r="K35" s="27">
        <v>33</v>
      </c>
      <c r="L35" s="27">
        <v>10</v>
      </c>
      <c r="M35" s="27">
        <v>23</v>
      </c>
      <c r="N35" s="3"/>
      <c r="O35" s="5"/>
      <c r="P35" s="39"/>
      <c r="Q35" s="39"/>
      <c r="R35" s="26"/>
      <c r="S35" s="28"/>
      <c r="T35" s="28"/>
      <c r="U35" s="28"/>
      <c r="V35" s="27"/>
      <c r="W35" s="36"/>
      <c r="X35" s="27"/>
      <c r="Y35" s="27"/>
      <c r="Z35" s="27"/>
      <c r="AA35" s="45"/>
    </row>
    <row r="36" spans="1:27" ht="13.5">
      <c r="A36" s="23"/>
      <c r="B36" s="52"/>
      <c r="C36" s="30"/>
      <c r="D36" s="55"/>
      <c r="E36" s="30"/>
      <c r="F36" s="30"/>
      <c r="G36" s="30"/>
      <c r="H36" s="30"/>
      <c r="I36" s="30"/>
      <c r="J36" s="30"/>
      <c r="K36" s="30"/>
      <c r="L36" s="30"/>
      <c r="M36" s="30"/>
      <c r="N36" s="3"/>
      <c r="O36" s="4" t="s">
        <v>52</v>
      </c>
      <c r="P36" s="39"/>
      <c r="Q36" s="39"/>
      <c r="R36" s="26"/>
      <c r="S36" s="28"/>
      <c r="T36" s="26"/>
      <c r="U36" s="26"/>
      <c r="V36" s="26"/>
      <c r="W36" s="26"/>
      <c r="X36" s="26"/>
      <c r="Y36" s="26"/>
      <c r="Z36" s="27"/>
      <c r="AA36" s="27"/>
    </row>
    <row r="37" spans="1:27" ht="13.5">
      <c r="A37" s="5" t="s">
        <v>32</v>
      </c>
      <c r="B37" s="52">
        <v>24</v>
      </c>
      <c r="C37" s="27"/>
      <c r="D37" s="55">
        <v>412</v>
      </c>
      <c r="E37" s="28">
        <v>11788</v>
      </c>
      <c r="F37" s="28">
        <v>5969</v>
      </c>
      <c r="G37" s="28">
        <v>5819</v>
      </c>
      <c r="H37" s="27">
        <v>616</v>
      </c>
      <c r="I37" s="27">
        <v>222</v>
      </c>
      <c r="J37" s="27">
        <v>394</v>
      </c>
      <c r="K37" s="27">
        <v>44</v>
      </c>
      <c r="L37" s="27">
        <v>11</v>
      </c>
      <c r="M37" s="27">
        <v>33</v>
      </c>
      <c r="N37" s="3"/>
      <c r="O37" s="5" t="s">
        <v>60</v>
      </c>
      <c r="P37" s="38">
        <v>6</v>
      </c>
      <c r="Q37" s="39"/>
      <c r="R37" s="26">
        <v>78</v>
      </c>
      <c r="S37" s="28">
        <v>1700</v>
      </c>
      <c r="T37" s="28">
        <v>875</v>
      </c>
      <c r="U37" s="28">
        <v>825</v>
      </c>
      <c r="V37" s="27">
        <v>119</v>
      </c>
      <c r="W37" s="27">
        <v>51</v>
      </c>
      <c r="X37" s="27">
        <v>68</v>
      </c>
      <c r="Y37" s="27">
        <v>8</v>
      </c>
      <c r="Z37" s="27">
        <v>2</v>
      </c>
      <c r="AA37" s="32">
        <v>6</v>
      </c>
    </row>
    <row r="38" spans="1:27" ht="13.5">
      <c r="A38" s="5" t="s">
        <v>34</v>
      </c>
      <c r="B38" s="52">
        <v>16</v>
      </c>
      <c r="C38" s="27"/>
      <c r="D38" s="55">
        <v>280</v>
      </c>
      <c r="E38" s="28">
        <v>7955</v>
      </c>
      <c r="F38" s="28">
        <v>4050</v>
      </c>
      <c r="G38" s="28">
        <v>3905</v>
      </c>
      <c r="H38" s="27">
        <v>415</v>
      </c>
      <c r="I38" s="27">
        <v>156</v>
      </c>
      <c r="J38" s="27">
        <v>259</v>
      </c>
      <c r="K38" s="27">
        <v>24</v>
      </c>
      <c r="L38" s="27">
        <v>15</v>
      </c>
      <c r="M38" s="27">
        <v>9</v>
      </c>
      <c r="N38" s="3"/>
      <c r="O38" s="5"/>
      <c r="P38" s="38"/>
      <c r="Q38" s="39"/>
      <c r="R38" s="26"/>
      <c r="S38" s="28"/>
      <c r="T38" s="28"/>
      <c r="U38" s="28"/>
      <c r="V38" s="27"/>
      <c r="W38" s="27"/>
      <c r="X38" s="27"/>
      <c r="Y38" s="27"/>
      <c r="Z38" s="27"/>
      <c r="AA38" s="30"/>
    </row>
    <row r="39" spans="1:27" ht="13.5">
      <c r="A39" s="5" t="s">
        <v>35</v>
      </c>
      <c r="B39" s="52">
        <v>11</v>
      </c>
      <c r="C39" s="27"/>
      <c r="D39" s="55">
        <v>123</v>
      </c>
      <c r="E39" s="28">
        <v>2949</v>
      </c>
      <c r="F39" s="28">
        <v>1492</v>
      </c>
      <c r="G39" s="28">
        <v>1457</v>
      </c>
      <c r="H39" s="27">
        <v>204</v>
      </c>
      <c r="I39" s="27">
        <v>73</v>
      </c>
      <c r="J39" s="27">
        <v>131</v>
      </c>
      <c r="K39" s="27">
        <v>12</v>
      </c>
      <c r="L39" s="27">
        <v>4</v>
      </c>
      <c r="M39" s="27">
        <v>8</v>
      </c>
      <c r="N39" s="3"/>
      <c r="O39" s="4" t="s">
        <v>67</v>
      </c>
      <c r="P39" s="45"/>
      <c r="Q39" s="39"/>
      <c r="R39" s="44"/>
      <c r="S39" s="28"/>
      <c r="T39" s="45"/>
      <c r="U39" s="45"/>
      <c r="V39" s="45"/>
      <c r="W39" s="45"/>
      <c r="X39" s="45"/>
      <c r="Y39" s="45"/>
      <c r="Z39" s="45"/>
      <c r="AA39" s="45"/>
    </row>
    <row r="40" spans="1:27" ht="13.5">
      <c r="A40" s="5" t="s">
        <v>37</v>
      </c>
      <c r="B40" s="52">
        <v>19</v>
      </c>
      <c r="C40" s="27"/>
      <c r="D40" s="55">
        <v>223</v>
      </c>
      <c r="E40" s="28">
        <v>6053</v>
      </c>
      <c r="F40" s="28">
        <v>3040</v>
      </c>
      <c r="G40" s="28">
        <v>3013</v>
      </c>
      <c r="H40" s="27">
        <v>367</v>
      </c>
      <c r="I40" s="27">
        <v>136</v>
      </c>
      <c r="J40" s="27">
        <v>231</v>
      </c>
      <c r="K40" s="27">
        <v>25</v>
      </c>
      <c r="L40" s="27">
        <v>10</v>
      </c>
      <c r="M40" s="27">
        <v>15</v>
      </c>
      <c r="N40" s="3"/>
      <c r="O40" s="5" t="s">
        <v>69</v>
      </c>
      <c r="P40" s="39">
        <v>4</v>
      </c>
      <c r="Q40" s="39"/>
      <c r="R40" s="26">
        <v>58</v>
      </c>
      <c r="S40" s="28">
        <v>1502</v>
      </c>
      <c r="T40" s="28">
        <v>755</v>
      </c>
      <c r="U40" s="28">
        <v>747</v>
      </c>
      <c r="V40" s="27">
        <v>89</v>
      </c>
      <c r="W40" s="27">
        <v>30</v>
      </c>
      <c r="X40" s="27">
        <v>59</v>
      </c>
      <c r="Y40" s="27">
        <v>4</v>
      </c>
      <c r="Z40" s="59">
        <v>1</v>
      </c>
      <c r="AA40" s="46">
        <v>3</v>
      </c>
    </row>
    <row r="41" spans="1:27" ht="13.5">
      <c r="A41" s="5" t="s">
        <v>38</v>
      </c>
      <c r="B41" s="52">
        <v>19</v>
      </c>
      <c r="C41" s="27"/>
      <c r="D41" s="55">
        <v>299</v>
      </c>
      <c r="E41" s="28">
        <v>8190</v>
      </c>
      <c r="F41" s="28">
        <v>4131</v>
      </c>
      <c r="G41" s="28">
        <v>4059</v>
      </c>
      <c r="H41" s="27">
        <v>458</v>
      </c>
      <c r="I41" s="27">
        <v>149</v>
      </c>
      <c r="J41" s="27">
        <v>309</v>
      </c>
      <c r="K41" s="27">
        <v>32</v>
      </c>
      <c r="L41" s="27">
        <v>9</v>
      </c>
      <c r="M41" s="27">
        <v>23</v>
      </c>
      <c r="N41" s="3"/>
      <c r="O41" s="5" t="s">
        <v>70</v>
      </c>
      <c r="P41" s="39">
        <v>6</v>
      </c>
      <c r="Q41" s="39"/>
      <c r="R41" s="26">
        <v>95</v>
      </c>
      <c r="S41" s="28">
        <v>2720</v>
      </c>
      <c r="T41" s="28">
        <v>1399</v>
      </c>
      <c r="U41" s="28">
        <v>1321</v>
      </c>
      <c r="V41" s="27">
        <v>148</v>
      </c>
      <c r="W41" s="27">
        <v>57</v>
      </c>
      <c r="X41" s="27">
        <v>91</v>
      </c>
      <c r="Y41" s="27">
        <v>25</v>
      </c>
      <c r="Z41" s="27">
        <v>2</v>
      </c>
      <c r="AA41" s="46">
        <v>23</v>
      </c>
    </row>
    <row r="42" spans="1:27" ht="13.5">
      <c r="A42" s="23"/>
      <c r="B42" s="52"/>
      <c r="C42" s="30"/>
      <c r="D42" s="55"/>
      <c r="E42" s="30"/>
      <c r="F42" s="30"/>
      <c r="G42" s="30"/>
      <c r="H42" s="30"/>
      <c r="I42" s="30"/>
      <c r="J42" s="30"/>
      <c r="K42" s="30"/>
      <c r="L42" s="30"/>
      <c r="M42" s="30"/>
      <c r="N42" s="3"/>
      <c r="O42" s="23"/>
      <c r="P42" s="30"/>
      <c r="Q42" s="30"/>
      <c r="R42" s="30"/>
      <c r="S42" s="28"/>
      <c r="T42" s="30"/>
      <c r="U42" s="47"/>
      <c r="V42" s="30"/>
      <c r="W42" s="30"/>
      <c r="X42" s="30"/>
      <c r="Y42" s="30"/>
      <c r="Z42" s="30"/>
      <c r="AA42" s="30"/>
    </row>
    <row r="43" spans="1:27" ht="13.5">
      <c r="A43" s="5" t="s">
        <v>39</v>
      </c>
      <c r="B43" s="52">
        <v>22</v>
      </c>
      <c r="C43" s="27"/>
      <c r="D43" s="55">
        <v>403</v>
      </c>
      <c r="E43" s="28">
        <v>12505</v>
      </c>
      <c r="F43" s="26">
        <v>6379</v>
      </c>
      <c r="G43" s="26">
        <v>6126</v>
      </c>
      <c r="H43" s="27">
        <v>601</v>
      </c>
      <c r="I43" s="26">
        <v>228</v>
      </c>
      <c r="J43" s="26">
        <v>373</v>
      </c>
      <c r="K43" s="27">
        <v>81</v>
      </c>
      <c r="L43" s="26">
        <v>10</v>
      </c>
      <c r="M43" s="26">
        <v>71</v>
      </c>
      <c r="N43" s="3"/>
      <c r="O43" s="4" t="s">
        <v>73</v>
      </c>
      <c r="P43" s="39"/>
      <c r="Q43" s="39"/>
      <c r="R43" s="39"/>
      <c r="S43" s="28"/>
      <c r="T43" s="39"/>
      <c r="U43" s="39"/>
      <c r="V43" s="39"/>
      <c r="W43" s="39"/>
      <c r="X43" s="39"/>
      <c r="Y43" s="39"/>
      <c r="Z43" s="39"/>
      <c r="AA43" s="30"/>
    </row>
    <row r="44" spans="1:27" ht="13.5">
      <c r="A44" s="5" t="s">
        <v>40</v>
      </c>
      <c r="B44" s="52">
        <v>21</v>
      </c>
      <c r="C44" s="27"/>
      <c r="D44" s="55">
        <v>439</v>
      </c>
      <c r="E44" s="28">
        <v>13618</v>
      </c>
      <c r="F44" s="28">
        <v>6928</v>
      </c>
      <c r="G44" s="28">
        <v>6690</v>
      </c>
      <c r="H44" s="27">
        <v>651</v>
      </c>
      <c r="I44" s="27">
        <v>238</v>
      </c>
      <c r="J44" s="27">
        <v>413</v>
      </c>
      <c r="K44" s="27">
        <v>85</v>
      </c>
      <c r="L44" s="27">
        <v>37</v>
      </c>
      <c r="M44" s="27">
        <v>48</v>
      </c>
      <c r="N44" s="3"/>
      <c r="O44" s="5" t="s">
        <v>74</v>
      </c>
      <c r="P44" s="38">
        <v>6</v>
      </c>
      <c r="Q44" s="26"/>
      <c r="R44" s="26">
        <v>82</v>
      </c>
      <c r="S44" s="28">
        <v>2455</v>
      </c>
      <c r="T44" s="28">
        <v>1297</v>
      </c>
      <c r="U44" s="28">
        <v>1158</v>
      </c>
      <c r="V44" s="27">
        <v>129</v>
      </c>
      <c r="W44" s="28">
        <v>42</v>
      </c>
      <c r="X44" s="28">
        <v>87</v>
      </c>
      <c r="Y44" s="27">
        <v>7</v>
      </c>
      <c r="Z44" s="27">
        <v>3</v>
      </c>
      <c r="AA44" s="27">
        <v>4</v>
      </c>
    </row>
    <row r="45" spans="1:27" ht="13.5">
      <c r="A45" s="5" t="s">
        <v>42</v>
      </c>
      <c r="B45" s="52">
        <v>30</v>
      </c>
      <c r="C45" s="27"/>
      <c r="D45" s="55">
        <v>578</v>
      </c>
      <c r="E45" s="28">
        <v>17880</v>
      </c>
      <c r="F45" s="28">
        <v>9168</v>
      </c>
      <c r="G45" s="28">
        <v>8712</v>
      </c>
      <c r="H45" s="27">
        <v>845</v>
      </c>
      <c r="I45" s="27">
        <v>288</v>
      </c>
      <c r="J45" s="27">
        <v>557</v>
      </c>
      <c r="K45" s="27">
        <v>68</v>
      </c>
      <c r="L45" s="27">
        <v>41</v>
      </c>
      <c r="M45" s="27">
        <v>27</v>
      </c>
      <c r="N45" s="8"/>
      <c r="O45" s="5" t="s">
        <v>75</v>
      </c>
      <c r="P45" s="39">
        <v>3</v>
      </c>
      <c r="Q45" s="26"/>
      <c r="R45" s="26">
        <v>65</v>
      </c>
      <c r="S45" s="47">
        <v>1918</v>
      </c>
      <c r="T45" s="28">
        <v>981</v>
      </c>
      <c r="U45" s="28">
        <v>937</v>
      </c>
      <c r="V45" s="27">
        <v>97</v>
      </c>
      <c r="W45" s="28">
        <v>31</v>
      </c>
      <c r="X45" s="28">
        <v>66</v>
      </c>
      <c r="Y45" s="27">
        <v>4</v>
      </c>
      <c r="Z45" s="27">
        <v>3</v>
      </c>
      <c r="AA45" s="27">
        <v>1</v>
      </c>
    </row>
    <row r="46" spans="1:27" ht="13.5">
      <c r="A46" s="5" t="s">
        <v>44</v>
      </c>
      <c r="B46" s="52">
        <v>7</v>
      </c>
      <c r="C46" s="27"/>
      <c r="D46" s="55">
        <v>108</v>
      </c>
      <c r="E46" s="28">
        <v>2959</v>
      </c>
      <c r="F46" s="28">
        <v>1533</v>
      </c>
      <c r="G46" s="28">
        <v>1426</v>
      </c>
      <c r="H46" s="27">
        <v>165</v>
      </c>
      <c r="I46" s="27">
        <v>74</v>
      </c>
      <c r="J46" s="27">
        <v>91</v>
      </c>
      <c r="K46" s="27">
        <v>23</v>
      </c>
      <c r="L46" s="27">
        <v>15</v>
      </c>
      <c r="M46" s="27">
        <v>8</v>
      </c>
      <c r="N46" s="3"/>
      <c r="O46" s="4"/>
      <c r="P46" s="45"/>
      <c r="Q46" s="39"/>
      <c r="R46" s="44"/>
      <c r="S46" s="28"/>
      <c r="T46" s="45"/>
      <c r="U46" s="45"/>
      <c r="V46" s="27"/>
      <c r="W46" s="45"/>
      <c r="X46" s="45"/>
      <c r="Y46" s="45"/>
      <c r="Z46" s="45"/>
      <c r="AA46" s="26"/>
    </row>
    <row r="47" spans="1:27" ht="13.5">
      <c r="A47" s="5" t="s">
        <v>46</v>
      </c>
      <c r="B47" s="52">
        <v>12</v>
      </c>
      <c r="C47" s="27"/>
      <c r="D47" s="55">
        <v>245</v>
      </c>
      <c r="E47" s="28">
        <v>7410</v>
      </c>
      <c r="F47" s="28">
        <v>3911</v>
      </c>
      <c r="G47" s="28">
        <v>3499</v>
      </c>
      <c r="H47" s="27">
        <v>357</v>
      </c>
      <c r="I47" s="27">
        <v>137</v>
      </c>
      <c r="J47" s="27">
        <v>220</v>
      </c>
      <c r="K47" s="27">
        <v>22</v>
      </c>
      <c r="L47" s="27">
        <v>5</v>
      </c>
      <c r="M47" s="27">
        <v>17</v>
      </c>
      <c r="N47" s="3"/>
      <c r="O47" s="11" t="s">
        <v>78</v>
      </c>
      <c r="P47" s="30"/>
      <c r="Q47" s="30"/>
      <c r="R47" s="30"/>
      <c r="S47" s="28"/>
      <c r="T47" s="30"/>
      <c r="U47" s="30"/>
      <c r="V47" s="30"/>
      <c r="W47" s="30"/>
      <c r="X47" s="30"/>
      <c r="Y47" s="30"/>
      <c r="Z47" s="30"/>
      <c r="AA47" s="48"/>
    </row>
    <row r="48" spans="1:27" ht="13.5">
      <c r="A48" s="23"/>
      <c r="B48" s="52"/>
      <c r="C48" s="30"/>
      <c r="D48" s="55"/>
      <c r="E48" s="30"/>
      <c r="F48" s="30"/>
      <c r="G48" s="30"/>
      <c r="H48" s="30"/>
      <c r="I48" s="30"/>
      <c r="J48" s="30"/>
      <c r="K48" s="30"/>
      <c r="L48" s="30"/>
      <c r="M48" s="30"/>
      <c r="N48" s="3"/>
      <c r="O48" s="12" t="s">
        <v>79</v>
      </c>
      <c r="P48" s="30"/>
      <c r="Q48" s="30"/>
      <c r="R48" s="30"/>
      <c r="S48" s="28"/>
      <c r="T48" s="30"/>
      <c r="U48" s="30"/>
      <c r="V48" s="30"/>
      <c r="W48" s="30"/>
      <c r="X48" s="30"/>
      <c r="Y48" s="30"/>
      <c r="Z48" s="30"/>
      <c r="AA48" s="48"/>
    </row>
    <row r="49" spans="1:27" ht="13.5">
      <c r="A49" s="5" t="s">
        <v>47</v>
      </c>
      <c r="B49" s="52">
        <v>16</v>
      </c>
      <c r="C49" s="27"/>
      <c r="D49" s="55">
        <v>280</v>
      </c>
      <c r="E49" s="28">
        <v>8119</v>
      </c>
      <c r="F49" s="28">
        <v>4180</v>
      </c>
      <c r="G49" s="28">
        <v>3939</v>
      </c>
      <c r="H49" s="27">
        <v>417</v>
      </c>
      <c r="I49" s="27">
        <v>152</v>
      </c>
      <c r="J49" s="27">
        <v>265</v>
      </c>
      <c r="K49" s="27">
        <v>92</v>
      </c>
      <c r="L49" s="27">
        <v>15</v>
      </c>
      <c r="M49" s="27">
        <v>77</v>
      </c>
      <c r="N49" s="3"/>
      <c r="O49" s="12" t="s">
        <v>81</v>
      </c>
      <c r="P49" s="30">
        <v>1</v>
      </c>
      <c r="Q49" s="30"/>
      <c r="R49" s="30">
        <v>18</v>
      </c>
      <c r="S49" s="28">
        <v>718</v>
      </c>
      <c r="T49" s="30">
        <v>359</v>
      </c>
      <c r="U49" s="30">
        <v>359</v>
      </c>
      <c r="V49" s="30">
        <v>27</v>
      </c>
      <c r="W49" s="30">
        <v>23</v>
      </c>
      <c r="X49" s="30">
        <v>4</v>
      </c>
      <c r="Y49" s="27">
        <v>1</v>
      </c>
      <c r="Z49" s="30">
        <v>1</v>
      </c>
      <c r="AA49" s="51">
        <v>0</v>
      </c>
    </row>
    <row r="50" spans="1:27" ht="13.5">
      <c r="A50" s="5" t="s">
        <v>49</v>
      </c>
      <c r="B50" s="52">
        <v>10</v>
      </c>
      <c r="C50" s="27"/>
      <c r="D50" s="55">
        <v>231</v>
      </c>
      <c r="E50" s="28">
        <v>7181</v>
      </c>
      <c r="F50" s="28">
        <v>3655</v>
      </c>
      <c r="G50" s="28">
        <v>3526</v>
      </c>
      <c r="H50" s="27">
        <v>318</v>
      </c>
      <c r="I50" s="27">
        <v>118</v>
      </c>
      <c r="J50" s="27">
        <v>200</v>
      </c>
      <c r="K50" s="27">
        <v>23</v>
      </c>
      <c r="L50" s="27">
        <v>6</v>
      </c>
      <c r="M50" s="27">
        <v>17</v>
      </c>
      <c r="N50" s="3"/>
      <c r="O50" s="23"/>
      <c r="P50" s="30"/>
      <c r="Q50" s="30"/>
      <c r="R50" s="30"/>
      <c r="S50" s="28"/>
      <c r="T50" s="30"/>
      <c r="U50" s="30"/>
      <c r="V50" s="30"/>
      <c r="W50" s="30"/>
      <c r="X50" s="30"/>
      <c r="Y50" s="30"/>
      <c r="Z50" s="30"/>
      <c r="AA50" s="48"/>
    </row>
    <row r="51" spans="1:27" ht="13.5">
      <c r="A51" s="5" t="s">
        <v>51</v>
      </c>
      <c r="B51" s="52">
        <v>8</v>
      </c>
      <c r="C51" s="27"/>
      <c r="D51" s="55">
        <v>142</v>
      </c>
      <c r="E51" s="28">
        <v>3799</v>
      </c>
      <c r="F51" s="28">
        <v>1933</v>
      </c>
      <c r="G51" s="28">
        <v>1866</v>
      </c>
      <c r="H51" s="27">
        <v>194</v>
      </c>
      <c r="I51" s="27">
        <v>67</v>
      </c>
      <c r="J51" s="27">
        <v>127</v>
      </c>
      <c r="K51" s="27">
        <v>21</v>
      </c>
      <c r="L51" s="27">
        <v>6</v>
      </c>
      <c r="M51" s="27">
        <v>15</v>
      </c>
      <c r="N51" s="3"/>
      <c r="O51" s="5" t="s">
        <v>80</v>
      </c>
      <c r="P51" s="30"/>
      <c r="Q51" s="30"/>
      <c r="R51" s="30"/>
      <c r="S51" s="28"/>
      <c r="T51" s="30"/>
      <c r="U51" s="30"/>
      <c r="V51" s="30"/>
      <c r="W51" s="30"/>
      <c r="X51" s="30"/>
      <c r="Y51" s="30"/>
      <c r="Z51" s="30"/>
      <c r="AA51" s="48"/>
    </row>
    <row r="52" spans="1:27" ht="13.5">
      <c r="A52" s="5" t="s">
        <v>53</v>
      </c>
      <c r="B52" s="52">
        <v>8</v>
      </c>
      <c r="C52" s="27"/>
      <c r="D52" s="55">
        <v>142</v>
      </c>
      <c r="E52" s="28">
        <v>4171</v>
      </c>
      <c r="F52" s="28">
        <v>2130</v>
      </c>
      <c r="G52" s="28">
        <v>2041</v>
      </c>
      <c r="H52" s="27">
        <v>214</v>
      </c>
      <c r="I52" s="27">
        <v>74</v>
      </c>
      <c r="J52" s="27">
        <v>140</v>
      </c>
      <c r="K52" s="27">
        <v>24</v>
      </c>
      <c r="L52" s="27">
        <v>7</v>
      </c>
      <c r="M52" s="27">
        <v>17</v>
      </c>
      <c r="N52" s="3"/>
      <c r="O52" s="12" t="s">
        <v>81</v>
      </c>
      <c r="P52" s="30">
        <v>3</v>
      </c>
      <c r="Q52" s="30"/>
      <c r="R52" s="30">
        <v>49</v>
      </c>
      <c r="S52" s="28">
        <v>1373</v>
      </c>
      <c r="T52" s="30">
        <v>685</v>
      </c>
      <c r="U52" s="30">
        <v>688</v>
      </c>
      <c r="V52" s="30">
        <v>83</v>
      </c>
      <c r="W52" s="30">
        <v>41</v>
      </c>
      <c r="X52" s="30">
        <v>42</v>
      </c>
      <c r="Y52" s="27">
        <v>15</v>
      </c>
      <c r="Z52" s="30">
        <v>8</v>
      </c>
      <c r="AA52" s="48">
        <v>7</v>
      </c>
    </row>
    <row r="53" spans="1:27" ht="13.5">
      <c r="A53" s="5" t="s">
        <v>54</v>
      </c>
      <c r="B53" s="52">
        <v>17</v>
      </c>
      <c r="C53" s="27"/>
      <c r="D53" s="55">
        <v>288</v>
      </c>
      <c r="E53" s="28">
        <v>8602</v>
      </c>
      <c r="F53" s="28">
        <v>4298</v>
      </c>
      <c r="G53" s="28">
        <v>4304</v>
      </c>
      <c r="H53" s="27">
        <v>424</v>
      </c>
      <c r="I53" s="27">
        <v>165</v>
      </c>
      <c r="J53" s="27">
        <v>259</v>
      </c>
      <c r="K53" s="27">
        <v>49</v>
      </c>
      <c r="L53" s="27">
        <v>6</v>
      </c>
      <c r="M53" s="27">
        <v>43</v>
      </c>
      <c r="N53" s="3"/>
      <c r="O53" s="12" t="s">
        <v>84</v>
      </c>
      <c r="P53" s="48">
        <v>1</v>
      </c>
      <c r="Q53" s="48"/>
      <c r="R53" s="48">
        <v>13</v>
      </c>
      <c r="S53" s="28">
        <v>461</v>
      </c>
      <c r="T53" s="48">
        <v>185</v>
      </c>
      <c r="U53" s="48">
        <v>276</v>
      </c>
      <c r="V53" s="48">
        <v>26</v>
      </c>
      <c r="W53" s="48">
        <v>12</v>
      </c>
      <c r="X53" s="48">
        <v>14</v>
      </c>
      <c r="Y53" s="27">
        <v>4</v>
      </c>
      <c r="Z53" s="48">
        <v>1</v>
      </c>
      <c r="AA53" s="49">
        <v>3</v>
      </c>
    </row>
    <row r="54" spans="1:27" ht="13.5">
      <c r="A54" s="23"/>
      <c r="B54" s="52"/>
      <c r="C54" s="30"/>
      <c r="D54" s="55"/>
      <c r="E54" s="30"/>
      <c r="F54" s="30"/>
      <c r="G54" s="30"/>
      <c r="H54" s="30"/>
      <c r="I54" s="30"/>
      <c r="J54" s="30"/>
      <c r="K54" s="30"/>
      <c r="L54" s="30"/>
      <c r="M54" s="30"/>
      <c r="N54" s="3"/>
      <c r="O54" s="9" t="s">
        <v>34</v>
      </c>
      <c r="P54" s="50">
        <v>1</v>
      </c>
      <c r="Q54" s="33"/>
      <c r="R54" s="33">
        <v>17</v>
      </c>
      <c r="S54" s="35">
        <v>514</v>
      </c>
      <c r="T54" s="35">
        <v>272</v>
      </c>
      <c r="U54" s="35">
        <v>242</v>
      </c>
      <c r="V54" s="35">
        <v>30</v>
      </c>
      <c r="W54" s="35">
        <v>16</v>
      </c>
      <c r="X54" s="35">
        <v>14</v>
      </c>
      <c r="Y54" s="34">
        <v>6</v>
      </c>
      <c r="Z54" s="34">
        <v>6</v>
      </c>
      <c r="AA54" s="65" t="s">
        <v>104</v>
      </c>
    </row>
    <row r="55" spans="1:14" ht="13.5">
      <c r="A55" s="5" t="s">
        <v>55</v>
      </c>
      <c r="B55" s="52">
        <v>7</v>
      </c>
      <c r="C55" s="27"/>
      <c r="D55" s="55">
        <v>131</v>
      </c>
      <c r="E55" s="28">
        <v>3989</v>
      </c>
      <c r="F55" s="28">
        <v>2045</v>
      </c>
      <c r="G55" s="28">
        <v>1944</v>
      </c>
      <c r="H55" s="27">
        <v>198</v>
      </c>
      <c r="I55" s="27">
        <v>70</v>
      </c>
      <c r="J55" s="27">
        <v>128</v>
      </c>
      <c r="K55" s="27">
        <v>16</v>
      </c>
      <c r="L55" s="27">
        <v>1</v>
      </c>
      <c r="M55" s="27">
        <v>15</v>
      </c>
      <c r="N55" s="3"/>
    </row>
    <row r="56" spans="1:14" ht="13.5">
      <c r="A56" s="5" t="s">
        <v>56</v>
      </c>
      <c r="B56" s="52">
        <v>23</v>
      </c>
      <c r="C56" s="27"/>
      <c r="D56" s="55">
        <v>288</v>
      </c>
      <c r="E56" s="28">
        <v>7681</v>
      </c>
      <c r="F56" s="26">
        <v>3913</v>
      </c>
      <c r="G56" s="26">
        <v>3768</v>
      </c>
      <c r="H56" s="27">
        <v>450</v>
      </c>
      <c r="I56" s="32">
        <v>148</v>
      </c>
      <c r="J56" s="26">
        <v>302</v>
      </c>
      <c r="K56" s="27">
        <v>26</v>
      </c>
      <c r="L56" s="26">
        <v>10</v>
      </c>
      <c r="M56" s="26">
        <v>16</v>
      </c>
      <c r="N56" s="3"/>
    </row>
    <row r="57" spans="1:14" ht="13.5">
      <c r="A57" s="5" t="s">
        <v>57</v>
      </c>
      <c r="B57" s="52">
        <v>8</v>
      </c>
      <c r="C57" s="27"/>
      <c r="D57" s="55">
        <v>127</v>
      </c>
      <c r="E57" s="28">
        <v>3590</v>
      </c>
      <c r="F57" s="28">
        <v>1811</v>
      </c>
      <c r="G57" s="28">
        <v>1779</v>
      </c>
      <c r="H57" s="27">
        <v>191</v>
      </c>
      <c r="I57" s="27">
        <v>62</v>
      </c>
      <c r="J57" s="27">
        <v>129</v>
      </c>
      <c r="K57" s="27">
        <v>36</v>
      </c>
      <c r="L57" s="27">
        <v>6</v>
      </c>
      <c r="M57" s="27">
        <v>30</v>
      </c>
      <c r="N57" s="3"/>
    </row>
    <row r="58" spans="1:27" ht="13.5">
      <c r="A58" s="5" t="s">
        <v>58</v>
      </c>
      <c r="B58" s="52">
        <v>10</v>
      </c>
      <c r="C58" s="27"/>
      <c r="D58" s="56">
        <v>158</v>
      </c>
      <c r="E58" s="28">
        <v>4604</v>
      </c>
      <c r="F58" s="28">
        <v>2393</v>
      </c>
      <c r="G58" s="28">
        <v>2211</v>
      </c>
      <c r="H58" s="27">
        <v>246</v>
      </c>
      <c r="I58" s="27">
        <v>97</v>
      </c>
      <c r="J58" s="27">
        <v>149</v>
      </c>
      <c r="K58" s="27">
        <v>13</v>
      </c>
      <c r="L58" s="27">
        <v>8</v>
      </c>
      <c r="M58" s="27">
        <v>5</v>
      </c>
      <c r="N58" s="3"/>
      <c r="O58" s="14"/>
      <c r="P58" s="3"/>
      <c r="Q58" s="3"/>
      <c r="R58" s="3"/>
      <c r="S58" s="13"/>
      <c r="T58" s="3"/>
      <c r="U58" s="3"/>
      <c r="V58" s="3"/>
      <c r="W58" s="3"/>
      <c r="X58" s="3"/>
      <c r="Y58" s="3"/>
      <c r="Z58" s="3"/>
      <c r="AA58" s="3"/>
    </row>
    <row r="59" spans="1:27" ht="13.5">
      <c r="A59" s="5" t="s">
        <v>59</v>
      </c>
      <c r="B59" s="52">
        <v>11</v>
      </c>
      <c r="C59" s="27"/>
      <c r="D59" s="55">
        <v>197</v>
      </c>
      <c r="E59" s="28">
        <v>5776</v>
      </c>
      <c r="F59" s="28">
        <v>2959</v>
      </c>
      <c r="G59" s="28">
        <v>2817</v>
      </c>
      <c r="H59" s="27">
        <v>292</v>
      </c>
      <c r="I59" s="27">
        <v>112</v>
      </c>
      <c r="J59" s="27">
        <v>180</v>
      </c>
      <c r="K59" s="27">
        <v>14</v>
      </c>
      <c r="L59" s="27">
        <v>5</v>
      </c>
      <c r="M59" s="27">
        <v>9</v>
      </c>
      <c r="N59" s="3"/>
      <c r="O59" s="7"/>
      <c r="P59" s="3"/>
      <c r="Q59" s="3"/>
      <c r="R59" s="3"/>
      <c r="S59" s="13"/>
      <c r="T59" s="3"/>
      <c r="U59" s="3"/>
      <c r="V59" s="3"/>
      <c r="W59" s="3"/>
      <c r="X59" s="3"/>
      <c r="Y59" s="3"/>
      <c r="Z59" s="3"/>
      <c r="AA59" s="3"/>
    </row>
    <row r="60" spans="1:14" ht="13.5">
      <c r="A60" s="23"/>
      <c r="B60" s="52"/>
      <c r="C60" s="30"/>
      <c r="D60" s="56"/>
      <c r="E60" s="30"/>
      <c r="F60" s="30"/>
      <c r="G60" s="30"/>
      <c r="H60" s="30"/>
      <c r="I60" s="30"/>
      <c r="J60" s="30"/>
      <c r="K60" s="30"/>
      <c r="L60" s="30"/>
      <c r="M60" s="30"/>
      <c r="N60" s="3"/>
    </row>
    <row r="61" spans="1:14" ht="13.5">
      <c r="A61" s="5" t="s">
        <v>61</v>
      </c>
      <c r="B61" s="53">
        <v>19</v>
      </c>
      <c r="C61" s="27"/>
      <c r="D61" s="56">
        <v>244</v>
      </c>
      <c r="E61" s="28">
        <v>6725</v>
      </c>
      <c r="F61" s="28">
        <v>3457</v>
      </c>
      <c r="G61" s="28">
        <v>3268</v>
      </c>
      <c r="H61" s="27">
        <v>378</v>
      </c>
      <c r="I61" s="27">
        <v>137</v>
      </c>
      <c r="J61" s="27">
        <v>241</v>
      </c>
      <c r="K61" s="27">
        <v>27</v>
      </c>
      <c r="L61" s="27">
        <v>11</v>
      </c>
      <c r="M61" s="27">
        <v>16</v>
      </c>
      <c r="N61" s="3"/>
    </row>
    <row r="62" spans="1:15" ht="13.5">
      <c r="A62" s="5" t="s">
        <v>62</v>
      </c>
      <c r="B62" s="52">
        <v>8</v>
      </c>
      <c r="C62" s="27"/>
      <c r="D62" s="56">
        <v>117</v>
      </c>
      <c r="E62" s="28">
        <v>3122</v>
      </c>
      <c r="F62" s="32">
        <v>1674</v>
      </c>
      <c r="G62" s="32">
        <v>1448</v>
      </c>
      <c r="H62" s="27">
        <v>184</v>
      </c>
      <c r="I62" s="32">
        <v>60</v>
      </c>
      <c r="J62" s="32">
        <v>124</v>
      </c>
      <c r="K62" s="27">
        <v>17</v>
      </c>
      <c r="L62" s="32">
        <v>5</v>
      </c>
      <c r="M62" s="32">
        <v>12</v>
      </c>
      <c r="N62" s="3"/>
      <c r="O62" s="10"/>
    </row>
    <row r="63" spans="1:14" ht="13.5">
      <c r="A63" s="5" t="s">
        <v>63</v>
      </c>
      <c r="B63" s="52">
        <v>13</v>
      </c>
      <c r="C63" s="27"/>
      <c r="D63" s="55">
        <v>204</v>
      </c>
      <c r="E63" s="28">
        <v>5609</v>
      </c>
      <c r="F63" s="28">
        <v>2853</v>
      </c>
      <c r="G63" s="28">
        <v>2756</v>
      </c>
      <c r="H63" s="27">
        <v>305</v>
      </c>
      <c r="I63" s="27">
        <v>106</v>
      </c>
      <c r="J63" s="27">
        <v>199</v>
      </c>
      <c r="K63" s="27">
        <v>26</v>
      </c>
      <c r="L63" s="27">
        <v>7</v>
      </c>
      <c r="M63" s="27">
        <v>19</v>
      </c>
      <c r="N63" s="3"/>
    </row>
    <row r="64" spans="1:14" ht="13.5">
      <c r="A64" s="5" t="s">
        <v>64</v>
      </c>
      <c r="B64" s="52">
        <v>9</v>
      </c>
      <c r="C64" s="27"/>
      <c r="D64" s="55">
        <v>96</v>
      </c>
      <c r="E64" s="28">
        <v>2456</v>
      </c>
      <c r="F64" s="28">
        <v>1292</v>
      </c>
      <c r="G64" s="28">
        <v>1164</v>
      </c>
      <c r="H64" s="27">
        <v>165</v>
      </c>
      <c r="I64" s="27">
        <v>53</v>
      </c>
      <c r="J64" s="27">
        <v>112</v>
      </c>
      <c r="K64" s="27">
        <v>27</v>
      </c>
      <c r="L64" s="27">
        <v>2</v>
      </c>
      <c r="M64" s="27">
        <v>25</v>
      </c>
      <c r="N64" s="3"/>
    </row>
    <row r="65" spans="1:14" ht="13.5">
      <c r="A65" s="5" t="s">
        <v>65</v>
      </c>
      <c r="B65" s="54">
        <v>8</v>
      </c>
      <c r="C65" s="27"/>
      <c r="D65" s="54">
        <v>137</v>
      </c>
      <c r="E65" s="28">
        <v>3999</v>
      </c>
      <c r="F65" s="28">
        <v>2046</v>
      </c>
      <c r="G65" s="28">
        <v>1953</v>
      </c>
      <c r="H65" s="27">
        <v>209</v>
      </c>
      <c r="I65" s="27">
        <v>69</v>
      </c>
      <c r="J65" s="27">
        <v>140</v>
      </c>
      <c r="K65" s="27">
        <v>10</v>
      </c>
      <c r="L65" s="27">
        <v>3</v>
      </c>
      <c r="M65" s="27">
        <v>7</v>
      </c>
      <c r="N65" s="3"/>
    </row>
    <row r="66" spans="1:14" ht="13.5">
      <c r="A66" s="23"/>
      <c r="B66" s="54"/>
      <c r="C66" s="30"/>
      <c r="D66" s="54"/>
      <c r="E66" s="30"/>
      <c r="F66" s="30"/>
      <c r="G66" s="30"/>
      <c r="H66" s="30"/>
      <c r="I66" s="30"/>
      <c r="J66" s="30"/>
      <c r="K66" s="30"/>
      <c r="L66" s="30"/>
      <c r="M66" s="30"/>
      <c r="N66" s="3"/>
    </row>
    <row r="67" spans="1:14" ht="13.5">
      <c r="A67" s="5" t="s">
        <v>66</v>
      </c>
      <c r="B67" s="54">
        <v>6</v>
      </c>
      <c r="C67" s="27"/>
      <c r="D67" s="54">
        <v>107</v>
      </c>
      <c r="E67" s="28">
        <v>3198</v>
      </c>
      <c r="F67" s="28">
        <v>1636</v>
      </c>
      <c r="G67" s="28">
        <v>1562</v>
      </c>
      <c r="H67" s="27">
        <v>165</v>
      </c>
      <c r="I67" s="27">
        <v>67</v>
      </c>
      <c r="J67" s="27">
        <v>98</v>
      </c>
      <c r="K67" s="27">
        <v>7</v>
      </c>
      <c r="L67" s="27">
        <v>1</v>
      </c>
      <c r="M67" s="27">
        <v>6</v>
      </c>
      <c r="N67" s="3"/>
    </row>
    <row r="68" spans="1:14" ht="13.5">
      <c r="A68" s="5" t="s">
        <v>68</v>
      </c>
      <c r="B68" s="54">
        <v>7</v>
      </c>
      <c r="C68" s="27"/>
      <c r="D68" s="54">
        <v>144</v>
      </c>
      <c r="E68" s="28">
        <v>4372</v>
      </c>
      <c r="F68" s="28">
        <v>2198</v>
      </c>
      <c r="G68" s="28">
        <v>2174</v>
      </c>
      <c r="H68" s="27">
        <v>204</v>
      </c>
      <c r="I68" s="27">
        <v>79</v>
      </c>
      <c r="J68" s="27">
        <v>125</v>
      </c>
      <c r="K68" s="27">
        <v>16</v>
      </c>
      <c r="L68" s="27">
        <v>5</v>
      </c>
      <c r="M68" s="27">
        <v>11</v>
      </c>
      <c r="N68" s="3"/>
    </row>
    <row r="69" spans="1:13" ht="13.5">
      <c r="A69" s="9" t="s">
        <v>82</v>
      </c>
      <c r="B69" s="58">
        <v>13</v>
      </c>
      <c r="C69" s="34"/>
      <c r="D69" s="33">
        <v>203</v>
      </c>
      <c r="E69" s="35">
        <v>6009</v>
      </c>
      <c r="F69" s="35">
        <v>3078</v>
      </c>
      <c r="G69" s="35">
        <v>2931</v>
      </c>
      <c r="H69" s="34">
        <v>308</v>
      </c>
      <c r="I69" s="34">
        <v>117</v>
      </c>
      <c r="J69" s="34">
        <v>191</v>
      </c>
      <c r="K69" s="34">
        <v>30</v>
      </c>
      <c r="L69" s="34">
        <v>6</v>
      </c>
      <c r="M69" s="34">
        <v>24</v>
      </c>
    </row>
    <row r="70" ht="13.5">
      <c r="A70" t="s">
        <v>105</v>
      </c>
    </row>
    <row r="71" ht="13.5">
      <c r="A71" t="s">
        <v>99</v>
      </c>
    </row>
    <row r="72" spans="1:15" ht="13.5">
      <c r="A72" t="s">
        <v>100</v>
      </c>
      <c r="O72" s="10"/>
    </row>
    <row r="73" ht="13.5">
      <c r="A73" t="s">
        <v>101</v>
      </c>
    </row>
    <row r="80" ht="13.5">
      <c r="O80" s="10"/>
    </row>
    <row r="86" ht="13.5">
      <c r="O86" s="10"/>
    </row>
    <row r="90" ht="13.5">
      <c r="O90" s="10"/>
    </row>
  </sheetData>
  <sheetProtection/>
  <mergeCells count="14">
    <mergeCell ref="O1:AA1"/>
    <mergeCell ref="D4:D5"/>
    <mergeCell ref="V4:X4"/>
    <mergeCell ref="A1:M1"/>
    <mergeCell ref="Y4:AA4"/>
    <mergeCell ref="E4:G4"/>
    <mergeCell ref="H4:J4"/>
    <mergeCell ref="K4:M4"/>
    <mergeCell ref="O4:O5"/>
    <mergeCell ref="P4:Q5"/>
    <mergeCell ref="R4:R5"/>
    <mergeCell ref="S4:U4"/>
    <mergeCell ref="A4:A5"/>
    <mergeCell ref="B4:C5"/>
  </mergeCells>
  <printOptions/>
  <pageMargins left="0.9" right="0.5905511811023623" top="0.5905511811023623" bottom="0.5905511811023623" header="0.5118110236220472" footer="0.5118110236220472"/>
  <pageSetup fitToHeight="1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015074</cp:lastModifiedBy>
  <cp:lastPrinted>2008-04-30T00:28:55Z</cp:lastPrinted>
  <dcterms:created xsi:type="dcterms:W3CDTF">2005-12-20T05:31:19Z</dcterms:created>
  <dcterms:modified xsi:type="dcterms:W3CDTF">2014-03-03T23:36:35Z</dcterms:modified>
  <cp:category/>
  <cp:version/>
  <cp:contentType/>
  <cp:contentStatus/>
</cp:coreProperties>
</file>