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1_R05市町村税の概要エクセル（R04データが入っているので上書きしてください）\02.Ⅱ　市町村税の課税\○２　固定資産税\"/>
    </mc:Choice>
  </mc:AlternateContent>
  <xr:revisionPtr revIDLastSave="0" documentId="13_ncr:1_{406230D3-7433-44FB-9EA0-7D76E536A999}" xr6:coauthVersionLast="36" xr6:coauthVersionMax="36" xr10:uidLastSave="{00000000-0000-0000-0000-000000000000}"/>
  <bookViews>
    <workbookView xWindow="-15" yWindow="15" windowWidth="12120" windowHeight="4515" xr2:uid="{00000000-000D-0000-FFFF-FFFF00000000}"/>
  </bookViews>
  <sheets>
    <sheet name="2(3)第16表" sheetId="5" r:id="rId1"/>
  </sheets>
  <definedNames>
    <definedName name="_xlnm.Print_Area" localSheetId="0">'2(3)第16表'!$A$1:$S$73</definedName>
  </definedNames>
  <calcPr calcId="191029" refMode="R1C1" fullPrecision="0"/>
</workbook>
</file>

<file path=xl/calcChain.xml><?xml version="1.0" encoding="utf-8"?>
<calcChain xmlns="http://schemas.openxmlformats.org/spreadsheetml/2006/main">
  <c r="B71" i="5" l="1"/>
  <c r="B70" i="5"/>
  <c r="Q70" i="5" l="1"/>
  <c r="P70" i="5"/>
  <c r="O70" i="5"/>
  <c r="I70" i="5"/>
  <c r="H70" i="5"/>
  <c r="G70" i="5"/>
  <c r="F70" i="5"/>
  <c r="E70" i="5"/>
  <c r="D70" i="5"/>
  <c r="C70" i="5"/>
  <c r="R46" i="5"/>
  <c r="Q46" i="5"/>
  <c r="P46" i="5"/>
  <c r="O46" i="5"/>
  <c r="N46" i="5"/>
  <c r="M46" i="5"/>
  <c r="L46" i="5"/>
  <c r="I46" i="5"/>
  <c r="H46" i="5"/>
  <c r="G46" i="5"/>
  <c r="F46" i="5"/>
  <c r="E46" i="5"/>
  <c r="D46" i="5"/>
  <c r="C46" i="5"/>
  <c r="B46" i="5"/>
  <c r="Q71" i="5" l="1"/>
  <c r="O71" i="5"/>
  <c r="P71" i="5"/>
  <c r="M70" i="5"/>
  <c r="M71" i="5" s="1"/>
  <c r="L70" i="5"/>
  <c r="L71" i="5" s="1"/>
  <c r="E71" i="5"/>
  <c r="R70" i="5" l="1"/>
  <c r="R71" i="5" s="1"/>
  <c r="N70" i="5"/>
  <c r="N71" i="5" s="1"/>
  <c r="H71" i="5"/>
  <c r="I71" i="5"/>
  <c r="F71" i="5"/>
  <c r="C71" i="5"/>
  <c r="G71" i="5"/>
  <c r="D71" i="5"/>
</calcChain>
</file>

<file path=xl/sharedStrings.xml><?xml version="1.0" encoding="utf-8"?>
<sst xmlns="http://schemas.openxmlformats.org/spreadsheetml/2006/main" count="163" uniqueCount="97">
  <si>
    <t>区分</t>
  </si>
  <si>
    <t>市町村名</t>
  </si>
  <si>
    <t>（人）</t>
  </si>
  <si>
    <t>（筆）</t>
  </si>
  <si>
    <t>東松山市</t>
  </si>
  <si>
    <t>春日部市</t>
  </si>
  <si>
    <t>富士見市</t>
  </si>
  <si>
    <t>毛呂山町</t>
  </si>
  <si>
    <t>小鹿野町</t>
  </si>
  <si>
    <t>東秩父村</t>
  </si>
  <si>
    <t>ときがわ町</t>
  </si>
  <si>
    <t>区分</t>
    <phoneticPr fontId="3"/>
  </si>
  <si>
    <t>市町村名</t>
    <phoneticPr fontId="3"/>
  </si>
  <si>
    <t>納税
義務者数</t>
    <phoneticPr fontId="3"/>
  </si>
  <si>
    <t>筆数</t>
    <phoneticPr fontId="3"/>
  </si>
  <si>
    <t>一般市街化区域農地</t>
    <phoneticPr fontId="3"/>
  </si>
  <si>
    <t>畑</t>
    <phoneticPr fontId="3"/>
  </si>
  <si>
    <t>田</t>
    <phoneticPr fontId="3"/>
  </si>
  <si>
    <t>第16表　市街化区域農地の地積等の状況調</t>
    <phoneticPr fontId="3"/>
  </si>
  <si>
    <t>（単位：㎡）</t>
    <phoneticPr fontId="3"/>
  </si>
  <si>
    <t>田（ア）</t>
    <rPh sb="0" eb="1">
      <t>タ</t>
    </rPh>
    <phoneticPr fontId="3"/>
  </si>
  <si>
    <t>畑（イ）</t>
    <rPh sb="0" eb="1">
      <t>ハタケ</t>
    </rPh>
    <phoneticPr fontId="3"/>
  </si>
  <si>
    <t>計</t>
    <rPh sb="0" eb="1">
      <t>ケイ</t>
    </rPh>
    <phoneticPr fontId="3"/>
  </si>
  <si>
    <t>田（ウ）</t>
    <rPh sb="0" eb="1">
      <t>タ</t>
    </rPh>
    <phoneticPr fontId="3"/>
  </si>
  <si>
    <t>畑（エ）</t>
    <rPh sb="0" eb="1">
      <t>ハタケ</t>
    </rPh>
    <phoneticPr fontId="3"/>
  </si>
  <si>
    <t>小計</t>
    <rPh sb="0" eb="2">
      <t>ショウケイ</t>
    </rPh>
    <phoneticPr fontId="3"/>
  </si>
  <si>
    <t>田（ア＋ウ）</t>
    <rPh sb="0" eb="1">
      <t>タ</t>
    </rPh>
    <phoneticPr fontId="3"/>
  </si>
  <si>
    <t>畑（イ＋エ）</t>
    <rPh sb="0" eb="1">
      <t>ハタケ</t>
    </rPh>
    <phoneticPr fontId="3"/>
  </si>
  <si>
    <t>計（オ）</t>
    <rPh sb="0" eb="1">
      <t>ケイ</t>
    </rPh>
    <phoneticPr fontId="3"/>
  </si>
  <si>
    <t>特定市街化区</t>
    <phoneticPr fontId="3"/>
  </si>
  <si>
    <t>域農地</t>
    <rPh sb="0" eb="1">
      <t>イキ</t>
    </rPh>
    <phoneticPr fontId="3"/>
  </si>
  <si>
    <t>計（カ）</t>
    <phoneticPr fontId="3"/>
  </si>
  <si>
    <t>合計
（オ＋カ）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</si>
  <si>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</si>
  <si>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</si>
  <si>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</si>
  <si>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</si>
  <si>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</si>
  <si>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</si>
  <si>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</si>
  <si>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</si>
  <si>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</si>
  <si>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</si>
  <si>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</si>
  <si>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</si>
  <si>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</si>
  <si>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</si>
  <si>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</si>
  <si>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</si>
  <si>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</si>
  <si>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</si>
  <si>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</si>
  <si>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</si>
  <si>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</si>
  <si>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</si>
  <si>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</si>
  <si>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</si>
  <si>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</si>
  <si>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</si>
  <si>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</si>
  <si>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</si>
  <si>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</si>
  <si>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</si>
  <si>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</si>
  <si>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</si>
  <si>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</si>
  <si>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</si>
  <si>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</si>
  <si>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</si>
  <si>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</si>
  <si>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</si>
  <si>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</si>
  <si>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</si>
  <si>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</si>
  <si>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</si>
  <si>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</si>
  <si>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</si>
  <si>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</si>
  <si>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</si>
  <si>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</si>
  <si>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</si>
  <si>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</si>
  <si>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</si>
  <si>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</si>
  <si>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</si>
  <si>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</si>
  <si>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</si>
  <si>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</si>
  <si>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</si>
  <si>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市計</t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</si>
  <si>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</si>
  <si>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</si>
  <si>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</si>
  <si>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(注) 法定免税点未満のものを含む「総数」である。</t>
    <rPh sb="1" eb="2">
      <t>チュウ</t>
    </rPh>
    <rPh sb="4" eb="6">
      <t>ホウテイ</t>
    </rPh>
    <phoneticPr fontId="3"/>
  </si>
  <si>
    <t>資料「土地に関する概要調書等報告書」第18表</t>
    <rPh sb="13" eb="14">
      <t>トウ</t>
    </rPh>
    <phoneticPr fontId="3"/>
  </si>
  <si>
    <t>令和１年度以前参入分</t>
    <rPh sb="0" eb="2">
      <t>レイワ</t>
    </rPh>
    <rPh sb="3" eb="5">
      <t>ネンド</t>
    </rPh>
    <rPh sb="5" eb="7">
      <t>イゼン</t>
    </rPh>
    <phoneticPr fontId="3"/>
  </si>
  <si>
    <t>令和２年度以後参入分</t>
    <rPh sb="0" eb="2">
      <t>レイワ</t>
    </rPh>
    <rPh sb="3" eb="5">
      <t>ネンド</t>
    </rPh>
    <rPh sb="5" eb="7">
      <t>ヘイネンド</t>
    </rPh>
    <rPh sb="7" eb="9">
      <t>サンニュウ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</si>
</sst>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9" x14ac:knownFonts="1">
    <font>
      <sz val="12.05"/>
      <color indexed="8"/>
      <name val="ＭＳ Ｐゴシック"/>
      <family val="3"/>
      <charset val="128"/>
    </font>
    <font>
      <b/>
      <sz val="12.05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auto="1"/>
      </right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indexed="8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176" fontId="5" fillId="0" borderId="15" xfId="0" applyNumberFormat="1" applyFont="1" applyBorder="1" applyAlignment="1" applyProtection="1">
      <alignment horizontal="right" vertical="center"/>
      <protection locked="0"/>
    </xf>
    <xf numFmtId="176" fontId="5" fillId="0" borderId="15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vertical="center"/>
      <protection locked="0"/>
    </xf>
    <xf numFmtId="176" fontId="5" fillId="0" borderId="31" xfId="0" applyNumberFormat="1" applyFont="1" applyBorder="1" applyAlignment="1" applyProtection="1">
      <alignment vertical="center"/>
      <protection locked="0"/>
    </xf>
    <xf numFmtId="176" fontId="5" fillId="0" borderId="3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76" fontId="5" fillId="0" borderId="31" xfId="0" applyNumberFormat="1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176" fontId="5" fillId="0" borderId="43" xfId="0" applyNumberFormat="1" applyFont="1" applyBorder="1" applyAlignment="1" applyProtection="1">
      <alignment vertical="center"/>
      <protection locked="0"/>
    </xf>
    <xf numFmtId="176" fontId="5" fillId="0" borderId="44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0" fontId="5" fillId="0" borderId="36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5" fillId="0" borderId="52" xfId="0" applyNumberFormat="1" applyFont="1" applyBorder="1" applyAlignment="1" applyProtection="1">
      <alignment vertical="center"/>
      <protection locked="0"/>
    </xf>
    <xf numFmtId="177" fontId="5" fillId="0" borderId="53" xfId="0" applyNumberFormat="1" applyFont="1" applyBorder="1" applyAlignment="1" applyProtection="1">
      <alignment vertical="center"/>
      <protection locked="0"/>
    </xf>
    <xf numFmtId="177" fontId="5" fillId="0" borderId="16" xfId="0" applyNumberFormat="1" applyFont="1" applyBorder="1" applyAlignment="1" applyProtection="1">
      <alignment vertical="center"/>
      <protection locked="0"/>
    </xf>
    <xf numFmtId="177" fontId="5" fillId="0" borderId="54" xfId="0" applyNumberFormat="1" applyFont="1" applyBorder="1" applyAlignment="1" applyProtection="1">
      <alignment vertical="center"/>
      <protection locked="0"/>
    </xf>
    <xf numFmtId="176" fontId="5" fillId="0" borderId="55" xfId="0" applyNumberFormat="1" applyFont="1" applyBorder="1" applyAlignment="1" applyProtection="1">
      <alignment vertical="center"/>
      <protection locked="0"/>
    </xf>
    <xf numFmtId="176" fontId="5" fillId="0" borderId="56" xfId="0" applyNumberFormat="1" applyFont="1" applyBorder="1" applyAlignment="1" applyProtection="1">
      <alignment vertical="center"/>
      <protection locked="0"/>
    </xf>
    <xf numFmtId="176" fontId="5" fillId="0" borderId="57" xfId="0" applyNumberFormat="1" applyFont="1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distributed" vertical="center"/>
      <protection locked="0"/>
    </xf>
    <xf numFmtId="0" fontId="5" fillId="0" borderId="18" xfId="0" applyFont="1" applyBorder="1" applyAlignment="1" applyProtection="1">
      <alignment horizontal="distributed" vertical="center"/>
      <protection locked="0"/>
    </xf>
    <xf numFmtId="0" fontId="5" fillId="0" borderId="20" xfId="0" applyFont="1" applyBorder="1" applyAlignment="1" applyProtection="1">
      <alignment horizontal="distributed" vertical="center"/>
      <protection locked="0"/>
    </xf>
    <xf numFmtId="0" fontId="5" fillId="0" borderId="19" xfId="0" applyFont="1" applyBorder="1" applyAlignment="1" applyProtection="1">
      <alignment horizontal="distributed" vertical="center"/>
      <protection locked="0"/>
    </xf>
    <xf numFmtId="0" fontId="5" fillId="0" borderId="12" xfId="0" applyFont="1" applyBorder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horizontal="distributed" vertical="center"/>
      <protection locked="0"/>
    </xf>
    <xf numFmtId="0" fontId="5" fillId="0" borderId="21" xfId="0" applyFont="1" applyBorder="1" applyAlignment="1" applyProtection="1">
      <alignment horizontal="distributed" vertical="center"/>
      <protection locked="0"/>
    </xf>
    <xf numFmtId="0" fontId="5" fillId="0" borderId="51" xfId="0" applyFont="1" applyBorder="1" applyAlignment="1" applyProtection="1">
      <alignment horizontal="distributed" vertical="center"/>
      <protection locked="0"/>
    </xf>
    <xf numFmtId="0" fontId="5" fillId="0" borderId="22" xfId="0" applyFont="1" applyBorder="1" applyAlignment="1" applyProtection="1">
      <alignment horizontal="distributed" vertical="center"/>
      <protection locked="0"/>
    </xf>
    <xf numFmtId="0" fontId="5" fillId="0" borderId="36" xfId="0" applyFont="1" applyBorder="1" applyAlignment="1" applyProtection="1">
      <alignment horizontal="distributed" vertical="center"/>
      <protection locked="0"/>
    </xf>
    <xf numFmtId="0" fontId="5" fillId="0" borderId="37" xfId="0" applyFont="1" applyBorder="1" applyAlignment="1" applyProtection="1">
      <alignment horizontal="distributed" vertical="center"/>
      <protection locked="0"/>
    </xf>
    <xf numFmtId="0" fontId="5" fillId="0" borderId="39" xfId="0" applyFont="1" applyBorder="1" applyAlignment="1" applyProtection="1">
      <alignment horizontal="distributed" vertical="center"/>
      <protection locked="0"/>
    </xf>
    <xf numFmtId="0" fontId="5" fillId="0" borderId="40" xfId="0" applyFont="1" applyBorder="1" applyAlignment="1" applyProtection="1">
      <alignment horizontal="distributed" vertical="center"/>
      <protection locked="0"/>
    </xf>
    <xf numFmtId="0" fontId="5" fillId="0" borderId="38" xfId="0" applyFont="1" applyBorder="1" applyAlignment="1" applyProtection="1">
      <alignment horizontal="distributed" vertical="center"/>
      <protection locked="0"/>
    </xf>
    <xf numFmtId="0" fontId="5" fillId="0" borderId="41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vertical="center"/>
      <protection locked="0"/>
    </xf>
    <xf numFmtId="178" fontId="5" fillId="0" borderId="5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0" xfId="1" quotePrefix="1" applyNumberFormat="1" applyFont="1" applyBorder="1" applyAlignment="1">
      <alignment vertical="center"/>
    </xf>
    <xf numFmtId="178" fontId="5" fillId="0" borderId="4" xfId="1" quotePrefix="1" applyNumberFormat="1" applyFont="1" applyBorder="1" applyAlignment="1">
      <alignment vertical="center"/>
    </xf>
    <xf numFmtId="178" fontId="5" fillId="0" borderId="8" xfId="1" quotePrefix="1" applyNumberFormat="1" applyFont="1" applyBorder="1" applyAlignment="1">
      <alignment vertical="center"/>
    </xf>
    <xf numFmtId="178" fontId="5" fillId="0" borderId="5" xfId="1" quotePrefix="1" applyNumberFormat="1" applyFont="1" applyBorder="1" applyAlignment="1">
      <alignment vertical="center"/>
    </xf>
    <xf numFmtId="178" fontId="5" fillId="0" borderId="9" xfId="1" quotePrefix="1" applyNumberFormat="1" applyFont="1" applyBorder="1" applyAlignment="1">
      <alignment vertical="center"/>
    </xf>
    <xf numFmtId="178" fontId="5" fillId="0" borderId="6" xfId="1" quotePrefix="1" applyNumberFormat="1" applyFont="1" applyBorder="1" applyAlignment="1">
      <alignment vertical="center"/>
    </xf>
    <xf numFmtId="178" fontId="5" fillId="0" borderId="28" xfId="1" applyNumberFormat="1" applyFont="1" applyBorder="1" applyAlignment="1">
      <alignment vertical="center"/>
    </xf>
    <xf numFmtId="178" fontId="5" fillId="0" borderId="29" xfId="1" applyNumberFormat="1" applyFont="1" applyBorder="1" applyAlignment="1">
      <alignment vertical="center"/>
    </xf>
    <xf numFmtId="178" fontId="5" fillId="0" borderId="30" xfId="1" applyNumberFormat="1" applyFont="1" applyBorder="1" applyAlignment="1">
      <alignment vertical="center"/>
    </xf>
    <xf numFmtId="178" fontId="5" fillId="0" borderId="33" xfId="1" quotePrefix="1" applyNumberFormat="1" applyFont="1" applyBorder="1" applyAlignment="1">
      <alignment vertical="center"/>
    </xf>
    <xf numFmtId="178" fontId="5" fillId="0" borderId="34" xfId="1" quotePrefix="1" applyNumberFormat="1" applyFont="1" applyBorder="1" applyAlignment="1">
      <alignment vertical="center"/>
    </xf>
    <xf numFmtId="178" fontId="5" fillId="0" borderId="35" xfId="1" quotePrefix="1" applyNumberFormat="1" applyFont="1" applyBorder="1" applyAlignment="1">
      <alignment vertical="center"/>
    </xf>
    <xf numFmtId="178" fontId="5" fillId="0" borderId="7" xfId="1" quotePrefix="1" applyNumberFormat="1" applyFont="1" applyBorder="1" applyAlignment="1">
      <alignment vertical="center"/>
    </xf>
    <xf numFmtId="178" fontId="5" fillId="0" borderId="10" xfId="1" quotePrefix="1" applyNumberFormat="1" applyFont="1" applyBorder="1" applyAlignment="1">
      <alignment vertical="center"/>
    </xf>
    <xf numFmtId="178" fontId="5" fillId="0" borderId="11" xfId="1" quotePrefix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38" fontId="8" fillId="0" borderId="62" xfId="3" applyFont="1" applyBorder="1" applyAlignment="1">
      <alignment vertical="center"/>
    </xf>
    <xf numFmtId="38" fontId="5" fillId="0" borderId="63" xfId="3" applyFont="1" applyBorder="1" applyAlignment="1">
      <alignment vertical="center"/>
    </xf>
    <xf numFmtId="38" fontId="8" fillId="0" borderId="64" xfId="3" applyFont="1" applyBorder="1" applyAlignment="1">
      <alignment vertical="center"/>
    </xf>
    <xf numFmtId="38" fontId="5" fillId="0" borderId="65" xfId="3" applyFont="1" applyBorder="1" applyAlignment="1">
      <alignment vertical="center"/>
    </xf>
    <xf numFmtId="38" fontId="8" fillId="0" borderId="59" xfId="3" applyFont="1" applyBorder="1" applyAlignment="1">
      <alignment vertical="center"/>
    </xf>
    <xf numFmtId="38" fontId="5" fillId="0" borderId="60" xfId="3" applyFont="1" applyBorder="1" applyAlignment="1">
      <alignment vertical="center"/>
    </xf>
    <xf numFmtId="38" fontId="8" fillId="0" borderId="66" xfId="3" applyFont="1" applyBorder="1" applyAlignment="1">
      <alignment vertical="center"/>
    </xf>
    <xf numFmtId="38" fontId="5" fillId="0" borderId="58" xfId="3" applyFont="1" applyBorder="1" applyAlignment="1">
      <alignment vertical="center"/>
    </xf>
    <xf numFmtId="38" fontId="8" fillId="0" borderId="68" xfId="3" applyFont="1" applyBorder="1" applyAlignment="1">
      <alignment vertical="center"/>
    </xf>
    <xf numFmtId="38" fontId="5" fillId="0" borderId="69" xfId="3" applyFont="1" applyBorder="1" applyAlignment="1">
      <alignment vertical="center"/>
    </xf>
    <xf numFmtId="38" fontId="5" fillId="0" borderId="36" xfId="3" applyFont="1" applyBorder="1" applyAlignment="1">
      <alignment vertical="center"/>
    </xf>
    <xf numFmtId="38" fontId="5" fillId="0" borderId="70" xfId="3" applyFont="1" applyBorder="1" applyAlignment="1">
      <alignment vertical="center"/>
    </xf>
    <xf numFmtId="38" fontId="5" fillId="0" borderId="61" xfId="3" applyFont="1" applyBorder="1" applyAlignment="1">
      <alignment vertical="center"/>
    </xf>
    <xf numFmtId="38" fontId="5" fillId="0" borderId="71" xfId="3" applyFont="1" applyBorder="1" applyAlignment="1">
      <alignment vertical="center"/>
    </xf>
    <xf numFmtId="38" fontId="5" fillId="0" borderId="67" xfId="3" applyFont="1" applyBorder="1" applyAlignment="1">
      <alignment vertical="center"/>
    </xf>
    <xf numFmtId="38" fontId="5" fillId="0" borderId="72" xfId="3" applyFont="1" applyBorder="1" applyAlignment="1">
      <alignment vertical="center"/>
    </xf>
    <xf numFmtId="38" fontId="5" fillId="0" borderId="33" xfId="3" applyFont="1" applyBorder="1" applyAlignment="1">
      <alignment vertical="center"/>
    </xf>
    <xf numFmtId="38" fontId="5" fillId="0" borderId="3" xfId="3" applyFont="1" applyBorder="1" applyAlignment="1">
      <alignment vertical="center"/>
    </xf>
    <xf numFmtId="38" fontId="5" fillId="0" borderId="37" xfId="3" applyFont="1" applyBorder="1" applyAlignment="1">
      <alignment vertical="center"/>
    </xf>
    <xf numFmtId="38" fontId="5" fillId="0" borderId="73" xfId="3" applyFont="1" applyBorder="1" applyAlignment="1">
      <alignment vertical="center"/>
    </xf>
    <xf numFmtId="38" fontId="5" fillId="0" borderId="74" xfId="3" applyFont="1" applyBorder="1" applyAlignment="1">
      <alignment vertical="center"/>
    </xf>
    <xf numFmtId="38" fontId="5" fillId="0" borderId="75" xfId="3" applyFont="1" applyBorder="1" applyAlignment="1">
      <alignment vertical="center"/>
    </xf>
    <xf numFmtId="38" fontId="5" fillId="0" borderId="76" xfId="3" applyFont="1" applyBorder="1" applyAlignment="1">
      <alignment vertical="center"/>
    </xf>
    <xf numFmtId="38" fontId="5" fillId="0" borderId="77" xfId="3" applyFont="1" applyBorder="1" applyAlignment="1">
      <alignment vertical="center"/>
    </xf>
    <xf numFmtId="38" fontId="5" fillId="0" borderId="78" xfId="3" applyFont="1" applyBorder="1" applyAlignment="1">
      <alignment vertical="center"/>
    </xf>
    <xf numFmtId="38" fontId="5" fillId="0" borderId="79" xfId="3" applyFont="1" applyBorder="1" applyAlignment="1">
      <alignment vertical="center"/>
    </xf>
    <xf numFmtId="38" fontId="5" fillId="0" borderId="80" xfId="3" applyFont="1" applyBorder="1" applyAlignment="1">
      <alignment vertical="center"/>
    </xf>
    <xf numFmtId="38" fontId="5" fillId="0" borderId="81" xfId="3" applyFont="1" applyBorder="1" applyAlignment="1">
      <alignment vertical="center"/>
    </xf>
    <xf numFmtId="38" fontId="5" fillId="0" borderId="82" xfId="3" applyFont="1" applyBorder="1" applyAlignment="1">
      <alignment vertical="center"/>
    </xf>
    <xf numFmtId="38" fontId="5" fillId="0" borderId="83" xfId="3" applyFont="1" applyBorder="1" applyAlignment="1">
      <alignment vertical="center"/>
    </xf>
    <xf numFmtId="177" fontId="5" fillId="0" borderId="23" xfId="0" applyNumberFormat="1" applyFont="1" applyBorder="1" applyAlignment="1" applyProtection="1">
      <alignment vertical="center"/>
      <protection locked="0"/>
    </xf>
    <xf numFmtId="0" fontId="5" fillId="0" borderId="84" xfId="0" applyFont="1" applyBorder="1" applyAlignment="1" applyProtection="1">
      <alignment horizontal="distributed" vertical="center"/>
      <protection locked="0"/>
    </xf>
    <xf numFmtId="0" fontId="5" fillId="0" borderId="86" xfId="0" applyFont="1" applyBorder="1" applyAlignment="1" applyProtection="1">
      <alignment horizontal="distributed" vertical="center"/>
      <protection locked="0"/>
    </xf>
    <xf numFmtId="176" fontId="5" fillId="0" borderId="85" xfId="0" applyNumberFormat="1" applyFont="1" applyBorder="1" applyAlignment="1" applyProtection="1">
      <alignment vertical="center"/>
      <protection locked="0"/>
    </xf>
    <xf numFmtId="176" fontId="5" fillId="0" borderId="87" xfId="0" applyNumberFormat="1" applyFont="1" applyBorder="1" applyAlignment="1" applyProtection="1">
      <alignment vertical="center"/>
      <protection locked="0"/>
    </xf>
    <xf numFmtId="0" fontId="5" fillId="0" borderId="88" xfId="0" applyFont="1" applyBorder="1" applyAlignment="1" applyProtection="1">
      <alignment horizontal="distributed" vertical="center"/>
      <protection locked="0"/>
    </xf>
    <xf numFmtId="0" fontId="5" fillId="0" borderId="89" xfId="0" applyFont="1" applyBorder="1" applyAlignment="1" applyProtection="1">
      <alignment horizontal="distributed" vertical="center"/>
      <protection locked="0"/>
    </xf>
    <xf numFmtId="0" fontId="5" fillId="0" borderId="50" xfId="0" applyFont="1" applyBorder="1" applyAlignment="1" applyProtection="1">
      <alignment horizontal="distributed" vertical="center" wrapText="1" justifyLastLine="1"/>
      <protection locked="0"/>
    </xf>
    <xf numFmtId="0" fontId="5" fillId="0" borderId="3" xfId="0" applyFont="1" applyBorder="1" applyAlignment="1" applyProtection="1">
      <alignment horizontal="distributed" vertical="center" wrapText="1" justifyLastLine="1"/>
      <protection locked="0"/>
    </xf>
    <xf numFmtId="0" fontId="5" fillId="0" borderId="48" xfId="0" applyFont="1" applyBorder="1" applyAlignment="1" applyProtection="1">
      <alignment horizontal="distributed" vertical="center" justifyLastLine="1"/>
      <protection locked="0"/>
    </xf>
    <xf numFmtId="0" fontId="5" fillId="0" borderId="49" xfId="0" applyFont="1" applyBorder="1" applyAlignment="1" applyProtection="1">
      <alignment horizontal="distributed" vertical="center" justifyLastLine="1"/>
      <protection locked="0"/>
    </xf>
    <xf numFmtId="0" fontId="5" fillId="0" borderId="24" xfId="0" applyFont="1" applyBorder="1" applyAlignment="1" applyProtection="1">
      <alignment horizontal="distributed" vertical="center" justifyLastLine="1"/>
      <protection locked="0"/>
    </xf>
    <xf numFmtId="0" fontId="5" fillId="0" borderId="25" xfId="0" applyFont="1" applyBorder="1" applyAlignment="1" applyProtection="1">
      <alignment horizontal="distributed" vertical="center" justifyLastLine="1"/>
      <protection locked="0"/>
    </xf>
    <xf numFmtId="0" fontId="5" fillId="0" borderId="42" xfId="0" applyFont="1" applyBorder="1" applyAlignment="1" applyProtection="1">
      <alignment horizontal="distributed" vertical="center" wrapText="1" justifyLastLine="1"/>
      <protection locked="0"/>
    </xf>
    <xf numFmtId="0" fontId="5" fillId="0" borderId="2" xfId="0" applyFont="1" applyBorder="1" applyAlignment="1" applyProtection="1">
      <alignment horizontal="distributed" vertical="center" wrapText="1" justifyLastLine="1"/>
      <protection locked="0"/>
    </xf>
    <xf numFmtId="0" fontId="5" fillId="0" borderId="42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46" xfId="0" applyFont="1" applyBorder="1" applyAlignment="1" applyProtection="1">
      <alignment horizontal="distributed" vertical="center" justifyLastLine="1"/>
      <protection locked="0"/>
    </xf>
    <xf numFmtId="0" fontId="5" fillId="0" borderId="47" xfId="0" applyFont="1" applyBorder="1" applyAlignment="1" applyProtection="1">
      <alignment horizontal="distributed" vertical="center" justifyLastLine="1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8" fontId="5" fillId="0" borderId="0" xfId="1" applyNumberFormat="1" applyFont="1" applyBorder="1" applyAlignment="1">
      <alignment vertical="center"/>
    </xf>
    <xf numFmtId="178" fontId="5" fillId="0" borderId="90" xfId="1" applyNumberFormat="1" applyFont="1" applyBorder="1" applyAlignment="1">
      <alignment vertical="center"/>
    </xf>
    <xf numFmtId="176" fontId="5" fillId="0" borderId="91" xfId="0" applyNumberFormat="1" applyFont="1" applyBorder="1" applyAlignment="1" applyProtection="1">
      <alignment horizontal="right" vertical="center"/>
      <protection locked="0"/>
    </xf>
    <xf numFmtId="178" fontId="5" fillId="0" borderId="8" xfId="1" applyNumberFormat="1" applyFont="1" applyBorder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76" fontId="5" fillId="0" borderId="53" xfId="0" applyNumberFormat="1" applyFont="1" applyBorder="1" applyAlignment="1" applyProtection="1">
      <alignment vertical="center"/>
      <protection locked="0"/>
    </xf>
    <xf numFmtId="38" fontId="5" fillId="0" borderId="92" xfId="3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38" fontId="5" fillId="0" borderId="93" xfId="3" applyFont="1" applyBorder="1" applyAlignment="1">
      <alignment vertical="center"/>
    </xf>
    <xf numFmtId="38" fontId="5" fillId="0" borderId="94" xfId="3" applyFont="1" applyBorder="1" applyAlignment="1">
      <alignment vertical="center"/>
    </xf>
    <xf numFmtId="38" fontId="5" fillId="0" borderId="95" xfId="3" applyFont="1" applyBorder="1" applyAlignment="1">
      <alignment vertical="center"/>
    </xf>
  </cellXfs>
  <cellStyles count="4">
    <cellStyle name="桁区切り" xfId="1" builtinId="6"/>
    <cellStyle name="桁区切り 2" xfId="3" xr:uid="{00000000-0005-0000-0000-00002F000000}"/>
    <cellStyle name="標準" xfId="0" builtinId="0"/>
    <cellStyle name="標準 2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9229" name="Line 1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1715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15874</xdr:colOff>
      <xdr:row>2</xdr:row>
      <xdr:rowOff>1</xdr:rowOff>
    </xdr:from>
    <xdr:to>
      <xdr:col>18</xdr:col>
      <xdr:colOff>1285871</xdr:colOff>
      <xdr:row>4</xdr:row>
      <xdr:rowOff>222250</xdr:rowOff>
    </xdr:to>
    <xdr:sp macro="" textlink="">
      <xdr:nvSpPr>
        <xdr:cNvPr id="9230" name="Line 2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SpPr>
          <a:spLocks noChangeShapeType="1"/>
        </xdr:cNvSpPr>
      </xdr:nvSpPr>
      <xdr:spPr bwMode="auto">
        <a:xfrm flipH="1">
          <a:off x="18589624" y="539751"/>
          <a:ext cx="1269997" cy="6984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B76"/>
  <sheetViews>
    <sheetView tabSelected="1" zoomScale="70" zoomScaleNormal="70" workbookViewId="0"/>
  </sheetViews>
  <sheetFormatPr defaultColWidth="12" defaultRowHeight="17.25" x14ac:dyDescent="0.15"/>
  <cols>
    <col min="1" max="1" width="18.125" style="18" customWidth="1"/>
    <col min="2" max="2" width="13.125" style="18" customWidth="1"/>
    <col min="3" max="3" width="11.875" style="18" customWidth="1"/>
    <col min="4" max="9" width="15" style="18" customWidth="1"/>
    <col min="10" max="11" width="1.875" style="18" customWidth="1"/>
    <col min="12" max="17" width="15" style="18" customWidth="1"/>
    <col min="18" max="18" width="16.875" style="18" customWidth="1"/>
    <col min="19" max="19" width="18.125" style="18" customWidth="1"/>
    <col min="20" max="262" width="12" style="18" customWidth="1"/>
    <col min="263" max="16384" width="12" style="18"/>
  </cols>
  <sheetData>
    <row r="1" spans="1:19" ht="18.75" customHeight="1" x14ac:dyDescent="0.15">
      <c r="A1" s="2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S1" s="1"/>
    </row>
    <row r="2" spans="1:19" ht="18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S2" s="3" t="s">
        <v>19</v>
      </c>
    </row>
    <row r="3" spans="1:19" ht="18.75" customHeight="1" x14ac:dyDescent="0.15">
      <c r="A3" s="6" t="s">
        <v>11</v>
      </c>
      <c r="B3" s="115" t="s">
        <v>13</v>
      </c>
      <c r="C3" s="117" t="s">
        <v>14</v>
      </c>
      <c r="D3" s="120" t="s">
        <v>29</v>
      </c>
      <c r="E3" s="111"/>
      <c r="F3" s="111"/>
      <c r="G3" s="111"/>
      <c r="H3" s="111"/>
      <c r="I3" s="111"/>
      <c r="J3" s="1"/>
      <c r="K3" s="1"/>
      <c r="L3" s="111" t="s">
        <v>30</v>
      </c>
      <c r="M3" s="111"/>
      <c r="N3" s="112"/>
      <c r="O3" s="113" t="s">
        <v>15</v>
      </c>
      <c r="P3" s="114"/>
      <c r="Q3" s="114"/>
      <c r="R3" s="109" t="s">
        <v>32</v>
      </c>
      <c r="S3" s="21" t="s">
        <v>0</v>
      </c>
    </row>
    <row r="4" spans="1:19" ht="18.75" customHeight="1" x14ac:dyDescent="0.15">
      <c r="A4" s="7"/>
      <c r="B4" s="116"/>
      <c r="C4" s="118"/>
      <c r="D4" s="119" t="s">
        <v>95</v>
      </c>
      <c r="E4" s="119"/>
      <c r="F4" s="119"/>
      <c r="G4" s="119" t="s">
        <v>96</v>
      </c>
      <c r="H4" s="119"/>
      <c r="I4" s="119"/>
      <c r="J4" s="1"/>
      <c r="K4" s="1"/>
      <c r="L4" s="121" t="s">
        <v>22</v>
      </c>
      <c r="M4" s="121"/>
      <c r="N4" s="121"/>
      <c r="O4" s="122" t="s">
        <v>17</v>
      </c>
      <c r="P4" s="124" t="s">
        <v>16</v>
      </c>
      <c r="Q4" s="126" t="s">
        <v>31</v>
      </c>
      <c r="R4" s="110"/>
      <c r="S4" s="15"/>
    </row>
    <row r="5" spans="1:19" ht="18.75" customHeight="1" thickBot="1" x14ac:dyDescent="0.2">
      <c r="A5" s="7" t="s">
        <v>12</v>
      </c>
      <c r="B5" s="4" t="s">
        <v>2</v>
      </c>
      <c r="C5" s="5" t="s">
        <v>3</v>
      </c>
      <c r="D5" s="22" t="s">
        <v>20</v>
      </c>
      <c r="E5" s="22" t="s">
        <v>21</v>
      </c>
      <c r="F5" s="23" t="s">
        <v>25</v>
      </c>
      <c r="G5" s="22" t="s">
        <v>23</v>
      </c>
      <c r="H5" s="22" t="s">
        <v>24</v>
      </c>
      <c r="I5" s="24" t="s">
        <v>25</v>
      </c>
      <c r="J5" s="1"/>
      <c r="K5" s="1"/>
      <c r="L5" s="25" t="s">
        <v>26</v>
      </c>
      <c r="M5" s="25" t="s">
        <v>27</v>
      </c>
      <c r="N5" s="13" t="s">
        <v>28</v>
      </c>
      <c r="O5" s="123"/>
      <c r="P5" s="125"/>
      <c r="Q5" s="127"/>
      <c r="R5" s="110"/>
      <c r="S5" s="33" t="s">
        <v>1</v>
      </c>
    </row>
    <row r="6" spans="1:19" ht="18.75" customHeight="1" x14ac:dyDescent="0.15">
      <c r="A6" s="34" t="s">
        <v>33</v>
      </c>
      <c r="B6" s="72">
        <v>3343</v>
      </c>
      <c r="C6" s="73">
        <v>7756</v>
      </c>
      <c r="D6" s="73">
        <v>46741</v>
      </c>
      <c r="E6" s="73">
        <v>2209314</v>
      </c>
      <c r="F6" s="73">
        <v>2256055</v>
      </c>
      <c r="G6" s="73">
        <v>6149</v>
      </c>
      <c r="H6" s="73">
        <v>323316</v>
      </c>
      <c r="I6" s="73">
        <v>329465</v>
      </c>
      <c r="J6" s="50"/>
      <c r="K6" s="132"/>
      <c r="L6" s="140">
        <v>52890</v>
      </c>
      <c r="M6" s="73">
        <v>2532630</v>
      </c>
      <c r="N6" s="73">
        <v>2585520</v>
      </c>
      <c r="O6" s="73">
        <v>0</v>
      </c>
      <c r="P6" s="73">
        <v>0</v>
      </c>
      <c r="Q6" s="73">
        <v>0</v>
      </c>
      <c r="R6" s="82">
        <v>2585520</v>
      </c>
      <c r="S6" s="44" t="s">
        <v>33</v>
      </c>
    </row>
    <row r="7" spans="1:19" ht="18.75" customHeight="1" x14ac:dyDescent="0.15">
      <c r="A7" s="35" t="s">
        <v>34</v>
      </c>
      <c r="B7" s="74">
        <v>962</v>
      </c>
      <c r="C7" s="75">
        <v>1957</v>
      </c>
      <c r="D7" s="75">
        <v>124412</v>
      </c>
      <c r="E7" s="75">
        <v>507597</v>
      </c>
      <c r="F7" s="75">
        <v>632009</v>
      </c>
      <c r="G7" s="75">
        <v>11679</v>
      </c>
      <c r="H7" s="75">
        <v>75224</v>
      </c>
      <c r="I7" s="75">
        <v>86903</v>
      </c>
      <c r="J7" s="50"/>
      <c r="K7" s="132"/>
      <c r="L7" s="137">
        <v>136091</v>
      </c>
      <c r="M7" s="75">
        <v>582821</v>
      </c>
      <c r="N7" s="75">
        <v>718912</v>
      </c>
      <c r="O7" s="75">
        <v>0</v>
      </c>
      <c r="P7" s="75">
        <v>0</v>
      </c>
      <c r="Q7" s="75">
        <v>0</v>
      </c>
      <c r="R7" s="83">
        <v>718912</v>
      </c>
      <c r="S7" s="45" t="s">
        <v>34</v>
      </c>
    </row>
    <row r="8" spans="1:19" ht="18.75" customHeight="1" x14ac:dyDescent="0.15">
      <c r="A8" s="35" t="s">
        <v>35</v>
      </c>
      <c r="B8" s="74">
        <v>1153</v>
      </c>
      <c r="C8" s="75">
        <v>2298</v>
      </c>
      <c r="D8" s="75">
        <v>280767</v>
      </c>
      <c r="E8" s="75">
        <v>577654</v>
      </c>
      <c r="F8" s="75">
        <v>858421</v>
      </c>
      <c r="G8" s="75">
        <v>0</v>
      </c>
      <c r="H8" s="75">
        <v>546</v>
      </c>
      <c r="I8" s="75">
        <v>546</v>
      </c>
      <c r="J8" s="50"/>
      <c r="K8" s="132"/>
      <c r="L8" s="137">
        <v>280767</v>
      </c>
      <c r="M8" s="75">
        <v>578200</v>
      </c>
      <c r="N8" s="75">
        <v>858967</v>
      </c>
      <c r="O8" s="75">
        <v>0</v>
      </c>
      <c r="P8" s="75">
        <v>0</v>
      </c>
      <c r="Q8" s="75">
        <v>0</v>
      </c>
      <c r="R8" s="83">
        <v>858967</v>
      </c>
      <c r="S8" s="45" t="s">
        <v>35</v>
      </c>
    </row>
    <row r="9" spans="1:19" ht="18.75" customHeight="1" x14ac:dyDescent="0.15">
      <c r="A9" s="35" t="s">
        <v>36</v>
      </c>
      <c r="B9" s="74">
        <v>1387</v>
      </c>
      <c r="C9" s="75">
        <v>4013</v>
      </c>
      <c r="D9" s="75">
        <v>22810</v>
      </c>
      <c r="E9" s="75">
        <v>995429</v>
      </c>
      <c r="F9" s="75">
        <v>1018239</v>
      </c>
      <c r="G9" s="75">
        <v>1340</v>
      </c>
      <c r="H9" s="75">
        <v>121334</v>
      </c>
      <c r="I9" s="75">
        <v>122674</v>
      </c>
      <c r="J9" s="50"/>
      <c r="K9" s="132"/>
      <c r="L9" s="137">
        <v>24150</v>
      </c>
      <c r="M9" s="75">
        <v>1116763</v>
      </c>
      <c r="N9" s="75">
        <v>1140913</v>
      </c>
      <c r="O9" s="75">
        <v>0</v>
      </c>
      <c r="P9" s="75">
        <v>0</v>
      </c>
      <c r="Q9" s="75">
        <v>0</v>
      </c>
      <c r="R9" s="83">
        <v>1140913</v>
      </c>
      <c r="S9" s="45" t="s">
        <v>36</v>
      </c>
    </row>
    <row r="10" spans="1:19" ht="18.75" customHeight="1" x14ac:dyDescent="0.15">
      <c r="A10" s="36" t="s">
        <v>37</v>
      </c>
      <c r="B10" s="76">
        <v>401</v>
      </c>
      <c r="C10" s="77">
        <v>967</v>
      </c>
      <c r="D10" s="77">
        <v>205961</v>
      </c>
      <c r="E10" s="77">
        <v>162712</v>
      </c>
      <c r="F10" s="77">
        <v>368673</v>
      </c>
      <c r="G10" s="77">
        <v>16810</v>
      </c>
      <c r="H10" s="77">
        <v>6316</v>
      </c>
      <c r="I10" s="95">
        <v>23126</v>
      </c>
      <c r="J10" s="50"/>
      <c r="K10" s="132"/>
      <c r="L10" s="138">
        <v>222771</v>
      </c>
      <c r="M10" s="77">
        <v>169028</v>
      </c>
      <c r="N10" s="77">
        <v>391799</v>
      </c>
      <c r="O10" s="77">
        <v>0</v>
      </c>
      <c r="P10" s="77">
        <v>0</v>
      </c>
      <c r="Q10" s="77">
        <v>0</v>
      </c>
      <c r="R10" s="84">
        <v>391799</v>
      </c>
      <c r="S10" s="46" t="s">
        <v>37</v>
      </c>
    </row>
    <row r="11" spans="1:19" ht="18.75" customHeight="1" x14ac:dyDescent="0.15">
      <c r="A11" s="35" t="s">
        <v>38</v>
      </c>
      <c r="B11" s="78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50"/>
      <c r="K11" s="132"/>
      <c r="L11" s="136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85">
        <v>0</v>
      </c>
      <c r="S11" s="45" t="s">
        <v>38</v>
      </c>
    </row>
    <row r="12" spans="1:19" ht="18.75" customHeight="1" x14ac:dyDescent="0.15">
      <c r="A12" s="35" t="s">
        <v>39</v>
      </c>
      <c r="B12" s="74">
        <v>665</v>
      </c>
      <c r="C12" s="75">
        <v>1244</v>
      </c>
      <c r="D12" s="75">
        <v>910</v>
      </c>
      <c r="E12" s="75">
        <v>443670</v>
      </c>
      <c r="F12" s="75">
        <v>444580</v>
      </c>
      <c r="G12" s="75">
        <v>1771</v>
      </c>
      <c r="H12" s="75">
        <v>74867</v>
      </c>
      <c r="I12" s="75">
        <v>76638</v>
      </c>
      <c r="J12" s="50"/>
      <c r="K12" s="132"/>
      <c r="L12" s="137">
        <v>2681</v>
      </c>
      <c r="M12" s="75">
        <v>518537</v>
      </c>
      <c r="N12" s="75">
        <v>521218</v>
      </c>
      <c r="O12" s="75">
        <v>0</v>
      </c>
      <c r="P12" s="75">
        <v>0</v>
      </c>
      <c r="Q12" s="75">
        <v>0</v>
      </c>
      <c r="R12" s="83">
        <v>521218</v>
      </c>
      <c r="S12" s="45" t="s">
        <v>39</v>
      </c>
    </row>
    <row r="13" spans="1:19" ht="18.75" customHeight="1" x14ac:dyDescent="0.15">
      <c r="A13" s="35" t="s">
        <v>40</v>
      </c>
      <c r="B13" s="74">
        <v>462</v>
      </c>
      <c r="C13" s="75">
        <v>846</v>
      </c>
      <c r="D13" s="75">
        <v>14532</v>
      </c>
      <c r="E13" s="75">
        <v>263950</v>
      </c>
      <c r="F13" s="75">
        <v>278482</v>
      </c>
      <c r="G13" s="75">
        <v>1148</v>
      </c>
      <c r="H13" s="75">
        <v>40177</v>
      </c>
      <c r="I13" s="75">
        <v>41325</v>
      </c>
      <c r="J13" s="50"/>
      <c r="K13" s="132"/>
      <c r="L13" s="137">
        <v>15680</v>
      </c>
      <c r="M13" s="75">
        <v>304127</v>
      </c>
      <c r="N13" s="75">
        <v>319807</v>
      </c>
      <c r="O13" s="75">
        <v>0</v>
      </c>
      <c r="P13" s="75">
        <v>0</v>
      </c>
      <c r="Q13" s="75">
        <v>0</v>
      </c>
      <c r="R13" s="83">
        <v>319807</v>
      </c>
      <c r="S13" s="45" t="s">
        <v>40</v>
      </c>
    </row>
    <row r="14" spans="1:19" ht="18.75" customHeight="1" x14ac:dyDescent="0.15">
      <c r="A14" s="35" t="s">
        <v>41</v>
      </c>
      <c r="B14" s="74">
        <v>686</v>
      </c>
      <c r="C14" s="75">
        <v>1397</v>
      </c>
      <c r="D14" s="75">
        <v>263286</v>
      </c>
      <c r="E14" s="75">
        <v>313520</v>
      </c>
      <c r="F14" s="75">
        <v>576806</v>
      </c>
      <c r="G14" s="75">
        <v>13102</v>
      </c>
      <c r="H14" s="75">
        <v>20510</v>
      </c>
      <c r="I14" s="75">
        <v>33612</v>
      </c>
      <c r="J14" s="50"/>
      <c r="K14" s="132"/>
      <c r="L14" s="137">
        <v>276388</v>
      </c>
      <c r="M14" s="75">
        <v>334030</v>
      </c>
      <c r="N14" s="75">
        <v>610418</v>
      </c>
      <c r="O14" s="75">
        <v>0</v>
      </c>
      <c r="P14" s="75">
        <v>0</v>
      </c>
      <c r="Q14" s="75">
        <v>0</v>
      </c>
      <c r="R14" s="83">
        <v>610418</v>
      </c>
      <c r="S14" s="45" t="s">
        <v>41</v>
      </c>
    </row>
    <row r="15" spans="1:19" ht="18.75" customHeight="1" x14ac:dyDescent="0.15">
      <c r="A15" s="36" t="s">
        <v>42</v>
      </c>
      <c r="B15" s="76">
        <v>628</v>
      </c>
      <c r="C15" s="77">
        <v>1270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95">
        <v>0</v>
      </c>
      <c r="J15" s="50"/>
      <c r="K15" s="132"/>
      <c r="L15" s="138">
        <v>0</v>
      </c>
      <c r="M15" s="77">
        <v>0</v>
      </c>
      <c r="N15" s="77">
        <v>0</v>
      </c>
      <c r="O15" s="77">
        <v>23625</v>
      </c>
      <c r="P15" s="77">
        <v>619644</v>
      </c>
      <c r="Q15" s="77">
        <v>643269</v>
      </c>
      <c r="R15" s="84">
        <v>643269</v>
      </c>
      <c r="S15" s="46" t="s">
        <v>42</v>
      </c>
    </row>
    <row r="16" spans="1:19" ht="18.75" customHeight="1" x14ac:dyDescent="0.15">
      <c r="A16" s="37" t="s">
        <v>4</v>
      </c>
      <c r="B16" s="78">
        <v>290</v>
      </c>
      <c r="C16" s="79">
        <v>423</v>
      </c>
      <c r="D16" s="79">
        <v>11289</v>
      </c>
      <c r="E16" s="79">
        <v>129710</v>
      </c>
      <c r="F16" s="79">
        <v>140999</v>
      </c>
      <c r="G16" s="79">
        <v>735</v>
      </c>
      <c r="H16" s="79">
        <v>4195</v>
      </c>
      <c r="I16" s="79">
        <v>4930</v>
      </c>
      <c r="J16" s="50"/>
      <c r="K16" s="132"/>
      <c r="L16" s="136">
        <v>12024</v>
      </c>
      <c r="M16" s="79">
        <v>133905</v>
      </c>
      <c r="N16" s="79">
        <v>145929</v>
      </c>
      <c r="O16" s="79">
        <v>0</v>
      </c>
      <c r="P16" s="79">
        <v>0</v>
      </c>
      <c r="Q16" s="79">
        <v>0</v>
      </c>
      <c r="R16" s="85">
        <v>145929</v>
      </c>
      <c r="S16" s="47" t="s">
        <v>4</v>
      </c>
    </row>
    <row r="17" spans="1:19" ht="18.75" customHeight="1" x14ac:dyDescent="0.15">
      <c r="A17" s="35" t="s">
        <v>5</v>
      </c>
      <c r="B17" s="74">
        <v>1077</v>
      </c>
      <c r="C17" s="75">
        <v>2805</v>
      </c>
      <c r="D17" s="75">
        <v>465243</v>
      </c>
      <c r="E17" s="75">
        <v>511596</v>
      </c>
      <c r="F17" s="75">
        <v>976839</v>
      </c>
      <c r="G17" s="75">
        <v>12136</v>
      </c>
      <c r="H17" s="75">
        <v>34994</v>
      </c>
      <c r="I17" s="75">
        <v>47130</v>
      </c>
      <c r="J17" s="50"/>
      <c r="K17" s="132"/>
      <c r="L17" s="137">
        <v>477379</v>
      </c>
      <c r="M17" s="75">
        <v>546590</v>
      </c>
      <c r="N17" s="75">
        <v>1023969</v>
      </c>
      <c r="O17" s="75">
        <v>0</v>
      </c>
      <c r="P17" s="75">
        <v>0</v>
      </c>
      <c r="Q17" s="75">
        <v>0</v>
      </c>
      <c r="R17" s="83">
        <v>1023969</v>
      </c>
      <c r="S17" s="45" t="s">
        <v>5</v>
      </c>
    </row>
    <row r="18" spans="1:19" ht="18.75" customHeight="1" x14ac:dyDescent="0.15">
      <c r="A18" s="38" t="s">
        <v>43</v>
      </c>
      <c r="B18" s="74">
        <v>381</v>
      </c>
      <c r="C18" s="75">
        <v>669</v>
      </c>
      <c r="D18" s="75">
        <v>27347</v>
      </c>
      <c r="E18" s="75">
        <v>198696</v>
      </c>
      <c r="F18" s="75">
        <v>226043</v>
      </c>
      <c r="G18" s="75">
        <v>17639</v>
      </c>
      <c r="H18" s="75">
        <v>50459</v>
      </c>
      <c r="I18" s="75">
        <v>68098</v>
      </c>
      <c r="J18" s="50"/>
      <c r="K18" s="132"/>
      <c r="L18" s="137">
        <v>44986</v>
      </c>
      <c r="M18" s="75">
        <v>249155</v>
      </c>
      <c r="N18" s="75">
        <v>294141</v>
      </c>
      <c r="O18" s="75">
        <v>0</v>
      </c>
      <c r="P18" s="75">
        <v>0</v>
      </c>
      <c r="Q18" s="75">
        <v>0</v>
      </c>
      <c r="R18" s="83">
        <v>294141</v>
      </c>
      <c r="S18" s="45" t="s">
        <v>43</v>
      </c>
    </row>
    <row r="19" spans="1:19" ht="18.75" customHeight="1" x14ac:dyDescent="0.15">
      <c r="A19" s="38" t="s">
        <v>44</v>
      </c>
      <c r="B19" s="74">
        <v>469</v>
      </c>
      <c r="C19" s="75">
        <v>1113</v>
      </c>
      <c r="D19" s="75">
        <v>219809</v>
      </c>
      <c r="E19" s="75">
        <v>201408</v>
      </c>
      <c r="F19" s="75">
        <v>421217</v>
      </c>
      <c r="G19" s="75">
        <v>6923</v>
      </c>
      <c r="H19" s="75">
        <v>9581</v>
      </c>
      <c r="I19" s="75">
        <v>16504</v>
      </c>
      <c r="J19" s="50"/>
      <c r="K19" s="132"/>
      <c r="L19" s="137">
        <v>226732</v>
      </c>
      <c r="M19" s="75">
        <v>210989</v>
      </c>
      <c r="N19" s="75">
        <v>437721</v>
      </c>
      <c r="O19" s="75">
        <v>0</v>
      </c>
      <c r="P19" s="75">
        <v>0</v>
      </c>
      <c r="Q19" s="75">
        <v>0</v>
      </c>
      <c r="R19" s="83">
        <v>437721</v>
      </c>
      <c r="S19" s="45" t="s">
        <v>44</v>
      </c>
    </row>
    <row r="20" spans="1:19" ht="18.75" customHeight="1" x14ac:dyDescent="0.15">
      <c r="A20" s="39" t="s">
        <v>45</v>
      </c>
      <c r="B20" s="76">
        <v>870</v>
      </c>
      <c r="C20" s="77">
        <v>1717</v>
      </c>
      <c r="D20" s="77">
        <v>89534</v>
      </c>
      <c r="E20" s="77">
        <v>402293</v>
      </c>
      <c r="F20" s="77">
        <v>491827</v>
      </c>
      <c r="G20" s="77">
        <v>9277</v>
      </c>
      <c r="H20" s="77">
        <v>73002</v>
      </c>
      <c r="I20" s="95">
        <v>82279</v>
      </c>
      <c r="J20" s="50"/>
      <c r="K20" s="132"/>
      <c r="L20" s="138">
        <v>98811</v>
      </c>
      <c r="M20" s="77">
        <v>475295</v>
      </c>
      <c r="N20" s="77">
        <v>574106</v>
      </c>
      <c r="O20" s="77">
        <v>0</v>
      </c>
      <c r="P20" s="77">
        <v>0</v>
      </c>
      <c r="Q20" s="77">
        <v>0</v>
      </c>
      <c r="R20" s="84">
        <v>574106</v>
      </c>
      <c r="S20" s="48" t="s">
        <v>45</v>
      </c>
    </row>
    <row r="21" spans="1:19" ht="18.75" customHeight="1" x14ac:dyDescent="0.15">
      <c r="A21" s="38" t="s">
        <v>46</v>
      </c>
      <c r="B21" s="78">
        <v>817</v>
      </c>
      <c r="C21" s="79">
        <v>1546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50"/>
      <c r="K21" s="132"/>
      <c r="L21" s="136">
        <v>0</v>
      </c>
      <c r="M21" s="79">
        <v>0</v>
      </c>
      <c r="N21" s="79">
        <v>0</v>
      </c>
      <c r="O21" s="79">
        <v>81441</v>
      </c>
      <c r="P21" s="79">
        <v>652528</v>
      </c>
      <c r="Q21" s="79">
        <v>733969</v>
      </c>
      <c r="R21" s="85">
        <v>733969</v>
      </c>
      <c r="S21" s="45" t="s">
        <v>46</v>
      </c>
    </row>
    <row r="22" spans="1:19" ht="18.75" customHeight="1" x14ac:dyDescent="0.15">
      <c r="A22" s="38" t="s">
        <v>47</v>
      </c>
      <c r="B22" s="74">
        <v>787</v>
      </c>
      <c r="C22" s="75">
        <v>1637</v>
      </c>
      <c r="D22" s="75">
        <v>6157</v>
      </c>
      <c r="E22" s="75">
        <v>469131</v>
      </c>
      <c r="F22" s="75">
        <v>475288</v>
      </c>
      <c r="G22" s="75">
        <v>3333</v>
      </c>
      <c r="H22" s="75">
        <v>112544</v>
      </c>
      <c r="I22" s="75">
        <v>115877</v>
      </c>
      <c r="J22" s="50"/>
      <c r="K22" s="132"/>
      <c r="L22" s="137">
        <v>9490</v>
      </c>
      <c r="M22" s="75">
        <v>581675</v>
      </c>
      <c r="N22" s="75">
        <v>591165</v>
      </c>
      <c r="O22" s="75">
        <v>0</v>
      </c>
      <c r="P22" s="75">
        <v>0</v>
      </c>
      <c r="Q22" s="75">
        <v>0</v>
      </c>
      <c r="R22" s="83">
        <v>591165</v>
      </c>
      <c r="S22" s="45" t="s">
        <v>47</v>
      </c>
    </row>
    <row r="23" spans="1:19" ht="18.75" customHeight="1" x14ac:dyDescent="0.15">
      <c r="A23" s="38" t="s">
        <v>48</v>
      </c>
      <c r="B23" s="74">
        <v>569</v>
      </c>
      <c r="C23" s="75">
        <v>1649</v>
      </c>
      <c r="D23" s="75">
        <v>25380</v>
      </c>
      <c r="E23" s="75">
        <v>323865</v>
      </c>
      <c r="F23" s="75">
        <v>349245</v>
      </c>
      <c r="G23" s="75">
        <v>11403</v>
      </c>
      <c r="H23" s="75">
        <v>54606</v>
      </c>
      <c r="I23" s="75">
        <v>66009</v>
      </c>
      <c r="J23" s="50"/>
      <c r="K23" s="132"/>
      <c r="L23" s="137">
        <v>36783</v>
      </c>
      <c r="M23" s="75">
        <v>378471</v>
      </c>
      <c r="N23" s="75">
        <v>415254</v>
      </c>
      <c r="O23" s="75">
        <v>0</v>
      </c>
      <c r="P23" s="75">
        <v>0</v>
      </c>
      <c r="Q23" s="75">
        <v>0</v>
      </c>
      <c r="R23" s="83">
        <v>415254</v>
      </c>
      <c r="S23" s="45" t="s">
        <v>48</v>
      </c>
    </row>
    <row r="24" spans="1:19" ht="18.75" customHeight="1" x14ac:dyDescent="0.15">
      <c r="A24" s="38" t="s">
        <v>49</v>
      </c>
      <c r="B24" s="74">
        <v>616</v>
      </c>
      <c r="C24" s="75">
        <v>1640</v>
      </c>
      <c r="D24" s="75">
        <v>259893</v>
      </c>
      <c r="E24" s="75">
        <v>270091</v>
      </c>
      <c r="F24" s="75">
        <v>529984</v>
      </c>
      <c r="G24" s="75">
        <v>7986</v>
      </c>
      <c r="H24" s="75">
        <v>9230</v>
      </c>
      <c r="I24" s="75">
        <v>17216</v>
      </c>
      <c r="J24" s="50"/>
      <c r="K24" s="132"/>
      <c r="L24" s="137">
        <v>267879</v>
      </c>
      <c r="M24" s="75">
        <v>279321</v>
      </c>
      <c r="N24" s="75">
        <v>547200</v>
      </c>
      <c r="O24" s="75">
        <v>0</v>
      </c>
      <c r="P24" s="75">
        <v>0</v>
      </c>
      <c r="Q24" s="75">
        <v>0</v>
      </c>
      <c r="R24" s="83">
        <v>547200</v>
      </c>
      <c r="S24" s="45" t="s">
        <v>49</v>
      </c>
    </row>
    <row r="25" spans="1:19" ht="18.75" customHeight="1" x14ac:dyDescent="0.15">
      <c r="A25" s="40" t="s">
        <v>50</v>
      </c>
      <c r="B25" s="76">
        <v>33</v>
      </c>
      <c r="C25" s="77">
        <v>78</v>
      </c>
      <c r="D25" s="77">
        <v>0</v>
      </c>
      <c r="E25" s="77">
        <v>17493</v>
      </c>
      <c r="F25" s="77">
        <v>17493</v>
      </c>
      <c r="G25" s="77">
        <v>0</v>
      </c>
      <c r="H25" s="77">
        <v>4084</v>
      </c>
      <c r="I25" s="95">
        <v>4084</v>
      </c>
      <c r="J25" s="50"/>
      <c r="K25" s="132"/>
      <c r="L25" s="138">
        <v>0</v>
      </c>
      <c r="M25" s="77">
        <v>21577</v>
      </c>
      <c r="N25" s="77">
        <v>21577</v>
      </c>
      <c r="O25" s="77">
        <v>0</v>
      </c>
      <c r="P25" s="77">
        <v>0</v>
      </c>
      <c r="Q25" s="77">
        <v>0</v>
      </c>
      <c r="R25" s="84">
        <v>21577</v>
      </c>
      <c r="S25" s="46" t="s">
        <v>50</v>
      </c>
    </row>
    <row r="26" spans="1:19" ht="18.75" customHeight="1" x14ac:dyDescent="0.15">
      <c r="A26" s="38" t="s">
        <v>51</v>
      </c>
      <c r="B26" s="78">
        <v>78</v>
      </c>
      <c r="C26" s="79">
        <v>133</v>
      </c>
      <c r="D26" s="79">
        <v>3805</v>
      </c>
      <c r="E26" s="79">
        <v>42770</v>
      </c>
      <c r="F26" s="79">
        <v>46575</v>
      </c>
      <c r="G26" s="79">
        <v>0</v>
      </c>
      <c r="H26" s="79">
        <v>4363</v>
      </c>
      <c r="I26" s="79">
        <v>4363</v>
      </c>
      <c r="J26" s="50"/>
      <c r="K26" s="132"/>
      <c r="L26" s="136">
        <v>3805</v>
      </c>
      <c r="M26" s="79">
        <v>47133</v>
      </c>
      <c r="N26" s="79">
        <v>50938</v>
      </c>
      <c r="O26" s="79">
        <v>0</v>
      </c>
      <c r="P26" s="79">
        <v>0</v>
      </c>
      <c r="Q26" s="79">
        <v>0</v>
      </c>
      <c r="R26" s="85">
        <v>50938</v>
      </c>
      <c r="S26" s="45" t="s">
        <v>51</v>
      </c>
    </row>
    <row r="27" spans="1:19" ht="18.75" customHeight="1" x14ac:dyDescent="0.15">
      <c r="A27" s="38" t="s">
        <v>52</v>
      </c>
      <c r="B27" s="74">
        <v>434</v>
      </c>
      <c r="C27" s="75">
        <v>709</v>
      </c>
      <c r="D27" s="75">
        <v>410</v>
      </c>
      <c r="E27" s="75">
        <v>260864</v>
      </c>
      <c r="F27" s="75">
        <v>261274</v>
      </c>
      <c r="G27" s="75">
        <v>0</v>
      </c>
      <c r="H27" s="75">
        <v>32742</v>
      </c>
      <c r="I27" s="75">
        <v>32742</v>
      </c>
      <c r="J27" s="50"/>
      <c r="K27" s="132"/>
      <c r="L27" s="137">
        <v>410</v>
      </c>
      <c r="M27" s="75">
        <v>293606</v>
      </c>
      <c r="N27" s="75">
        <v>294016</v>
      </c>
      <c r="O27" s="75">
        <v>0</v>
      </c>
      <c r="P27" s="75">
        <v>0</v>
      </c>
      <c r="Q27" s="75">
        <v>0</v>
      </c>
      <c r="R27" s="83">
        <v>294016</v>
      </c>
      <c r="S27" s="45" t="s">
        <v>52</v>
      </c>
    </row>
    <row r="28" spans="1:19" ht="18.75" customHeight="1" x14ac:dyDescent="0.15">
      <c r="A28" s="38" t="s">
        <v>53</v>
      </c>
      <c r="B28" s="74">
        <v>311</v>
      </c>
      <c r="C28" s="75">
        <v>597</v>
      </c>
      <c r="D28" s="75">
        <v>1246</v>
      </c>
      <c r="E28" s="75">
        <v>198678</v>
      </c>
      <c r="F28" s="75">
        <v>199924</v>
      </c>
      <c r="G28" s="75">
        <v>0</v>
      </c>
      <c r="H28" s="75">
        <v>53971</v>
      </c>
      <c r="I28" s="75">
        <v>53971</v>
      </c>
      <c r="J28" s="50"/>
      <c r="K28" s="132"/>
      <c r="L28" s="137">
        <v>1246</v>
      </c>
      <c r="M28" s="75">
        <v>252649</v>
      </c>
      <c r="N28" s="75">
        <v>253895</v>
      </c>
      <c r="O28" s="75">
        <v>0</v>
      </c>
      <c r="P28" s="75">
        <v>0</v>
      </c>
      <c r="Q28" s="75">
        <v>0</v>
      </c>
      <c r="R28" s="83">
        <v>253895</v>
      </c>
      <c r="S28" s="45" t="s">
        <v>53</v>
      </c>
    </row>
    <row r="29" spans="1:19" ht="18.75" customHeight="1" x14ac:dyDescent="0.15">
      <c r="A29" s="38" t="s">
        <v>54</v>
      </c>
      <c r="B29" s="74">
        <v>169</v>
      </c>
      <c r="C29" s="75">
        <v>307</v>
      </c>
      <c r="D29" s="75">
        <v>53211</v>
      </c>
      <c r="E29" s="75">
        <v>48015</v>
      </c>
      <c r="F29" s="75">
        <v>101226</v>
      </c>
      <c r="G29" s="75">
        <v>8948</v>
      </c>
      <c r="H29" s="75">
        <v>6833</v>
      </c>
      <c r="I29" s="75">
        <v>15781</v>
      </c>
      <c r="J29" s="50"/>
      <c r="K29" s="132"/>
      <c r="L29" s="137">
        <v>62159</v>
      </c>
      <c r="M29" s="75">
        <v>54848</v>
      </c>
      <c r="N29" s="75">
        <v>117007</v>
      </c>
      <c r="O29" s="75">
        <v>0</v>
      </c>
      <c r="P29" s="75">
        <v>0</v>
      </c>
      <c r="Q29" s="75">
        <v>0</v>
      </c>
      <c r="R29" s="83">
        <v>117007</v>
      </c>
      <c r="S29" s="45" t="s">
        <v>54</v>
      </c>
    </row>
    <row r="30" spans="1:19" ht="18.75" customHeight="1" x14ac:dyDescent="0.15">
      <c r="A30" s="36" t="s">
        <v>55</v>
      </c>
      <c r="B30" s="76">
        <v>189</v>
      </c>
      <c r="C30" s="77">
        <v>406</v>
      </c>
      <c r="D30" s="77">
        <v>0</v>
      </c>
      <c r="E30" s="77">
        <v>128488</v>
      </c>
      <c r="F30" s="77">
        <v>128488</v>
      </c>
      <c r="G30" s="77">
        <v>0</v>
      </c>
      <c r="H30" s="77">
        <v>20801</v>
      </c>
      <c r="I30" s="95">
        <v>20801</v>
      </c>
      <c r="J30" s="50"/>
      <c r="K30" s="132"/>
      <c r="L30" s="138">
        <v>0</v>
      </c>
      <c r="M30" s="77">
        <v>149289</v>
      </c>
      <c r="N30" s="77">
        <v>149289</v>
      </c>
      <c r="O30" s="77">
        <v>0</v>
      </c>
      <c r="P30" s="77">
        <v>0</v>
      </c>
      <c r="Q30" s="77">
        <v>0</v>
      </c>
      <c r="R30" s="84">
        <v>149289</v>
      </c>
      <c r="S30" s="46" t="s">
        <v>55</v>
      </c>
    </row>
    <row r="31" spans="1:19" ht="18.75" customHeight="1" x14ac:dyDescent="0.15">
      <c r="A31" s="35" t="s">
        <v>56</v>
      </c>
      <c r="B31" s="78">
        <v>342</v>
      </c>
      <c r="C31" s="79">
        <v>683</v>
      </c>
      <c r="D31" s="79">
        <v>0</v>
      </c>
      <c r="E31" s="79">
        <v>253289</v>
      </c>
      <c r="F31" s="79">
        <v>253289</v>
      </c>
      <c r="G31" s="79">
        <v>0</v>
      </c>
      <c r="H31" s="79">
        <v>40923</v>
      </c>
      <c r="I31" s="79">
        <v>40923</v>
      </c>
      <c r="J31" s="50"/>
      <c r="K31" s="132"/>
      <c r="L31" s="136">
        <v>0</v>
      </c>
      <c r="M31" s="79">
        <v>294212</v>
      </c>
      <c r="N31" s="79">
        <v>294212</v>
      </c>
      <c r="O31" s="79">
        <v>0</v>
      </c>
      <c r="P31" s="79">
        <v>0</v>
      </c>
      <c r="Q31" s="79">
        <v>0</v>
      </c>
      <c r="R31" s="85">
        <v>294212</v>
      </c>
      <c r="S31" s="45" t="s">
        <v>56</v>
      </c>
    </row>
    <row r="32" spans="1:19" ht="18.75" customHeight="1" x14ac:dyDescent="0.15">
      <c r="A32" s="35" t="s">
        <v>57</v>
      </c>
      <c r="B32" s="74">
        <v>197</v>
      </c>
      <c r="C32" s="75">
        <v>428</v>
      </c>
      <c r="D32" s="75">
        <v>992</v>
      </c>
      <c r="E32" s="75">
        <v>139447</v>
      </c>
      <c r="F32" s="75">
        <v>140439</v>
      </c>
      <c r="G32" s="75">
        <v>0</v>
      </c>
      <c r="H32" s="75">
        <v>18005</v>
      </c>
      <c r="I32" s="75">
        <v>18005</v>
      </c>
      <c r="J32" s="50"/>
      <c r="K32" s="132"/>
      <c r="L32" s="137">
        <v>992</v>
      </c>
      <c r="M32" s="75">
        <v>157452</v>
      </c>
      <c r="N32" s="75">
        <v>158444</v>
      </c>
      <c r="O32" s="75">
        <v>0</v>
      </c>
      <c r="P32" s="75">
        <v>0</v>
      </c>
      <c r="Q32" s="75">
        <v>0</v>
      </c>
      <c r="R32" s="83">
        <v>158444</v>
      </c>
      <c r="S32" s="45" t="s">
        <v>57</v>
      </c>
    </row>
    <row r="33" spans="1:19" ht="18.75" customHeight="1" x14ac:dyDescent="0.15">
      <c r="A33" s="35" t="s">
        <v>58</v>
      </c>
      <c r="B33" s="74">
        <v>691</v>
      </c>
      <c r="C33" s="75">
        <v>1354</v>
      </c>
      <c r="D33" s="75">
        <v>60999</v>
      </c>
      <c r="E33" s="75">
        <v>425233</v>
      </c>
      <c r="F33" s="75">
        <v>486232</v>
      </c>
      <c r="G33" s="75">
        <v>3920</v>
      </c>
      <c r="H33" s="75">
        <v>7015</v>
      </c>
      <c r="I33" s="75">
        <v>10935</v>
      </c>
      <c r="J33" s="50"/>
      <c r="K33" s="132"/>
      <c r="L33" s="137">
        <v>64919</v>
      </c>
      <c r="M33" s="75">
        <v>432248</v>
      </c>
      <c r="N33" s="75">
        <v>497167</v>
      </c>
      <c r="O33" s="75">
        <v>0</v>
      </c>
      <c r="P33" s="75">
        <v>0</v>
      </c>
      <c r="Q33" s="75">
        <v>0</v>
      </c>
      <c r="R33" s="83">
        <v>497167</v>
      </c>
      <c r="S33" s="45" t="s">
        <v>58</v>
      </c>
    </row>
    <row r="34" spans="1:19" ht="18.75" customHeight="1" x14ac:dyDescent="0.15">
      <c r="A34" s="35" t="s">
        <v>59</v>
      </c>
      <c r="B34" s="74">
        <v>251</v>
      </c>
      <c r="C34" s="75">
        <v>558</v>
      </c>
      <c r="D34" s="75">
        <v>1801</v>
      </c>
      <c r="E34" s="75">
        <v>176357</v>
      </c>
      <c r="F34" s="75">
        <v>178158</v>
      </c>
      <c r="G34" s="75">
        <v>931</v>
      </c>
      <c r="H34" s="75">
        <v>34600</v>
      </c>
      <c r="I34" s="75">
        <v>35531</v>
      </c>
      <c r="J34" s="50"/>
      <c r="K34" s="132"/>
      <c r="L34" s="137">
        <v>2732</v>
      </c>
      <c r="M34" s="75">
        <v>210957</v>
      </c>
      <c r="N34" s="75">
        <v>213689</v>
      </c>
      <c r="O34" s="75">
        <v>0</v>
      </c>
      <c r="P34" s="75">
        <v>0</v>
      </c>
      <c r="Q34" s="75">
        <v>0</v>
      </c>
      <c r="R34" s="83">
        <v>213689</v>
      </c>
      <c r="S34" s="45" t="s">
        <v>59</v>
      </c>
    </row>
    <row r="35" spans="1:19" ht="18.75" customHeight="1" x14ac:dyDescent="0.15">
      <c r="A35" s="41" t="s">
        <v>60</v>
      </c>
      <c r="B35" s="76">
        <v>316</v>
      </c>
      <c r="C35" s="77">
        <v>839</v>
      </c>
      <c r="D35" s="77">
        <v>13832</v>
      </c>
      <c r="E35" s="77">
        <v>208971</v>
      </c>
      <c r="F35" s="77">
        <v>222803</v>
      </c>
      <c r="G35" s="77">
        <v>0</v>
      </c>
      <c r="H35" s="77">
        <v>14858</v>
      </c>
      <c r="I35" s="95">
        <v>14858</v>
      </c>
      <c r="J35" s="50"/>
      <c r="K35" s="132"/>
      <c r="L35" s="138">
        <v>13832</v>
      </c>
      <c r="M35" s="77">
        <v>223829</v>
      </c>
      <c r="N35" s="77">
        <v>237661</v>
      </c>
      <c r="O35" s="77">
        <v>0</v>
      </c>
      <c r="P35" s="77">
        <v>0</v>
      </c>
      <c r="Q35" s="77">
        <v>0</v>
      </c>
      <c r="R35" s="84">
        <v>237661</v>
      </c>
      <c r="S35" s="48" t="s">
        <v>60</v>
      </c>
    </row>
    <row r="36" spans="1:19" ht="18.75" customHeight="1" x14ac:dyDescent="0.15">
      <c r="A36" s="38" t="s">
        <v>6</v>
      </c>
      <c r="B36" s="78">
        <v>313</v>
      </c>
      <c r="C36" s="79">
        <v>553</v>
      </c>
      <c r="D36" s="79">
        <v>0</v>
      </c>
      <c r="E36" s="79">
        <v>145332</v>
      </c>
      <c r="F36" s="79">
        <v>145332</v>
      </c>
      <c r="G36" s="79">
        <v>0</v>
      </c>
      <c r="H36" s="79">
        <v>40503</v>
      </c>
      <c r="I36" s="79">
        <v>40503</v>
      </c>
      <c r="J36" s="50"/>
      <c r="K36" s="132"/>
      <c r="L36" s="136">
        <v>0</v>
      </c>
      <c r="M36" s="79">
        <v>185835</v>
      </c>
      <c r="N36" s="79">
        <v>185835</v>
      </c>
      <c r="O36" s="79">
        <v>0</v>
      </c>
      <c r="P36" s="79">
        <v>0</v>
      </c>
      <c r="Q36" s="79">
        <v>0</v>
      </c>
      <c r="R36" s="85">
        <v>185835</v>
      </c>
      <c r="S36" s="45" t="s">
        <v>6</v>
      </c>
    </row>
    <row r="37" spans="1:19" ht="18.75" customHeight="1" x14ac:dyDescent="0.15">
      <c r="A37" s="38" t="s">
        <v>61</v>
      </c>
      <c r="B37" s="74">
        <v>387</v>
      </c>
      <c r="C37" s="75">
        <v>890</v>
      </c>
      <c r="D37" s="75">
        <v>142382</v>
      </c>
      <c r="E37" s="75">
        <v>247641</v>
      </c>
      <c r="F37" s="75">
        <v>390023</v>
      </c>
      <c r="G37" s="75">
        <v>19844</v>
      </c>
      <c r="H37" s="75">
        <v>23591</v>
      </c>
      <c r="I37" s="75">
        <v>43435</v>
      </c>
      <c r="J37" s="50"/>
      <c r="K37" s="132"/>
      <c r="L37" s="137">
        <v>162226</v>
      </c>
      <c r="M37" s="75">
        <v>271232</v>
      </c>
      <c r="N37" s="75">
        <v>433458</v>
      </c>
      <c r="O37" s="75">
        <v>0</v>
      </c>
      <c r="P37" s="75">
        <v>0</v>
      </c>
      <c r="Q37" s="75">
        <v>0</v>
      </c>
      <c r="R37" s="83">
        <v>433458</v>
      </c>
      <c r="S37" s="45" t="s">
        <v>61</v>
      </c>
    </row>
    <row r="38" spans="1:19" ht="18.75" customHeight="1" x14ac:dyDescent="0.15">
      <c r="A38" s="38" t="s">
        <v>62</v>
      </c>
      <c r="B38" s="74">
        <v>234</v>
      </c>
      <c r="C38" s="75">
        <v>406</v>
      </c>
      <c r="D38" s="75">
        <v>2101</v>
      </c>
      <c r="E38" s="75">
        <v>120360</v>
      </c>
      <c r="F38" s="75">
        <v>122461</v>
      </c>
      <c r="G38" s="75">
        <v>0</v>
      </c>
      <c r="H38" s="75">
        <v>21165</v>
      </c>
      <c r="I38" s="75">
        <v>21165</v>
      </c>
      <c r="J38" s="50"/>
      <c r="K38" s="132"/>
      <c r="L38" s="137">
        <v>2101</v>
      </c>
      <c r="M38" s="75">
        <v>141525</v>
      </c>
      <c r="N38" s="75">
        <v>143626</v>
      </c>
      <c r="O38" s="75">
        <v>0</v>
      </c>
      <c r="P38" s="75">
        <v>0</v>
      </c>
      <c r="Q38" s="75">
        <v>0</v>
      </c>
      <c r="R38" s="83">
        <v>143626</v>
      </c>
      <c r="S38" s="45" t="s">
        <v>62</v>
      </c>
    </row>
    <row r="39" spans="1:19" ht="18.75" customHeight="1" x14ac:dyDescent="0.15">
      <c r="A39" s="38" t="s">
        <v>63</v>
      </c>
      <c r="B39" s="74">
        <v>276</v>
      </c>
      <c r="C39" s="75">
        <v>511</v>
      </c>
      <c r="D39" s="75">
        <v>9219</v>
      </c>
      <c r="E39" s="75">
        <v>143566</v>
      </c>
      <c r="F39" s="75">
        <v>152785</v>
      </c>
      <c r="G39" s="75">
        <v>3605</v>
      </c>
      <c r="H39" s="75">
        <v>17057</v>
      </c>
      <c r="I39" s="75">
        <v>20662</v>
      </c>
      <c r="J39" s="50"/>
      <c r="K39" s="132"/>
      <c r="L39" s="137">
        <v>12824</v>
      </c>
      <c r="M39" s="75">
        <v>160623</v>
      </c>
      <c r="N39" s="75">
        <v>173447</v>
      </c>
      <c r="O39" s="75">
        <v>0</v>
      </c>
      <c r="P39" s="75">
        <v>0</v>
      </c>
      <c r="Q39" s="75">
        <v>0</v>
      </c>
      <c r="R39" s="83">
        <v>173447</v>
      </c>
      <c r="S39" s="45" t="s">
        <v>63</v>
      </c>
    </row>
    <row r="40" spans="1:19" ht="18.75" customHeight="1" x14ac:dyDescent="0.15">
      <c r="A40" s="40" t="s">
        <v>64</v>
      </c>
      <c r="B40" s="76">
        <v>154</v>
      </c>
      <c r="C40" s="77">
        <v>247</v>
      </c>
      <c r="D40" s="77">
        <v>28668</v>
      </c>
      <c r="E40" s="77">
        <v>49970</v>
      </c>
      <c r="F40" s="77">
        <v>78638</v>
      </c>
      <c r="G40" s="77">
        <v>1886</v>
      </c>
      <c r="H40" s="77">
        <v>6066</v>
      </c>
      <c r="I40" s="95">
        <v>7952</v>
      </c>
      <c r="J40" s="50"/>
      <c r="K40" s="132"/>
      <c r="L40" s="138">
        <v>30554</v>
      </c>
      <c r="M40" s="77">
        <v>56036</v>
      </c>
      <c r="N40" s="77">
        <v>86590</v>
      </c>
      <c r="O40" s="77">
        <v>0</v>
      </c>
      <c r="P40" s="77">
        <v>0</v>
      </c>
      <c r="Q40" s="77">
        <v>0</v>
      </c>
      <c r="R40" s="84">
        <v>86590</v>
      </c>
      <c r="S40" s="46" t="s">
        <v>64</v>
      </c>
    </row>
    <row r="41" spans="1:19" ht="18.75" customHeight="1" x14ac:dyDescent="0.15">
      <c r="A41" s="38" t="s">
        <v>65</v>
      </c>
      <c r="B41" s="78">
        <v>247</v>
      </c>
      <c r="C41" s="79">
        <v>462</v>
      </c>
      <c r="D41" s="79">
        <v>1854</v>
      </c>
      <c r="E41" s="79">
        <v>210347</v>
      </c>
      <c r="F41" s="79">
        <v>212201</v>
      </c>
      <c r="G41" s="79">
        <v>0</v>
      </c>
      <c r="H41" s="79">
        <v>16686</v>
      </c>
      <c r="I41" s="79">
        <v>16686</v>
      </c>
      <c r="J41" s="50"/>
      <c r="K41" s="132"/>
      <c r="L41" s="136">
        <v>1854</v>
      </c>
      <c r="M41" s="79">
        <v>227033</v>
      </c>
      <c r="N41" s="79">
        <v>228887</v>
      </c>
      <c r="O41" s="79">
        <v>0</v>
      </c>
      <c r="P41" s="79">
        <v>0</v>
      </c>
      <c r="Q41" s="79">
        <v>0</v>
      </c>
      <c r="R41" s="85">
        <v>228887</v>
      </c>
      <c r="S41" s="45" t="s">
        <v>65</v>
      </c>
    </row>
    <row r="42" spans="1:19" ht="18.75" customHeight="1" x14ac:dyDescent="0.15">
      <c r="A42" s="35" t="s">
        <v>66</v>
      </c>
      <c r="B42" s="74">
        <v>277</v>
      </c>
      <c r="C42" s="75">
        <v>483</v>
      </c>
      <c r="D42" s="75">
        <v>1727</v>
      </c>
      <c r="E42" s="75">
        <v>167493</v>
      </c>
      <c r="F42" s="75">
        <v>169220</v>
      </c>
      <c r="G42" s="75">
        <v>640</v>
      </c>
      <c r="H42" s="75">
        <v>25317</v>
      </c>
      <c r="I42" s="75">
        <v>25957</v>
      </c>
      <c r="J42" s="50"/>
      <c r="K42" s="132"/>
      <c r="L42" s="137">
        <v>2367</v>
      </c>
      <c r="M42" s="75">
        <v>192810</v>
      </c>
      <c r="N42" s="75">
        <v>195177</v>
      </c>
      <c r="O42" s="75">
        <v>0</v>
      </c>
      <c r="P42" s="75">
        <v>0</v>
      </c>
      <c r="Q42" s="75">
        <v>0</v>
      </c>
      <c r="R42" s="83">
        <v>195177</v>
      </c>
      <c r="S42" s="45" t="s">
        <v>66</v>
      </c>
    </row>
    <row r="43" spans="1:19" ht="18.75" customHeight="1" x14ac:dyDescent="0.15">
      <c r="A43" s="35" t="s">
        <v>67</v>
      </c>
      <c r="B43" s="74">
        <v>298</v>
      </c>
      <c r="C43" s="75">
        <v>792</v>
      </c>
      <c r="D43" s="75">
        <v>329178</v>
      </c>
      <c r="E43" s="75">
        <v>72420</v>
      </c>
      <c r="F43" s="75">
        <v>401598</v>
      </c>
      <c r="G43" s="75">
        <v>0</v>
      </c>
      <c r="H43" s="75">
        <v>0</v>
      </c>
      <c r="I43" s="75">
        <v>0</v>
      </c>
      <c r="J43" s="50"/>
      <c r="K43" s="132"/>
      <c r="L43" s="137">
        <v>329178</v>
      </c>
      <c r="M43" s="75">
        <v>72420</v>
      </c>
      <c r="N43" s="75">
        <v>401598</v>
      </c>
      <c r="O43" s="75">
        <v>0</v>
      </c>
      <c r="P43" s="75">
        <v>0</v>
      </c>
      <c r="Q43" s="75">
        <v>0</v>
      </c>
      <c r="R43" s="83">
        <v>401598</v>
      </c>
      <c r="S43" s="45" t="s">
        <v>67</v>
      </c>
    </row>
    <row r="44" spans="1:19" ht="18.75" customHeight="1" x14ac:dyDescent="0.15">
      <c r="A44" s="35" t="s">
        <v>68</v>
      </c>
      <c r="B44" s="74">
        <v>212</v>
      </c>
      <c r="C44" s="75">
        <v>360</v>
      </c>
      <c r="D44" s="75">
        <v>4664</v>
      </c>
      <c r="E44" s="75">
        <v>138170</v>
      </c>
      <c r="F44" s="75">
        <v>142834</v>
      </c>
      <c r="G44" s="75">
        <v>0</v>
      </c>
      <c r="H44" s="75">
        <v>8468</v>
      </c>
      <c r="I44" s="75">
        <v>8468</v>
      </c>
      <c r="J44" s="50"/>
      <c r="K44" s="132"/>
      <c r="L44" s="137">
        <v>4664</v>
      </c>
      <c r="M44" s="75">
        <v>146638</v>
      </c>
      <c r="N44" s="75">
        <v>151302</v>
      </c>
      <c r="O44" s="75">
        <v>0</v>
      </c>
      <c r="P44" s="75">
        <v>0</v>
      </c>
      <c r="Q44" s="75">
        <v>0</v>
      </c>
      <c r="R44" s="83">
        <v>151302</v>
      </c>
      <c r="S44" s="45" t="s">
        <v>68</v>
      </c>
    </row>
    <row r="45" spans="1:19" ht="18.75" customHeight="1" thickBot="1" x14ac:dyDescent="0.2">
      <c r="A45" s="38" t="s">
        <v>69</v>
      </c>
      <c r="B45" s="101">
        <v>262</v>
      </c>
      <c r="C45" s="75">
        <v>534</v>
      </c>
      <c r="D45" s="75">
        <v>637</v>
      </c>
      <c r="E45" s="75">
        <v>191601</v>
      </c>
      <c r="F45" s="75">
        <v>192238</v>
      </c>
      <c r="G45" s="75">
        <v>0</v>
      </c>
      <c r="H45" s="75">
        <v>0</v>
      </c>
      <c r="I45" s="86">
        <v>0</v>
      </c>
      <c r="J45" s="50"/>
      <c r="K45" s="132"/>
      <c r="L45" s="139">
        <v>637</v>
      </c>
      <c r="M45" s="86">
        <v>191601</v>
      </c>
      <c r="N45" s="86">
        <v>192238</v>
      </c>
      <c r="O45" s="86">
        <v>0</v>
      </c>
      <c r="P45" s="86">
        <v>0</v>
      </c>
      <c r="Q45" s="86">
        <v>0</v>
      </c>
      <c r="R45" s="87">
        <v>192238</v>
      </c>
      <c r="S45" s="45" t="s">
        <v>69</v>
      </c>
    </row>
    <row r="46" spans="1:19" ht="18.75" customHeight="1" thickTop="1" thickBot="1" x14ac:dyDescent="0.2">
      <c r="A46" s="103" t="s">
        <v>89</v>
      </c>
      <c r="B46" s="102">
        <f>SUM(B6:B45)</f>
        <v>21234</v>
      </c>
      <c r="C46" s="26">
        <f t="shared" ref="C46:I46" si="0">SUM(C6:C45)</f>
        <v>46277</v>
      </c>
      <c r="D46" s="26">
        <f t="shared" si="0"/>
        <v>2720797</v>
      </c>
      <c r="E46" s="26">
        <f t="shared" si="0"/>
        <v>11367141</v>
      </c>
      <c r="F46" s="27">
        <f t="shared" si="0"/>
        <v>14087938</v>
      </c>
      <c r="G46" s="28">
        <f t="shared" si="0"/>
        <v>161205</v>
      </c>
      <c r="H46" s="26">
        <f t="shared" si="0"/>
        <v>1407949</v>
      </c>
      <c r="I46" s="29">
        <f t="shared" si="0"/>
        <v>1569154</v>
      </c>
      <c r="J46" s="1"/>
      <c r="K46" s="133"/>
      <c r="L46" s="30">
        <f t="shared" ref="L46" si="1">SUM(L6:L45)</f>
        <v>2882002</v>
      </c>
      <c r="M46" s="31">
        <f t="shared" ref="M46" si="2">SUM(M6:M45)</f>
        <v>12775090</v>
      </c>
      <c r="N46" s="31">
        <f t="shared" ref="N46" si="3">SUM(N6:N45)</f>
        <v>15657092</v>
      </c>
      <c r="O46" s="32">
        <f t="shared" ref="O46" si="4">SUM(O6:O45)</f>
        <v>105066</v>
      </c>
      <c r="P46" s="32">
        <f t="shared" ref="P46" si="5">SUM(P6:P45)</f>
        <v>1272172</v>
      </c>
      <c r="Q46" s="32">
        <f t="shared" ref="Q46" si="6">SUM(Q6:Q45)</f>
        <v>1377238</v>
      </c>
      <c r="R46" s="32">
        <f t="shared" ref="R46" si="7">SUM(R6:R45)</f>
        <v>17034330</v>
      </c>
      <c r="S46" s="108" t="s">
        <v>92</v>
      </c>
    </row>
    <row r="47" spans="1:19" ht="18.75" customHeight="1" x14ac:dyDescent="0.15">
      <c r="A47" s="38" t="s">
        <v>70</v>
      </c>
      <c r="B47" s="72">
        <v>424</v>
      </c>
      <c r="C47" s="73">
        <v>832</v>
      </c>
      <c r="D47" s="53">
        <v>0</v>
      </c>
      <c r="E47" s="56">
        <v>0</v>
      </c>
      <c r="F47" s="59">
        <v>0</v>
      </c>
      <c r="G47" s="62">
        <v>0</v>
      </c>
      <c r="H47" s="65">
        <v>0</v>
      </c>
      <c r="I47" s="68">
        <v>0</v>
      </c>
      <c r="J47" s="50"/>
      <c r="K47" s="132"/>
      <c r="L47" s="128">
        <v>0</v>
      </c>
      <c r="M47" s="51">
        <v>0</v>
      </c>
      <c r="N47" s="59">
        <v>0</v>
      </c>
      <c r="O47" s="75">
        <v>7325</v>
      </c>
      <c r="P47" s="75">
        <v>329816</v>
      </c>
      <c r="Q47" s="75">
        <v>337141</v>
      </c>
      <c r="R47" s="83">
        <v>337141</v>
      </c>
      <c r="S47" s="45" t="s">
        <v>70</v>
      </c>
    </row>
    <row r="48" spans="1:19" ht="18.75" customHeight="1" x14ac:dyDescent="0.15">
      <c r="A48" s="38" t="s">
        <v>71</v>
      </c>
      <c r="B48" s="74">
        <v>99</v>
      </c>
      <c r="C48" s="75">
        <v>260</v>
      </c>
      <c r="D48" s="53">
        <v>0</v>
      </c>
      <c r="E48" s="56">
        <v>0</v>
      </c>
      <c r="F48" s="59">
        <v>0</v>
      </c>
      <c r="G48" s="62">
        <v>0</v>
      </c>
      <c r="H48" s="65">
        <v>0</v>
      </c>
      <c r="I48" s="68">
        <v>0</v>
      </c>
      <c r="J48" s="50"/>
      <c r="K48" s="132"/>
      <c r="L48" s="128">
        <v>0</v>
      </c>
      <c r="M48" s="51">
        <v>0</v>
      </c>
      <c r="N48" s="59">
        <v>0</v>
      </c>
      <c r="O48" s="88">
        <v>0</v>
      </c>
      <c r="P48" s="89">
        <v>145351</v>
      </c>
      <c r="Q48" s="89">
        <v>145351</v>
      </c>
      <c r="R48" s="90">
        <v>145351</v>
      </c>
      <c r="S48" s="45" t="s">
        <v>71</v>
      </c>
    </row>
    <row r="49" spans="1:19" ht="18.75" customHeight="1" x14ac:dyDescent="0.15">
      <c r="A49" s="35" t="s">
        <v>7</v>
      </c>
      <c r="B49" s="74">
        <v>201</v>
      </c>
      <c r="C49" s="75">
        <v>385</v>
      </c>
      <c r="D49" s="53">
        <v>0</v>
      </c>
      <c r="E49" s="56">
        <v>0</v>
      </c>
      <c r="F49" s="59">
        <v>0</v>
      </c>
      <c r="G49" s="62">
        <v>0</v>
      </c>
      <c r="H49" s="65">
        <v>0</v>
      </c>
      <c r="I49" s="68">
        <v>0</v>
      </c>
      <c r="J49" s="50"/>
      <c r="K49" s="132"/>
      <c r="L49" s="128">
        <v>0</v>
      </c>
      <c r="M49" s="51">
        <v>0</v>
      </c>
      <c r="N49" s="59">
        <v>0</v>
      </c>
      <c r="O49" s="88">
        <v>2114</v>
      </c>
      <c r="P49" s="89">
        <v>179038</v>
      </c>
      <c r="Q49" s="89">
        <v>181152</v>
      </c>
      <c r="R49" s="90">
        <v>181152</v>
      </c>
      <c r="S49" s="45" t="s">
        <v>7</v>
      </c>
    </row>
    <row r="50" spans="1:19" ht="18.75" customHeight="1" x14ac:dyDescent="0.15">
      <c r="A50" s="35" t="s">
        <v>72</v>
      </c>
      <c r="B50" s="74">
        <v>199</v>
      </c>
      <c r="C50" s="75">
        <v>389</v>
      </c>
      <c r="D50" s="53">
        <v>0</v>
      </c>
      <c r="E50" s="56">
        <v>0</v>
      </c>
      <c r="F50" s="59">
        <v>0</v>
      </c>
      <c r="G50" s="62">
        <v>0</v>
      </c>
      <c r="H50" s="65">
        <v>0</v>
      </c>
      <c r="I50" s="68">
        <v>0</v>
      </c>
      <c r="J50" s="50"/>
      <c r="K50" s="132"/>
      <c r="L50" s="128">
        <v>0</v>
      </c>
      <c r="M50" s="51">
        <v>0</v>
      </c>
      <c r="N50" s="59">
        <v>0</v>
      </c>
      <c r="O50" s="88">
        <v>16673</v>
      </c>
      <c r="P50" s="89">
        <v>145241</v>
      </c>
      <c r="Q50" s="89">
        <v>161914</v>
      </c>
      <c r="R50" s="90">
        <v>161914</v>
      </c>
      <c r="S50" s="45" t="s">
        <v>72</v>
      </c>
    </row>
    <row r="51" spans="1:19" ht="18.75" customHeight="1" x14ac:dyDescent="0.15">
      <c r="A51" s="35" t="s">
        <v>73</v>
      </c>
      <c r="B51" s="76">
        <v>54</v>
      </c>
      <c r="C51" s="77">
        <v>97</v>
      </c>
      <c r="D51" s="53">
        <v>0</v>
      </c>
      <c r="E51" s="56">
        <v>0</v>
      </c>
      <c r="F51" s="59">
        <v>0</v>
      </c>
      <c r="G51" s="62">
        <v>0</v>
      </c>
      <c r="H51" s="65">
        <v>0</v>
      </c>
      <c r="I51" s="68">
        <v>0</v>
      </c>
      <c r="J51" s="50"/>
      <c r="K51" s="132"/>
      <c r="L51" s="128">
        <v>0</v>
      </c>
      <c r="M51" s="51">
        <v>0</v>
      </c>
      <c r="N51" s="59">
        <v>0</v>
      </c>
      <c r="O51" s="89">
        <v>2498</v>
      </c>
      <c r="P51" s="89">
        <v>37471</v>
      </c>
      <c r="Q51" s="89">
        <v>39969</v>
      </c>
      <c r="R51" s="90">
        <v>39969</v>
      </c>
      <c r="S51" s="45" t="s">
        <v>73</v>
      </c>
    </row>
    <row r="52" spans="1:19" ht="18.75" customHeight="1" x14ac:dyDescent="0.15">
      <c r="A52" s="43" t="s">
        <v>74</v>
      </c>
      <c r="B52" s="78">
        <v>157</v>
      </c>
      <c r="C52" s="79">
        <v>265</v>
      </c>
      <c r="D52" s="55">
        <v>0</v>
      </c>
      <c r="E52" s="57">
        <v>0</v>
      </c>
      <c r="F52" s="60">
        <v>0</v>
      </c>
      <c r="G52" s="64">
        <v>0</v>
      </c>
      <c r="H52" s="66">
        <v>0</v>
      </c>
      <c r="I52" s="69">
        <v>0</v>
      </c>
      <c r="J52" s="50"/>
      <c r="K52" s="132"/>
      <c r="L52" s="131">
        <v>0</v>
      </c>
      <c r="M52" s="71">
        <v>0</v>
      </c>
      <c r="N52" s="60">
        <v>0</v>
      </c>
      <c r="O52" s="91">
        <v>320</v>
      </c>
      <c r="P52" s="92">
        <v>114636</v>
      </c>
      <c r="Q52" s="92">
        <v>114956</v>
      </c>
      <c r="R52" s="93">
        <v>114956</v>
      </c>
      <c r="S52" s="49" t="s">
        <v>74</v>
      </c>
    </row>
    <row r="53" spans="1:19" ht="18.75" customHeight="1" x14ac:dyDescent="0.15">
      <c r="A53" s="35" t="s">
        <v>75</v>
      </c>
      <c r="B53" s="74">
        <v>489</v>
      </c>
      <c r="C53" s="75">
        <v>1176</v>
      </c>
      <c r="D53" s="53">
        <v>0</v>
      </c>
      <c r="E53" s="56">
        <v>0</v>
      </c>
      <c r="F53" s="59">
        <v>0</v>
      </c>
      <c r="G53" s="62">
        <v>0</v>
      </c>
      <c r="H53" s="65">
        <v>0</v>
      </c>
      <c r="I53" s="68">
        <v>0</v>
      </c>
      <c r="J53" s="50"/>
      <c r="K53" s="132"/>
      <c r="L53" s="128">
        <v>0</v>
      </c>
      <c r="M53" s="51">
        <v>0</v>
      </c>
      <c r="N53" s="59">
        <v>0</v>
      </c>
      <c r="O53" s="88">
        <v>115115</v>
      </c>
      <c r="P53" s="89">
        <v>351867</v>
      </c>
      <c r="Q53" s="89">
        <v>466982</v>
      </c>
      <c r="R53" s="90">
        <v>466982</v>
      </c>
      <c r="S53" s="45" t="s">
        <v>75</v>
      </c>
    </row>
    <row r="54" spans="1:19" ht="18.75" customHeight="1" x14ac:dyDescent="0.15">
      <c r="A54" s="35" t="s">
        <v>76</v>
      </c>
      <c r="B54" s="74">
        <v>270</v>
      </c>
      <c r="C54" s="75">
        <v>662</v>
      </c>
      <c r="D54" s="53">
        <v>0</v>
      </c>
      <c r="E54" s="56">
        <v>0</v>
      </c>
      <c r="F54" s="59">
        <v>0</v>
      </c>
      <c r="G54" s="62">
        <v>0</v>
      </c>
      <c r="H54" s="65">
        <v>0</v>
      </c>
      <c r="I54" s="68">
        <v>0</v>
      </c>
      <c r="J54" s="50"/>
      <c r="K54" s="132"/>
      <c r="L54" s="128">
        <v>0</v>
      </c>
      <c r="M54" s="51">
        <v>0</v>
      </c>
      <c r="N54" s="59">
        <v>0</v>
      </c>
      <c r="O54" s="88">
        <v>18650</v>
      </c>
      <c r="P54" s="89">
        <v>193519</v>
      </c>
      <c r="Q54" s="89">
        <v>212169</v>
      </c>
      <c r="R54" s="90">
        <v>212169</v>
      </c>
      <c r="S54" s="45" t="s">
        <v>76</v>
      </c>
    </row>
    <row r="55" spans="1:19" ht="18.75" customHeight="1" x14ac:dyDescent="0.15">
      <c r="A55" s="38" t="s">
        <v>77</v>
      </c>
      <c r="B55" s="74">
        <v>224</v>
      </c>
      <c r="C55" s="75">
        <v>664</v>
      </c>
      <c r="D55" s="53">
        <v>0</v>
      </c>
      <c r="E55" s="56">
        <v>0</v>
      </c>
      <c r="F55" s="59">
        <v>0</v>
      </c>
      <c r="G55" s="62">
        <v>0</v>
      </c>
      <c r="H55" s="65">
        <v>0</v>
      </c>
      <c r="I55" s="68">
        <v>0</v>
      </c>
      <c r="J55" s="50"/>
      <c r="K55" s="132"/>
      <c r="L55" s="128">
        <v>0</v>
      </c>
      <c r="M55" s="51">
        <v>0</v>
      </c>
      <c r="N55" s="59">
        <v>0</v>
      </c>
      <c r="O55" s="88">
        <v>17665</v>
      </c>
      <c r="P55" s="89">
        <v>180048</v>
      </c>
      <c r="Q55" s="89">
        <v>197713</v>
      </c>
      <c r="R55" s="90">
        <v>197713</v>
      </c>
      <c r="S55" s="45" t="s">
        <v>77</v>
      </c>
    </row>
    <row r="56" spans="1:19" ht="18.75" customHeight="1" x14ac:dyDescent="0.15">
      <c r="A56" s="40" t="s">
        <v>78</v>
      </c>
      <c r="B56" s="76">
        <v>57</v>
      </c>
      <c r="C56" s="77">
        <v>101</v>
      </c>
      <c r="D56" s="54">
        <v>0</v>
      </c>
      <c r="E56" s="58">
        <v>0</v>
      </c>
      <c r="F56" s="61">
        <v>0</v>
      </c>
      <c r="G56" s="63">
        <v>0</v>
      </c>
      <c r="H56" s="67">
        <v>0</v>
      </c>
      <c r="I56" s="70">
        <v>0</v>
      </c>
      <c r="J56" s="50"/>
      <c r="K56" s="132"/>
      <c r="L56" s="129">
        <v>0</v>
      </c>
      <c r="M56" s="52">
        <v>0</v>
      </c>
      <c r="N56" s="61">
        <v>0</v>
      </c>
      <c r="O56" s="94">
        <v>7498</v>
      </c>
      <c r="P56" s="95">
        <v>39198</v>
      </c>
      <c r="Q56" s="95">
        <v>46696</v>
      </c>
      <c r="R56" s="96">
        <v>46696</v>
      </c>
      <c r="S56" s="46" t="s">
        <v>78</v>
      </c>
    </row>
    <row r="57" spans="1:19" ht="18.75" customHeight="1" x14ac:dyDescent="0.15">
      <c r="A57" s="38" t="s">
        <v>10</v>
      </c>
      <c r="B57" s="78">
        <v>0</v>
      </c>
      <c r="C57" s="79">
        <v>0</v>
      </c>
      <c r="D57" s="53">
        <v>0</v>
      </c>
      <c r="E57" s="56">
        <v>0</v>
      </c>
      <c r="F57" s="59">
        <v>0</v>
      </c>
      <c r="G57" s="62">
        <v>0</v>
      </c>
      <c r="H57" s="65">
        <v>0</v>
      </c>
      <c r="I57" s="68">
        <v>0</v>
      </c>
      <c r="J57" s="50"/>
      <c r="K57" s="132"/>
      <c r="L57" s="128">
        <v>0</v>
      </c>
      <c r="M57" s="51">
        <v>0</v>
      </c>
      <c r="N57" s="59">
        <v>0</v>
      </c>
      <c r="O57" s="97">
        <v>0</v>
      </c>
      <c r="P57" s="98">
        <v>0</v>
      </c>
      <c r="Q57" s="98">
        <v>0</v>
      </c>
      <c r="R57" s="99">
        <v>0</v>
      </c>
      <c r="S57" s="45" t="s">
        <v>10</v>
      </c>
    </row>
    <row r="58" spans="1:19" ht="18.75" customHeight="1" x14ac:dyDescent="0.15">
      <c r="A58" s="38" t="s">
        <v>79</v>
      </c>
      <c r="B58" s="74">
        <v>0</v>
      </c>
      <c r="C58" s="75">
        <v>0</v>
      </c>
      <c r="D58" s="53">
        <v>0</v>
      </c>
      <c r="E58" s="56">
        <v>0</v>
      </c>
      <c r="F58" s="59">
        <v>0</v>
      </c>
      <c r="G58" s="62">
        <v>0</v>
      </c>
      <c r="H58" s="65">
        <v>0</v>
      </c>
      <c r="I58" s="68">
        <v>0</v>
      </c>
      <c r="J58" s="50"/>
      <c r="K58" s="132"/>
      <c r="L58" s="128">
        <v>0</v>
      </c>
      <c r="M58" s="51">
        <v>0</v>
      </c>
      <c r="N58" s="59">
        <v>0</v>
      </c>
      <c r="O58" s="88">
        <v>0</v>
      </c>
      <c r="P58" s="89">
        <v>0</v>
      </c>
      <c r="Q58" s="89">
        <v>0</v>
      </c>
      <c r="R58" s="90">
        <v>0</v>
      </c>
      <c r="S58" s="45" t="s">
        <v>79</v>
      </c>
    </row>
    <row r="59" spans="1:19" ht="18.75" customHeight="1" x14ac:dyDescent="0.15">
      <c r="A59" s="38" t="s">
        <v>80</v>
      </c>
      <c r="B59" s="74">
        <v>0</v>
      </c>
      <c r="C59" s="75">
        <v>0</v>
      </c>
      <c r="D59" s="53">
        <v>0</v>
      </c>
      <c r="E59" s="56">
        <v>0</v>
      </c>
      <c r="F59" s="59">
        <v>0</v>
      </c>
      <c r="G59" s="62">
        <v>0</v>
      </c>
      <c r="H59" s="65">
        <v>0</v>
      </c>
      <c r="I59" s="68">
        <v>0</v>
      </c>
      <c r="J59" s="50"/>
      <c r="K59" s="132"/>
      <c r="L59" s="128">
        <v>0</v>
      </c>
      <c r="M59" s="51">
        <v>0</v>
      </c>
      <c r="N59" s="59">
        <v>0</v>
      </c>
      <c r="O59" s="88">
        <v>0</v>
      </c>
      <c r="P59" s="89">
        <v>0</v>
      </c>
      <c r="Q59" s="89">
        <v>0</v>
      </c>
      <c r="R59" s="90">
        <v>0</v>
      </c>
      <c r="S59" s="45" t="s">
        <v>80</v>
      </c>
    </row>
    <row r="60" spans="1:19" ht="18.75" customHeight="1" x14ac:dyDescent="0.15">
      <c r="A60" s="38" t="s">
        <v>81</v>
      </c>
      <c r="B60" s="74">
        <v>0</v>
      </c>
      <c r="C60" s="75">
        <v>0</v>
      </c>
      <c r="D60" s="53">
        <v>0</v>
      </c>
      <c r="E60" s="56">
        <v>0</v>
      </c>
      <c r="F60" s="59">
        <v>0</v>
      </c>
      <c r="G60" s="62">
        <v>0</v>
      </c>
      <c r="H60" s="65">
        <v>0</v>
      </c>
      <c r="I60" s="68">
        <v>0</v>
      </c>
      <c r="J60" s="50"/>
      <c r="K60" s="132"/>
      <c r="L60" s="128">
        <v>0</v>
      </c>
      <c r="M60" s="51">
        <v>0</v>
      </c>
      <c r="N60" s="59">
        <v>0</v>
      </c>
      <c r="O60" s="88">
        <v>0</v>
      </c>
      <c r="P60" s="89">
        <v>0</v>
      </c>
      <c r="Q60" s="89">
        <v>0</v>
      </c>
      <c r="R60" s="90">
        <v>0</v>
      </c>
      <c r="S60" s="45" t="s">
        <v>81</v>
      </c>
    </row>
    <row r="61" spans="1:19" ht="18.75" customHeight="1" x14ac:dyDescent="0.15">
      <c r="A61" s="36" t="s">
        <v>8</v>
      </c>
      <c r="B61" s="76">
        <v>0</v>
      </c>
      <c r="C61" s="77">
        <v>0</v>
      </c>
      <c r="D61" s="54">
        <v>0</v>
      </c>
      <c r="E61" s="58">
        <v>0</v>
      </c>
      <c r="F61" s="61">
        <v>0</v>
      </c>
      <c r="G61" s="63">
        <v>0</v>
      </c>
      <c r="H61" s="67">
        <v>0</v>
      </c>
      <c r="I61" s="70">
        <v>0</v>
      </c>
      <c r="J61" s="50"/>
      <c r="K61" s="132"/>
      <c r="L61" s="129">
        <v>0</v>
      </c>
      <c r="M61" s="52">
        <v>0</v>
      </c>
      <c r="N61" s="61">
        <v>0</v>
      </c>
      <c r="O61" s="94">
        <v>0</v>
      </c>
      <c r="P61" s="95">
        <v>0</v>
      </c>
      <c r="Q61" s="95">
        <v>0</v>
      </c>
      <c r="R61" s="96">
        <v>0</v>
      </c>
      <c r="S61" s="46" t="s">
        <v>8</v>
      </c>
    </row>
    <row r="62" spans="1:19" ht="18.75" customHeight="1" x14ac:dyDescent="0.15">
      <c r="A62" s="35" t="s">
        <v>9</v>
      </c>
      <c r="B62" s="78">
        <v>0</v>
      </c>
      <c r="C62" s="79">
        <v>0</v>
      </c>
      <c r="D62" s="53">
        <v>0</v>
      </c>
      <c r="E62" s="56">
        <v>0</v>
      </c>
      <c r="F62" s="59">
        <v>0</v>
      </c>
      <c r="G62" s="62">
        <v>0</v>
      </c>
      <c r="H62" s="65">
        <v>0</v>
      </c>
      <c r="I62" s="68">
        <v>0</v>
      </c>
      <c r="J62" s="50"/>
      <c r="K62" s="132"/>
      <c r="L62" s="128">
        <v>0</v>
      </c>
      <c r="M62" s="51">
        <v>0</v>
      </c>
      <c r="N62" s="59">
        <v>0</v>
      </c>
      <c r="O62" s="97">
        <v>0</v>
      </c>
      <c r="P62" s="98">
        <v>0</v>
      </c>
      <c r="Q62" s="98">
        <v>0</v>
      </c>
      <c r="R62" s="99">
        <v>0</v>
      </c>
      <c r="S62" s="45" t="s">
        <v>9</v>
      </c>
    </row>
    <row r="63" spans="1:19" ht="18.75" customHeight="1" x14ac:dyDescent="0.15">
      <c r="A63" s="35" t="s">
        <v>82</v>
      </c>
      <c r="B63" s="74">
        <v>0</v>
      </c>
      <c r="C63" s="75">
        <v>0</v>
      </c>
      <c r="D63" s="53">
        <v>0</v>
      </c>
      <c r="E63" s="56">
        <v>0</v>
      </c>
      <c r="F63" s="59">
        <v>0</v>
      </c>
      <c r="G63" s="62">
        <v>0</v>
      </c>
      <c r="H63" s="65">
        <v>0</v>
      </c>
      <c r="I63" s="68">
        <v>0</v>
      </c>
      <c r="J63" s="50"/>
      <c r="K63" s="132"/>
      <c r="L63" s="128">
        <v>0</v>
      </c>
      <c r="M63" s="51">
        <v>0</v>
      </c>
      <c r="N63" s="59">
        <v>0</v>
      </c>
      <c r="O63" s="88">
        <v>0</v>
      </c>
      <c r="P63" s="89">
        <v>0</v>
      </c>
      <c r="Q63" s="89">
        <v>0</v>
      </c>
      <c r="R63" s="90">
        <v>0</v>
      </c>
      <c r="S63" s="45" t="s">
        <v>82</v>
      </c>
    </row>
    <row r="64" spans="1:19" ht="18.75" customHeight="1" x14ac:dyDescent="0.15">
      <c r="A64" s="35" t="s">
        <v>83</v>
      </c>
      <c r="B64" s="74">
        <v>0</v>
      </c>
      <c r="C64" s="75">
        <v>0</v>
      </c>
      <c r="D64" s="53">
        <v>0</v>
      </c>
      <c r="E64" s="56">
        <v>0</v>
      </c>
      <c r="F64" s="59">
        <v>0</v>
      </c>
      <c r="G64" s="62">
        <v>0</v>
      </c>
      <c r="H64" s="65">
        <v>0</v>
      </c>
      <c r="I64" s="68">
        <v>0</v>
      </c>
      <c r="J64" s="50"/>
      <c r="K64" s="132"/>
      <c r="L64" s="128">
        <v>0</v>
      </c>
      <c r="M64" s="51">
        <v>0</v>
      </c>
      <c r="N64" s="59">
        <v>0</v>
      </c>
      <c r="O64" s="88">
        <v>0</v>
      </c>
      <c r="P64" s="89">
        <v>0</v>
      </c>
      <c r="Q64" s="89">
        <v>0</v>
      </c>
      <c r="R64" s="90">
        <v>0</v>
      </c>
      <c r="S64" s="45" t="s">
        <v>83</v>
      </c>
    </row>
    <row r="65" spans="1:262" ht="18.75" customHeight="1" x14ac:dyDescent="0.15">
      <c r="A65" s="35" t="s">
        <v>84</v>
      </c>
      <c r="B65" s="74">
        <v>0</v>
      </c>
      <c r="C65" s="75">
        <v>0</v>
      </c>
      <c r="D65" s="53">
        <v>0</v>
      </c>
      <c r="E65" s="56">
        <v>0</v>
      </c>
      <c r="F65" s="59">
        <v>0</v>
      </c>
      <c r="G65" s="62">
        <v>0</v>
      </c>
      <c r="H65" s="65">
        <v>0</v>
      </c>
      <c r="I65" s="68">
        <v>0</v>
      </c>
      <c r="J65" s="50"/>
      <c r="K65" s="132"/>
      <c r="L65" s="128">
        <v>0</v>
      </c>
      <c r="M65" s="51">
        <v>0</v>
      </c>
      <c r="N65" s="59">
        <v>0</v>
      </c>
      <c r="O65" s="88">
        <v>0</v>
      </c>
      <c r="P65" s="89">
        <v>0</v>
      </c>
      <c r="Q65" s="89">
        <v>0</v>
      </c>
      <c r="R65" s="90">
        <v>0</v>
      </c>
      <c r="S65" s="45" t="s">
        <v>84</v>
      </c>
    </row>
    <row r="66" spans="1:262" ht="18.75" customHeight="1" x14ac:dyDescent="0.15">
      <c r="A66" s="40" t="s">
        <v>85</v>
      </c>
      <c r="B66" s="76">
        <v>0</v>
      </c>
      <c r="C66" s="77">
        <v>0</v>
      </c>
      <c r="D66" s="54">
        <v>0</v>
      </c>
      <c r="E66" s="58">
        <v>0</v>
      </c>
      <c r="F66" s="61">
        <v>0</v>
      </c>
      <c r="G66" s="63">
        <v>0</v>
      </c>
      <c r="H66" s="67">
        <v>0</v>
      </c>
      <c r="I66" s="70">
        <v>0</v>
      </c>
      <c r="J66" s="50"/>
      <c r="K66" s="132"/>
      <c r="L66" s="129">
        <v>0</v>
      </c>
      <c r="M66" s="52">
        <v>0</v>
      </c>
      <c r="N66" s="61">
        <v>0</v>
      </c>
      <c r="O66" s="94">
        <v>0</v>
      </c>
      <c r="P66" s="95">
        <v>0</v>
      </c>
      <c r="Q66" s="95">
        <v>0</v>
      </c>
      <c r="R66" s="96">
        <v>0</v>
      </c>
      <c r="S66" s="46" t="s">
        <v>85</v>
      </c>
    </row>
    <row r="67" spans="1:262" ht="18.75" customHeight="1" x14ac:dyDescent="0.15">
      <c r="A67" s="38" t="s">
        <v>86</v>
      </c>
      <c r="B67" s="78">
        <v>178</v>
      </c>
      <c r="C67" s="79">
        <v>393</v>
      </c>
      <c r="D67" s="53">
        <v>0</v>
      </c>
      <c r="E67" s="56">
        <v>0</v>
      </c>
      <c r="F67" s="59">
        <v>0</v>
      </c>
      <c r="G67" s="62">
        <v>0</v>
      </c>
      <c r="H67" s="65">
        <v>0</v>
      </c>
      <c r="I67" s="68">
        <v>0</v>
      </c>
      <c r="J67" s="50"/>
      <c r="K67" s="132"/>
      <c r="L67" s="128">
        <v>0</v>
      </c>
      <c r="M67" s="51">
        <v>0</v>
      </c>
      <c r="N67" s="59">
        <v>0</v>
      </c>
      <c r="O67" s="98">
        <v>24942</v>
      </c>
      <c r="P67" s="98">
        <v>128434</v>
      </c>
      <c r="Q67" s="98">
        <v>153376</v>
      </c>
      <c r="R67" s="99">
        <v>153376</v>
      </c>
      <c r="S67" s="45" t="s">
        <v>86</v>
      </c>
    </row>
    <row r="68" spans="1:262" ht="18.75" customHeight="1" x14ac:dyDescent="0.15">
      <c r="A68" s="35" t="s">
        <v>87</v>
      </c>
      <c r="B68" s="74">
        <v>167</v>
      </c>
      <c r="C68" s="75">
        <v>301</v>
      </c>
      <c r="D68" s="53">
        <v>0</v>
      </c>
      <c r="E68" s="56">
        <v>0</v>
      </c>
      <c r="F68" s="59">
        <v>0</v>
      </c>
      <c r="G68" s="62">
        <v>0</v>
      </c>
      <c r="H68" s="65">
        <v>0</v>
      </c>
      <c r="I68" s="68">
        <v>0</v>
      </c>
      <c r="J68" s="50"/>
      <c r="K68" s="132"/>
      <c r="L68" s="128">
        <v>0</v>
      </c>
      <c r="M68" s="51">
        <v>0</v>
      </c>
      <c r="N68" s="59">
        <v>0</v>
      </c>
      <c r="O68" s="88">
        <v>45092</v>
      </c>
      <c r="P68" s="89">
        <v>80131</v>
      </c>
      <c r="Q68" s="89">
        <v>125223</v>
      </c>
      <c r="R68" s="90">
        <v>125223</v>
      </c>
      <c r="S68" s="45" t="s">
        <v>87</v>
      </c>
    </row>
    <row r="69" spans="1:262" ht="18.75" customHeight="1" thickBot="1" x14ac:dyDescent="0.2">
      <c r="A69" s="35" t="s">
        <v>88</v>
      </c>
      <c r="B69" s="80">
        <v>119</v>
      </c>
      <c r="C69" s="81">
        <v>218</v>
      </c>
      <c r="D69" s="53">
        <v>0</v>
      </c>
      <c r="E69" s="56">
        <v>0</v>
      </c>
      <c r="F69" s="59">
        <v>0</v>
      </c>
      <c r="G69" s="62">
        <v>0</v>
      </c>
      <c r="H69" s="65">
        <v>0</v>
      </c>
      <c r="I69" s="68">
        <v>0</v>
      </c>
      <c r="J69" s="50"/>
      <c r="K69" s="132"/>
      <c r="L69" s="128">
        <v>0</v>
      </c>
      <c r="M69" s="51">
        <v>0</v>
      </c>
      <c r="N69" s="59">
        <v>0</v>
      </c>
      <c r="O69" s="81">
        <v>5039</v>
      </c>
      <c r="P69" s="81">
        <v>75343</v>
      </c>
      <c r="Q69" s="81">
        <v>80382</v>
      </c>
      <c r="R69" s="100">
        <v>80382</v>
      </c>
      <c r="S69" s="45" t="s">
        <v>88</v>
      </c>
    </row>
    <row r="70" spans="1:262" ht="18.75" customHeight="1" thickTop="1" thickBot="1" x14ac:dyDescent="0.2">
      <c r="A70" s="104" t="s">
        <v>90</v>
      </c>
      <c r="B70" s="105">
        <f>SUM(B47:B69)</f>
        <v>2638</v>
      </c>
      <c r="C70" s="9">
        <f t="shared" ref="C70:I70" si="8">SUM(C47:C69)</f>
        <v>5743</v>
      </c>
      <c r="D70" s="9">
        <f t="shared" si="8"/>
        <v>0</v>
      </c>
      <c r="E70" s="9">
        <f t="shared" si="8"/>
        <v>0</v>
      </c>
      <c r="F70" s="11">
        <f t="shared" si="8"/>
        <v>0</v>
      </c>
      <c r="G70" s="9">
        <f t="shared" si="8"/>
        <v>0</v>
      </c>
      <c r="H70" s="9">
        <f t="shared" si="8"/>
        <v>0</v>
      </c>
      <c r="I70" s="16">
        <f t="shared" si="8"/>
        <v>0</v>
      </c>
      <c r="J70" s="1"/>
      <c r="K70" s="134"/>
      <c r="L70" s="130">
        <f t="shared" ref="L70:R70" si="9">SUM(L47:L69)</f>
        <v>0</v>
      </c>
      <c r="M70" s="9">
        <f t="shared" si="9"/>
        <v>0</v>
      </c>
      <c r="N70" s="14">
        <f t="shared" si="9"/>
        <v>0</v>
      </c>
      <c r="O70" s="8">
        <f t="shared" si="9"/>
        <v>262931</v>
      </c>
      <c r="P70" s="8">
        <f t="shared" si="9"/>
        <v>2000093</v>
      </c>
      <c r="Q70" s="8">
        <f t="shared" si="9"/>
        <v>2263024</v>
      </c>
      <c r="R70" s="8">
        <f t="shared" si="9"/>
        <v>2263024</v>
      </c>
      <c r="S70" s="107" t="s">
        <v>90</v>
      </c>
    </row>
    <row r="71" spans="1:262" ht="18.75" customHeight="1" thickTop="1" thickBot="1" x14ac:dyDescent="0.2">
      <c r="A71" s="42" t="s">
        <v>91</v>
      </c>
      <c r="B71" s="106">
        <f>B46+B70</f>
        <v>23872</v>
      </c>
      <c r="C71" s="10">
        <f t="shared" ref="C71:I71" si="10">C46+C70</f>
        <v>52020</v>
      </c>
      <c r="D71" s="10">
        <f t="shared" si="10"/>
        <v>2720797</v>
      </c>
      <c r="E71" s="10">
        <f t="shared" si="10"/>
        <v>11367141</v>
      </c>
      <c r="F71" s="12">
        <f t="shared" si="10"/>
        <v>14087938</v>
      </c>
      <c r="G71" s="10">
        <f t="shared" si="10"/>
        <v>161205</v>
      </c>
      <c r="H71" s="10">
        <f t="shared" si="10"/>
        <v>1407949</v>
      </c>
      <c r="I71" s="17">
        <f t="shared" si="10"/>
        <v>1569154</v>
      </c>
      <c r="J71" s="1"/>
      <c r="K71" s="133"/>
      <c r="L71" s="135">
        <f>L46+L70</f>
        <v>2882002</v>
      </c>
      <c r="M71" s="10">
        <f t="shared" ref="M71:R71" si="11">M46+M70</f>
        <v>12775090</v>
      </c>
      <c r="N71" s="12">
        <f t="shared" si="11"/>
        <v>15657092</v>
      </c>
      <c r="O71" s="10">
        <f t="shared" si="11"/>
        <v>367997</v>
      </c>
      <c r="P71" s="10">
        <f t="shared" si="11"/>
        <v>3272265</v>
      </c>
      <c r="Q71" s="10">
        <f t="shared" si="11"/>
        <v>3640262</v>
      </c>
      <c r="R71" s="10">
        <f t="shared" si="11"/>
        <v>19297354</v>
      </c>
      <c r="S71" s="108" t="s">
        <v>91</v>
      </c>
    </row>
    <row r="72" spans="1:262" ht="18.75" customHeight="1" x14ac:dyDescent="0.15">
      <c r="A72" s="19" t="s">
        <v>93</v>
      </c>
      <c r="B72" s="19"/>
      <c r="C72" s="19"/>
      <c r="D72" s="19"/>
      <c r="E72" s="19"/>
      <c r="F72" s="19"/>
      <c r="G72" s="19"/>
      <c r="H72" s="19"/>
      <c r="I72" s="19"/>
      <c r="J72" s="1"/>
      <c r="K72" s="1"/>
      <c r="L72" s="19"/>
      <c r="M72" s="19"/>
      <c r="N72" s="19"/>
      <c r="O72" s="19"/>
      <c r="P72" s="19"/>
      <c r="Q72" s="19"/>
      <c r="R72" s="19"/>
      <c r="S72" s="19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</row>
    <row r="73" spans="1:262" ht="18.75" customHeight="1" x14ac:dyDescent="0.15">
      <c r="A73" s="18" t="s">
        <v>94</v>
      </c>
      <c r="J73" s="1"/>
      <c r="K73" s="1"/>
      <c r="M73" s="20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</row>
    <row r="74" spans="1:262" x14ac:dyDescent="0.15">
      <c r="J74" s="1"/>
      <c r="K74" s="1"/>
    </row>
    <row r="75" spans="1:262" x14ac:dyDescent="0.15">
      <c r="J75" s="1"/>
      <c r="K75" s="1"/>
      <c r="L75" s="20"/>
      <c r="M75" s="20"/>
      <c r="N75" s="20"/>
    </row>
    <row r="76" spans="1:262" x14ac:dyDescent="0.15">
      <c r="J76" s="1"/>
      <c r="K76" s="1"/>
      <c r="L76" s="20"/>
      <c r="M76" s="20"/>
      <c r="N76" s="20"/>
    </row>
  </sheetData>
  <mergeCells count="12">
    <mergeCell ref="R3:R5"/>
    <mergeCell ref="L3:N3"/>
    <mergeCell ref="O3:Q3"/>
    <mergeCell ref="B3:B4"/>
    <mergeCell ref="C3:C4"/>
    <mergeCell ref="D4:F4"/>
    <mergeCell ref="G4:I4"/>
    <mergeCell ref="D3:I3"/>
    <mergeCell ref="L4:N4"/>
    <mergeCell ref="O4:O5"/>
    <mergeCell ref="P4:P5"/>
    <mergeCell ref="Q4:Q5"/>
  </mergeCells>
  <phoneticPr fontId="3"/>
  <pageMargins left="0.78740157480314965" right="0.6692913385826772" top="0.55118110236220474" bottom="0.59055118110236227" header="0.35433070866141736" footer="0.31496062992125984"/>
  <pageSetup paperSize="9" scale="60" firstPageNumber="68" fitToWidth="0" orientation="portrait" useFirstPageNumber="1" r:id="rId1"/>
  <headerFooter alignWithMargins="0">
    <oddFooter>&amp;C&amp;"ＭＳ ゴシック,標準"&amp;11&amp;P</oddFooter>
  </headerFooter>
  <colBreaks count="1" manualBreakCount="1">
    <brk id="10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2(3)第16表</vt:lpstr>
      <vt:lpstr>'2(3)第16表'!Print_Area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篠崎誠</cp:lastModifiedBy>
  <cp:lastPrinted>2024-02-08T06:29:07Z</cp:lastPrinted>
  <dcterms:created xsi:type="dcterms:W3CDTF">2001-01-29T08:26:16Z</dcterms:created>
  <dcterms:modified xsi:type="dcterms:W3CDTF">2024-03-07T00:37:10Z</dcterms:modified>
</cp:coreProperties>
</file>