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58E1D383-002C-4EF5-B8D9-A9195C626A7C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7表　前年度比較　固定資産税（令和４年度）" sheetId="1" r:id="rId1"/>
  </sheets>
  <definedNames>
    <definedName name="_xlnm.Print_Area" localSheetId="0">'第27表　前年度比較　固定資産税（令和４年度）'!$A$1:$I$79</definedName>
  </definedNames>
  <calcPr calcId="191029"/>
</workbook>
</file>

<file path=xl/calcChain.xml><?xml version="1.0" encoding="utf-8"?>
<calcChain xmlns="http://schemas.openxmlformats.org/spreadsheetml/2006/main">
  <c r="G77" i="1" l="1"/>
  <c r="F77" i="1"/>
  <c r="E77" i="1"/>
  <c r="G47" i="1"/>
  <c r="F47" i="1"/>
  <c r="E47" i="1"/>
  <c r="G78" i="1" l="1"/>
  <c r="E78" i="1"/>
  <c r="F78" i="1"/>
  <c r="H45" i="1"/>
  <c r="D47" i="1"/>
  <c r="D77" i="1"/>
  <c r="H34" i="1"/>
  <c r="H15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47" i="1"/>
  <c r="H7" i="1"/>
  <c r="H54" i="1"/>
  <c r="D78" i="1" l="1"/>
  <c r="H78" i="1" s="1"/>
  <c r="H77" i="1"/>
</calcChain>
</file>

<file path=xl/sharedStrings.xml><?xml version="1.0" encoding="utf-8"?>
<sst xmlns="http://schemas.openxmlformats.org/spreadsheetml/2006/main" count="93" uniqueCount="76">
  <si>
    <t>区分</t>
    <rPh sb="0" eb="2">
      <t>クブン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</si>
  <si>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</si>
  <si>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</si>
  <si>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</si>
  <si>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</si>
  <si>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</si>
  <si>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</si>
  <si>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</si>
  <si>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</si>
  <si>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</si>
  <si>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</si>
  <si>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</si>
  <si>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</si>
  <si>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</si>
  <si>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</si>
  <si>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</si>
  <si>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</si>
  <si>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</si>
  <si>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</si>
  <si>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</si>
  <si>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</si>
  <si>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</si>
  <si>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</si>
  <si>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</si>
  <si>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</si>
  <si>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</si>
  <si>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</si>
  <si>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</si>
  <si>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</si>
  <si>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</si>
  <si>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</si>
  <si>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</si>
  <si>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</si>
  <si>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</si>
  <si>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</si>
  <si>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</si>
  <si>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</si>
  <si>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</si>
  <si>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</si>
  <si>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</si>
  <si>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</si>
  <si>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</si>
  <si>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</si>
  <si>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</si>
  <si>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</si>
  <si>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</si>
  <si>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</si>
  <si>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</si>
  <si>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</si>
  <si>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</si>
  <si>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</si>
  <si>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</si>
  <si>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</si>
  <si>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</si>
  <si>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</si>
  <si>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</si>
  <si>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</si>
  <si>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</si>
  <si>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</si>
  <si>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</si>
  <si>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</si>
  <si>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</si>
  <si>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</si>
  <si>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</si>
  <si>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</si>
  <si>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</si>
  <si>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</si>
  <si>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</si>
  <si>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</si>
  <si>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</si>
  <si>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固　　定　　資　　産　　税</t>
    <rPh sb="0" eb="1">
      <t>コ</t>
    </rPh>
    <rPh sb="3" eb="4">
      <t>テイ</t>
    </rPh>
    <rPh sb="6" eb="7">
      <t>シ</t>
    </rPh>
    <rPh sb="9" eb="10">
      <t>サン</t>
    </rPh>
    <rPh sb="12" eb="13">
      <t>ゼイ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</si>
  <si>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</si>
  <si>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</si>
  <si>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３年度</t>
    <phoneticPr fontId="2"/>
  </si>
  <si>
    <t>　第27表　前年度比較　固定資産税（令和４年度）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コテイ</t>
    </rPh>
    <rPh sb="14" eb="16">
      <t>シサン</t>
    </rPh>
    <rPh sb="16" eb="17">
      <t>ゼイ</t>
    </rPh>
    <rPh sb="18" eb="20">
      <t>レイワ</t>
    </rPh>
    <phoneticPr fontId="2"/>
  </si>
  <si>
    <t>４年度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</si>
</sst>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#,##0_);[Red]\(#,##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80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176" fontId="7" fillId="0" borderId="6" xfId="1" applyNumberFormat="1" applyFont="1" applyBorder="1">
      <alignment vertical="center"/>
    </xf>
    <xf numFmtId="176" fontId="7" fillId="0" borderId="7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6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7" fontId="7" fillId="0" borderId="16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177" fontId="7" fillId="0" borderId="21" xfId="1" applyNumberFormat="1" applyFont="1" applyBorder="1">
      <alignment vertical="center"/>
    </xf>
    <xf numFmtId="176" fontId="7" fillId="0" borderId="21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5" xfId="1" applyNumberFormat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>
      <alignment vertical="center"/>
    </xf>
    <xf numFmtId="176" fontId="7" fillId="0" borderId="17" xfId="1" applyNumberFormat="1" applyFont="1" applyFill="1" applyBorder="1">
      <alignment vertical="center"/>
    </xf>
    <xf numFmtId="178" fontId="7" fillId="0" borderId="0" xfId="1" applyNumberFormat="1" applyFont="1" applyFill="1">
      <alignment vertical="center"/>
    </xf>
    <xf numFmtId="176" fontId="7" fillId="0" borderId="46" xfId="1" applyNumberFormat="1" applyFont="1" applyBorder="1">
      <alignment vertical="center"/>
    </xf>
    <xf numFmtId="176" fontId="7" fillId="0" borderId="47" xfId="1" applyNumberFormat="1" applyFont="1" applyBorder="1">
      <alignment vertical="center"/>
    </xf>
    <xf numFmtId="177" fontId="7" fillId="0" borderId="47" xfId="1" applyNumberFormat="1" applyFont="1" applyBorder="1">
      <alignment vertical="center"/>
    </xf>
    <xf numFmtId="0" fontId="7" fillId="0" borderId="49" xfId="1" applyFont="1" applyFill="1" applyBorder="1" applyAlignment="1">
      <alignment horizontal="center" vertical="center"/>
    </xf>
    <xf numFmtId="177" fontId="7" fillId="0" borderId="48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0" fontId="7" fillId="0" borderId="31" xfId="1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2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6" xfId="0" applyFont="1" applyBorder="1">
      <alignment vertical="center"/>
    </xf>
    <xf numFmtId="0" fontId="7" fillId="0" borderId="27" xfId="1" applyFont="1" applyBorder="1" applyAlignment="1">
      <alignment horizontal="distributed" vertical="center"/>
    </xf>
    <xf numFmtId="0" fontId="5" fillId="0" borderId="23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7" fillId="0" borderId="29" xfId="1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7" fillId="0" borderId="33" xfId="1" applyFont="1" applyBorder="1" applyAlignment="1">
      <alignment horizontal="distributed" vertical="center"/>
    </xf>
    <xf numFmtId="0" fontId="5" fillId="0" borderId="24" xfId="0" applyFont="1" applyBorder="1">
      <alignment vertical="center"/>
    </xf>
    <xf numFmtId="0" fontId="5" fillId="0" borderId="34" xfId="0" applyFont="1" applyBorder="1">
      <alignment vertical="center"/>
    </xf>
    <xf numFmtId="0" fontId="8" fillId="0" borderId="35" xfId="1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7" fillId="0" borderId="44" xfId="1" applyFont="1" applyBorder="1" applyAlignment="1">
      <alignment horizontal="distributed" vertical="center"/>
    </xf>
    <xf numFmtId="0" fontId="5" fillId="0" borderId="37" xfId="0" applyFont="1" applyBorder="1">
      <alignment vertical="center"/>
    </xf>
    <xf numFmtId="0" fontId="5" fillId="0" borderId="45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8" fillId="0" borderId="37" xfId="1" applyFont="1" applyBorder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view="pageBreakPreview" zoomScaleNormal="100" zoomScaleSheetLayoutView="100" workbookViewId="0">
      <selection sqref="A1:I1"/>
    </sheetView>
  </sheetViews>
  <sheetFormatPr defaultRowHeight="13.5"/>
  <cols>
    <col min="1" max="3" width="3.625" style="1" customWidth="1"/>
    <col min="4" max="4" width="13.25" style="1" customWidth="1"/>
    <col min="5" max="5" width="13.25" style="34" customWidth="1"/>
    <col min="6" max="6" width="13.25" style="1" customWidth="1"/>
    <col min="7" max="7" width="13.25" style="34" customWidth="1"/>
    <col min="8" max="9" width="7.5" style="1" customWidth="1"/>
    <col min="10" max="10" width="9" style="1"/>
    <col min="11" max="11" width="10.75" style="1" customWidth="1"/>
    <col min="12" max="12" width="9" style="1"/>
    <col min="13" max="13" width="11.375" style="1" customWidth="1"/>
    <col min="14" max="16384" width="9" style="1"/>
  </cols>
  <sheetData>
    <row r="1" spans="1:9" ht="7.5" customHeight="1">
      <c r="A1" s="77"/>
      <c r="B1" s="77"/>
      <c r="C1" s="77"/>
      <c r="D1" s="77"/>
      <c r="E1" s="77"/>
      <c r="F1" s="77"/>
      <c r="G1" s="77"/>
      <c r="H1" s="77"/>
      <c r="I1" s="77"/>
    </row>
    <row r="2" spans="1:9" ht="15" customHeight="1">
      <c r="A2" s="78" t="s">
        <v>74</v>
      </c>
      <c r="B2" s="78"/>
      <c r="C2" s="78"/>
      <c r="D2" s="78"/>
      <c r="E2" s="78"/>
      <c r="F2" s="78"/>
      <c r="G2" s="78"/>
      <c r="H2" s="78"/>
      <c r="I2" s="78"/>
    </row>
    <row r="3" spans="1:9" ht="11.25" customHeight="1" thickBot="1">
      <c r="A3" s="79"/>
      <c r="B3" s="79"/>
      <c r="C3" s="79"/>
      <c r="D3" s="79"/>
      <c r="E3" s="79"/>
      <c r="F3" s="79"/>
      <c r="G3" s="79"/>
      <c r="H3" s="79"/>
      <c r="I3" s="79"/>
    </row>
    <row r="4" spans="1:9" ht="15.95" customHeight="1">
      <c r="A4" s="2"/>
      <c r="B4" s="70" t="s">
        <v>0</v>
      </c>
      <c r="C4" s="70"/>
      <c r="D4" s="71" t="s">
        <v>70</v>
      </c>
      <c r="E4" s="72"/>
      <c r="F4" s="72"/>
      <c r="G4" s="72"/>
      <c r="H4" s="72"/>
      <c r="I4" s="73"/>
    </row>
    <row r="5" spans="1:9" ht="15.95" customHeight="1">
      <c r="A5" s="3"/>
      <c r="B5" s="4"/>
      <c r="C5" s="5"/>
      <c r="D5" s="74" t="s">
        <v>1</v>
      </c>
      <c r="E5" s="75"/>
      <c r="F5" s="74" t="s">
        <v>2</v>
      </c>
      <c r="G5" s="75"/>
      <c r="H5" s="74" t="s">
        <v>3</v>
      </c>
      <c r="I5" s="76"/>
    </row>
    <row r="6" spans="1:9" ht="15.95" customHeight="1" thickBot="1">
      <c r="A6" s="64" t="s">
        <v>4</v>
      </c>
      <c r="B6" s="65"/>
      <c r="C6" s="6"/>
      <c r="D6" s="7" t="s">
        <v>75</v>
      </c>
      <c r="E6" s="30" t="s">
        <v>73</v>
      </c>
      <c r="F6" s="7" t="s">
        <v>75</v>
      </c>
      <c r="G6" s="30" t="s">
        <v>73</v>
      </c>
      <c r="H6" s="7" t="s">
        <v>75</v>
      </c>
      <c r="I6" s="40" t="s">
        <v>73</v>
      </c>
    </row>
    <row r="7" spans="1:9" ht="15.95" customHeight="1">
      <c r="A7" s="66" t="s">
        <v>5</v>
      </c>
      <c r="B7" s="67"/>
      <c r="C7" s="68"/>
      <c r="D7" s="37">
        <v>91323349</v>
      </c>
      <c r="E7" s="37">
        <v>88213122</v>
      </c>
      <c r="F7" s="38">
        <v>90523029</v>
      </c>
      <c r="G7" s="38">
        <v>87348036</v>
      </c>
      <c r="H7" s="39">
        <f>ROUND(F7/D7*100,1)</f>
        <v>99.1</v>
      </c>
      <c r="I7" s="41">
        <v>99</v>
      </c>
    </row>
    <row r="8" spans="1:9" ht="15.95" customHeight="1">
      <c r="A8" s="50" t="s">
        <v>6</v>
      </c>
      <c r="B8" s="51"/>
      <c r="C8" s="52"/>
      <c r="D8" s="8">
        <v>23843396</v>
      </c>
      <c r="E8" s="8">
        <v>23191346</v>
      </c>
      <c r="F8" s="9">
        <v>23363195</v>
      </c>
      <c r="G8" s="9">
        <v>22649787</v>
      </c>
      <c r="H8" s="10">
        <f t="shared" ref="H8:H47" si="0">ROUND(F8/D8*100,1)</f>
        <v>98</v>
      </c>
      <c r="I8" s="42">
        <v>97.7</v>
      </c>
    </row>
    <row r="9" spans="1:9" ht="15.95" customHeight="1">
      <c r="A9" s="50" t="s">
        <v>7</v>
      </c>
      <c r="B9" s="51"/>
      <c r="C9" s="52"/>
      <c r="D9" s="8">
        <v>13177479</v>
      </c>
      <c r="E9" s="8">
        <v>12952454</v>
      </c>
      <c r="F9" s="9">
        <v>13042876</v>
      </c>
      <c r="G9" s="9">
        <v>12760094</v>
      </c>
      <c r="H9" s="10">
        <f t="shared" si="0"/>
        <v>99</v>
      </c>
      <c r="I9" s="42">
        <v>98.5</v>
      </c>
    </row>
    <row r="10" spans="1:9" ht="15.95" customHeight="1">
      <c r="A10" s="50" t="s">
        <v>8</v>
      </c>
      <c r="B10" s="51"/>
      <c r="C10" s="52"/>
      <c r="D10" s="8">
        <v>39376083</v>
      </c>
      <c r="E10" s="8">
        <v>37971813</v>
      </c>
      <c r="F10" s="9">
        <v>38935732</v>
      </c>
      <c r="G10" s="9">
        <v>37546444</v>
      </c>
      <c r="H10" s="10">
        <f t="shared" si="0"/>
        <v>98.9</v>
      </c>
      <c r="I10" s="42">
        <v>98.9</v>
      </c>
    </row>
    <row r="11" spans="1:9" ht="15.95" customHeight="1">
      <c r="A11" s="53" t="s">
        <v>9</v>
      </c>
      <c r="B11" s="54"/>
      <c r="C11" s="55"/>
      <c r="D11" s="11">
        <v>4430391</v>
      </c>
      <c r="E11" s="11">
        <v>4402802</v>
      </c>
      <c r="F11" s="12">
        <v>4345401</v>
      </c>
      <c r="G11" s="12">
        <v>4311125</v>
      </c>
      <c r="H11" s="13">
        <f t="shared" si="0"/>
        <v>98.1</v>
      </c>
      <c r="I11" s="43">
        <v>97.9</v>
      </c>
    </row>
    <row r="12" spans="1:9" ht="15.95" customHeight="1">
      <c r="A12" s="61" t="s">
        <v>10</v>
      </c>
      <c r="B12" s="62"/>
      <c r="C12" s="63"/>
      <c r="D12" s="14">
        <v>4821510</v>
      </c>
      <c r="E12" s="14">
        <v>4822744</v>
      </c>
      <c r="F12" s="15">
        <v>4677796</v>
      </c>
      <c r="G12" s="15">
        <v>4634426</v>
      </c>
      <c r="H12" s="16">
        <f t="shared" si="0"/>
        <v>97</v>
      </c>
      <c r="I12" s="44">
        <v>96.1</v>
      </c>
    </row>
    <row r="13" spans="1:9" ht="15.95" customHeight="1">
      <c r="A13" s="50" t="s">
        <v>11</v>
      </c>
      <c r="B13" s="51"/>
      <c r="C13" s="52"/>
      <c r="D13" s="8">
        <v>21565774</v>
      </c>
      <c r="E13" s="8">
        <v>21028294</v>
      </c>
      <c r="F13" s="9">
        <v>21290862</v>
      </c>
      <c r="G13" s="9">
        <v>20794716</v>
      </c>
      <c r="H13" s="10">
        <f t="shared" si="0"/>
        <v>98.7</v>
      </c>
      <c r="I13" s="42">
        <v>98.9</v>
      </c>
    </row>
    <row r="14" spans="1:9" ht="15.95" customHeight="1">
      <c r="A14" s="50" t="s">
        <v>12</v>
      </c>
      <c r="B14" s="51"/>
      <c r="C14" s="52"/>
      <c r="D14" s="8">
        <v>5791663</v>
      </c>
      <c r="E14" s="8">
        <v>5689200</v>
      </c>
      <c r="F14" s="9">
        <v>5700286</v>
      </c>
      <c r="G14" s="9">
        <v>5579764</v>
      </c>
      <c r="H14" s="10">
        <f t="shared" si="0"/>
        <v>98.4</v>
      </c>
      <c r="I14" s="42">
        <v>98.1</v>
      </c>
    </row>
    <row r="15" spans="1:9" ht="15.95" customHeight="1">
      <c r="A15" s="50" t="s">
        <v>13</v>
      </c>
      <c r="B15" s="51"/>
      <c r="C15" s="52"/>
      <c r="D15" s="8">
        <v>8380484</v>
      </c>
      <c r="E15" s="8">
        <v>7733292</v>
      </c>
      <c r="F15" s="9">
        <v>8213182</v>
      </c>
      <c r="G15" s="9">
        <v>7569954</v>
      </c>
      <c r="H15" s="10">
        <f t="shared" si="0"/>
        <v>98</v>
      </c>
      <c r="I15" s="42">
        <v>97.9</v>
      </c>
    </row>
    <row r="16" spans="1:9" ht="15.95" customHeight="1">
      <c r="A16" s="53" t="s">
        <v>14</v>
      </c>
      <c r="B16" s="54"/>
      <c r="C16" s="55"/>
      <c r="D16" s="11">
        <v>5363587</v>
      </c>
      <c r="E16" s="11">
        <v>5280769</v>
      </c>
      <c r="F16" s="12">
        <v>5262154</v>
      </c>
      <c r="G16" s="12">
        <v>5148819</v>
      </c>
      <c r="H16" s="13">
        <f t="shared" si="0"/>
        <v>98.1</v>
      </c>
      <c r="I16" s="43">
        <v>97.5</v>
      </c>
    </row>
    <row r="17" spans="1:9" ht="15.95" customHeight="1">
      <c r="A17" s="61" t="s">
        <v>15</v>
      </c>
      <c r="B17" s="62"/>
      <c r="C17" s="63"/>
      <c r="D17" s="14">
        <v>6170044</v>
      </c>
      <c r="E17" s="14">
        <v>6006271</v>
      </c>
      <c r="F17" s="15">
        <v>6108666</v>
      </c>
      <c r="G17" s="15">
        <v>5948390</v>
      </c>
      <c r="H17" s="16">
        <f t="shared" si="0"/>
        <v>99</v>
      </c>
      <c r="I17" s="44">
        <v>99</v>
      </c>
    </row>
    <row r="18" spans="1:9" ht="15.95" customHeight="1">
      <c r="A18" s="50" t="s">
        <v>16</v>
      </c>
      <c r="B18" s="51"/>
      <c r="C18" s="52"/>
      <c r="D18" s="8">
        <v>11770993</v>
      </c>
      <c r="E18" s="8">
        <v>11338626</v>
      </c>
      <c r="F18" s="9">
        <v>11549929</v>
      </c>
      <c r="G18" s="9">
        <v>11091504</v>
      </c>
      <c r="H18" s="10">
        <f t="shared" si="0"/>
        <v>98.1</v>
      </c>
      <c r="I18" s="42">
        <v>97.8</v>
      </c>
    </row>
    <row r="19" spans="1:9" ht="15.95" customHeight="1">
      <c r="A19" s="50" t="s">
        <v>17</v>
      </c>
      <c r="B19" s="51"/>
      <c r="C19" s="52"/>
      <c r="D19" s="8">
        <v>9630121</v>
      </c>
      <c r="E19" s="8">
        <v>9345570</v>
      </c>
      <c r="F19" s="9">
        <v>9542167</v>
      </c>
      <c r="G19" s="9">
        <v>9252510</v>
      </c>
      <c r="H19" s="10">
        <f t="shared" si="0"/>
        <v>99.1</v>
      </c>
      <c r="I19" s="42">
        <v>99</v>
      </c>
    </row>
    <row r="20" spans="1:9" ht="15.95" customHeight="1">
      <c r="A20" s="50" t="s">
        <v>18</v>
      </c>
      <c r="B20" s="51"/>
      <c r="C20" s="52"/>
      <c r="D20" s="8">
        <v>3921890</v>
      </c>
      <c r="E20" s="8">
        <v>3797011</v>
      </c>
      <c r="F20" s="9">
        <v>3871273</v>
      </c>
      <c r="G20" s="9">
        <v>3733428</v>
      </c>
      <c r="H20" s="10">
        <f t="shared" si="0"/>
        <v>98.7</v>
      </c>
      <c r="I20" s="42">
        <v>98.3</v>
      </c>
    </row>
    <row r="21" spans="1:9" ht="15.95" customHeight="1">
      <c r="A21" s="53" t="s">
        <v>19</v>
      </c>
      <c r="B21" s="54"/>
      <c r="C21" s="55"/>
      <c r="D21" s="11">
        <v>6162103</v>
      </c>
      <c r="E21" s="11">
        <v>6047456</v>
      </c>
      <c r="F21" s="12">
        <v>6106519</v>
      </c>
      <c r="G21" s="12">
        <v>5996693</v>
      </c>
      <c r="H21" s="13">
        <f t="shared" si="0"/>
        <v>99.1</v>
      </c>
      <c r="I21" s="43">
        <v>99.2</v>
      </c>
    </row>
    <row r="22" spans="1:9" ht="15.95" customHeight="1">
      <c r="A22" s="50" t="s">
        <v>20</v>
      </c>
      <c r="B22" s="51"/>
      <c r="C22" s="52"/>
      <c r="D22" s="8">
        <v>8876768</v>
      </c>
      <c r="E22" s="8">
        <v>8660163</v>
      </c>
      <c r="F22" s="9">
        <v>8755208</v>
      </c>
      <c r="G22" s="9">
        <v>8522885</v>
      </c>
      <c r="H22" s="10">
        <f t="shared" si="0"/>
        <v>98.6</v>
      </c>
      <c r="I22" s="42">
        <v>98.4</v>
      </c>
    </row>
    <row r="23" spans="1:9" ht="15.95" customHeight="1">
      <c r="A23" s="50" t="s">
        <v>21</v>
      </c>
      <c r="B23" s="51"/>
      <c r="C23" s="52"/>
      <c r="D23" s="8">
        <v>12622513</v>
      </c>
      <c r="E23" s="8">
        <v>12185686</v>
      </c>
      <c r="F23" s="9">
        <v>12525060</v>
      </c>
      <c r="G23" s="9">
        <v>12069963</v>
      </c>
      <c r="H23" s="10">
        <f t="shared" si="0"/>
        <v>99.2</v>
      </c>
      <c r="I23" s="42">
        <v>99.1</v>
      </c>
    </row>
    <row r="24" spans="1:9" ht="15.95" customHeight="1">
      <c r="A24" s="50" t="s">
        <v>22</v>
      </c>
      <c r="B24" s="51"/>
      <c r="C24" s="52"/>
      <c r="D24" s="8">
        <v>14778673</v>
      </c>
      <c r="E24" s="8">
        <v>14332524</v>
      </c>
      <c r="F24" s="9">
        <v>14620404</v>
      </c>
      <c r="G24" s="9">
        <v>14159922</v>
      </c>
      <c r="H24" s="10">
        <f t="shared" si="0"/>
        <v>98.9</v>
      </c>
      <c r="I24" s="42">
        <v>98.8</v>
      </c>
    </row>
    <row r="25" spans="1:9" ht="15.95" customHeight="1">
      <c r="A25" s="50" t="s">
        <v>23</v>
      </c>
      <c r="B25" s="51"/>
      <c r="C25" s="52"/>
      <c r="D25" s="8">
        <v>19508791</v>
      </c>
      <c r="E25" s="8">
        <v>19034180</v>
      </c>
      <c r="F25" s="9">
        <v>19230320</v>
      </c>
      <c r="G25" s="9">
        <v>18703416</v>
      </c>
      <c r="H25" s="10">
        <f t="shared" si="0"/>
        <v>98.6</v>
      </c>
      <c r="I25" s="42">
        <v>98.3</v>
      </c>
    </row>
    <row r="26" spans="1:9" ht="15.95" customHeight="1">
      <c r="A26" s="53" t="s">
        <v>24</v>
      </c>
      <c r="B26" s="54"/>
      <c r="C26" s="55"/>
      <c r="D26" s="11">
        <v>4642227</v>
      </c>
      <c r="E26" s="11">
        <v>4474177</v>
      </c>
      <c r="F26" s="12">
        <v>4585823</v>
      </c>
      <c r="G26" s="12">
        <v>4384915</v>
      </c>
      <c r="H26" s="13">
        <f t="shared" si="0"/>
        <v>98.8</v>
      </c>
      <c r="I26" s="43">
        <v>98</v>
      </c>
    </row>
    <row r="27" spans="1:9" ht="15.95" customHeight="1">
      <c r="A27" s="50" t="s">
        <v>25</v>
      </c>
      <c r="B27" s="51"/>
      <c r="C27" s="52"/>
      <c r="D27" s="8">
        <v>13418708</v>
      </c>
      <c r="E27" s="8">
        <v>13104593</v>
      </c>
      <c r="F27" s="9">
        <v>13313928</v>
      </c>
      <c r="G27" s="9">
        <v>12973882</v>
      </c>
      <c r="H27" s="10">
        <f t="shared" si="0"/>
        <v>99.2</v>
      </c>
      <c r="I27" s="42">
        <v>99</v>
      </c>
    </row>
    <row r="28" spans="1:9" ht="15.95" customHeight="1">
      <c r="A28" s="50" t="s">
        <v>26</v>
      </c>
      <c r="B28" s="51"/>
      <c r="C28" s="52"/>
      <c r="D28" s="8">
        <v>9382852</v>
      </c>
      <c r="E28" s="8">
        <v>9144831</v>
      </c>
      <c r="F28" s="9">
        <v>9285587</v>
      </c>
      <c r="G28" s="9">
        <v>9024418</v>
      </c>
      <c r="H28" s="10">
        <f t="shared" si="0"/>
        <v>99</v>
      </c>
      <c r="I28" s="42">
        <v>98.7</v>
      </c>
    </row>
    <row r="29" spans="1:9" ht="15.95" customHeight="1">
      <c r="A29" s="50" t="s">
        <v>27</v>
      </c>
      <c r="B29" s="51"/>
      <c r="C29" s="52"/>
      <c r="D29" s="8">
        <v>9763316</v>
      </c>
      <c r="E29" s="8">
        <v>9430295</v>
      </c>
      <c r="F29" s="9">
        <v>9634392</v>
      </c>
      <c r="G29" s="9">
        <v>9297819</v>
      </c>
      <c r="H29" s="10">
        <f t="shared" si="0"/>
        <v>98.7</v>
      </c>
      <c r="I29" s="42">
        <v>98.6</v>
      </c>
    </row>
    <row r="30" spans="1:9" ht="15.95" customHeight="1">
      <c r="A30" s="50" t="s">
        <v>28</v>
      </c>
      <c r="B30" s="51"/>
      <c r="C30" s="52"/>
      <c r="D30" s="8">
        <v>4374351</v>
      </c>
      <c r="E30" s="8">
        <v>4268517</v>
      </c>
      <c r="F30" s="9">
        <v>4356935</v>
      </c>
      <c r="G30" s="9">
        <v>4240061</v>
      </c>
      <c r="H30" s="10">
        <f t="shared" si="0"/>
        <v>99.6</v>
      </c>
      <c r="I30" s="42">
        <v>99.3</v>
      </c>
    </row>
    <row r="31" spans="1:9" ht="15.95" customHeight="1">
      <c r="A31" s="53" t="s">
        <v>29</v>
      </c>
      <c r="B31" s="54"/>
      <c r="C31" s="55"/>
      <c r="D31" s="11">
        <v>6834479</v>
      </c>
      <c r="E31" s="11">
        <v>6592424</v>
      </c>
      <c r="F31" s="12">
        <v>6753321</v>
      </c>
      <c r="G31" s="12">
        <v>6506490</v>
      </c>
      <c r="H31" s="13">
        <f t="shared" si="0"/>
        <v>98.8</v>
      </c>
      <c r="I31" s="43">
        <v>98.7</v>
      </c>
    </row>
    <row r="32" spans="1:9" ht="15.95" customHeight="1">
      <c r="A32" s="50" t="s">
        <v>30</v>
      </c>
      <c r="B32" s="51"/>
      <c r="C32" s="52"/>
      <c r="D32" s="8">
        <v>10908125</v>
      </c>
      <c r="E32" s="8">
        <v>10644176</v>
      </c>
      <c r="F32" s="9">
        <v>10784636</v>
      </c>
      <c r="G32" s="9">
        <v>10483553</v>
      </c>
      <c r="H32" s="10">
        <f t="shared" si="0"/>
        <v>98.9</v>
      </c>
      <c r="I32" s="42">
        <v>98.5</v>
      </c>
    </row>
    <row r="33" spans="1:9" ht="15.95" customHeight="1">
      <c r="A33" s="50" t="s">
        <v>31</v>
      </c>
      <c r="B33" s="51"/>
      <c r="C33" s="52"/>
      <c r="D33" s="8">
        <v>4427741</v>
      </c>
      <c r="E33" s="8">
        <v>4171336</v>
      </c>
      <c r="F33" s="9">
        <v>4360794</v>
      </c>
      <c r="G33" s="9">
        <v>4107848</v>
      </c>
      <c r="H33" s="10">
        <f t="shared" si="0"/>
        <v>98.5</v>
      </c>
      <c r="I33" s="42">
        <v>98.5</v>
      </c>
    </row>
    <row r="34" spans="1:9" ht="15.95" customHeight="1">
      <c r="A34" s="50" t="s">
        <v>32</v>
      </c>
      <c r="B34" s="51"/>
      <c r="C34" s="52"/>
      <c r="D34" s="8">
        <v>10910676</v>
      </c>
      <c r="E34" s="8">
        <v>10656646</v>
      </c>
      <c r="F34" s="9">
        <v>10769395</v>
      </c>
      <c r="G34" s="9">
        <v>10491495</v>
      </c>
      <c r="H34" s="10">
        <f t="shared" si="0"/>
        <v>98.7</v>
      </c>
      <c r="I34" s="42">
        <v>98.5</v>
      </c>
    </row>
    <row r="35" spans="1:9" ht="15.95" customHeight="1">
      <c r="A35" s="50" t="s">
        <v>33</v>
      </c>
      <c r="B35" s="51"/>
      <c r="C35" s="52"/>
      <c r="D35" s="8">
        <v>3827522</v>
      </c>
      <c r="E35" s="8">
        <v>3748645</v>
      </c>
      <c r="F35" s="9">
        <v>3745517</v>
      </c>
      <c r="G35" s="9">
        <v>3666063</v>
      </c>
      <c r="H35" s="10">
        <f t="shared" si="0"/>
        <v>97.9</v>
      </c>
      <c r="I35" s="42">
        <v>97.8</v>
      </c>
    </row>
    <row r="36" spans="1:9" ht="15.95" customHeight="1">
      <c r="A36" s="53" t="s">
        <v>34</v>
      </c>
      <c r="B36" s="54"/>
      <c r="C36" s="55"/>
      <c r="D36" s="11">
        <v>8234111</v>
      </c>
      <c r="E36" s="11">
        <v>7870423</v>
      </c>
      <c r="F36" s="12">
        <v>8161175</v>
      </c>
      <c r="G36" s="12">
        <v>7792051</v>
      </c>
      <c r="H36" s="13">
        <f t="shared" si="0"/>
        <v>99.1</v>
      </c>
      <c r="I36" s="43">
        <v>99</v>
      </c>
    </row>
    <row r="37" spans="1:9" ht="15.95" customHeight="1">
      <c r="A37" s="50" t="s">
        <v>35</v>
      </c>
      <c r="B37" s="51"/>
      <c r="C37" s="52"/>
      <c r="D37" s="8">
        <v>6062499</v>
      </c>
      <c r="E37" s="8">
        <v>5897783</v>
      </c>
      <c r="F37" s="9">
        <v>6039250</v>
      </c>
      <c r="G37" s="9">
        <v>5871559</v>
      </c>
      <c r="H37" s="10">
        <f t="shared" si="0"/>
        <v>99.6</v>
      </c>
      <c r="I37" s="42">
        <v>99.6</v>
      </c>
    </row>
    <row r="38" spans="1:9" ht="15.95" customHeight="1">
      <c r="A38" s="50" t="s">
        <v>36</v>
      </c>
      <c r="B38" s="51"/>
      <c r="C38" s="52"/>
      <c r="D38" s="8">
        <v>10301193</v>
      </c>
      <c r="E38" s="8">
        <v>10004521</v>
      </c>
      <c r="F38" s="9">
        <v>10182716</v>
      </c>
      <c r="G38" s="9">
        <v>9876684</v>
      </c>
      <c r="H38" s="10">
        <f t="shared" si="0"/>
        <v>98.8</v>
      </c>
      <c r="I38" s="42">
        <v>98.7</v>
      </c>
    </row>
    <row r="39" spans="1:9" ht="15.95" customHeight="1">
      <c r="A39" s="50" t="s">
        <v>37</v>
      </c>
      <c r="B39" s="51"/>
      <c r="C39" s="52"/>
      <c r="D39" s="8">
        <v>3622491</v>
      </c>
      <c r="E39" s="8">
        <v>3404153</v>
      </c>
      <c r="F39" s="9">
        <v>3551842</v>
      </c>
      <c r="G39" s="9">
        <v>3336017</v>
      </c>
      <c r="H39" s="10">
        <f t="shared" si="0"/>
        <v>98</v>
      </c>
      <c r="I39" s="42">
        <v>98</v>
      </c>
    </row>
    <row r="40" spans="1:9" ht="15.95" customHeight="1">
      <c r="A40" s="50" t="s">
        <v>38</v>
      </c>
      <c r="B40" s="51"/>
      <c r="C40" s="52"/>
      <c r="D40" s="8">
        <v>6320403</v>
      </c>
      <c r="E40" s="8">
        <v>6276181</v>
      </c>
      <c r="F40" s="9">
        <v>6217676</v>
      </c>
      <c r="G40" s="9">
        <v>6158357</v>
      </c>
      <c r="H40" s="10">
        <f t="shared" si="0"/>
        <v>98.4</v>
      </c>
      <c r="I40" s="42">
        <v>98.1</v>
      </c>
    </row>
    <row r="41" spans="1:9" ht="15.95" customHeight="1">
      <c r="A41" s="53" t="s">
        <v>39</v>
      </c>
      <c r="B41" s="54"/>
      <c r="C41" s="55"/>
      <c r="D41" s="11">
        <v>3044886</v>
      </c>
      <c r="E41" s="11">
        <v>3010326</v>
      </c>
      <c r="F41" s="12">
        <v>3008730</v>
      </c>
      <c r="G41" s="12">
        <v>2976228</v>
      </c>
      <c r="H41" s="13">
        <f t="shared" si="0"/>
        <v>98.8</v>
      </c>
      <c r="I41" s="43">
        <v>98.9</v>
      </c>
    </row>
    <row r="42" spans="1:9" ht="15.95" customHeight="1">
      <c r="A42" s="50" t="s">
        <v>40</v>
      </c>
      <c r="B42" s="51"/>
      <c r="C42" s="52"/>
      <c r="D42" s="8">
        <v>4327388</v>
      </c>
      <c r="E42" s="8">
        <v>4246022</v>
      </c>
      <c r="F42" s="9">
        <v>4299354</v>
      </c>
      <c r="G42" s="9">
        <v>4214726</v>
      </c>
      <c r="H42" s="10">
        <f t="shared" si="0"/>
        <v>99.4</v>
      </c>
      <c r="I42" s="42">
        <v>99.3</v>
      </c>
    </row>
    <row r="43" spans="1:9" ht="15.95" customHeight="1">
      <c r="A43" s="50" t="s">
        <v>41</v>
      </c>
      <c r="B43" s="51"/>
      <c r="C43" s="52"/>
      <c r="D43" s="8">
        <v>4193300</v>
      </c>
      <c r="E43" s="8">
        <v>4009818</v>
      </c>
      <c r="F43" s="9">
        <v>4137074</v>
      </c>
      <c r="G43" s="9">
        <v>3941159</v>
      </c>
      <c r="H43" s="10">
        <f t="shared" si="0"/>
        <v>98.7</v>
      </c>
      <c r="I43" s="42">
        <v>98.3</v>
      </c>
    </row>
    <row r="44" spans="1:9" ht="15.95" customHeight="1">
      <c r="A44" s="50" t="s">
        <v>42</v>
      </c>
      <c r="B44" s="51"/>
      <c r="C44" s="52"/>
      <c r="D44" s="8">
        <v>4180774</v>
      </c>
      <c r="E44" s="8">
        <v>3947107</v>
      </c>
      <c r="F44" s="9">
        <v>4107161</v>
      </c>
      <c r="G44" s="9">
        <v>3871132</v>
      </c>
      <c r="H44" s="10">
        <f t="shared" si="0"/>
        <v>98.2</v>
      </c>
      <c r="I44" s="42">
        <v>98.1</v>
      </c>
    </row>
    <row r="45" spans="1:9" ht="15.95" customHeight="1">
      <c r="A45" s="50" t="s">
        <v>43</v>
      </c>
      <c r="B45" s="51"/>
      <c r="C45" s="52"/>
      <c r="D45" s="8">
        <v>7056248</v>
      </c>
      <c r="E45" s="8">
        <v>6817263</v>
      </c>
      <c r="F45" s="9">
        <v>7034044</v>
      </c>
      <c r="G45" s="9">
        <v>6785379</v>
      </c>
      <c r="H45" s="10">
        <f>ROUND(F45/D45*100,1)</f>
        <v>99.7</v>
      </c>
      <c r="I45" s="42">
        <v>99.5</v>
      </c>
    </row>
    <row r="46" spans="1:9" ht="15.95" customHeight="1" thickBot="1">
      <c r="A46" s="50" t="s">
        <v>71</v>
      </c>
      <c r="B46" s="51"/>
      <c r="C46" s="52"/>
      <c r="D46" s="8">
        <v>3201413</v>
      </c>
      <c r="E46" s="8">
        <v>3141934</v>
      </c>
      <c r="F46" s="9">
        <v>3155619</v>
      </c>
      <c r="G46" s="9">
        <v>3103989</v>
      </c>
      <c r="H46" s="10">
        <f t="shared" si="0"/>
        <v>98.6</v>
      </c>
      <c r="I46" s="42">
        <v>98.8</v>
      </c>
    </row>
    <row r="47" spans="1:9" ht="15.95" customHeight="1" thickTop="1" thickBot="1">
      <c r="A47" s="47" t="s">
        <v>44</v>
      </c>
      <c r="B47" s="48"/>
      <c r="C47" s="49"/>
      <c r="D47" s="17">
        <f>SUM(D7:D46)</f>
        <v>450550315</v>
      </c>
      <c r="E47" s="31">
        <f t="shared" ref="E47:G47" si="1">SUM(E7:E46)</f>
        <v>436894494</v>
      </c>
      <c r="F47" s="18">
        <f t="shared" si="1"/>
        <v>445149028</v>
      </c>
      <c r="G47" s="35">
        <f t="shared" si="1"/>
        <v>430925701</v>
      </c>
      <c r="H47" s="20">
        <f t="shared" si="0"/>
        <v>98.8</v>
      </c>
      <c r="I47" s="45">
        <v>98.6</v>
      </c>
    </row>
    <row r="48" spans="1:9" ht="18" customHeight="1">
      <c r="A48" s="21" t="s">
        <v>72</v>
      </c>
      <c r="B48" s="22"/>
      <c r="C48" s="22"/>
      <c r="D48" s="22"/>
      <c r="E48" s="32"/>
      <c r="F48" s="23"/>
      <c r="G48" s="36"/>
      <c r="H48" s="24"/>
      <c r="I48" s="24"/>
    </row>
    <row r="49" spans="1:9" ht="18" customHeight="1">
      <c r="B49" s="21"/>
      <c r="C49" s="21"/>
      <c r="D49" s="23"/>
      <c r="E49" s="33"/>
      <c r="F49" s="24"/>
      <c r="G49" s="33"/>
      <c r="H49" s="24"/>
      <c r="I49" s="24"/>
    </row>
    <row r="50" spans="1:9" ht="15.75" customHeight="1" thickBot="1">
      <c r="A50" s="69"/>
      <c r="B50" s="69"/>
      <c r="C50" s="69"/>
      <c r="D50" s="69"/>
      <c r="E50" s="69"/>
      <c r="F50" s="69"/>
      <c r="G50" s="69"/>
      <c r="H50" s="69"/>
      <c r="I50" s="69"/>
    </row>
    <row r="51" spans="1:9" ht="15.95" customHeight="1">
      <c r="A51" s="2"/>
      <c r="B51" s="70" t="s">
        <v>0</v>
      </c>
      <c r="C51" s="70"/>
      <c r="D51" s="71" t="s">
        <v>70</v>
      </c>
      <c r="E51" s="72"/>
      <c r="F51" s="72"/>
      <c r="G51" s="72"/>
      <c r="H51" s="72"/>
      <c r="I51" s="73"/>
    </row>
    <row r="52" spans="1:9" ht="15.95" customHeight="1">
      <c r="A52" s="3"/>
      <c r="B52" s="4"/>
      <c r="C52" s="5"/>
      <c r="D52" s="74" t="s">
        <v>1</v>
      </c>
      <c r="E52" s="75"/>
      <c r="F52" s="74" t="s">
        <v>2</v>
      </c>
      <c r="G52" s="75"/>
      <c r="H52" s="74" t="s">
        <v>3</v>
      </c>
      <c r="I52" s="76"/>
    </row>
    <row r="53" spans="1:9" ht="15.95" customHeight="1" thickBot="1">
      <c r="A53" s="64" t="s">
        <v>4</v>
      </c>
      <c r="B53" s="65"/>
      <c r="C53" s="6"/>
      <c r="D53" s="7" t="s">
        <v>75</v>
      </c>
      <c r="E53" s="30" t="s">
        <v>73</v>
      </c>
      <c r="F53" s="7" t="s">
        <v>75</v>
      </c>
      <c r="G53" s="30" t="s">
        <v>73</v>
      </c>
      <c r="H53" s="7" t="s">
        <v>75</v>
      </c>
      <c r="I53" s="40" t="s">
        <v>73</v>
      </c>
    </row>
    <row r="54" spans="1:9" ht="15.95" customHeight="1">
      <c r="A54" s="66" t="s">
        <v>45</v>
      </c>
      <c r="B54" s="67"/>
      <c r="C54" s="68"/>
      <c r="D54" s="37">
        <v>2533403</v>
      </c>
      <c r="E54" s="37">
        <v>2483000</v>
      </c>
      <c r="F54" s="38">
        <v>2509931</v>
      </c>
      <c r="G54" s="38">
        <v>2468030</v>
      </c>
      <c r="H54" s="39">
        <f>ROUND(F54/D54*100,1)</f>
        <v>99.1</v>
      </c>
      <c r="I54" s="41">
        <v>99.4</v>
      </c>
    </row>
    <row r="55" spans="1:9" ht="15.95" customHeight="1">
      <c r="A55" s="50" t="s">
        <v>46</v>
      </c>
      <c r="B55" s="51"/>
      <c r="C55" s="52"/>
      <c r="D55" s="8">
        <v>4284047</v>
      </c>
      <c r="E55" s="8">
        <v>4089680</v>
      </c>
      <c r="F55" s="9">
        <v>4262191</v>
      </c>
      <c r="G55" s="9">
        <v>4070330</v>
      </c>
      <c r="H55" s="10">
        <f t="shared" ref="H55:H78" si="2">ROUND(F55/D55*100,1)</f>
        <v>99.5</v>
      </c>
      <c r="I55" s="42">
        <v>99.5</v>
      </c>
    </row>
    <row r="56" spans="1:9" ht="15.95" customHeight="1">
      <c r="A56" s="50" t="s">
        <v>47</v>
      </c>
      <c r="B56" s="51"/>
      <c r="C56" s="52"/>
      <c r="D56" s="8">
        <v>1430898</v>
      </c>
      <c r="E56" s="8">
        <v>1444631</v>
      </c>
      <c r="F56" s="9">
        <v>1385000</v>
      </c>
      <c r="G56" s="9">
        <v>1389648</v>
      </c>
      <c r="H56" s="10">
        <f t="shared" si="2"/>
        <v>96.8</v>
      </c>
      <c r="I56" s="42">
        <v>96.2</v>
      </c>
    </row>
    <row r="57" spans="1:9" ht="15.95" customHeight="1">
      <c r="A57" s="50" t="s">
        <v>48</v>
      </c>
      <c r="B57" s="51"/>
      <c r="C57" s="52"/>
      <c r="D57" s="8">
        <v>655337</v>
      </c>
      <c r="E57" s="8">
        <v>649651</v>
      </c>
      <c r="F57" s="9">
        <v>643925</v>
      </c>
      <c r="G57" s="9">
        <v>637858</v>
      </c>
      <c r="H57" s="10">
        <f t="shared" si="2"/>
        <v>98.3</v>
      </c>
      <c r="I57" s="42">
        <v>98.2</v>
      </c>
    </row>
    <row r="58" spans="1:9" ht="15.95" customHeight="1">
      <c r="A58" s="53" t="s">
        <v>49</v>
      </c>
      <c r="B58" s="54"/>
      <c r="C58" s="55"/>
      <c r="D58" s="11">
        <v>1673176</v>
      </c>
      <c r="E58" s="11">
        <v>1596956</v>
      </c>
      <c r="F58" s="12">
        <v>1626577</v>
      </c>
      <c r="G58" s="12">
        <v>1549725</v>
      </c>
      <c r="H58" s="13">
        <f t="shared" si="2"/>
        <v>97.2</v>
      </c>
      <c r="I58" s="43">
        <v>97</v>
      </c>
    </row>
    <row r="59" spans="1:9" ht="15.95" customHeight="1">
      <c r="A59" s="61" t="s">
        <v>50</v>
      </c>
      <c r="B59" s="62"/>
      <c r="C59" s="63"/>
      <c r="D59" s="14">
        <v>1637886</v>
      </c>
      <c r="E59" s="14">
        <v>1543594</v>
      </c>
      <c r="F59" s="15">
        <v>1617169</v>
      </c>
      <c r="G59" s="15">
        <v>1522198</v>
      </c>
      <c r="H59" s="16">
        <f t="shared" si="2"/>
        <v>98.7</v>
      </c>
      <c r="I59" s="44">
        <v>98.6</v>
      </c>
    </row>
    <row r="60" spans="1:9" ht="15.95" customHeight="1">
      <c r="A60" s="50" t="s">
        <v>51</v>
      </c>
      <c r="B60" s="51"/>
      <c r="C60" s="52"/>
      <c r="D60" s="8">
        <v>1678269</v>
      </c>
      <c r="E60" s="8">
        <v>1604090</v>
      </c>
      <c r="F60" s="9">
        <v>1648130</v>
      </c>
      <c r="G60" s="9">
        <v>1576849</v>
      </c>
      <c r="H60" s="10">
        <f t="shared" si="2"/>
        <v>98.2</v>
      </c>
      <c r="I60" s="42">
        <v>98.3</v>
      </c>
    </row>
    <row r="61" spans="1:9" ht="15.95" customHeight="1">
      <c r="A61" s="50" t="s">
        <v>52</v>
      </c>
      <c r="B61" s="51"/>
      <c r="C61" s="52"/>
      <c r="D61" s="8">
        <v>1976419</v>
      </c>
      <c r="E61" s="8">
        <v>1948860</v>
      </c>
      <c r="F61" s="9">
        <v>1956052</v>
      </c>
      <c r="G61" s="9">
        <v>1928211</v>
      </c>
      <c r="H61" s="10">
        <f t="shared" si="2"/>
        <v>99</v>
      </c>
      <c r="I61" s="42">
        <v>98.9</v>
      </c>
    </row>
    <row r="62" spans="1:9" ht="15.95" customHeight="1">
      <c r="A62" s="50" t="s">
        <v>53</v>
      </c>
      <c r="B62" s="51"/>
      <c r="C62" s="52"/>
      <c r="D62" s="8">
        <v>1600025</v>
      </c>
      <c r="E62" s="8">
        <v>1532760</v>
      </c>
      <c r="F62" s="9">
        <v>1580449</v>
      </c>
      <c r="G62" s="9">
        <v>1513078</v>
      </c>
      <c r="H62" s="10">
        <f t="shared" si="2"/>
        <v>98.8</v>
      </c>
      <c r="I62" s="42">
        <v>98.7</v>
      </c>
    </row>
    <row r="63" spans="1:9" ht="15.95" customHeight="1">
      <c r="A63" s="53" t="s">
        <v>54</v>
      </c>
      <c r="B63" s="54"/>
      <c r="C63" s="55"/>
      <c r="D63" s="11">
        <v>870880</v>
      </c>
      <c r="E63" s="11">
        <v>869629</v>
      </c>
      <c r="F63" s="12">
        <v>847568</v>
      </c>
      <c r="G63" s="12">
        <v>846654</v>
      </c>
      <c r="H63" s="13">
        <f t="shared" si="2"/>
        <v>97.3</v>
      </c>
      <c r="I63" s="43">
        <v>97.4</v>
      </c>
    </row>
    <row r="64" spans="1:9" ht="15.95" customHeight="1">
      <c r="A64" s="61" t="s">
        <v>55</v>
      </c>
      <c r="B64" s="62"/>
      <c r="C64" s="63"/>
      <c r="D64" s="14">
        <v>677702</v>
      </c>
      <c r="E64" s="14">
        <v>656215</v>
      </c>
      <c r="F64" s="15">
        <v>670963</v>
      </c>
      <c r="G64" s="15">
        <v>650599</v>
      </c>
      <c r="H64" s="16">
        <f t="shared" si="2"/>
        <v>99</v>
      </c>
      <c r="I64" s="44">
        <v>99.1</v>
      </c>
    </row>
    <row r="65" spans="1:9" ht="15.95" customHeight="1">
      <c r="A65" s="50" t="s">
        <v>56</v>
      </c>
      <c r="B65" s="51"/>
      <c r="C65" s="52"/>
      <c r="D65" s="8">
        <v>694414</v>
      </c>
      <c r="E65" s="8">
        <v>698321</v>
      </c>
      <c r="F65" s="9">
        <v>657725</v>
      </c>
      <c r="G65" s="9">
        <v>660173</v>
      </c>
      <c r="H65" s="10">
        <f t="shared" si="2"/>
        <v>94.7</v>
      </c>
      <c r="I65" s="42">
        <v>94.5</v>
      </c>
    </row>
    <row r="66" spans="1:9" ht="15.95" customHeight="1">
      <c r="A66" s="50" t="s">
        <v>57</v>
      </c>
      <c r="B66" s="51"/>
      <c r="C66" s="52"/>
      <c r="D66" s="8">
        <v>547436</v>
      </c>
      <c r="E66" s="8">
        <v>533830</v>
      </c>
      <c r="F66" s="9">
        <v>513615</v>
      </c>
      <c r="G66" s="9">
        <v>495347</v>
      </c>
      <c r="H66" s="10">
        <f t="shared" si="2"/>
        <v>93.8</v>
      </c>
      <c r="I66" s="42">
        <v>92.8</v>
      </c>
    </row>
    <row r="67" spans="1:9" ht="15.95" customHeight="1">
      <c r="A67" s="50" t="s">
        <v>58</v>
      </c>
      <c r="B67" s="51"/>
      <c r="C67" s="52"/>
      <c r="D67" s="8">
        <v>459089</v>
      </c>
      <c r="E67" s="8">
        <v>423630</v>
      </c>
      <c r="F67" s="9">
        <v>435342</v>
      </c>
      <c r="G67" s="9">
        <v>397786</v>
      </c>
      <c r="H67" s="10">
        <f t="shared" si="2"/>
        <v>94.8</v>
      </c>
      <c r="I67" s="42">
        <v>93.9</v>
      </c>
    </row>
    <row r="68" spans="1:9" ht="15.95" customHeight="1">
      <c r="A68" s="53" t="s">
        <v>59</v>
      </c>
      <c r="B68" s="54"/>
      <c r="C68" s="55"/>
      <c r="D68" s="11">
        <v>613556</v>
      </c>
      <c r="E68" s="11">
        <v>602224</v>
      </c>
      <c r="F68" s="12">
        <v>604398</v>
      </c>
      <c r="G68" s="12">
        <v>592802</v>
      </c>
      <c r="H68" s="13">
        <f t="shared" si="2"/>
        <v>98.5</v>
      </c>
      <c r="I68" s="43">
        <v>98.4</v>
      </c>
    </row>
    <row r="69" spans="1:9" ht="15.95" customHeight="1">
      <c r="A69" s="50" t="s">
        <v>60</v>
      </c>
      <c r="B69" s="51"/>
      <c r="C69" s="52"/>
      <c r="D69" s="8">
        <v>127177</v>
      </c>
      <c r="E69" s="8">
        <v>127773</v>
      </c>
      <c r="F69" s="9">
        <v>127145</v>
      </c>
      <c r="G69" s="9">
        <v>127751</v>
      </c>
      <c r="H69" s="10">
        <f t="shared" si="2"/>
        <v>100</v>
      </c>
      <c r="I69" s="42">
        <v>100</v>
      </c>
    </row>
    <row r="70" spans="1:9" ht="15.95" customHeight="1">
      <c r="A70" s="50" t="s">
        <v>61</v>
      </c>
      <c r="B70" s="51"/>
      <c r="C70" s="52"/>
      <c r="D70" s="8">
        <v>1132305</v>
      </c>
      <c r="E70" s="8">
        <v>1002138</v>
      </c>
      <c r="F70" s="9">
        <v>1122803</v>
      </c>
      <c r="G70" s="9">
        <v>988361</v>
      </c>
      <c r="H70" s="10">
        <f t="shared" si="2"/>
        <v>99.2</v>
      </c>
      <c r="I70" s="42">
        <v>98.6</v>
      </c>
    </row>
    <row r="71" spans="1:9" ht="15.95" customHeight="1">
      <c r="A71" s="50" t="s">
        <v>62</v>
      </c>
      <c r="B71" s="51"/>
      <c r="C71" s="52"/>
      <c r="D71" s="8">
        <v>1021794</v>
      </c>
      <c r="E71" s="8">
        <v>988883</v>
      </c>
      <c r="F71" s="9">
        <v>1003751</v>
      </c>
      <c r="G71" s="9">
        <v>964292</v>
      </c>
      <c r="H71" s="10">
        <f t="shared" si="2"/>
        <v>98.2</v>
      </c>
      <c r="I71" s="42">
        <v>97.5</v>
      </c>
    </row>
    <row r="72" spans="1:9" ht="15.95" customHeight="1">
      <c r="A72" s="50" t="s">
        <v>63</v>
      </c>
      <c r="B72" s="51"/>
      <c r="C72" s="52"/>
      <c r="D72" s="8">
        <v>2023025</v>
      </c>
      <c r="E72" s="8">
        <v>1918290</v>
      </c>
      <c r="F72" s="9">
        <v>1987561</v>
      </c>
      <c r="G72" s="9">
        <v>1877372</v>
      </c>
      <c r="H72" s="10">
        <f t="shared" si="2"/>
        <v>98.2</v>
      </c>
      <c r="I72" s="42">
        <v>97.9</v>
      </c>
    </row>
    <row r="73" spans="1:9" ht="15.95" customHeight="1">
      <c r="A73" s="53" t="s">
        <v>64</v>
      </c>
      <c r="B73" s="54"/>
      <c r="C73" s="55"/>
      <c r="D73" s="11">
        <v>2912232</v>
      </c>
      <c r="E73" s="11">
        <v>2731116</v>
      </c>
      <c r="F73" s="12">
        <v>2864449</v>
      </c>
      <c r="G73" s="12">
        <v>2682090</v>
      </c>
      <c r="H73" s="13">
        <f t="shared" si="2"/>
        <v>98.4</v>
      </c>
      <c r="I73" s="43">
        <v>98.2</v>
      </c>
    </row>
    <row r="74" spans="1:9" ht="15.95" customHeight="1">
      <c r="A74" s="50" t="s">
        <v>65</v>
      </c>
      <c r="B74" s="51"/>
      <c r="C74" s="52"/>
      <c r="D74" s="8">
        <v>1597666</v>
      </c>
      <c r="E74" s="8">
        <v>1548121</v>
      </c>
      <c r="F74" s="9">
        <v>1579149</v>
      </c>
      <c r="G74" s="9">
        <v>1528619</v>
      </c>
      <c r="H74" s="10">
        <f t="shared" si="2"/>
        <v>98.8</v>
      </c>
      <c r="I74" s="42">
        <v>98.7</v>
      </c>
    </row>
    <row r="75" spans="1:9" ht="15.95" customHeight="1">
      <c r="A75" s="50" t="s">
        <v>66</v>
      </c>
      <c r="B75" s="51"/>
      <c r="C75" s="52"/>
      <c r="D75" s="8">
        <v>2727854</v>
      </c>
      <c r="E75" s="8">
        <v>2700750</v>
      </c>
      <c r="F75" s="9">
        <v>2701425</v>
      </c>
      <c r="G75" s="9">
        <v>2667340</v>
      </c>
      <c r="H75" s="10">
        <f t="shared" si="2"/>
        <v>99</v>
      </c>
      <c r="I75" s="42">
        <v>98.8</v>
      </c>
    </row>
    <row r="76" spans="1:9" ht="15.95" customHeight="1" thickBot="1">
      <c r="A76" s="50" t="s">
        <v>67</v>
      </c>
      <c r="B76" s="56"/>
      <c r="C76" s="57"/>
      <c r="D76" s="8">
        <v>1390415</v>
      </c>
      <c r="E76" s="8">
        <v>1355678</v>
      </c>
      <c r="F76" s="8">
        <v>1372426</v>
      </c>
      <c r="G76" s="8">
        <v>1336945</v>
      </c>
      <c r="H76" s="10">
        <f t="shared" si="2"/>
        <v>98.7</v>
      </c>
      <c r="I76" s="42">
        <v>98.6</v>
      </c>
    </row>
    <row r="77" spans="1:9" ht="15.95" customHeight="1" thickTop="1" thickBot="1">
      <c r="A77" s="58" t="s">
        <v>68</v>
      </c>
      <c r="B77" s="59"/>
      <c r="C77" s="60"/>
      <c r="D77" s="25">
        <f>SUM(D54:D76)</f>
        <v>34265005</v>
      </c>
      <c r="E77" s="28">
        <f t="shared" ref="E77:G77" si="3">SUM(E54:E76)</f>
        <v>33049820</v>
      </c>
      <c r="F77" s="26">
        <f t="shared" si="3"/>
        <v>33717744</v>
      </c>
      <c r="G77" s="28">
        <f t="shared" si="3"/>
        <v>32472058</v>
      </c>
      <c r="H77" s="27">
        <f t="shared" si="2"/>
        <v>98.4</v>
      </c>
      <c r="I77" s="46">
        <v>98.3</v>
      </c>
    </row>
    <row r="78" spans="1:9" ht="15.95" customHeight="1" thickTop="1" thickBot="1">
      <c r="A78" s="47" t="s">
        <v>69</v>
      </c>
      <c r="B78" s="48"/>
      <c r="C78" s="49"/>
      <c r="D78" s="17">
        <f>D47+D77</f>
        <v>484815320</v>
      </c>
      <c r="E78" s="29">
        <f t="shared" ref="E78:G78" si="4">E47+E77</f>
        <v>469944314</v>
      </c>
      <c r="F78" s="19">
        <f t="shared" si="4"/>
        <v>478866772</v>
      </c>
      <c r="G78" s="29">
        <f t="shared" si="4"/>
        <v>463397759</v>
      </c>
      <c r="H78" s="20">
        <f t="shared" si="2"/>
        <v>98.8</v>
      </c>
      <c r="I78" s="45">
        <v>98.6</v>
      </c>
    </row>
    <row r="79" spans="1:9" ht="14.1" customHeight="1">
      <c r="A79" s="24" t="s">
        <v>72</v>
      </c>
    </row>
    <row r="80" spans="1:9" ht="14.45" customHeight="1"/>
    <row r="81" ht="14.45" customHeight="1"/>
  </sheetData>
  <mergeCells count="82"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0:I50"/>
    <mergeCell ref="B51:C51"/>
    <mergeCell ref="D51:I51"/>
    <mergeCell ref="D52:E52"/>
    <mergeCell ref="F52:G52"/>
    <mergeCell ref="H52:I52"/>
    <mergeCell ref="A64:C64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78:C78"/>
    <mergeCell ref="A74:C74"/>
    <mergeCell ref="A75:C75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6:C76"/>
    <mergeCell ref="A77:C77"/>
  </mergeCells>
  <phoneticPr fontId="2"/>
  <pageMargins left="0.74803149606299213" right="0.59055118110236227" top="0.98425196850393704" bottom="0.98425196850393704" header="0.51181102362204722" footer="0.51181102362204722"/>
  <pageSetup paperSize="9" scale="93" firstPageNumber="114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第27表　前年度比較　固定資産税（令和４年度）</vt:lpstr>
      <vt:lpstr>'第27表　前年度比較　固定資産税（令和４年度）'!Print_Area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2024-02-08T07:01:07Z</cp:lastPrinted>
  <dcterms:created xsi:type="dcterms:W3CDTF">2010-03-17T02:11:09Z</dcterms:created>
  <dcterms:modified xsi:type="dcterms:W3CDTF">2024-03-07T04:57:22Z</dcterms:modified>
</cp:coreProperties>
</file>