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tabRatio="601" activeTab="0"/>
  </bookViews>
  <sheets>
    <sheet name="3_9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<sst xmlns="http://schemas.openxmlformats.org/spreadsheetml/2006/main" count="54" uniqueCount="37">
  <si>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総数</t>
  </si>
  <si>
    <t>面積</t>
  </si>
  <si>
    <t>材積</t>
  </si>
  <si>
    <t>植栽</t>
  </si>
  <si>
    <t>主伐</t>
  </si>
  <si>
    <t>間伐</t>
  </si>
  <si>
    <t>件数</t>
  </si>
  <si>
    <t>　　　　　　　　　　　　認定年度
　　内容</t>
  </si>
  <si>
    <t>総数</t>
  </si>
  <si>
    <t>伐採</t>
  </si>
  <si>
    <t>針葉樹</t>
  </si>
  <si>
    <t>広葉樹</t>
  </si>
  <si>
    <t xml:space="preserve">    </t>
  </si>
  <si>
    <t>　　　　　　　　　　　　年　　　度
　　区　　分</t>
  </si>
  <si>
    <t>面積</t>
  </si>
  <si>
    <t>（単位　件数：件  面積：ha）</t>
  </si>
  <si>
    <t>注1） 植栽は造林実績による。</t>
  </si>
  <si>
    <t>5か年平均</t>
  </si>
  <si>
    <t>注２） 伐採は森林計画関係業務報告による推計値。ただし、間伐面積は間伐事業実績による。</t>
  </si>
  <si>
    <t>人工植栽</t>
  </si>
  <si>
    <t xml:space="preserve">    （単位　面積：ha 材積：千㎥）</t>
  </si>
  <si>
    <t>（９）植裁及び伐採の実績</t>
  </si>
  <si>
    <t>（１０）森林経営計画の認定状況</t>
  </si>
  <si>
    <t>H30</t>
  </si>
  <si>
    <t>R1</t>
  </si>
  <si>
    <t>R2</t>
  </si>
  <si>
    <t>注３） 件数・面積は新規・更新・変更の合計による。</t>
  </si>
  <si>
    <t>注１） 森林計画関係業務報告、埼玉県農林公社森林経営計画書による。</t>
  </si>
  <si>
    <t>H29</t>
  </si>
  <si>
    <t>H30</t>
  </si>
  <si>
    <t>R2</t>
  </si>
  <si>
    <t>R3</t>
  </si>
  <si>
    <t>R3</t>
  </si>
  <si>
    <t>R4</t>
  </si>
  <si>
    <t>R4</t>
  </si>
  <si>
    <t>注２） 令和５年３月３1日現在の認定状況を示す。このため、期間満了の計画は認定年度から差し引いている。</t>
  </si>
  <si>
    <t>5か年計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</si>
</sst>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81" fontId="3" fillId="0" borderId="10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view="pageBreakPreview" zoomScaleSheetLayoutView="100" workbookViewId="0" topLeftCell="A20">
      <selection activeCell="O5" sqref="O5"/>
    </sheetView>
  </sheetViews>
  <sheetFormatPr defaultColWidth="9.00390625" defaultRowHeight="18" customHeight="1"/>
  <cols>
    <col min="1" max="1" width="5.375" style="2" customWidth="1"/>
    <col min="2" max="2" width="5.25390625" style="2" customWidth="1"/>
    <col min="3" max="3" width="4.625" style="2" customWidth="1"/>
    <col min="4" max="4" width="12.00390625" style="2" customWidth="1"/>
    <col min="5" max="10" width="8.875" style="2" customWidth="1"/>
    <col min="11" max="11" width="10.50390625" style="2" customWidth="1"/>
    <col min="12" max="12" width="1.625" style="2" customWidth="1"/>
    <col min="13" max="13" width="8.875" style="2" customWidth="1"/>
    <col min="14" max="16384" width="9.00390625" style="2" customWidth="1"/>
  </cols>
  <sheetData>
    <row r="1" ht="18" customHeight="1">
      <c r="A1" s="1" t="s">
        <v>21</v>
      </c>
    </row>
    <row r="2" spans="11:13" ht="18" customHeight="1">
      <c r="K2" s="3" t="s">
        <v>20</v>
      </c>
      <c r="M2" s="3" t="s">
        <v>12</v>
      </c>
    </row>
    <row r="3" spans="1:11" ht="18" customHeight="1">
      <c r="A3" s="23" t="s">
        <v>13</v>
      </c>
      <c r="B3" s="24"/>
      <c r="C3" s="24"/>
      <c r="D3" s="25"/>
      <c r="E3" s="15" t="s">
        <v>23</v>
      </c>
      <c r="F3" s="15" t="s">
        <v>24</v>
      </c>
      <c r="G3" s="17" t="s">
        <v>25</v>
      </c>
      <c r="H3" s="17" t="s">
        <v>32</v>
      </c>
      <c r="I3" s="15" t="s">
        <v>33</v>
      </c>
      <c r="J3" s="15" t="s">
        <v>36</v>
      </c>
      <c r="K3" s="15" t="s">
        <v>17</v>
      </c>
    </row>
    <row r="4" spans="1:11" ht="18" customHeight="1">
      <c r="A4" s="26"/>
      <c r="B4" s="27"/>
      <c r="C4" s="27"/>
      <c r="D4" s="28"/>
      <c r="E4" s="16"/>
      <c r="F4" s="16"/>
      <c r="G4" s="17"/>
      <c r="H4" s="17"/>
      <c r="I4" s="16"/>
      <c r="J4" s="16"/>
      <c r="K4" s="16"/>
    </row>
    <row r="5" spans="1:11" ht="18" customHeight="1">
      <c r="A5" s="5" t="s">
        <v>3</v>
      </c>
      <c r="B5" s="13" t="s">
        <v>19</v>
      </c>
      <c r="C5" s="39"/>
      <c r="D5" s="5" t="s">
        <v>1</v>
      </c>
      <c r="E5" s="9">
        <v>139</v>
      </c>
      <c r="F5" s="9">
        <v>65</v>
      </c>
      <c r="G5" s="9">
        <v>77</v>
      </c>
      <c r="H5" s="9">
        <v>48</v>
      </c>
      <c r="I5" s="10">
        <v>61</v>
      </c>
      <c r="J5" s="10">
        <f>SUM(E5:I5)</f>
        <v>390</v>
      </c>
      <c r="K5" s="10">
        <f aca="true" t="shared" si="0" ref="K5:K17">J5/5</f>
        <v>78</v>
      </c>
    </row>
    <row r="6" spans="1:11" ht="18" customHeight="1">
      <c r="A6" s="18" t="s">
        <v>9</v>
      </c>
      <c r="B6" s="18" t="s">
        <v>8</v>
      </c>
      <c r="C6" s="21" t="s">
        <v>4</v>
      </c>
      <c r="D6" s="4" t="s">
        <v>1</v>
      </c>
      <c r="E6" s="9">
        <v>357</v>
      </c>
      <c r="F6" s="9">
        <v>345</v>
      </c>
      <c r="G6" s="9">
        <v>193</v>
      </c>
      <c r="H6" s="9">
        <v>266</v>
      </c>
      <c r="I6" s="10">
        <v>210</v>
      </c>
      <c r="J6" s="10">
        <f aca="true" t="shared" si="1" ref="J6:J17">SUM(E6:I6)</f>
        <v>1371</v>
      </c>
      <c r="K6" s="9">
        <f t="shared" si="0"/>
        <v>274.2</v>
      </c>
    </row>
    <row r="7" spans="1:11" ht="18" customHeight="1">
      <c r="A7" s="19"/>
      <c r="B7" s="19"/>
      <c r="C7" s="22"/>
      <c r="D7" s="4" t="s">
        <v>2</v>
      </c>
      <c r="E7" s="9">
        <v>119</v>
      </c>
      <c r="F7" s="9">
        <v>124</v>
      </c>
      <c r="G7" s="9">
        <v>47</v>
      </c>
      <c r="H7" s="9">
        <v>82</v>
      </c>
      <c r="I7" s="10">
        <v>42</v>
      </c>
      <c r="J7" s="10">
        <f t="shared" si="1"/>
        <v>414</v>
      </c>
      <c r="K7" s="9">
        <f t="shared" si="0"/>
        <v>82.8</v>
      </c>
    </row>
    <row r="8" spans="1:11" ht="18" customHeight="1">
      <c r="A8" s="19"/>
      <c r="B8" s="19"/>
      <c r="C8" s="21" t="s">
        <v>5</v>
      </c>
      <c r="D8" s="4" t="s">
        <v>1</v>
      </c>
      <c r="E8" s="9">
        <v>962</v>
      </c>
      <c r="F8" s="9">
        <v>1015</v>
      </c>
      <c r="G8" s="9">
        <v>986</v>
      </c>
      <c r="H8" s="9">
        <v>648</v>
      </c>
      <c r="I8" s="10">
        <v>535</v>
      </c>
      <c r="J8" s="10">
        <f t="shared" si="1"/>
        <v>4146</v>
      </c>
      <c r="K8" s="9">
        <f t="shared" si="0"/>
        <v>829.2</v>
      </c>
    </row>
    <row r="9" spans="1:11" ht="18" customHeight="1">
      <c r="A9" s="19"/>
      <c r="B9" s="20"/>
      <c r="C9" s="22"/>
      <c r="D9" s="4" t="s">
        <v>2</v>
      </c>
      <c r="E9" s="9">
        <v>107</v>
      </c>
      <c r="F9" s="9">
        <v>127</v>
      </c>
      <c r="G9" s="9">
        <v>142</v>
      </c>
      <c r="H9" s="9">
        <v>96</v>
      </c>
      <c r="I9" s="10">
        <v>162</v>
      </c>
      <c r="J9" s="10">
        <f t="shared" si="1"/>
        <v>634</v>
      </c>
      <c r="K9" s="9">
        <f t="shared" si="0"/>
        <v>126.8</v>
      </c>
    </row>
    <row r="10" spans="1:11" ht="18" customHeight="1">
      <c r="A10" s="19"/>
      <c r="B10" s="18" t="s">
        <v>10</v>
      </c>
      <c r="C10" s="21" t="s">
        <v>4</v>
      </c>
      <c r="D10" s="4" t="s">
        <v>1</v>
      </c>
      <c r="E10" s="9">
        <v>291</v>
      </c>
      <c r="F10" s="9">
        <v>277</v>
      </c>
      <c r="G10" s="9">
        <v>109</v>
      </c>
      <c r="H10" s="9">
        <v>199</v>
      </c>
      <c r="I10" s="10">
        <v>155</v>
      </c>
      <c r="J10" s="10">
        <f t="shared" si="1"/>
        <v>1031</v>
      </c>
      <c r="K10" s="9">
        <f t="shared" si="0"/>
        <v>206.2</v>
      </c>
    </row>
    <row r="11" spans="1:11" ht="18" customHeight="1">
      <c r="A11" s="19"/>
      <c r="B11" s="19"/>
      <c r="C11" s="22"/>
      <c r="D11" s="4" t="s">
        <v>2</v>
      </c>
      <c r="E11" s="9">
        <v>113</v>
      </c>
      <c r="F11" s="9">
        <v>117</v>
      </c>
      <c r="G11" s="9">
        <v>36</v>
      </c>
      <c r="H11" s="9">
        <v>74</v>
      </c>
      <c r="I11" s="10">
        <v>34</v>
      </c>
      <c r="J11" s="10">
        <f t="shared" si="1"/>
        <v>374</v>
      </c>
      <c r="K11" s="9">
        <f t="shared" si="0"/>
        <v>74.8</v>
      </c>
    </row>
    <row r="12" spans="1:11" ht="18" customHeight="1">
      <c r="A12" s="19"/>
      <c r="B12" s="19"/>
      <c r="C12" s="21" t="s">
        <v>5</v>
      </c>
      <c r="D12" s="4" t="s">
        <v>1</v>
      </c>
      <c r="E12" s="9">
        <v>907</v>
      </c>
      <c r="F12" s="9">
        <v>1004</v>
      </c>
      <c r="G12" s="9">
        <v>982</v>
      </c>
      <c r="H12" s="9">
        <v>647</v>
      </c>
      <c r="I12" s="10">
        <v>522</v>
      </c>
      <c r="J12" s="10">
        <f t="shared" si="1"/>
        <v>4062</v>
      </c>
      <c r="K12" s="9">
        <f t="shared" si="0"/>
        <v>812.4</v>
      </c>
    </row>
    <row r="13" spans="1:11" ht="18" customHeight="1">
      <c r="A13" s="19"/>
      <c r="B13" s="20"/>
      <c r="C13" s="22"/>
      <c r="D13" s="4" t="s">
        <v>2</v>
      </c>
      <c r="E13" s="9">
        <v>106</v>
      </c>
      <c r="F13" s="9">
        <v>127</v>
      </c>
      <c r="G13" s="9">
        <v>142</v>
      </c>
      <c r="H13" s="9">
        <v>96</v>
      </c>
      <c r="I13" s="10">
        <v>161</v>
      </c>
      <c r="J13" s="10">
        <f t="shared" si="1"/>
        <v>632</v>
      </c>
      <c r="K13" s="9">
        <f t="shared" si="0"/>
        <v>126.4</v>
      </c>
    </row>
    <row r="14" spans="1:11" ht="18" customHeight="1">
      <c r="A14" s="19"/>
      <c r="B14" s="18" t="s">
        <v>11</v>
      </c>
      <c r="C14" s="21" t="s">
        <v>4</v>
      </c>
      <c r="D14" s="4" t="s">
        <v>1</v>
      </c>
      <c r="E14" s="9">
        <v>66</v>
      </c>
      <c r="F14" s="9">
        <v>68</v>
      </c>
      <c r="G14" s="9">
        <v>84</v>
      </c>
      <c r="H14" s="9">
        <v>67</v>
      </c>
      <c r="I14" s="10">
        <v>55</v>
      </c>
      <c r="J14" s="10">
        <f t="shared" si="1"/>
        <v>340</v>
      </c>
      <c r="K14" s="9">
        <f t="shared" si="0"/>
        <v>68</v>
      </c>
    </row>
    <row r="15" spans="1:11" ht="18" customHeight="1">
      <c r="A15" s="19"/>
      <c r="B15" s="19"/>
      <c r="C15" s="22"/>
      <c r="D15" s="4" t="s">
        <v>2</v>
      </c>
      <c r="E15" s="9">
        <v>6</v>
      </c>
      <c r="F15" s="9">
        <v>7</v>
      </c>
      <c r="G15" s="9">
        <v>11</v>
      </c>
      <c r="H15" s="9">
        <v>8</v>
      </c>
      <c r="I15" s="10">
        <v>8</v>
      </c>
      <c r="J15" s="10">
        <f t="shared" si="1"/>
        <v>40</v>
      </c>
      <c r="K15" s="9">
        <f t="shared" si="0"/>
        <v>8</v>
      </c>
    </row>
    <row r="16" spans="1:11" ht="18" customHeight="1">
      <c r="A16" s="19"/>
      <c r="B16" s="19"/>
      <c r="C16" s="21" t="s">
        <v>5</v>
      </c>
      <c r="D16" s="4" t="s">
        <v>1</v>
      </c>
      <c r="E16" s="9">
        <v>55</v>
      </c>
      <c r="F16" s="9">
        <v>11</v>
      </c>
      <c r="G16" s="9">
        <v>4</v>
      </c>
      <c r="H16" s="9">
        <v>1</v>
      </c>
      <c r="I16" s="10">
        <v>13</v>
      </c>
      <c r="J16" s="10">
        <f t="shared" si="1"/>
        <v>84</v>
      </c>
      <c r="K16" s="9">
        <f t="shared" si="0"/>
        <v>16.8</v>
      </c>
    </row>
    <row r="17" spans="1:11" ht="18" customHeight="1">
      <c r="A17" s="20"/>
      <c r="B17" s="20"/>
      <c r="C17" s="22"/>
      <c r="D17" s="4" t="s">
        <v>2</v>
      </c>
      <c r="E17" s="9">
        <v>2</v>
      </c>
      <c r="F17" s="9">
        <v>0</v>
      </c>
      <c r="G17" s="9">
        <v>0</v>
      </c>
      <c r="H17" s="9">
        <v>0</v>
      </c>
      <c r="I17" s="10">
        <v>1</v>
      </c>
      <c r="J17" s="10">
        <f t="shared" si="1"/>
        <v>3</v>
      </c>
      <c r="K17" s="9">
        <f t="shared" si="0"/>
        <v>0.6</v>
      </c>
    </row>
    <row r="18" ht="4.5" customHeight="1"/>
    <row r="19" ht="18" customHeight="1">
      <c r="A19" s="2" t="s">
        <v>16</v>
      </c>
    </row>
    <row r="20" ht="18" customHeight="1">
      <c r="A20" s="2" t="s">
        <v>18</v>
      </c>
    </row>
    <row r="24" ht="18" customHeight="1">
      <c r="A24" s="1" t="s">
        <v>22</v>
      </c>
    </row>
    <row r="25" ht="18" customHeight="1">
      <c r="J25" s="3" t="s">
        <v>15</v>
      </c>
    </row>
    <row r="26" spans="1:11" ht="18" customHeight="1">
      <c r="A26" s="33" t="s">
        <v>7</v>
      </c>
      <c r="B26" s="34"/>
      <c r="C26" s="34"/>
      <c r="D26" s="34"/>
      <c r="E26" s="15" t="s">
        <v>28</v>
      </c>
      <c r="F26" s="15" t="s">
        <v>29</v>
      </c>
      <c r="G26" s="15" t="s">
        <v>24</v>
      </c>
      <c r="H26" s="15" t="s">
        <v>30</v>
      </c>
      <c r="I26" s="15" t="s">
        <v>31</v>
      </c>
      <c r="J26" s="15" t="s">
        <v>34</v>
      </c>
      <c r="K26" s="15" t="s">
        <v>0</v>
      </c>
    </row>
    <row r="27" spans="1:11" ht="18" customHeight="1">
      <c r="A27" s="34"/>
      <c r="B27" s="34"/>
      <c r="C27" s="34"/>
      <c r="D27" s="34"/>
      <c r="E27" s="16"/>
      <c r="F27" s="16"/>
      <c r="G27" s="16"/>
      <c r="H27" s="16"/>
      <c r="I27" s="16"/>
      <c r="J27" s="16"/>
      <c r="K27" s="16"/>
    </row>
    <row r="28" spans="1:11" ht="27" customHeight="1">
      <c r="A28" s="35" t="s">
        <v>8</v>
      </c>
      <c r="B28" s="36"/>
      <c r="C28" s="13" t="s">
        <v>6</v>
      </c>
      <c r="D28" s="14"/>
      <c r="E28" s="11">
        <v>2</v>
      </c>
      <c r="F28" s="11">
        <v>22</v>
      </c>
      <c r="G28" s="11">
        <v>16</v>
      </c>
      <c r="H28" s="11">
        <v>11</v>
      </c>
      <c r="I28" s="11">
        <v>13</v>
      </c>
      <c r="J28" s="11">
        <v>21</v>
      </c>
      <c r="K28" s="12">
        <f>SUM(E28:J28)</f>
        <v>85</v>
      </c>
    </row>
    <row r="29" spans="1:11" ht="27" customHeight="1">
      <c r="A29" s="37"/>
      <c r="B29" s="38"/>
      <c r="C29" s="13" t="s">
        <v>14</v>
      </c>
      <c r="D29" s="14"/>
      <c r="E29" s="11">
        <v>148.21</v>
      </c>
      <c r="F29" s="11">
        <v>1401.64</v>
      </c>
      <c r="G29" s="11">
        <v>1383.68</v>
      </c>
      <c r="H29" s="11">
        <v>696.1</v>
      </c>
      <c r="I29" s="11">
        <v>10826.02</v>
      </c>
      <c r="J29" s="11">
        <v>13430.23</v>
      </c>
      <c r="K29" s="12">
        <f>SUM(E29:J29)</f>
        <v>27885.88</v>
      </c>
    </row>
    <row r="30" spans="1:11" ht="18" customHeight="1">
      <c r="A30" s="29" t="s">
        <v>27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8" customHeight="1">
      <c r="A31" s="31" t="s">
        <v>35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8" customHeight="1">
      <c r="A32" s="31" t="s">
        <v>26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8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8" customHeight="1">
      <c r="A34" s="7"/>
      <c r="B34" s="7"/>
      <c r="C34" s="7"/>
      <c r="D34" s="7"/>
      <c r="E34" s="7"/>
      <c r="F34" s="7"/>
      <c r="G34" s="7"/>
      <c r="H34" s="7"/>
      <c r="I34" s="7"/>
      <c r="J34" s="8"/>
      <c r="K34" s="7"/>
    </row>
  </sheetData>
  <sheetProtection/>
  <mergeCells count="33">
    <mergeCell ref="A32:K32"/>
    <mergeCell ref="K26:K27"/>
    <mergeCell ref="I26:I27"/>
    <mergeCell ref="H26:H27"/>
    <mergeCell ref="C29:D29"/>
    <mergeCell ref="F26:F27"/>
    <mergeCell ref="A30:K30"/>
    <mergeCell ref="A31:K31"/>
    <mergeCell ref="K3:K4"/>
    <mergeCell ref="A26:D27"/>
    <mergeCell ref="A28:B29"/>
    <mergeCell ref="B10:B13"/>
    <mergeCell ref="B6:B9"/>
    <mergeCell ref="C8:C9"/>
    <mergeCell ref="B5:C5"/>
    <mergeCell ref="E3:E4"/>
    <mergeCell ref="I3:I4"/>
    <mergeCell ref="J3:J4"/>
    <mergeCell ref="C6:C7"/>
    <mergeCell ref="A3:D4"/>
    <mergeCell ref="H3:H4"/>
    <mergeCell ref="J26:J27"/>
    <mergeCell ref="F3:F4"/>
    <mergeCell ref="C14:C15"/>
    <mergeCell ref="C16:C17"/>
    <mergeCell ref="C28:D28"/>
    <mergeCell ref="G26:G27"/>
    <mergeCell ref="E26:E27"/>
    <mergeCell ref="G3:G4"/>
    <mergeCell ref="A6:A17"/>
    <mergeCell ref="B14:B17"/>
    <mergeCell ref="C10:C11"/>
    <mergeCell ref="C12:C13"/>
  </mergeCells>
  <printOptions/>
  <pageMargins left="0.7874015748031497" right="0.7086614173228347" top="0.7874015748031497" bottom="0.7874015748031497" header="0.5118110236220472" footer="0.3937007874015748"/>
  <pageSetup firstPageNumber="42" useFirstPageNumber="1"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佐藤太一</cp:lastModifiedBy>
  <cp:lastPrinted>2023-01-17T07:06:59Z</cp:lastPrinted>
  <dcterms:created xsi:type="dcterms:W3CDTF">2001-12-15T06:10:38Z</dcterms:created>
  <dcterms:modified xsi:type="dcterms:W3CDTF">2024-03-12T07:42:39Z</dcterms:modified>
  <cp:category/>
  <cp:version/>
  <cp:contentType/>
  <cp:contentStatus/>
</cp:coreProperties>
</file>