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490" activeTab="0"/>
  </bookViews>
  <sheets>
    <sheet name="事業計画書作成例②" sheetId="1" r:id="rId1"/>
  </sheets>
  <definedNames>
    <definedName name="_xlnm.Print_Area" localSheetId="0">'事業計画書作成例②'!$A$1:$CI$60</definedName>
  </definedNames>
  <calcPr fullCalcOnLoad="1"/>
</workbook>
</file>

<file path=xl/sharedStrings.xml><?xml version="1.0" encoding="utf-8"?>
<sst xmlns="http://schemas.openxmlformats.org/spreadsheetml/2006/main" count="123" uniqueCount="113">
  <si>
    <t>業種</t>
  </si>
  <si>
    <t>①売上高　計</t>
  </si>
  <si>
    <t>⑤営業利益（③ー④）</t>
  </si>
  <si>
    <t>⑦営業外費用</t>
  </si>
  <si>
    <t>直近期末</t>
  </si>
  <si>
    <t>強み</t>
  </si>
  <si>
    <t>内部環境</t>
  </si>
  <si>
    <t>外部環境</t>
  </si>
  <si>
    <t>機会</t>
  </si>
  <si>
    <t>販売方法</t>
  </si>
  <si>
    <t>経営理念</t>
  </si>
  <si>
    <t>テーマ</t>
  </si>
  <si>
    <t>企業名</t>
  </si>
  <si>
    <t>＜１．会社概要＞</t>
  </si>
  <si>
    <t>＜２．現状分析＞</t>
  </si>
  <si>
    <t>＜３．新たな取り組み＞</t>
  </si>
  <si>
    <t>現在の事業内容</t>
  </si>
  <si>
    <t>事業名・商品名</t>
  </si>
  <si>
    <t>１年目</t>
  </si>
  <si>
    <t>２年目</t>
  </si>
  <si>
    <t>３年目</t>
  </si>
  <si>
    <t>４年目</t>
  </si>
  <si>
    <t>５年目</t>
  </si>
  <si>
    <t>新規事業分</t>
  </si>
  <si>
    <t>既存事業分</t>
  </si>
  <si>
    <t>③売上総利益（①ー②）計</t>
  </si>
  <si>
    <t>⑥営業外収益</t>
  </si>
  <si>
    <t>⑧経常利益（⑤＋⑥ー⑦）</t>
  </si>
  <si>
    <t>新規性</t>
  </si>
  <si>
    <t>＜４．売上・利益計画＞</t>
  </si>
  <si>
    <t>当期利益</t>
  </si>
  <si>
    <t>資産売却収入</t>
  </si>
  <si>
    <t>合計（②）</t>
  </si>
  <si>
    <t>新規借入金額</t>
  </si>
  <si>
    <t>増資等</t>
  </si>
  <si>
    <t>合計（③）</t>
  </si>
  <si>
    <t>現金預金増減（①＋②＋③）</t>
  </si>
  <si>
    <t>期末現金預金残高</t>
  </si>
  <si>
    <t>期末借入金残高</t>
  </si>
  <si>
    <t>営業</t>
  </si>
  <si>
    <t>投資</t>
  </si>
  <si>
    <t>財務</t>
  </si>
  <si>
    <t>直近期末現金預金残高</t>
  </si>
  <si>
    <t>直近期末借入金残高</t>
  </si>
  <si>
    <t>既存事業</t>
  </si>
  <si>
    <t>新規事業</t>
  </si>
  <si>
    <t>具体的内容</t>
  </si>
  <si>
    <t>市場・ターゲット</t>
  </si>
  <si>
    <t>※欄が不足する場合には、別途資料添付しても構いません。</t>
  </si>
  <si>
    <t>弱み</t>
  </si>
  <si>
    <t>脅威</t>
  </si>
  <si>
    <t>減価償却費※</t>
  </si>
  <si>
    <t>従業員数</t>
  </si>
  <si>
    <t>（単位：千円）</t>
  </si>
  <si>
    <t>④販売費及び一般管理費</t>
  </si>
  <si>
    <t>⑩税引後利益</t>
  </si>
  <si>
    <t>※申請書別表３と異なり、減価償却費には、リース料は含めないで下さい。</t>
  </si>
  <si>
    <t>⑨法人税等充当額</t>
  </si>
  <si>
    <t>②売上原価　計</t>
  </si>
  <si>
    <t>合計（①）</t>
  </si>
  <si>
    <t>金融機関名</t>
  </si>
  <si>
    <t>支店名</t>
  </si>
  <si>
    <t>担当者名</t>
  </si>
  <si>
    <t>電話番号</t>
  </si>
  <si>
    <t>※　金融機関との事前相談（申請日から６か月以内に融資を受ける計画の場合に記入)</t>
  </si>
  <si>
    <t>事業計画書作成例  ②</t>
  </si>
  <si>
    <t>有限会社　まがたま食堂</t>
  </si>
  <si>
    <t xml:space="preserve">食堂，レストラン（専門料理店を除く） 
</t>
  </si>
  <si>
    <t>昭和４０年の創業以来５０年にわたり「地域の台所」として、老若男女に親しまれてきた。メニューやボリュームに配慮をした「キチンとした食事」を提供し、忙しい人にも明日の活力へと養ってもらう。</t>
  </si>
  <si>
    <t>・社長は調理技術と食材の栄養に関する基礎的な知識があり、提供するメニューには定評がある。
・近くの農産物直売所では四季折々の新鮮な野菜が販売されており、また、近隣の農家の知り合いもいる。
・２名いるパートスタッフも勤務歴が長く、確かな調理・接客が確保されている。</t>
  </si>
  <si>
    <t>・高齢化の進展に伴い、個食化と中食化が進んでいる。
・「タニタ食堂のメニュー」を契機とした健康メニュー意識の向上
・徒歩圏内に十分な周辺人口が確保されている。
・団塊の世代の退職により外食費を抑える傾向</t>
  </si>
  <si>
    <t>○○銀行</t>
  </si>
  <si>
    <t>△△支店</t>
  </si>
  <si>
    <t>融資第１課
□□</t>
  </si>
  <si>
    <t>○○○－○○○○</t>
  </si>
  <si>
    <t>「地元の食材を使用し、健康に配慮した、食べごこち満点な『まがたま弁当』の販売開始」</t>
  </si>
  <si>
    <t>　　　３人（社員　１人、パート・アルバイト　　２人）　（参考：役員　１人）</t>
  </si>
  <si>
    <t>○既存事業の顧客は周辺の事業所従業員、近隣住民、通勤客である。新規事業の弁当販売については、商圏は変わらないが、①満員で入店できなかった顧客の機会ロスをなくす、②高齢者・女性など健康に関心の高い顧客、③忙しいけれどもバランスのとれた満足感のある食事を摂りたい通勤客、を取り込んでいくものである。
○２年目以降、徒歩来店圏外の事業所や住宅からのお客を取り込むため、配達を開始する。</t>
  </si>
  <si>
    <t>○当面は既存の定食の店内飲食と店頭でのまがたま弁当販売の２つの方法で販売していく。まとまった注文があれば、配達も行うこととする。
○２年目以降は事業所（公的機関、工場、オフィス、病院、学校）と個人宅への配達も行うこととする。
○夜の弁当については、昼よりもボリュームをＵＰさせたメニューとし、個食にならざるを得ない単身の若者に訴求するメニューとする。女性を意識したものも品揃えする。</t>
  </si>
  <si>
    <t>６年目</t>
  </si>
  <si>
    <t>７年目</t>
  </si>
  <si>
    <t>８年目</t>
  </si>
  <si>
    <t>２年目</t>
  </si>
  <si>
    <t>３年目</t>
  </si>
  <si>
    <t>４年目</t>
  </si>
  <si>
    <t>５年目</t>
  </si>
  <si>
    <t>６年目</t>
  </si>
  <si>
    <t>７年目</t>
  </si>
  <si>
    <t>８年目</t>
  </si>
  <si>
    <t>設備投資額（マイナス入力）</t>
  </si>
  <si>
    <t>借入金返済額（マイナス入力）</t>
  </si>
  <si>
    <t>○既存事業は大衆食堂の店内飲食を行っていたところ、新規事業として地場の野菜を使った、健康に訴求するメニューの弁当販売・宅配を行うものである。
○仕入先についても、野菜について八百屋と直売所からの仕入れを、地元農家からの直接仕入れに切り替えていくもので、当社としても、同業他社と比べても新規性があるものである。
○大手チェーンにはない「季節感」「手作り感」が十分に感じられる、飽きのこない商品を提供していくことをコンセプトとしている。</t>
  </si>
  <si>
    <t>販管費</t>
  </si>
  <si>
    <t>売上高</t>
  </si>
  <si>
    <t>売上原価</t>
  </si>
  <si>
    <t>現状：(昼@750×36＋夜@1,500×18）×26日×12月＝16,850,000円
来店客の回転率を伸ばす余地もあるが、既存事業の売上高については、横ばいを見込む。</t>
  </si>
  <si>
    <t>原価率については、現状３５％であるところ、仕入れ先の変更とスケールメリットの発揮、廃棄ロス率の減少により、②年目から３３％への低減を見込む。</t>
  </si>
  <si>
    <t>売上原価</t>
  </si>
  <si>
    <t>１年目（昼@500円×30＋夜@700円×20）×26日×8か月＝6,032,000円
２年目（昼@500円×（店30＋配達80）＋夜@700円×20）×26日×12か月＝21,528,000円
３年目（昼@500円×（店30＋配達100）＋夜@700円×20）×26日×12か月＝24,648,000円
１年目は年度途中からの販売開始であり、周知の時間も加味し、８か月分の売上数字を見込む。２年目は配達による売り上げを80食/日を見込む。３年目は更に販売先を広げていき、100食/日を見込む。</t>
  </si>
  <si>
    <t>現状  ＝人件費6,500千円 　＋　その他経費3,947千円（売上対比23.4％）
１年目＝人件費8,500千円＋減価償却費100千円＋販促費200千円＋その他5,192千円（同22.7％）
２年目＝人件費11,000千円＋減価償却費350千円＋販促費200千円＋その他8,661千円（22.6％）
３年目＝人件費11,500千円（昇給）＋減価償却費350千円＋販促費200千円＋その他9,410千円（22.7％）</t>
  </si>
  <si>
    <t>１年目５０％、２年目から４７％を見込む。</t>
  </si>
  <si>
    <t>※業種欄には、日本標準産業分類上の小分類を記入して下さい。</t>
  </si>
  <si>
    <r>
      <t>（注）本欄への記載は、金融機関との事前相談の有無を確認するもので、</t>
    </r>
    <r>
      <rPr>
        <b/>
        <u val="double"/>
        <sz val="8"/>
        <color indexed="8"/>
        <rFont val="ＭＳ Ｐゴシック"/>
        <family val="3"/>
      </rPr>
      <t>融資の実行を約束するものではありません。</t>
    </r>
    <r>
      <rPr>
        <sz val="8"/>
        <color indexed="8"/>
        <rFont val="ＭＳ 明朝"/>
        <family val="1"/>
      </rPr>
      <t>実際の融資に当っては、</t>
    </r>
    <r>
      <rPr>
        <b/>
        <u val="double"/>
        <sz val="8"/>
        <color indexed="8"/>
        <rFont val="ＭＳ Ｐゴシック"/>
        <family val="3"/>
      </rPr>
      <t>当該計画の承認とは別に金融機関への正式な申込手続きと審査が必要となります</t>
    </r>
    <r>
      <rPr>
        <sz val="8"/>
        <color indexed="8"/>
        <rFont val="ＭＳ 明朝"/>
        <family val="1"/>
      </rPr>
      <t>ので、ご注意ください。</t>
    </r>
  </si>
  <si>
    <t>※本欄に書ききれない分については別紙を作成し、そちらに記載すること。</t>
  </si>
  <si>
    <t>＜６．設備投資計画＞</t>
  </si>
  <si>
    <t>○当店はＪＲまがたま駅東口徒歩１０分の住宅街の中に位置する、定食メニューを中心とした食堂である。和食メニューを中心として、フライ、炒めもの、カレーライスなど飽きのこない定番料理を提供している。
○昭和４０年に先代が当地で創業し、平成５年に息子の現社長が事業承継をした。その後、平成７年に有限会社に法人成りし、現在に至る。社長は料理専門学校で就学した後に割烹料理店で８年間仕事をしており、食材の目利きと調理技術には確かなものを持っていると自負している。
○メニューは定番のフライ定食、生姜焼き定食、カレーライス、オムライスなどのほかに旬の食材を活用したお得な日替わりメニューを提供している。また、女性や高齢のお客様に配慮した「五穀米ご飯」や「一日分の野菜が取れる定食」「地元直売野菜を活用した定食」なども１年前から試験的に提供しており、好評であるため今後これらのメニューを拡大することとし、新たな仕入れ先を開拓しようとしている。
○店舗兼自宅となっている店舗の面積は１２坪（店舗：厨房は半々）、席数はカウンター６席、４人掛けテーブル３席の計１８席となっている。店舗は築２０年経過しているが、手入れが行き届いているためクレンリネスが保たれている。しかし、席数に限りがあるため、昼食時に満席でお客様が入店できないことがしばしばあり、機会ロスが生じている状況にある。
○店舗は幹線道路に面していないため、お客は昼は周辺の事業所で働く人や高齢者などの地域住民であり、夜は周辺の事業所で働く人と帰宅するサラリーマン半々ぐらいである。駐車場（賃貸）が３台分しかないため、自動車で来店するよりも徒歩・自転車で来店されるお客が多い。
○５年前に、周辺のロードサイドに競合店となる大手チェーンの定食屋が開店し、客数が約２割減少した。また、従業員が２００人いる近隣の事業所が移転するとの話がでており、今後客足に影響がでることが危惧される。
○毎週日曜日が定休日で、週に６日営業している。昼は定食メニューだけだが、夜は酒も提供している。</t>
  </si>
  <si>
    <r>
      <t>【弁当の開発と販売】
○地元の農産物を活用し、野菜たっぷりで健康に配慮した「まがたま弁当」の試作と常連客による評価を行ってきたが、このたび弁当の販売に踏み切るノウハウが構築できた。
○ミート惣菜をメインに、旬の野菜をふんだんにつかった弁当を毎日２～３種類用意する。仕入により毎日のメニューを考えていく必要があるが、社長は割烹料理店で修業をした技術と知識からのメニューの考案が可能である。
○当面は店舗（店前）での販売から始めることとし、周辺への周知を進めていく。２年目以降、宅配についても実施する。
【販売促進】
○まがたま弁当の販売開始にともない、周辺の住宅、事業所にポスティングを行う。
○周辺の理容店、クリーニング店などにチラシを置いてもらい新商品の認知を図る。
○店前は駅を利用する通勤客の往来があり、昼の弁当のほかに夕食用にボリュームを増やした弁当を用意し、お客として取り込んでいく。
○昼の弁当は１食５００円を基本とし、夜の弁当は７００円程度とする。
【販売計画】
○既存事業の売上については、昼の客単価は＠７００円×１回転、夜は＠１，５００円×２回転。
○新規事業の弁当販売については、当面、昼＠５００円×３０食、夜＠７００円×２０食を見込んでいる。
【仕入の改善】
○現状実施している直売所からの仕入れを、直売所に卸している農家からの直接仕入に変更することとし、仕入れ原価の低減を図る。ただし、農家からの直接仕入れを行うためには一定量を継続的に仕入れる必要があり、弁当販売が軌道に乗った段階で実施していく。
○原価率については、現状３５％である。弁当店では、通常、原価率は５０％近いが仕入先の改善等により、②年目からは既存事業３３％・新規事業４７％を目指す。
【従業員計画】
○</t>
    </r>
    <r>
      <rPr>
        <sz val="9"/>
        <color indexed="8"/>
        <rFont val="ＭＳ Ｐゴシック"/>
        <family val="3"/>
      </rPr>
      <t>現状の人員（社長＋パート２名）に１年目に調理１名、２年目に販売・配達要員として１名のパートの増員を予定している。人件費＝直近6,500　①8,500　②11,000　③11,500</t>
    </r>
    <r>
      <rPr>
        <sz val="9"/>
        <color indexed="8"/>
        <rFont val="ＭＳ Ｐゴシック"/>
        <family val="3"/>
      </rPr>
      <t xml:space="preserve">
【設備投資】
○器具、設備については既存のものを使用し、ファサードとパラペット看板の模様替えを実施する（１年目：80万円）。２年目に配達用の軽ワゴンの購入を行う（100万円）。</t>
    </r>
  </si>
  <si>
    <t>なし</t>
  </si>
  <si>
    <t>①年目（導入期1-1）＝建物付属設備（ファサード、パラペット看板）800千円（減価償却費100千円/年）
②年目（導入期2-1）＝車両運搬具（軽ワゴン）1,000千円（減価償却費250千円/年）</t>
  </si>
  <si>
    <t>＜５．売上・経費の算出根拠＞</t>
  </si>
  <si>
    <t>＜７．借入金返済計画＞</t>
  </si>
  <si>
    <t>・駐車場が少ないため、商圏の拡大が難しい。
・席数に限りがあり、機会ロスが生じている。
・テイクアウトや宅配サービスを行っていない。</t>
  </si>
  <si>
    <t xml:space="preserve">・競合店の進出による客数の減少。
・近隣事業所の移転による客数の減少懸念。
・近隣の同業者がテイクアウトや宅配飲食サービスを続々と開始している。
・近隣のスーパーマーケットもお弁当販売に力を入れている。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</si>
</sst>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quot;¥&quot;#,##0_);[Red]\(&quot;¥&quot;#,##0\)"/>
  </numFmts>
  <fonts count="52">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b/>
      <sz val="14"/>
      <color indexed="8"/>
      <name val="ＭＳ Ｐゴシック"/>
      <family val="3"/>
    </font>
    <font>
      <sz val="9"/>
      <color indexed="8"/>
      <name val="ＭＳ Ｐゴシック"/>
      <family val="3"/>
    </font>
    <font>
      <b/>
      <u val="double"/>
      <sz val="8"/>
      <color indexed="8"/>
      <name val="ＭＳ Ｐゴシック"/>
      <family val="3"/>
    </font>
    <font>
      <sz val="8"/>
      <color indexed="8"/>
      <name val="ＭＳ 明朝"/>
      <family val="1"/>
    </font>
    <font>
      <sz val="6"/>
      <color indexed="8"/>
      <name val="ＭＳ Ｐゴシック"/>
      <family val="3"/>
    </font>
    <font>
      <b/>
      <sz val="11"/>
      <name val="ＭＳ Ｐゴシック"/>
      <family val="3"/>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4"/>
      <color theme="1"/>
      <name val="Calibri"/>
      <family val="3"/>
    </font>
    <font>
      <sz val="8"/>
      <name val="Calibri"/>
      <family val="3"/>
    </font>
    <font>
      <sz val="11"/>
      <name val="Calibri"/>
      <family val="3"/>
    </font>
    <font>
      <sz val="8"/>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color indexed="63"/>
      </bottom>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8">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3" borderId="14"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3" fillId="0" borderId="12" xfId="0" applyFont="1" applyBorder="1" applyAlignment="1">
      <alignment vertical="top" wrapText="1"/>
    </xf>
    <xf numFmtId="0" fontId="3" fillId="0" borderId="0" xfId="0" applyFont="1" applyFill="1" applyBorder="1" applyAlignment="1">
      <alignment vertical="top" wrapText="1"/>
    </xf>
    <xf numFmtId="0" fontId="0" fillId="0" borderId="14" xfId="0" applyFill="1" applyBorder="1" applyAlignment="1">
      <alignment vertical="center" textRotation="255"/>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46" fillId="0" borderId="14" xfId="0" applyFont="1" applyFill="1" applyBorder="1" applyAlignment="1">
      <alignment vertical="center"/>
    </xf>
    <xf numFmtId="0" fontId="46" fillId="0" borderId="16" xfId="0" applyFont="1" applyFill="1" applyBorder="1" applyAlignment="1">
      <alignment vertical="center"/>
    </xf>
    <xf numFmtId="0" fontId="0" fillId="0" borderId="17" xfId="0" applyFill="1" applyBorder="1" applyAlignment="1">
      <alignment vertical="center" textRotation="255"/>
    </xf>
    <xf numFmtId="0" fontId="0" fillId="0" borderId="18" xfId="0" applyFill="1" applyBorder="1" applyAlignment="1">
      <alignment vertical="center" textRotation="255"/>
    </xf>
    <xf numFmtId="0" fontId="0" fillId="0" borderId="17" xfId="0" applyFill="1" applyBorder="1" applyAlignment="1">
      <alignment vertical="center"/>
    </xf>
    <xf numFmtId="0" fontId="0" fillId="0" borderId="18" xfId="0" applyFill="1" applyBorder="1" applyAlignment="1">
      <alignment vertical="center"/>
    </xf>
    <xf numFmtId="0" fontId="3" fillId="0" borderId="11" xfId="0" applyFont="1" applyFill="1" applyBorder="1" applyAlignment="1">
      <alignment vertical="top"/>
    </xf>
    <xf numFmtId="0" fontId="3" fillId="0" borderId="19" xfId="0" applyFont="1" applyFill="1" applyBorder="1" applyAlignment="1">
      <alignment vertical="top"/>
    </xf>
    <xf numFmtId="0" fontId="3" fillId="0" borderId="20" xfId="0" applyFont="1" applyFill="1" applyBorder="1" applyAlignment="1">
      <alignment vertical="top"/>
    </xf>
    <xf numFmtId="0" fontId="46" fillId="0" borderId="0" xfId="0" applyFont="1" applyAlignment="1">
      <alignment vertical="center"/>
    </xf>
    <xf numFmtId="0" fontId="47" fillId="0" borderId="16" xfId="0" applyFont="1" applyFill="1" applyBorder="1" applyAlignment="1">
      <alignment vertical="center"/>
    </xf>
    <xf numFmtId="0" fontId="48" fillId="0" borderId="0" xfId="0" applyFont="1" applyAlignment="1">
      <alignment vertical="center"/>
    </xf>
    <xf numFmtId="0" fontId="41" fillId="0" borderId="0" xfId="0" applyFont="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3" fillId="0" borderId="21" xfId="0" applyFont="1" applyFill="1" applyBorder="1" applyAlignment="1">
      <alignment vertical="top"/>
    </xf>
    <xf numFmtId="0" fontId="3" fillId="0" borderId="22" xfId="0" applyFont="1" applyFill="1" applyBorder="1" applyAlignment="1">
      <alignment vertical="top"/>
    </xf>
    <xf numFmtId="0" fontId="3" fillId="0" borderId="23" xfId="0" applyFont="1" applyBorder="1" applyAlignment="1">
      <alignment vertical="top" wrapText="1"/>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8" fillId="0" borderId="0" xfId="0" applyFont="1" applyFill="1" applyBorder="1" applyAlignment="1">
      <alignment vertical="top"/>
    </xf>
    <xf numFmtId="0" fontId="3" fillId="0" borderId="0" xfId="0" applyFont="1" applyFill="1" applyBorder="1" applyAlignment="1">
      <alignment horizontal="center" vertical="top"/>
    </xf>
    <xf numFmtId="0" fontId="8" fillId="0" borderId="12" xfId="0" applyFont="1" applyFill="1" applyBorder="1" applyAlignment="1">
      <alignment vertical="center" wrapText="1"/>
    </xf>
    <xf numFmtId="0" fontId="8" fillId="0" borderId="23" xfId="0" applyFont="1" applyFill="1" applyBorder="1" applyAlignment="1">
      <alignment vertical="center" wrapText="1"/>
    </xf>
    <xf numFmtId="0" fontId="49" fillId="0" borderId="0" xfId="0" applyFont="1" applyAlignment="1">
      <alignment vertical="center"/>
    </xf>
    <xf numFmtId="0" fontId="9" fillId="0" borderId="0" xfId="0" applyFont="1" applyAlignment="1">
      <alignment vertical="center"/>
    </xf>
    <xf numFmtId="0" fontId="10" fillId="0" borderId="0" xfId="0" applyFont="1" applyFill="1" applyBorder="1" applyAlignment="1">
      <alignment vertical="top"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1"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25"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23" xfId="0" applyFont="1" applyFill="1" applyBorder="1" applyAlignment="1">
      <alignment vertical="center" wrapText="1"/>
    </xf>
    <xf numFmtId="0" fontId="0" fillId="0" borderId="26" xfId="0" applyBorder="1" applyAlignment="1">
      <alignment horizontal="center" vertical="center"/>
    </xf>
    <xf numFmtId="38" fontId="3" fillId="0" borderId="14" xfId="48" applyFont="1" applyFill="1" applyBorder="1" applyAlignment="1">
      <alignment horizontal="right" vertical="top"/>
    </xf>
    <xf numFmtId="38" fontId="3" fillId="0" borderId="13" xfId="48" applyFont="1" applyFill="1" applyBorder="1" applyAlignment="1">
      <alignment horizontal="right" vertical="top"/>
    </xf>
    <xf numFmtId="38" fontId="3" fillId="0" borderId="15" xfId="48" applyFont="1" applyFill="1" applyBorder="1" applyAlignment="1">
      <alignment horizontal="right" vertical="top"/>
    </xf>
    <xf numFmtId="0" fontId="3" fillId="0" borderId="14" xfId="0" applyFont="1" applyFill="1" applyBorder="1" applyAlignment="1">
      <alignment horizontal="left" vertical="top"/>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49" fillId="34" borderId="24" xfId="0" applyFont="1" applyFill="1" applyBorder="1" applyAlignment="1">
      <alignment horizontal="center" vertical="center" wrapText="1"/>
    </xf>
    <xf numFmtId="0" fontId="50" fillId="34" borderId="11" xfId="0" applyFont="1" applyFill="1" applyBorder="1" applyAlignment="1">
      <alignment horizontal="center" vertical="center"/>
    </xf>
    <xf numFmtId="0" fontId="50" fillId="34" borderId="21" xfId="0" applyFont="1" applyFill="1" applyBorder="1" applyAlignment="1">
      <alignment horizontal="center" vertical="center"/>
    </xf>
    <xf numFmtId="0" fontId="50" fillId="34" borderId="16"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23" xfId="0" applyFont="1" applyFill="1" applyBorder="1" applyAlignment="1">
      <alignment horizontal="center" vertical="center"/>
    </xf>
    <xf numFmtId="0" fontId="11" fillId="0" borderId="24" xfId="0" applyFont="1" applyFill="1" applyBorder="1" applyAlignment="1">
      <alignment horizontal="left" vertical="top"/>
    </xf>
    <xf numFmtId="0" fontId="11" fillId="0" borderId="11" xfId="0" applyFont="1" applyFill="1" applyBorder="1" applyAlignment="1">
      <alignment horizontal="left" vertical="top"/>
    </xf>
    <xf numFmtId="0" fontId="11" fillId="0" borderId="21" xfId="0" applyFont="1" applyFill="1" applyBorder="1" applyAlignment="1">
      <alignment horizontal="left" vertical="top"/>
    </xf>
    <xf numFmtId="0" fontId="11" fillId="0" borderId="16" xfId="0" applyFont="1" applyFill="1" applyBorder="1" applyAlignment="1">
      <alignment horizontal="left" vertical="top"/>
    </xf>
    <xf numFmtId="0" fontId="11" fillId="0" borderId="12" xfId="0" applyFont="1" applyFill="1" applyBorder="1" applyAlignment="1">
      <alignment horizontal="left" vertical="top"/>
    </xf>
    <xf numFmtId="0" fontId="11" fillId="0" borderId="23" xfId="0" applyFont="1" applyFill="1" applyBorder="1" applyAlignment="1">
      <alignment horizontal="left" vertical="top"/>
    </xf>
    <xf numFmtId="0" fontId="10" fillId="0" borderId="24" xfId="0" applyFont="1" applyFill="1" applyBorder="1" applyAlignment="1">
      <alignment horizontal="left" vertical="top" wrapText="1"/>
    </xf>
    <xf numFmtId="0" fontId="10" fillId="0" borderId="11" xfId="0" applyFont="1" applyFill="1" applyBorder="1" applyAlignment="1">
      <alignment horizontal="left" vertical="top"/>
    </xf>
    <xf numFmtId="0" fontId="10" fillId="0" borderId="21" xfId="0" applyFont="1" applyFill="1" applyBorder="1" applyAlignment="1">
      <alignment horizontal="left" vertical="top"/>
    </xf>
    <xf numFmtId="0" fontId="10" fillId="0" borderId="16" xfId="0" applyFont="1" applyFill="1" applyBorder="1" applyAlignment="1">
      <alignment horizontal="left" vertical="top"/>
    </xf>
    <xf numFmtId="0" fontId="10" fillId="0" borderId="12" xfId="0" applyFont="1" applyFill="1" applyBorder="1" applyAlignment="1">
      <alignment horizontal="left" vertical="top"/>
    </xf>
    <xf numFmtId="0" fontId="10" fillId="0" borderId="23" xfId="0" applyFont="1" applyFill="1" applyBorder="1" applyAlignment="1">
      <alignment horizontal="left" vertical="top"/>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26"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11" xfId="0" applyFont="1" applyFill="1" applyBorder="1" applyAlignment="1">
      <alignment vertical="center" wrapText="1"/>
    </xf>
    <xf numFmtId="0" fontId="8" fillId="0" borderId="21" xfId="0" applyFont="1" applyFill="1" applyBorder="1" applyAlignment="1">
      <alignment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46" fillId="0" borderId="14" xfId="0" applyFont="1" applyBorder="1" applyAlignment="1">
      <alignment horizontal="left" vertical="top"/>
    </xf>
    <xf numFmtId="0" fontId="46" fillId="0" borderId="13" xfId="0" applyFont="1" applyBorder="1" applyAlignment="1">
      <alignment horizontal="left" vertical="top"/>
    </xf>
    <xf numFmtId="0" fontId="46" fillId="0" borderId="15" xfId="0" applyFont="1" applyBorder="1" applyAlignment="1">
      <alignment horizontal="left" vertical="top"/>
    </xf>
    <xf numFmtId="38" fontId="3" fillId="0" borderId="27" xfId="48" applyFont="1" applyFill="1" applyBorder="1" applyAlignment="1">
      <alignment horizontal="right" vertical="top"/>
    </xf>
    <xf numFmtId="38" fontId="3" fillId="0" borderId="28" xfId="48" applyFont="1" applyFill="1" applyBorder="1" applyAlignment="1">
      <alignment horizontal="right" vertical="top"/>
    </xf>
    <xf numFmtId="38" fontId="3" fillId="0" borderId="29" xfId="48" applyFont="1" applyFill="1" applyBorder="1" applyAlignment="1">
      <alignment horizontal="right" vertical="top"/>
    </xf>
    <xf numFmtId="38" fontId="3" fillId="0" borderId="19" xfId="48" applyFont="1" applyFill="1" applyBorder="1" applyAlignment="1">
      <alignment horizontal="right" vertical="top"/>
    </xf>
    <xf numFmtId="38" fontId="3" fillId="0" borderId="20" xfId="48" applyFont="1" applyFill="1" applyBorder="1" applyAlignment="1">
      <alignment horizontal="right" vertical="top"/>
    </xf>
    <xf numFmtId="38" fontId="3" fillId="0" borderId="22" xfId="48" applyFont="1" applyFill="1" applyBorder="1" applyAlignment="1">
      <alignment horizontal="right" vertical="top"/>
    </xf>
    <xf numFmtId="0" fontId="0" fillId="0" borderId="17"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33" borderId="17" xfId="0" applyFill="1" applyBorder="1" applyAlignment="1">
      <alignment horizontal="center" vertical="center" textRotation="255" shrinkToFit="1"/>
    </xf>
    <xf numFmtId="0" fontId="0" fillId="33" borderId="18" xfId="0" applyFill="1" applyBorder="1" applyAlignment="1">
      <alignment horizontal="center" vertical="center" textRotation="255" shrinkToFit="1"/>
    </xf>
    <xf numFmtId="0" fontId="0" fillId="33" borderId="30" xfId="0" applyFill="1" applyBorder="1" applyAlignment="1">
      <alignment horizontal="center" vertical="center" textRotation="255" shrinkToFit="1"/>
    </xf>
    <xf numFmtId="0" fontId="3" fillId="0" borderId="24" xfId="0" applyFont="1" applyBorder="1" applyAlignment="1">
      <alignment horizontal="left" vertical="top" wrapText="1"/>
    </xf>
    <xf numFmtId="0" fontId="3" fillId="0" borderId="11" xfId="0" applyFont="1" applyBorder="1" applyAlignment="1">
      <alignment horizontal="left" vertical="top" wrapText="1"/>
    </xf>
    <xf numFmtId="0" fontId="3" fillId="0" borderId="21"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23" xfId="0" applyFont="1" applyBorder="1" applyAlignment="1">
      <alignment horizontal="left" vertical="top" wrapText="1"/>
    </xf>
    <xf numFmtId="0" fontId="0" fillId="33" borderId="14"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5" fillId="0" borderId="24" xfId="0" applyFont="1" applyBorder="1" applyAlignment="1">
      <alignment horizontal="left" vertical="top" wrapText="1"/>
    </xf>
    <xf numFmtId="0" fontId="5" fillId="0" borderId="11"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Fill="1" applyBorder="1" applyAlignment="1">
      <alignment vertical="top" wrapText="1"/>
    </xf>
    <xf numFmtId="0" fontId="5" fillId="0" borderId="11" xfId="0" applyFont="1" applyFill="1" applyBorder="1" applyAlignment="1">
      <alignment vertical="top" wrapText="1"/>
    </xf>
    <xf numFmtId="0" fontId="5" fillId="0" borderId="21" xfId="0" applyFont="1" applyFill="1" applyBorder="1" applyAlignment="1">
      <alignment vertical="top" wrapTex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25" xfId="0" applyFont="1" applyFill="1" applyBorder="1" applyAlignment="1">
      <alignment vertical="top" wrapText="1"/>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xf>
    <xf numFmtId="0" fontId="0" fillId="33" borderId="30" xfId="0" applyFill="1" applyBorder="1" applyAlignment="1">
      <alignment horizontal="center" vertical="center" textRotation="255"/>
    </xf>
    <xf numFmtId="0" fontId="51" fillId="0" borderId="11" xfId="0" applyFont="1" applyBorder="1" applyAlignment="1">
      <alignment vertical="center" wrapText="1"/>
    </xf>
    <xf numFmtId="0" fontId="51" fillId="0" borderId="0" xfId="0" applyFont="1" applyBorder="1" applyAlignment="1">
      <alignment vertical="center" wrapText="1"/>
    </xf>
    <xf numFmtId="0" fontId="5" fillId="0" borderId="24" xfId="0" applyFont="1" applyBorder="1" applyAlignment="1">
      <alignment vertical="top" wrapText="1"/>
    </xf>
    <xf numFmtId="0" fontId="5" fillId="0" borderId="11" xfId="0" applyFont="1" applyBorder="1" applyAlignment="1">
      <alignment vertical="top" wrapText="1"/>
    </xf>
    <xf numFmtId="0" fontId="5" fillId="0" borderId="21" xfId="0" applyFont="1" applyBorder="1" applyAlignment="1">
      <alignment vertical="top" wrapText="1"/>
    </xf>
    <xf numFmtId="0" fontId="46" fillId="0" borderId="17" xfId="0" applyFont="1" applyFill="1" applyBorder="1" applyAlignment="1">
      <alignment horizontal="center" vertical="center" textRotation="255"/>
    </xf>
    <xf numFmtId="0" fontId="46" fillId="0" borderId="18" xfId="0" applyFont="1" applyFill="1" applyBorder="1" applyAlignment="1">
      <alignment horizontal="center" vertical="center" textRotation="255"/>
    </xf>
    <xf numFmtId="0" fontId="46" fillId="0" borderId="26" xfId="0" applyFont="1" applyFill="1" applyBorder="1" applyAlignment="1">
      <alignment horizontal="center" vertical="center" textRotation="255"/>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4"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38" fontId="3" fillId="0" borderId="14" xfId="48" applyFont="1" applyFill="1" applyBorder="1" applyAlignment="1">
      <alignment horizontal="center" vertical="top"/>
    </xf>
    <xf numFmtId="38" fontId="3" fillId="0" borderId="13" xfId="48" applyFont="1" applyFill="1" applyBorder="1" applyAlignment="1">
      <alignment horizontal="center" vertical="top"/>
    </xf>
    <xf numFmtId="38" fontId="3" fillId="0" borderId="15" xfId="48" applyFont="1" applyFill="1" applyBorder="1" applyAlignment="1">
      <alignment horizontal="center" vertical="top"/>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38100</xdr:colOff>
      <xdr:row>8</xdr:row>
      <xdr:rowOff>19050</xdr:rowOff>
    </xdr:from>
    <xdr:to>
      <xdr:col>51</xdr:col>
      <xdr:colOff>114300</xdr:colOff>
      <xdr:row>16</xdr:row>
      <xdr:rowOff>28575</xdr:rowOff>
    </xdr:to>
    <xdr:sp>
      <xdr:nvSpPr>
        <xdr:cNvPr id="1" name="右矢印 1"/>
        <xdr:cNvSpPr>
          <a:spLocks/>
        </xdr:cNvSpPr>
      </xdr:nvSpPr>
      <xdr:spPr>
        <a:xfrm>
          <a:off x="7658100" y="1533525"/>
          <a:ext cx="228600" cy="138112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47625</xdr:colOff>
      <xdr:row>8</xdr:row>
      <xdr:rowOff>76200</xdr:rowOff>
    </xdr:from>
    <xdr:to>
      <xdr:col>23</xdr:col>
      <xdr:colOff>123825</xdr:colOff>
      <xdr:row>16</xdr:row>
      <xdr:rowOff>85725</xdr:rowOff>
    </xdr:to>
    <xdr:sp>
      <xdr:nvSpPr>
        <xdr:cNvPr id="2" name="右矢印 2"/>
        <xdr:cNvSpPr>
          <a:spLocks/>
        </xdr:cNvSpPr>
      </xdr:nvSpPr>
      <xdr:spPr>
        <a:xfrm>
          <a:off x="3400425" y="1590675"/>
          <a:ext cx="228600" cy="138112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65"/>
  <sheetViews>
    <sheetView tabSelected="1" view="pageBreakPreview" zoomScaleSheetLayoutView="100" zoomScalePageLayoutView="0" workbookViewId="0" topLeftCell="A1">
      <selection activeCell="A10" sqref="A10:V43"/>
    </sheetView>
  </sheetViews>
  <sheetFormatPr defaultColWidth="9.140625" defaultRowHeight="15"/>
  <cols>
    <col min="1" max="122" width="2.28125" style="0" customWidth="1"/>
  </cols>
  <sheetData>
    <row r="1" ht="17.25">
      <c r="A1" s="28" t="s">
        <v>65</v>
      </c>
    </row>
    <row r="2" spans="1:75" ht="17.25">
      <c r="A2" s="9" t="s">
        <v>13</v>
      </c>
      <c r="AD2" s="46" t="s">
        <v>101</v>
      </c>
      <c r="BW2" s="29"/>
    </row>
    <row r="3" spans="1:90" ht="13.5" customHeight="1">
      <c r="A3" s="6" t="s">
        <v>12</v>
      </c>
      <c r="B3" s="7"/>
      <c r="C3" s="7"/>
      <c r="D3" s="7"/>
      <c r="E3" s="8"/>
      <c r="F3" s="161" t="s">
        <v>66</v>
      </c>
      <c r="G3" s="162"/>
      <c r="H3" s="162"/>
      <c r="I3" s="162"/>
      <c r="J3" s="162"/>
      <c r="K3" s="162"/>
      <c r="L3" s="162"/>
      <c r="M3" s="162"/>
      <c r="N3" s="162"/>
      <c r="O3" s="162"/>
      <c r="P3" s="162"/>
      <c r="Q3" s="162"/>
      <c r="R3" s="162"/>
      <c r="S3" s="162"/>
      <c r="T3" s="162"/>
      <c r="U3" s="162"/>
      <c r="V3" s="162"/>
      <c r="W3" s="162"/>
      <c r="X3" s="162"/>
      <c r="Y3" s="162"/>
      <c r="Z3" s="162"/>
      <c r="AA3" s="162"/>
      <c r="AB3" s="162"/>
      <c r="AC3" s="163"/>
      <c r="AD3" s="6" t="s">
        <v>0</v>
      </c>
      <c r="AE3" s="7"/>
      <c r="AF3" s="7"/>
      <c r="AG3" s="7"/>
      <c r="AH3" s="8"/>
      <c r="AI3" s="164" t="s">
        <v>67</v>
      </c>
      <c r="AJ3" s="165"/>
      <c r="AK3" s="165"/>
      <c r="AL3" s="165"/>
      <c r="AM3" s="165"/>
      <c r="AN3" s="165"/>
      <c r="AO3" s="165"/>
      <c r="AP3" s="165"/>
      <c r="AQ3" s="165"/>
      <c r="AR3" s="165"/>
      <c r="AS3" s="165"/>
      <c r="AT3" s="165"/>
      <c r="AU3" s="165"/>
      <c r="AV3" s="165"/>
      <c r="AW3" s="166"/>
      <c r="AX3" s="6" t="s">
        <v>52</v>
      </c>
      <c r="AY3" s="7"/>
      <c r="AZ3" s="7"/>
      <c r="BA3" s="8"/>
      <c r="BB3" s="36" t="s">
        <v>76</v>
      </c>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8"/>
      <c r="CJ3" s="39"/>
      <c r="CK3" s="39"/>
      <c r="CL3" s="2"/>
    </row>
    <row r="4" spans="1:85" ht="17.25">
      <c r="A4" s="10" t="s">
        <v>14</v>
      </c>
      <c r="Y4" s="9" t="s">
        <v>15</v>
      </c>
      <c r="BA4" s="9" t="s">
        <v>29</v>
      </c>
      <c r="CC4" s="26" t="s">
        <v>53</v>
      </c>
      <c r="CF4" s="2"/>
      <c r="CG4" s="2"/>
    </row>
    <row r="5" spans="1:87" ht="13.5" customHeight="1">
      <c r="A5" s="132" t="s">
        <v>10</v>
      </c>
      <c r="B5" s="133"/>
      <c r="C5" s="133"/>
      <c r="D5" s="133"/>
      <c r="E5" s="133"/>
      <c r="F5" s="133"/>
      <c r="G5" s="133"/>
      <c r="H5" s="133"/>
      <c r="I5" s="133"/>
      <c r="J5" s="133"/>
      <c r="K5" s="133"/>
      <c r="L5" s="133"/>
      <c r="M5" s="133"/>
      <c r="N5" s="133"/>
      <c r="O5" s="133"/>
      <c r="P5" s="133"/>
      <c r="Q5" s="133"/>
      <c r="R5" s="133"/>
      <c r="S5" s="133"/>
      <c r="T5" s="133"/>
      <c r="U5" s="133"/>
      <c r="V5" s="134"/>
      <c r="Y5" s="132" t="s">
        <v>11</v>
      </c>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4"/>
      <c r="BA5" s="13"/>
      <c r="BB5" s="14" t="s">
        <v>17</v>
      </c>
      <c r="BC5" s="14"/>
      <c r="BD5" s="14"/>
      <c r="BE5" s="14"/>
      <c r="BF5" s="14"/>
      <c r="BG5" s="14"/>
      <c r="BH5" s="16"/>
      <c r="BI5" s="14" t="s">
        <v>4</v>
      </c>
      <c r="BK5" s="16"/>
      <c r="BL5" s="16" t="s">
        <v>18</v>
      </c>
      <c r="BM5" s="14"/>
      <c r="BN5" s="31"/>
      <c r="BO5" s="15" t="s">
        <v>19</v>
      </c>
      <c r="BP5" s="14"/>
      <c r="BQ5" s="16"/>
      <c r="BR5" s="14" t="s">
        <v>20</v>
      </c>
      <c r="BS5" s="14"/>
      <c r="BT5" s="16"/>
      <c r="BU5" s="16" t="s">
        <v>21</v>
      </c>
      <c r="BV5" s="32"/>
      <c r="BW5" s="16"/>
      <c r="BX5" s="15" t="s">
        <v>22</v>
      </c>
      <c r="BY5" s="14"/>
      <c r="BZ5" s="5"/>
      <c r="CA5" s="15" t="s">
        <v>79</v>
      </c>
      <c r="CB5" s="14"/>
      <c r="CC5" s="16"/>
      <c r="CD5" s="15" t="s">
        <v>80</v>
      </c>
      <c r="CE5" s="14"/>
      <c r="CF5" s="16"/>
      <c r="CG5" s="15" t="s">
        <v>81</v>
      </c>
      <c r="CH5" s="5"/>
      <c r="CI5" s="31"/>
    </row>
    <row r="6" spans="1:87" ht="13.5" customHeight="1">
      <c r="A6" s="135" t="s">
        <v>68</v>
      </c>
      <c r="B6" s="136"/>
      <c r="C6" s="136"/>
      <c r="D6" s="136"/>
      <c r="E6" s="136"/>
      <c r="F6" s="136"/>
      <c r="G6" s="136"/>
      <c r="H6" s="136"/>
      <c r="I6" s="136"/>
      <c r="J6" s="136"/>
      <c r="K6" s="136"/>
      <c r="L6" s="136"/>
      <c r="M6" s="136"/>
      <c r="N6" s="136"/>
      <c r="O6" s="136"/>
      <c r="P6" s="136"/>
      <c r="Q6" s="136"/>
      <c r="R6" s="136"/>
      <c r="S6" s="136"/>
      <c r="T6" s="136"/>
      <c r="U6" s="136"/>
      <c r="V6" s="137"/>
      <c r="Y6" s="155" t="s">
        <v>75</v>
      </c>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7"/>
      <c r="BA6" s="19"/>
      <c r="BB6" s="23" t="s">
        <v>23</v>
      </c>
      <c r="BC6" s="23"/>
      <c r="BD6" s="23"/>
      <c r="BE6" s="23"/>
      <c r="BF6" s="23"/>
      <c r="BG6" s="23"/>
      <c r="BH6" s="33"/>
      <c r="BI6" s="105"/>
      <c r="BJ6" s="106"/>
      <c r="BK6" s="107"/>
      <c r="BL6" s="105">
        <v>6032</v>
      </c>
      <c r="BM6" s="106"/>
      <c r="BN6" s="107"/>
      <c r="BO6" s="105">
        <v>21528</v>
      </c>
      <c r="BP6" s="106"/>
      <c r="BQ6" s="107"/>
      <c r="BR6" s="105">
        <v>24648</v>
      </c>
      <c r="BS6" s="106"/>
      <c r="BT6" s="107"/>
      <c r="BU6" s="105"/>
      <c r="BV6" s="106"/>
      <c r="BW6" s="107"/>
      <c r="BX6" s="105"/>
      <c r="BY6" s="106"/>
      <c r="BZ6" s="107"/>
      <c r="CA6" s="105"/>
      <c r="CB6" s="106"/>
      <c r="CC6" s="107"/>
      <c r="CD6" s="105"/>
      <c r="CE6" s="106"/>
      <c r="CF6" s="107"/>
      <c r="CG6" s="105"/>
      <c r="CH6" s="106"/>
      <c r="CI6" s="107"/>
    </row>
    <row r="7" spans="1:87" ht="13.5">
      <c r="A7" s="138"/>
      <c r="B7" s="139"/>
      <c r="C7" s="139"/>
      <c r="D7" s="139"/>
      <c r="E7" s="139"/>
      <c r="F7" s="139"/>
      <c r="G7" s="139"/>
      <c r="H7" s="139"/>
      <c r="I7" s="139"/>
      <c r="J7" s="139"/>
      <c r="K7" s="139"/>
      <c r="L7" s="139"/>
      <c r="M7" s="139"/>
      <c r="N7" s="139"/>
      <c r="O7" s="139"/>
      <c r="P7" s="139"/>
      <c r="Q7" s="139"/>
      <c r="R7" s="139"/>
      <c r="S7" s="139"/>
      <c r="T7" s="139"/>
      <c r="U7" s="139"/>
      <c r="V7" s="140"/>
      <c r="Y7" s="132" t="s">
        <v>46</v>
      </c>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BA7" s="20"/>
      <c r="BB7" s="24" t="s">
        <v>24</v>
      </c>
      <c r="BC7" s="25"/>
      <c r="BD7" s="25"/>
      <c r="BE7" s="25"/>
      <c r="BF7" s="25"/>
      <c r="BG7" s="25"/>
      <c r="BH7" s="34"/>
      <c r="BI7" s="108">
        <v>16850</v>
      </c>
      <c r="BJ7" s="109"/>
      <c r="BK7" s="110"/>
      <c r="BL7" s="108">
        <v>16850</v>
      </c>
      <c r="BM7" s="109"/>
      <c r="BN7" s="110"/>
      <c r="BO7" s="108">
        <v>16850</v>
      </c>
      <c r="BP7" s="109"/>
      <c r="BQ7" s="110"/>
      <c r="BR7" s="108">
        <v>16850</v>
      </c>
      <c r="BS7" s="109"/>
      <c r="BT7" s="110"/>
      <c r="BU7" s="108"/>
      <c r="BV7" s="109"/>
      <c r="BW7" s="110"/>
      <c r="BX7" s="108"/>
      <c r="BY7" s="109"/>
      <c r="BZ7" s="110"/>
      <c r="CA7" s="108"/>
      <c r="CB7" s="109"/>
      <c r="CC7" s="110"/>
      <c r="CD7" s="108"/>
      <c r="CE7" s="109"/>
      <c r="CF7" s="110"/>
      <c r="CG7" s="108"/>
      <c r="CH7" s="109"/>
      <c r="CI7" s="110"/>
    </row>
    <row r="8" spans="1:87" ht="13.5" customHeight="1">
      <c r="A8" s="141"/>
      <c r="B8" s="142"/>
      <c r="C8" s="142"/>
      <c r="D8" s="142"/>
      <c r="E8" s="142"/>
      <c r="F8" s="142"/>
      <c r="G8" s="142"/>
      <c r="H8" s="142"/>
      <c r="I8" s="142"/>
      <c r="J8" s="142"/>
      <c r="K8" s="142"/>
      <c r="L8" s="142"/>
      <c r="M8" s="142"/>
      <c r="N8" s="142"/>
      <c r="O8" s="142"/>
      <c r="P8" s="142"/>
      <c r="Q8" s="142"/>
      <c r="R8" s="142"/>
      <c r="S8" s="142"/>
      <c r="T8" s="142"/>
      <c r="U8" s="142"/>
      <c r="V8" s="143"/>
      <c r="Y8" s="144" t="s">
        <v>106</v>
      </c>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6"/>
      <c r="BA8" s="18" t="s">
        <v>1</v>
      </c>
      <c r="BB8" s="14"/>
      <c r="BC8" s="14"/>
      <c r="BD8" s="14"/>
      <c r="BE8" s="14"/>
      <c r="BF8" s="14"/>
      <c r="BG8" s="14"/>
      <c r="BH8" s="16"/>
      <c r="BI8" s="68">
        <f>BI6+BI7</f>
        <v>16850</v>
      </c>
      <c r="BJ8" s="69"/>
      <c r="BK8" s="70"/>
      <c r="BL8" s="68">
        <f>BL6+BL7</f>
        <v>22882</v>
      </c>
      <c r="BM8" s="69"/>
      <c r="BN8" s="70"/>
      <c r="BO8" s="68">
        <f>BO6+BO7</f>
        <v>38378</v>
      </c>
      <c r="BP8" s="69"/>
      <c r="BQ8" s="70"/>
      <c r="BR8" s="68">
        <f>BR6+BR7</f>
        <v>41498</v>
      </c>
      <c r="BS8" s="69"/>
      <c r="BT8" s="70"/>
      <c r="BU8" s="68"/>
      <c r="BV8" s="69"/>
      <c r="BW8" s="70"/>
      <c r="BX8" s="68"/>
      <c r="BY8" s="69"/>
      <c r="BZ8" s="70"/>
      <c r="CA8" s="68"/>
      <c r="CB8" s="69"/>
      <c r="CC8" s="70"/>
      <c r="CD8" s="68"/>
      <c r="CE8" s="69"/>
      <c r="CF8" s="70"/>
      <c r="CG8" s="68"/>
      <c r="CH8" s="69"/>
      <c r="CI8" s="70"/>
    </row>
    <row r="9" spans="1:87" ht="13.5">
      <c r="A9" s="132" t="s">
        <v>16</v>
      </c>
      <c r="B9" s="133"/>
      <c r="C9" s="133"/>
      <c r="D9" s="133"/>
      <c r="E9" s="133"/>
      <c r="F9" s="133"/>
      <c r="G9" s="133"/>
      <c r="H9" s="133"/>
      <c r="I9" s="133"/>
      <c r="J9" s="133"/>
      <c r="K9" s="133"/>
      <c r="L9" s="133"/>
      <c r="M9" s="133"/>
      <c r="N9" s="133"/>
      <c r="O9" s="133"/>
      <c r="P9" s="133"/>
      <c r="Q9" s="133"/>
      <c r="R9" s="133"/>
      <c r="S9" s="133"/>
      <c r="T9" s="133"/>
      <c r="U9" s="133"/>
      <c r="V9" s="134"/>
      <c r="Y9" s="147"/>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c r="BA9" s="21"/>
      <c r="BB9" s="23" t="s">
        <v>23</v>
      </c>
      <c r="BC9" s="23"/>
      <c r="BD9" s="23"/>
      <c r="BE9" s="23"/>
      <c r="BF9" s="23"/>
      <c r="BG9" s="23"/>
      <c r="BH9" s="33"/>
      <c r="BI9" s="105"/>
      <c r="BJ9" s="106"/>
      <c r="BK9" s="107"/>
      <c r="BL9" s="105">
        <v>3016</v>
      </c>
      <c r="BM9" s="106"/>
      <c r="BN9" s="107"/>
      <c r="BO9" s="105">
        <v>10118</v>
      </c>
      <c r="BP9" s="106"/>
      <c r="BQ9" s="107"/>
      <c r="BR9" s="105">
        <v>11585</v>
      </c>
      <c r="BS9" s="106"/>
      <c r="BT9" s="107"/>
      <c r="BU9" s="105"/>
      <c r="BV9" s="106"/>
      <c r="BW9" s="107"/>
      <c r="BX9" s="105"/>
      <c r="BY9" s="106"/>
      <c r="BZ9" s="107"/>
      <c r="CA9" s="105"/>
      <c r="CB9" s="106"/>
      <c r="CC9" s="107"/>
      <c r="CD9" s="105"/>
      <c r="CE9" s="106"/>
      <c r="CF9" s="107"/>
      <c r="CG9" s="105"/>
      <c r="CH9" s="106"/>
      <c r="CI9" s="107"/>
    </row>
    <row r="10" spans="1:87" ht="13.5">
      <c r="A10" s="135" t="s">
        <v>105</v>
      </c>
      <c r="B10" s="136"/>
      <c r="C10" s="136"/>
      <c r="D10" s="136"/>
      <c r="E10" s="136"/>
      <c r="F10" s="136"/>
      <c r="G10" s="136"/>
      <c r="H10" s="136"/>
      <c r="I10" s="136"/>
      <c r="J10" s="136"/>
      <c r="K10" s="136"/>
      <c r="L10" s="136"/>
      <c r="M10" s="136"/>
      <c r="N10" s="136"/>
      <c r="O10" s="136"/>
      <c r="P10" s="136"/>
      <c r="Q10" s="136"/>
      <c r="R10" s="136"/>
      <c r="S10" s="136"/>
      <c r="T10" s="136"/>
      <c r="U10" s="136"/>
      <c r="V10" s="137"/>
      <c r="Y10" s="147"/>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c r="BA10" s="22"/>
      <c r="BB10" s="24" t="s">
        <v>24</v>
      </c>
      <c r="BC10" s="25"/>
      <c r="BD10" s="25"/>
      <c r="BE10" s="25"/>
      <c r="BF10" s="25"/>
      <c r="BG10" s="25"/>
      <c r="BH10" s="34"/>
      <c r="BI10" s="108">
        <v>5897</v>
      </c>
      <c r="BJ10" s="109"/>
      <c r="BK10" s="110"/>
      <c r="BL10" s="108">
        <v>5898</v>
      </c>
      <c r="BM10" s="109"/>
      <c r="BN10" s="110"/>
      <c r="BO10" s="108">
        <v>5561</v>
      </c>
      <c r="BP10" s="109"/>
      <c r="BQ10" s="110"/>
      <c r="BR10" s="108">
        <v>5561</v>
      </c>
      <c r="BS10" s="109"/>
      <c r="BT10" s="110"/>
      <c r="BU10" s="108"/>
      <c r="BV10" s="109"/>
      <c r="BW10" s="110"/>
      <c r="BX10" s="108"/>
      <c r="BY10" s="109"/>
      <c r="BZ10" s="110"/>
      <c r="CA10" s="108"/>
      <c r="CB10" s="109"/>
      <c r="CC10" s="110"/>
      <c r="CD10" s="108"/>
      <c r="CE10" s="109"/>
      <c r="CF10" s="110"/>
      <c r="CG10" s="108"/>
      <c r="CH10" s="109"/>
      <c r="CI10" s="110"/>
    </row>
    <row r="11" spans="1:87" ht="13.5">
      <c r="A11" s="138"/>
      <c r="B11" s="139"/>
      <c r="C11" s="139"/>
      <c r="D11" s="139"/>
      <c r="E11" s="139"/>
      <c r="F11" s="139"/>
      <c r="G11" s="139"/>
      <c r="H11" s="139"/>
      <c r="I11" s="139"/>
      <c r="J11" s="139"/>
      <c r="K11" s="139"/>
      <c r="L11" s="139"/>
      <c r="M11" s="139"/>
      <c r="N11" s="139"/>
      <c r="O11" s="139"/>
      <c r="P11" s="139"/>
      <c r="Q11" s="139"/>
      <c r="R11" s="139"/>
      <c r="S11" s="139"/>
      <c r="T11" s="139"/>
      <c r="U11" s="139"/>
      <c r="V11" s="140"/>
      <c r="Y11" s="147"/>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c r="BA11" s="18" t="s">
        <v>58</v>
      </c>
      <c r="BB11" s="14"/>
      <c r="BC11" s="25"/>
      <c r="BD11" s="25"/>
      <c r="BE11" s="25"/>
      <c r="BF11" s="25"/>
      <c r="BG11" s="25"/>
      <c r="BH11" s="34"/>
      <c r="BI11" s="68">
        <f>BI9+BI10</f>
        <v>5897</v>
      </c>
      <c r="BJ11" s="69"/>
      <c r="BK11" s="70"/>
      <c r="BL11" s="68">
        <f>BL9+BL10</f>
        <v>8914</v>
      </c>
      <c r="BM11" s="69"/>
      <c r="BN11" s="70"/>
      <c r="BO11" s="68">
        <f>BO9+BO10</f>
        <v>15679</v>
      </c>
      <c r="BP11" s="69"/>
      <c r="BQ11" s="70"/>
      <c r="BR11" s="68">
        <f>BR9+BR10</f>
        <v>17146</v>
      </c>
      <c r="BS11" s="69"/>
      <c r="BT11" s="70"/>
      <c r="BU11" s="68"/>
      <c r="BV11" s="69"/>
      <c r="BW11" s="70"/>
      <c r="BX11" s="68"/>
      <c r="BY11" s="69"/>
      <c r="BZ11" s="70"/>
      <c r="CA11" s="68"/>
      <c r="CB11" s="69"/>
      <c r="CC11" s="70"/>
      <c r="CD11" s="68"/>
      <c r="CE11" s="69"/>
      <c r="CF11" s="70"/>
      <c r="CG11" s="68"/>
      <c r="CH11" s="69"/>
      <c r="CI11" s="70"/>
    </row>
    <row r="12" spans="1:87" ht="13.5">
      <c r="A12" s="138"/>
      <c r="B12" s="139"/>
      <c r="C12" s="139"/>
      <c r="D12" s="139"/>
      <c r="E12" s="139"/>
      <c r="F12" s="139"/>
      <c r="G12" s="139"/>
      <c r="H12" s="139"/>
      <c r="I12" s="139"/>
      <c r="J12" s="139"/>
      <c r="K12" s="139"/>
      <c r="L12" s="139"/>
      <c r="M12" s="139"/>
      <c r="N12" s="139"/>
      <c r="O12" s="139"/>
      <c r="P12" s="139"/>
      <c r="Q12" s="139"/>
      <c r="R12" s="139"/>
      <c r="S12" s="139"/>
      <c r="T12" s="139"/>
      <c r="U12" s="139"/>
      <c r="V12" s="140"/>
      <c r="Y12" s="147"/>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9"/>
      <c r="BA12" s="21"/>
      <c r="BB12" s="23" t="s">
        <v>23</v>
      </c>
      <c r="BC12" s="23"/>
      <c r="BD12" s="23"/>
      <c r="BE12" s="23"/>
      <c r="BF12" s="23"/>
      <c r="BG12" s="23"/>
      <c r="BH12" s="33"/>
      <c r="BI12" s="105">
        <f>BJ6-BJ9</f>
        <v>0</v>
      </c>
      <c r="BJ12" s="106"/>
      <c r="BK12" s="107"/>
      <c r="BL12" s="105">
        <f>BN6-BN9</f>
        <v>0</v>
      </c>
      <c r="BM12" s="106"/>
      <c r="BN12" s="107"/>
      <c r="BO12" s="105">
        <f>BQ6-BQ9</f>
        <v>0</v>
      </c>
      <c r="BP12" s="106"/>
      <c r="BQ12" s="107"/>
      <c r="BR12" s="105">
        <f>BT6-BT9</f>
        <v>0</v>
      </c>
      <c r="BS12" s="106"/>
      <c r="BT12" s="107"/>
      <c r="BU12" s="105"/>
      <c r="BV12" s="106"/>
      <c r="BW12" s="107"/>
      <c r="BX12" s="105"/>
      <c r="BY12" s="106"/>
      <c r="BZ12" s="107"/>
      <c r="CA12" s="105"/>
      <c r="CB12" s="106"/>
      <c r="CC12" s="107"/>
      <c r="CD12" s="105"/>
      <c r="CE12" s="106"/>
      <c r="CF12" s="107"/>
      <c r="CG12" s="105"/>
      <c r="CH12" s="106"/>
      <c r="CI12" s="107"/>
    </row>
    <row r="13" spans="1:87" ht="13.5">
      <c r="A13" s="138"/>
      <c r="B13" s="139"/>
      <c r="C13" s="139"/>
      <c r="D13" s="139"/>
      <c r="E13" s="139"/>
      <c r="F13" s="139"/>
      <c r="G13" s="139"/>
      <c r="H13" s="139"/>
      <c r="I13" s="139"/>
      <c r="J13" s="139"/>
      <c r="K13" s="139"/>
      <c r="L13" s="139"/>
      <c r="M13" s="139"/>
      <c r="N13" s="139"/>
      <c r="O13" s="139"/>
      <c r="P13" s="139"/>
      <c r="Q13" s="139"/>
      <c r="R13" s="139"/>
      <c r="S13" s="139"/>
      <c r="T13" s="139"/>
      <c r="U13" s="139"/>
      <c r="V13" s="140"/>
      <c r="Y13" s="147"/>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9"/>
      <c r="BA13" s="22"/>
      <c r="BB13" s="24" t="s">
        <v>24</v>
      </c>
      <c r="BC13" s="25"/>
      <c r="BD13" s="25"/>
      <c r="BE13" s="25"/>
      <c r="BF13" s="25"/>
      <c r="BG13" s="25"/>
      <c r="BH13" s="34"/>
      <c r="BI13" s="108">
        <f>BJ7-BJ10</f>
        <v>0</v>
      </c>
      <c r="BJ13" s="109"/>
      <c r="BK13" s="110"/>
      <c r="BL13" s="108">
        <f>BN7-BN10</f>
        <v>0</v>
      </c>
      <c r="BM13" s="109"/>
      <c r="BN13" s="110"/>
      <c r="BO13" s="108">
        <f>BQ7-BQ10</f>
        <v>0</v>
      </c>
      <c r="BP13" s="109"/>
      <c r="BQ13" s="110"/>
      <c r="BR13" s="108">
        <f>BT7-BT10</f>
        <v>0</v>
      </c>
      <c r="BS13" s="109"/>
      <c r="BT13" s="110"/>
      <c r="BU13" s="108"/>
      <c r="BV13" s="109"/>
      <c r="BW13" s="110"/>
      <c r="BX13" s="108"/>
      <c r="BY13" s="109"/>
      <c r="BZ13" s="110"/>
      <c r="CA13" s="108"/>
      <c r="CB13" s="109"/>
      <c r="CC13" s="110"/>
      <c r="CD13" s="108"/>
      <c r="CE13" s="109"/>
      <c r="CF13" s="110"/>
      <c r="CG13" s="108"/>
      <c r="CH13" s="109"/>
      <c r="CI13" s="110"/>
    </row>
    <row r="14" spans="1:87" ht="13.5">
      <c r="A14" s="138"/>
      <c r="B14" s="139"/>
      <c r="C14" s="139"/>
      <c r="D14" s="139"/>
      <c r="E14" s="139"/>
      <c r="F14" s="139"/>
      <c r="G14" s="139"/>
      <c r="H14" s="139"/>
      <c r="I14" s="139"/>
      <c r="J14" s="139"/>
      <c r="K14" s="139"/>
      <c r="L14" s="139"/>
      <c r="M14" s="139"/>
      <c r="N14" s="139"/>
      <c r="O14" s="139"/>
      <c r="P14" s="139"/>
      <c r="Q14" s="139"/>
      <c r="R14" s="139"/>
      <c r="S14" s="139"/>
      <c r="T14" s="139"/>
      <c r="U14" s="139"/>
      <c r="V14" s="140"/>
      <c r="Y14" s="147"/>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c r="BA14" s="18" t="s">
        <v>25</v>
      </c>
      <c r="BB14" s="14"/>
      <c r="BC14" s="14"/>
      <c r="BD14" s="14"/>
      <c r="BE14" s="14"/>
      <c r="BF14" s="14"/>
      <c r="BG14" s="14"/>
      <c r="BH14" s="16"/>
      <c r="BI14" s="68">
        <f>BI8-BI11</f>
        <v>10953</v>
      </c>
      <c r="BJ14" s="69"/>
      <c r="BK14" s="70"/>
      <c r="BL14" s="68">
        <f>BL8-BL11</f>
        <v>13968</v>
      </c>
      <c r="BM14" s="69"/>
      <c r="BN14" s="70"/>
      <c r="BO14" s="68">
        <f>BO8-BO11</f>
        <v>22699</v>
      </c>
      <c r="BP14" s="69"/>
      <c r="BQ14" s="70"/>
      <c r="BR14" s="68">
        <f>BR8-BR11</f>
        <v>24352</v>
      </c>
      <c r="BS14" s="69"/>
      <c r="BT14" s="70"/>
      <c r="BU14" s="68"/>
      <c r="BV14" s="69"/>
      <c r="BW14" s="70"/>
      <c r="BX14" s="68"/>
      <c r="BY14" s="69"/>
      <c r="BZ14" s="70"/>
      <c r="CA14" s="68"/>
      <c r="CB14" s="69"/>
      <c r="CC14" s="70"/>
      <c r="CD14" s="68"/>
      <c r="CE14" s="69"/>
      <c r="CF14" s="70"/>
      <c r="CG14" s="68"/>
      <c r="CH14" s="69"/>
      <c r="CI14" s="70"/>
    </row>
    <row r="15" spans="1:87" ht="13.5">
      <c r="A15" s="138"/>
      <c r="B15" s="139"/>
      <c r="C15" s="139"/>
      <c r="D15" s="139"/>
      <c r="E15" s="139"/>
      <c r="F15" s="139"/>
      <c r="G15" s="139"/>
      <c r="H15" s="139"/>
      <c r="I15" s="139"/>
      <c r="J15" s="139"/>
      <c r="K15" s="139"/>
      <c r="L15" s="139"/>
      <c r="M15" s="139"/>
      <c r="N15" s="139"/>
      <c r="O15" s="139"/>
      <c r="P15" s="139"/>
      <c r="Q15" s="139"/>
      <c r="R15" s="139"/>
      <c r="S15" s="139"/>
      <c r="T15" s="139"/>
      <c r="U15" s="139"/>
      <c r="V15" s="140"/>
      <c r="Y15" s="147"/>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c r="BA15" s="17" t="s">
        <v>54</v>
      </c>
      <c r="BB15" s="14"/>
      <c r="BC15" s="14"/>
      <c r="BD15" s="14"/>
      <c r="BE15" s="14"/>
      <c r="BF15" s="14"/>
      <c r="BG15" s="14"/>
      <c r="BH15" s="16"/>
      <c r="BI15" s="68">
        <v>10447</v>
      </c>
      <c r="BJ15" s="69"/>
      <c r="BK15" s="70"/>
      <c r="BL15" s="68">
        <v>13992</v>
      </c>
      <c r="BM15" s="69"/>
      <c r="BN15" s="70"/>
      <c r="BO15" s="68">
        <v>20211</v>
      </c>
      <c r="BP15" s="69"/>
      <c r="BQ15" s="70"/>
      <c r="BR15" s="68">
        <v>21460</v>
      </c>
      <c r="BS15" s="69"/>
      <c r="BT15" s="70"/>
      <c r="BU15" s="68"/>
      <c r="BV15" s="69"/>
      <c r="BW15" s="70"/>
      <c r="BX15" s="68"/>
      <c r="BY15" s="69"/>
      <c r="BZ15" s="70"/>
      <c r="CA15" s="68"/>
      <c r="CB15" s="69"/>
      <c r="CC15" s="70"/>
      <c r="CD15" s="68"/>
      <c r="CE15" s="69"/>
      <c r="CF15" s="70"/>
      <c r="CG15" s="68"/>
      <c r="CH15" s="69"/>
      <c r="CI15" s="70"/>
    </row>
    <row r="16" spans="1:87" ht="13.5">
      <c r="A16" s="138"/>
      <c r="B16" s="139"/>
      <c r="C16" s="139"/>
      <c r="D16" s="139"/>
      <c r="E16" s="139"/>
      <c r="F16" s="139"/>
      <c r="G16" s="139"/>
      <c r="H16" s="139"/>
      <c r="I16" s="139"/>
      <c r="J16" s="139"/>
      <c r="K16" s="139"/>
      <c r="L16" s="139"/>
      <c r="M16" s="139"/>
      <c r="N16" s="139"/>
      <c r="O16" s="139"/>
      <c r="P16" s="139"/>
      <c r="Q16" s="139"/>
      <c r="R16" s="139"/>
      <c r="S16" s="139"/>
      <c r="T16" s="139"/>
      <c r="U16" s="139"/>
      <c r="V16" s="140"/>
      <c r="Y16" s="147"/>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9"/>
      <c r="BA16" s="17" t="s">
        <v>2</v>
      </c>
      <c r="BB16" s="14"/>
      <c r="BC16" s="14"/>
      <c r="BD16" s="14"/>
      <c r="BE16" s="14"/>
      <c r="BF16" s="14"/>
      <c r="BG16" s="14"/>
      <c r="BH16" s="16"/>
      <c r="BI16" s="68">
        <f>BI14-BI15</f>
        <v>506</v>
      </c>
      <c r="BJ16" s="69"/>
      <c r="BK16" s="70"/>
      <c r="BL16" s="68">
        <f>BL14-BL15</f>
        <v>-24</v>
      </c>
      <c r="BM16" s="69"/>
      <c r="BN16" s="70"/>
      <c r="BO16" s="68">
        <f>BO14-BO15</f>
        <v>2488</v>
      </c>
      <c r="BP16" s="69"/>
      <c r="BQ16" s="70"/>
      <c r="BR16" s="68">
        <f>BR14-BR15</f>
        <v>2892</v>
      </c>
      <c r="BS16" s="69"/>
      <c r="BT16" s="70"/>
      <c r="BU16" s="68"/>
      <c r="BV16" s="69"/>
      <c r="BW16" s="70"/>
      <c r="BX16" s="68"/>
      <c r="BY16" s="69"/>
      <c r="BZ16" s="70"/>
      <c r="CA16" s="68"/>
      <c r="CB16" s="69"/>
      <c r="CC16" s="70"/>
      <c r="CD16" s="68"/>
      <c r="CE16" s="69"/>
      <c r="CF16" s="70"/>
      <c r="CG16" s="68"/>
      <c r="CH16" s="69"/>
      <c r="CI16" s="70"/>
    </row>
    <row r="17" spans="1:87" ht="13.5">
      <c r="A17" s="138"/>
      <c r="B17" s="139"/>
      <c r="C17" s="139"/>
      <c r="D17" s="139"/>
      <c r="E17" s="139"/>
      <c r="F17" s="139"/>
      <c r="G17" s="139"/>
      <c r="H17" s="139"/>
      <c r="I17" s="139"/>
      <c r="J17" s="139"/>
      <c r="K17" s="139"/>
      <c r="L17" s="139"/>
      <c r="M17" s="139"/>
      <c r="N17" s="139"/>
      <c r="O17" s="139"/>
      <c r="P17" s="139"/>
      <c r="Q17" s="139"/>
      <c r="R17" s="139"/>
      <c r="S17" s="139"/>
      <c r="T17" s="139"/>
      <c r="U17" s="139"/>
      <c r="V17" s="140"/>
      <c r="Y17" s="147"/>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9"/>
      <c r="BA17" s="17" t="s">
        <v>26</v>
      </c>
      <c r="BB17" s="14"/>
      <c r="BC17" s="14"/>
      <c r="BD17" s="14"/>
      <c r="BE17" s="14"/>
      <c r="BF17" s="14"/>
      <c r="BG17" s="14"/>
      <c r="BH17" s="16"/>
      <c r="BI17" s="68">
        <v>0</v>
      </c>
      <c r="BJ17" s="69"/>
      <c r="BK17" s="70"/>
      <c r="BL17" s="68">
        <v>0</v>
      </c>
      <c r="BM17" s="69"/>
      <c r="BN17" s="70"/>
      <c r="BO17" s="68">
        <v>0</v>
      </c>
      <c r="BP17" s="69"/>
      <c r="BQ17" s="70"/>
      <c r="BR17" s="68">
        <v>0</v>
      </c>
      <c r="BS17" s="69"/>
      <c r="BT17" s="70"/>
      <c r="BU17" s="68"/>
      <c r="BV17" s="69"/>
      <c r="BW17" s="70"/>
      <c r="BX17" s="68"/>
      <c r="BY17" s="69"/>
      <c r="BZ17" s="70"/>
      <c r="CA17" s="68"/>
      <c r="CB17" s="69"/>
      <c r="CC17" s="70"/>
      <c r="CD17" s="68"/>
      <c r="CE17" s="69"/>
      <c r="CF17" s="70"/>
      <c r="CG17" s="68"/>
      <c r="CH17" s="69"/>
      <c r="CI17" s="70"/>
    </row>
    <row r="18" spans="1:87" ht="13.5">
      <c r="A18" s="138"/>
      <c r="B18" s="139"/>
      <c r="C18" s="139"/>
      <c r="D18" s="139"/>
      <c r="E18" s="139"/>
      <c r="F18" s="139"/>
      <c r="G18" s="139"/>
      <c r="H18" s="139"/>
      <c r="I18" s="139"/>
      <c r="J18" s="139"/>
      <c r="K18" s="139"/>
      <c r="L18" s="139"/>
      <c r="M18" s="139"/>
      <c r="N18" s="139"/>
      <c r="O18" s="139"/>
      <c r="P18" s="139"/>
      <c r="Q18" s="139"/>
      <c r="R18" s="139"/>
      <c r="S18" s="139"/>
      <c r="T18" s="139"/>
      <c r="U18" s="139"/>
      <c r="V18" s="140"/>
      <c r="Y18" s="147"/>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9"/>
      <c r="BA18" s="17" t="s">
        <v>3</v>
      </c>
      <c r="BB18" s="14"/>
      <c r="BC18" s="14"/>
      <c r="BD18" s="14"/>
      <c r="BE18" s="14"/>
      <c r="BF18" s="14"/>
      <c r="BG18" s="14"/>
      <c r="BH18" s="16"/>
      <c r="BI18" s="68">
        <v>100</v>
      </c>
      <c r="BJ18" s="69"/>
      <c r="BK18" s="70"/>
      <c r="BL18" s="68">
        <v>100</v>
      </c>
      <c r="BM18" s="69"/>
      <c r="BN18" s="70"/>
      <c r="BO18" s="68">
        <v>90</v>
      </c>
      <c r="BP18" s="69"/>
      <c r="BQ18" s="70"/>
      <c r="BR18" s="68">
        <v>80</v>
      </c>
      <c r="BS18" s="69"/>
      <c r="BT18" s="70"/>
      <c r="BU18" s="68"/>
      <c r="BV18" s="69"/>
      <c r="BW18" s="70"/>
      <c r="BX18" s="68"/>
      <c r="BY18" s="69"/>
      <c r="BZ18" s="70"/>
      <c r="CA18" s="167"/>
      <c r="CB18" s="168"/>
      <c r="CC18" s="169"/>
      <c r="CD18" s="68"/>
      <c r="CE18" s="69"/>
      <c r="CF18" s="70"/>
      <c r="CG18" s="68"/>
      <c r="CH18" s="69"/>
      <c r="CI18" s="70"/>
    </row>
    <row r="19" spans="1:87" ht="13.5" customHeight="1">
      <c r="A19" s="138"/>
      <c r="B19" s="139"/>
      <c r="C19" s="139"/>
      <c r="D19" s="139"/>
      <c r="E19" s="139"/>
      <c r="F19" s="139"/>
      <c r="G19" s="139"/>
      <c r="H19" s="139"/>
      <c r="I19" s="139"/>
      <c r="J19" s="139"/>
      <c r="K19" s="139"/>
      <c r="L19" s="139"/>
      <c r="M19" s="139"/>
      <c r="N19" s="139"/>
      <c r="O19" s="139"/>
      <c r="P19" s="139"/>
      <c r="Q19" s="139"/>
      <c r="R19" s="139"/>
      <c r="S19" s="139"/>
      <c r="T19" s="139"/>
      <c r="U19" s="139"/>
      <c r="V19" s="140"/>
      <c r="Y19" s="147"/>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9"/>
      <c r="BA19" s="17" t="s">
        <v>27</v>
      </c>
      <c r="BB19" s="14"/>
      <c r="BC19" s="14"/>
      <c r="BD19" s="14"/>
      <c r="BE19" s="14"/>
      <c r="BF19" s="14"/>
      <c r="BG19" s="14"/>
      <c r="BH19" s="16"/>
      <c r="BI19" s="68">
        <f>BI16+BI17-BI18</f>
        <v>406</v>
      </c>
      <c r="BJ19" s="69"/>
      <c r="BK19" s="70"/>
      <c r="BL19" s="68">
        <f>BL16+BL17-BL18</f>
        <v>-124</v>
      </c>
      <c r="BM19" s="69"/>
      <c r="BN19" s="70"/>
      <c r="BO19" s="68">
        <f>BO16+BO17-BO18</f>
        <v>2398</v>
      </c>
      <c r="BP19" s="69"/>
      <c r="BQ19" s="70"/>
      <c r="BR19" s="68">
        <f>BR16+BR17-BR18</f>
        <v>2812</v>
      </c>
      <c r="BS19" s="69"/>
      <c r="BT19" s="70"/>
      <c r="BU19" s="68"/>
      <c r="BV19" s="69"/>
      <c r="BW19" s="70"/>
      <c r="BX19" s="68"/>
      <c r="BY19" s="69"/>
      <c r="BZ19" s="70"/>
      <c r="CA19" s="68"/>
      <c r="CB19" s="69"/>
      <c r="CC19" s="70"/>
      <c r="CD19" s="68"/>
      <c r="CE19" s="69"/>
      <c r="CF19" s="70"/>
      <c r="CG19" s="68"/>
      <c r="CH19" s="69"/>
      <c r="CI19" s="70"/>
    </row>
    <row r="20" spans="1:87" ht="13.5" customHeight="1">
      <c r="A20" s="138"/>
      <c r="B20" s="139"/>
      <c r="C20" s="139"/>
      <c r="D20" s="139"/>
      <c r="E20" s="139"/>
      <c r="F20" s="139"/>
      <c r="G20" s="139"/>
      <c r="H20" s="139"/>
      <c r="I20" s="139"/>
      <c r="J20" s="139"/>
      <c r="K20" s="139"/>
      <c r="L20" s="139"/>
      <c r="M20" s="139"/>
      <c r="N20" s="139"/>
      <c r="O20" s="139"/>
      <c r="P20" s="139"/>
      <c r="Q20" s="139"/>
      <c r="R20" s="139"/>
      <c r="S20" s="139"/>
      <c r="T20" s="139"/>
      <c r="U20" s="139"/>
      <c r="V20" s="140"/>
      <c r="Y20" s="147"/>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9"/>
      <c r="BA20" s="17" t="s">
        <v>57</v>
      </c>
      <c r="BB20" s="14"/>
      <c r="BC20" s="14"/>
      <c r="BD20" s="14"/>
      <c r="BE20" s="14"/>
      <c r="BF20" s="14"/>
      <c r="BG20" s="14"/>
      <c r="BH20" s="16"/>
      <c r="BI20" s="68">
        <v>160</v>
      </c>
      <c r="BJ20" s="69"/>
      <c r="BK20" s="70"/>
      <c r="BL20" s="68">
        <v>70</v>
      </c>
      <c r="BM20" s="69"/>
      <c r="BN20" s="70"/>
      <c r="BO20" s="68">
        <v>959</v>
      </c>
      <c r="BP20" s="69"/>
      <c r="BQ20" s="70"/>
      <c r="BR20" s="68">
        <v>1125</v>
      </c>
      <c r="BS20" s="69"/>
      <c r="BT20" s="70"/>
      <c r="BU20" s="68"/>
      <c r="BV20" s="69"/>
      <c r="BW20" s="70"/>
      <c r="BX20" s="68"/>
      <c r="BY20" s="69"/>
      <c r="BZ20" s="70"/>
      <c r="CA20" s="68"/>
      <c r="CB20" s="69"/>
      <c r="CC20" s="70"/>
      <c r="CD20" s="68"/>
      <c r="CE20" s="69"/>
      <c r="CF20" s="70"/>
      <c r="CG20" s="68"/>
      <c r="CH20" s="69"/>
      <c r="CI20" s="70"/>
    </row>
    <row r="21" spans="1:87" ht="13.5">
      <c r="A21" s="138"/>
      <c r="B21" s="139"/>
      <c r="C21" s="139"/>
      <c r="D21" s="139"/>
      <c r="E21" s="139"/>
      <c r="F21" s="139"/>
      <c r="G21" s="139"/>
      <c r="H21" s="139"/>
      <c r="I21" s="139"/>
      <c r="J21" s="139"/>
      <c r="K21" s="139"/>
      <c r="L21" s="139"/>
      <c r="M21" s="139"/>
      <c r="N21" s="139"/>
      <c r="O21" s="139"/>
      <c r="P21" s="139"/>
      <c r="Q21" s="139"/>
      <c r="R21" s="139"/>
      <c r="S21" s="139"/>
      <c r="T21" s="139"/>
      <c r="U21" s="139"/>
      <c r="V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c r="BA21" s="17" t="s">
        <v>55</v>
      </c>
      <c r="BB21" s="14"/>
      <c r="BC21" s="14"/>
      <c r="BD21" s="14"/>
      <c r="BE21" s="14"/>
      <c r="BF21" s="14"/>
      <c r="BG21" s="14"/>
      <c r="BH21" s="16"/>
      <c r="BI21" s="68">
        <f>BI19-BI20</f>
        <v>246</v>
      </c>
      <c r="BJ21" s="69"/>
      <c r="BK21" s="70"/>
      <c r="BL21" s="68">
        <f>BL19-BL20</f>
        <v>-194</v>
      </c>
      <c r="BM21" s="69"/>
      <c r="BN21" s="70"/>
      <c r="BO21" s="68">
        <f>BO19-BO20</f>
        <v>1439</v>
      </c>
      <c r="BP21" s="69"/>
      <c r="BQ21" s="70"/>
      <c r="BR21" s="68">
        <f>BR19-BR20</f>
        <v>1687</v>
      </c>
      <c r="BS21" s="69"/>
      <c r="BT21" s="70"/>
      <c r="BU21" s="68"/>
      <c r="BV21" s="69"/>
      <c r="BW21" s="70"/>
      <c r="BX21" s="68"/>
      <c r="BY21" s="69"/>
      <c r="BZ21" s="70"/>
      <c r="CA21" s="68"/>
      <c r="CB21" s="69"/>
      <c r="CC21" s="70"/>
      <c r="CD21" s="68"/>
      <c r="CE21" s="69"/>
      <c r="CF21" s="70"/>
      <c r="CG21" s="68"/>
      <c r="CH21" s="69"/>
      <c r="CI21" s="70"/>
    </row>
    <row r="22" spans="1:85" ht="13.5">
      <c r="A22" s="138"/>
      <c r="B22" s="139"/>
      <c r="C22" s="139"/>
      <c r="D22" s="139"/>
      <c r="E22" s="139"/>
      <c r="F22" s="139"/>
      <c r="G22" s="139"/>
      <c r="H22" s="139"/>
      <c r="I22" s="139"/>
      <c r="J22" s="139"/>
      <c r="K22" s="139"/>
      <c r="L22" s="139"/>
      <c r="M22" s="139"/>
      <c r="N22" s="139"/>
      <c r="O22" s="139"/>
      <c r="P22" s="139"/>
      <c r="Q22" s="139"/>
      <c r="R22" s="139"/>
      <c r="S22" s="139"/>
      <c r="T22" s="139"/>
      <c r="U22" s="139"/>
      <c r="V22" s="140"/>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c r="BA22" s="47" t="s">
        <v>109</v>
      </c>
      <c r="BB22" s="12"/>
      <c r="BC22" s="12"/>
      <c r="BD22" s="12"/>
      <c r="BE22" s="12"/>
      <c r="BF22" s="12"/>
      <c r="BG22" s="12"/>
      <c r="BH22" s="40"/>
      <c r="BI22" s="12"/>
      <c r="BJ22" s="12"/>
      <c r="BK22" s="12"/>
      <c r="BL22" s="12"/>
      <c r="BM22" s="12"/>
      <c r="BN22" s="12"/>
      <c r="BO22" s="12"/>
      <c r="BP22" s="12"/>
      <c r="BQ22" s="12"/>
      <c r="BR22" s="42" t="s">
        <v>103</v>
      </c>
      <c r="BS22" s="12"/>
      <c r="BT22" s="12"/>
      <c r="BU22" s="12"/>
      <c r="BV22" s="12"/>
      <c r="BW22" s="12"/>
      <c r="BX22" s="12"/>
      <c r="BY22" s="12"/>
      <c r="BZ22" s="12"/>
      <c r="CA22" s="12"/>
      <c r="CB22" s="12"/>
      <c r="CC22" s="12"/>
      <c r="CD22" s="12"/>
      <c r="CE22" s="12"/>
      <c r="CF22" s="12"/>
      <c r="CG22" s="12"/>
    </row>
    <row r="23" spans="1:87" ht="15" customHeight="1">
      <c r="A23" s="138"/>
      <c r="B23" s="139"/>
      <c r="C23" s="139"/>
      <c r="D23" s="139"/>
      <c r="E23" s="139"/>
      <c r="F23" s="139"/>
      <c r="G23" s="139"/>
      <c r="H23" s="139"/>
      <c r="I23" s="139"/>
      <c r="J23" s="139"/>
      <c r="K23" s="139"/>
      <c r="L23" s="139"/>
      <c r="M23" s="139"/>
      <c r="N23" s="139"/>
      <c r="O23" s="139"/>
      <c r="P23" s="139"/>
      <c r="Q23" s="139"/>
      <c r="R23" s="139"/>
      <c r="S23" s="139"/>
      <c r="T23" s="139"/>
      <c r="U23" s="139"/>
      <c r="V23" s="140"/>
      <c r="Y23" s="147"/>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9"/>
      <c r="BA23" s="176" t="s">
        <v>44</v>
      </c>
      <c r="BB23" s="95" t="s">
        <v>93</v>
      </c>
      <c r="BC23" s="95"/>
      <c r="BD23" s="95"/>
      <c r="BE23" s="58" t="s">
        <v>95</v>
      </c>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60"/>
    </row>
    <row r="24" spans="1:87" ht="13.5">
      <c r="A24" s="138"/>
      <c r="B24" s="139"/>
      <c r="C24" s="139"/>
      <c r="D24" s="139"/>
      <c r="E24" s="139"/>
      <c r="F24" s="139"/>
      <c r="G24" s="139"/>
      <c r="H24" s="139"/>
      <c r="I24" s="139"/>
      <c r="J24" s="139"/>
      <c r="K24" s="139"/>
      <c r="L24" s="139"/>
      <c r="M24" s="139"/>
      <c r="N24" s="139"/>
      <c r="O24" s="139"/>
      <c r="P24" s="139"/>
      <c r="Q24" s="139"/>
      <c r="R24" s="139"/>
      <c r="S24" s="139"/>
      <c r="T24" s="139"/>
      <c r="U24" s="139"/>
      <c r="V24" s="140"/>
      <c r="Y24" s="147"/>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9"/>
      <c r="BA24" s="177"/>
      <c r="BB24" s="95"/>
      <c r="BC24" s="95"/>
      <c r="BD24" s="95"/>
      <c r="BE24" s="64"/>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6"/>
    </row>
    <row r="25" spans="1:87" ht="13.5">
      <c r="A25" s="138"/>
      <c r="B25" s="139"/>
      <c r="C25" s="139"/>
      <c r="D25" s="139"/>
      <c r="E25" s="139"/>
      <c r="F25" s="139"/>
      <c r="G25" s="139"/>
      <c r="H25" s="139"/>
      <c r="I25" s="139"/>
      <c r="J25" s="139"/>
      <c r="K25" s="139"/>
      <c r="L25" s="139"/>
      <c r="M25" s="139"/>
      <c r="N25" s="139"/>
      <c r="O25" s="139"/>
      <c r="P25" s="139"/>
      <c r="Q25" s="139"/>
      <c r="R25" s="139"/>
      <c r="S25" s="139"/>
      <c r="T25" s="139"/>
      <c r="U25" s="139"/>
      <c r="V25" s="140"/>
      <c r="Y25" s="147"/>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9"/>
      <c r="BA25" s="177"/>
      <c r="BB25" s="95" t="s">
        <v>94</v>
      </c>
      <c r="BC25" s="95"/>
      <c r="BD25" s="95"/>
      <c r="BE25" s="96" t="s">
        <v>96</v>
      </c>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8"/>
    </row>
    <row r="26" spans="1:87" ht="13.5" customHeight="1">
      <c r="A26" s="138"/>
      <c r="B26" s="139"/>
      <c r="C26" s="139"/>
      <c r="D26" s="139"/>
      <c r="E26" s="139"/>
      <c r="F26" s="139"/>
      <c r="G26" s="139"/>
      <c r="H26" s="139"/>
      <c r="I26" s="139"/>
      <c r="J26" s="139"/>
      <c r="K26" s="139"/>
      <c r="L26" s="139"/>
      <c r="M26" s="139"/>
      <c r="N26" s="139"/>
      <c r="O26" s="139"/>
      <c r="P26" s="139"/>
      <c r="Q26" s="139"/>
      <c r="R26" s="139"/>
      <c r="S26" s="139"/>
      <c r="T26" s="139"/>
      <c r="U26" s="139"/>
      <c r="V26" s="140"/>
      <c r="Y26" s="147"/>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9"/>
      <c r="BA26" s="158" t="s">
        <v>45</v>
      </c>
      <c r="BB26" s="49" t="s">
        <v>93</v>
      </c>
      <c r="BC26" s="50"/>
      <c r="BD26" s="51"/>
      <c r="BE26" s="58" t="s">
        <v>98</v>
      </c>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60"/>
    </row>
    <row r="27" spans="1:87" ht="13.5">
      <c r="A27" s="138"/>
      <c r="B27" s="139"/>
      <c r="C27" s="139"/>
      <c r="D27" s="139"/>
      <c r="E27" s="139"/>
      <c r="F27" s="139"/>
      <c r="G27" s="139"/>
      <c r="H27" s="139"/>
      <c r="I27" s="139"/>
      <c r="J27" s="139"/>
      <c r="K27" s="139"/>
      <c r="L27" s="139"/>
      <c r="M27" s="139"/>
      <c r="N27" s="139"/>
      <c r="O27" s="139"/>
      <c r="P27" s="139"/>
      <c r="Q27" s="139"/>
      <c r="R27" s="139"/>
      <c r="S27" s="139"/>
      <c r="T27" s="139"/>
      <c r="U27" s="139"/>
      <c r="V27" s="140"/>
      <c r="Y27" s="147"/>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9"/>
      <c r="BA27" s="159"/>
      <c r="BB27" s="52"/>
      <c r="BC27" s="53"/>
      <c r="BD27" s="54"/>
      <c r="BE27" s="61"/>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3"/>
    </row>
    <row r="28" spans="1:87" ht="13.5">
      <c r="A28" s="138"/>
      <c r="B28" s="139"/>
      <c r="C28" s="139"/>
      <c r="D28" s="139"/>
      <c r="E28" s="139"/>
      <c r="F28" s="139"/>
      <c r="G28" s="139"/>
      <c r="H28" s="139"/>
      <c r="I28" s="139"/>
      <c r="J28" s="139"/>
      <c r="K28" s="139"/>
      <c r="L28" s="139"/>
      <c r="M28" s="139"/>
      <c r="N28" s="139"/>
      <c r="O28" s="139"/>
      <c r="P28" s="139"/>
      <c r="Q28" s="139"/>
      <c r="R28" s="139"/>
      <c r="S28" s="139"/>
      <c r="T28" s="139"/>
      <c r="U28" s="139"/>
      <c r="V28" s="140"/>
      <c r="Y28" s="147"/>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BA28" s="159"/>
      <c r="BB28" s="52"/>
      <c r="BC28" s="53"/>
      <c r="BD28" s="54"/>
      <c r="BE28" s="61"/>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3"/>
    </row>
    <row r="29" spans="1:87" ht="13.5" customHeight="1">
      <c r="A29" s="138"/>
      <c r="B29" s="139"/>
      <c r="C29" s="139"/>
      <c r="D29" s="139"/>
      <c r="E29" s="139"/>
      <c r="F29" s="139"/>
      <c r="G29" s="139"/>
      <c r="H29" s="139"/>
      <c r="I29" s="139"/>
      <c r="J29" s="139"/>
      <c r="K29" s="139"/>
      <c r="L29" s="139"/>
      <c r="M29" s="139"/>
      <c r="N29" s="139"/>
      <c r="O29" s="139"/>
      <c r="P29" s="139"/>
      <c r="Q29" s="139"/>
      <c r="R29" s="139"/>
      <c r="S29" s="139"/>
      <c r="T29" s="139"/>
      <c r="U29" s="139"/>
      <c r="V29" s="140"/>
      <c r="Y29" s="147"/>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c r="BA29" s="159"/>
      <c r="BB29" s="55"/>
      <c r="BC29" s="56"/>
      <c r="BD29" s="57"/>
      <c r="BE29" s="64"/>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6"/>
    </row>
    <row r="30" spans="1:87" ht="13.5" customHeight="1">
      <c r="A30" s="138"/>
      <c r="B30" s="139"/>
      <c r="C30" s="139"/>
      <c r="D30" s="139"/>
      <c r="E30" s="139"/>
      <c r="F30" s="139"/>
      <c r="G30" s="139"/>
      <c r="H30" s="139"/>
      <c r="I30" s="139"/>
      <c r="J30" s="139"/>
      <c r="K30" s="139"/>
      <c r="L30" s="139"/>
      <c r="M30" s="139"/>
      <c r="N30" s="139"/>
      <c r="O30" s="139"/>
      <c r="P30" s="139"/>
      <c r="Q30" s="139"/>
      <c r="R30" s="139"/>
      <c r="S30" s="139"/>
      <c r="T30" s="139"/>
      <c r="U30" s="139"/>
      <c r="V30" s="140"/>
      <c r="Y30" s="147"/>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9"/>
      <c r="BA30" s="159"/>
      <c r="BB30" s="99" t="s">
        <v>97</v>
      </c>
      <c r="BC30" s="100"/>
      <c r="BD30" s="101"/>
      <c r="BE30" s="41" t="s">
        <v>100</v>
      </c>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5"/>
    </row>
    <row r="31" spans="1:87" ht="13.5">
      <c r="A31" s="138"/>
      <c r="B31" s="139"/>
      <c r="C31" s="139"/>
      <c r="D31" s="139"/>
      <c r="E31" s="139"/>
      <c r="F31" s="139"/>
      <c r="G31" s="139"/>
      <c r="H31" s="139"/>
      <c r="I31" s="139"/>
      <c r="J31" s="139"/>
      <c r="K31" s="139"/>
      <c r="L31" s="139"/>
      <c r="M31" s="139"/>
      <c r="N31" s="139"/>
      <c r="O31" s="139"/>
      <c r="P31" s="139"/>
      <c r="Q31" s="139"/>
      <c r="R31" s="139"/>
      <c r="S31" s="139"/>
      <c r="T31" s="139"/>
      <c r="U31" s="139"/>
      <c r="V31" s="140"/>
      <c r="Y31" s="147"/>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9"/>
      <c r="BA31" s="160" t="s">
        <v>92</v>
      </c>
      <c r="BB31" s="58" t="s">
        <v>99</v>
      </c>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60"/>
    </row>
    <row r="32" spans="1:87" ht="13.5" customHeight="1">
      <c r="A32" s="138"/>
      <c r="B32" s="139"/>
      <c r="C32" s="139"/>
      <c r="D32" s="139"/>
      <c r="E32" s="139"/>
      <c r="F32" s="139"/>
      <c r="G32" s="139"/>
      <c r="H32" s="139"/>
      <c r="I32" s="139"/>
      <c r="J32" s="139"/>
      <c r="K32" s="139"/>
      <c r="L32" s="139"/>
      <c r="M32" s="139"/>
      <c r="N32" s="139"/>
      <c r="O32" s="139"/>
      <c r="P32" s="139"/>
      <c r="Q32" s="139"/>
      <c r="R32" s="139"/>
      <c r="S32" s="139"/>
      <c r="T32" s="139"/>
      <c r="U32" s="139"/>
      <c r="V32" s="140"/>
      <c r="Y32" s="147"/>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c r="BA32" s="160"/>
      <c r="BB32" s="61"/>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3"/>
    </row>
    <row r="33" spans="1:87" ht="13.5" customHeight="1">
      <c r="A33" s="138"/>
      <c r="B33" s="139"/>
      <c r="C33" s="139"/>
      <c r="D33" s="139"/>
      <c r="E33" s="139"/>
      <c r="F33" s="139"/>
      <c r="G33" s="139"/>
      <c r="H33" s="139"/>
      <c r="I33" s="139"/>
      <c r="J33" s="139"/>
      <c r="K33" s="139"/>
      <c r="L33" s="139"/>
      <c r="M33" s="139"/>
      <c r="N33" s="139"/>
      <c r="O33" s="139"/>
      <c r="P33" s="139"/>
      <c r="Q33" s="139"/>
      <c r="R33" s="139"/>
      <c r="S33" s="139"/>
      <c r="T33" s="139"/>
      <c r="U33" s="139"/>
      <c r="V33" s="140"/>
      <c r="Y33" s="147"/>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c r="BA33" s="160"/>
      <c r="BB33" s="64"/>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6"/>
    </row>
    <row r="34" spans="1:87" ht="13.5" customHeight="1">
      <c r="A34" s="138"/>
      <c r="B34" s="139"/>
      <c r="C34" s="139"/>
      <c r="D34" s="139"/>
      <c r="E34" s="139"/>
      <c r="F34" s="139"/>
      <c r="G34" s="139"/>
      <c r="H34" s="139"/>
      <c r="I34" s="139"/>
      <c r="J34" s="139"/>
      <c r="K34" s="139"/>
      <c r="L34" s="139"/>
      <c r="M34" s="139"/>
      <c r="N34" s="139"/>
      <c r="O34" s="139"/>
      <c r="P34" s="139"/>
      <c r="Q34" s="139"/>
      <c r="R34" s="139"/>
      <c r="S34" s="139"/>
      <c r="T34" s="139"/>
      <c r="U34" s="139"/>
      <c r="V34" s="140"/>
      <c r="Y34" s="147"/>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c r="BA34" s="47" t="s">
        <v>104</v>
      </c>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row>
    <row r="35" spans="1:87" ht="13.5" customHeight="1">
      <c r="A35" s="138"/>
      <c r="B35" s="139"/>
      <c r="C35" s="139"/>
      <c r="D35" s="139"/>
      <c r="E35" s="139"/>
      <c r="F35" s="139"/>
      <c r="G35" s="139"/>
      <c r="H35" s="139"/>
      <c r="I35" s="139"/>
      <c r="J35" s="139"/>
      <c r="K35" s="139"/>
      <c r="L35" s="139"/>
      <c r="M35" s="139"/>
      <c r="N35" s="139"/>
      <c r="O35" s="139"/>
      <c r="P35" s="139"/>
      <c r="Q35" s="139"/>
      <c r="R35" s="139"/>
      <c r="S35" s="139"/>
      <c r="T35" s="139"/>
      <c r="U35" s="139"/>
      <c r="V35" s="140"/>
      <c r="Y35" s="147"/>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c r="BA35" s="74" t="s">
        <v>44</v>
      </c>
      <c r="BB35" s="75"/>
      <c r="BC35" s="75"/>
      <c r="BD35" s="76"/>
      <c r="BE35" s="80" t="s">
        <v>107</v>
      </c>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2"/>
    </row>
    <row r="36" spans="1:87" ht="13.5" customHeight="1">
      <c r="A36" s="138"/>
      <c r="B36" s="139"/>
      <c r="C36" s="139"/>
      <c r="D36" s="139"/>
      <c r="E36" s="139"/>
      <c r="F36" s="139"/>
      <c r="G36" s="139"/>
      <c r="H36" s="139"/>
      <c r="I36" s="139"/>
      <c r="J36" s="139"/>
      <c r="K36" s="139"/>
      <c r="L36" s="139"/>
      <c r="M36" s="139"/>
      <c r="N36" s="139"/>
      <c r="O36" s="139"/>
      <c r="P36" s="139"/>
      <c r="Q36" s="139"/>
      <c r="R36" s="139"/>
      <c r="S36" s="139"/>
      <c r="T36" s="139"/>
      <c r="U36" s="139"/>
      <c r="V36" s="140"/>
      <c r="Y36" s="147"/>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c r="BA36" s="77"/>
      <c r="BB36" s="78"/>
      <c r="BC36" s="78"/>
      <c r="BD36" s="79"/>
      <c r="BE36" s="83"/>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5"/>
    </row>
    <row r="37" spans="1:87" ht="13.5" customHeight="1">
      <c r="A37" s="138"/>
      <c r="B37" s="139"/>
      <c r="C37" s="139"/>
      <c r="D37" s="139"/>
      <c r="E37" s="139"/>
      <c r="F37" s="139"/>
      <c r="G37" s="139"/>
      <c r="H37" s="139"/>
      <c r="I37" s="139"/>
      <c r="J37" s="139"/>
      <c r="K37" s="139"/>
      <c r="L37" s="139"/>
      <c r="M37" s="139"/>
      <c r="N37" s="139"/>
      <c r="O37" s="139"/>
      <c r="P37" s="139"/>
      <c r="Q37" s="139"/>
      <c r="R37" s="139"/>
      <c r="S37" s="139"/>
      <c r="T37" s="139"/>
      <c r="U37" s="139"/>
      <c r="V37" s="140"/>
      <c r="Y37" s="147"/>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c r="BA37" s="74" t="s">
        <v>45</v>
      </c>
      <c r="BB37" s="75"/>
      <c r="BC37" s="75"/>
      <c r="BD37" s="76"/>
      <c r="BE37" s="86" t="s">
        <v>108</v>
      </c>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8"/>
    </row>
    <row r="38" spans="1:87" ht="13.5" customHeight="1">
      <c r="A38" s="138"/>
      <c r="B38" s="139"/>
      <c r="C38" s="139"/>
      <c r="D38" s="139"/>
      <c r="E38" s="139"/>
      <c r="F38" s="139"/>
      <c r="G38" s="139"/>
      <c r="H38" s="139"/>
      <c r="I38" s="139"/>
      <c r="J38" s="139"/>
      <c r="K38" s="139"/>
      <c r="L38" s="139"/>
      <c r="M38" s="139"/>
      <c r="N38" s="139"/>
      <c r="O38" s="139"/>
      <c r="P38" s="139"/>
      <c r="Q38" s="139"/>
      <c r="R38" s="139"/>
      <c r="S38" s="139"/>
      <c r="T38" s="139"/>
      <c r="U38" s="139"/>
      <c r="V38" s="140"/>
      <c r="Y38" s="147"/>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c r="BA38" s="77"/>
      <c r="BB38" s="78"/>
      <c r="BC38" s="78"/>
      <c r="BD38" s="79"/>
      <c r="BE38" s="89"/>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1"/>
    </row>
    <row r="39" spans="1:85" ht="13.5" customHeight="1">
      <c r="A39" s="138"/>
      <c r="B39" s="139"/>
      <c r="C39" s="139"/>
      <c r="D39" s="139"/>
      <c r="E39" s="139"/>
      <c r="F39" s="139"/>
      <c r="G39" s="139"/>
      <c r="H39" s="139"/>
      <c r="I39" s="139"/>
      <c r="J39" s="139"/>
      <c r="K39" s="139"/>
      <c r="L39" s="139"/>
      <c r="M39" s="139"/>
      <c r="N39" s="139"/>
      <c r="O39" s="139"/>
      <c r="P39" s="139"/>
      <c r="Q39" s="139"/>
      <c r="R39" s="139"/>
      <c r="S39" s="139"/>
      <c r="T39" s="139"/>
      <c r="U39" s="139"/>
      <c r="V39" s="140"/>
      <c r="Y39" s="147"/>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c r="BA39" s="47" t="s">
        <v>110</v>
      </c>
      <c r="BB39" s="48"/>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26" t="s">
        <v>53</v>
      </c>
      <c r="CD39" s="12"/>
      <c r="CE39" s="12"/>
      <c r="CF39" s="12"/>
      <c r="CG39" s="12"/>
    </row>
    <row r="40" spans="1:87" ht="13.5">
      <c r="A40" s="138"/>
      <c r="B40" s="139"/>
      <c r="C40" s="139"/>
      <c r="D40" s="139"/>
      <c r="E40" s="139"/>
      <c r="F40" s="139"/>
      <c r="G40" s="139"/>
      <c r="H40" s="139"/>
      <c r="I40" s="139"/>
      <c r="J40" s="139"/>
      <c r="K40" s="139"/>
      <c r="L40" s="139"/>
      <c r="M40" s="139"/>
      <c r="N40" s="139"/>
      <c r="O40" s="139"/>
      <c r="P40" s="139"/>
      <c r="Q40" s="139"/>
      <c r="R40" s="139"/>
      <c r="S40" s="139"/>
      <c r="T40" s="139"/>
      <c r="U40" s="139"/>
      <c r="V40" s="140"/>
      <c r="Y40" s="147"/>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9"/>
      <c r="BA40" s="13"/>
      <c r="BB40" s="14"/>
      <c r="BC40" s="14"/>
      <c r="BD40" s="14"/>
      <c r="BE40" s="14"/>
      <c r="BF40" s="14"/>
      <c r="BG40" s="14"/>
      <c r="BH40" s="14"/>
      <c r="BI40" s="14"/>
      <c r="BJ40" s="14"/>
      <c r="BK40" s="14"/>
      <c r="BL40" s="71" t="s">
        <v>18</v>
      </c>
      <c r="BM40" s="72"/>
      <c r="BN40" s="73"/>
      <c r="BO40" s="71" t="s">
        <v>82</v>
      </c>
      <c r="BP40" s="72"/>
      <c r="BQ40" s="73"/>
      <c r="BR40" s="71" t="s">
        <v>83</v>
      </c>
      <c r="BS40" s="72"/>
      <c r="BT40" s="73"/>
      <c r="BU40" s="71" t="s">
        <v>84</v>
      </c>
      <c r="BV40" s="72"/>
      <c r="BW40" s="73"/>
      <c r="BX40" s="71" t="s">
        <v>85</v>
      </c>
      <c r="BY40" s="72"/>
      <c r="BZ40" s="73"/>
      <c r="CA40" s="71" t="s">
        <v>86</v>
      </c>
      <c r="CB40" s="72"/>
      <c r="CC40" s="73"/>
      <c r="CD40" s="71" t="s">
        <v>87</v>
      </c>
      <c r="CE40" s="72"/>
      <c r="CF40" s="73"/>
      <c r="CG40" s="102" t="s">
        <v>88</v>
      </c>
      <c r="CH40" s="103"/>
      <c r="CI40" s="104"/>
    </row>
    <row r="41" spans="1:87" ht="13.5" customHeight="1">
      <c r="A41" s="138"/>
      <c r="B41" s="139"/>
      <c r="C41" s="139"/>
      <c r="D41" s="139"/>
      <c r="E41" s="139"/>
      <c r="F41" s="139"/>
      <c r="G41" s="139"/>
      <c r="H41" s="139"/>
      <c r="I41" s="139"/>
      <c r="J41" s="139"/>
      <c r="K41" s="139"/>
      <c r="L41" s="139"/>
      <c r="M41" s="139"/>
      <c r="N41" s="139"/>
      <c r="O41" s="139"/>
      <c r="P41" s="139"/>
      <c r="Q41" s="139"/>
      <c r="R41" s="139"/>
      <c r="S41" s="139"/>
      <c r="T41" s="139"/>
      <c r="U41" s="139"/>
      <c r="V41" s="140"/>
      <c r="Y41" s="147"/>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9"/>
      <c r="BA41" s="111" t="s">
        <v>39</v>
      </c>
      <c r="BB41" s="14" t="s">
        <v>30</v>
      </c>
      <c r="BC41" s="14"/>
      <c r="BD41" s="14"/>
      <c r="BE41" s="14"/>
      <c r="BF41" s="14"/>
      <c r="BG41" s="14"/>
      <c r="BH41" s="14"/>
      <c r="BI41" s="14"/>
      <c r="BJ41" s="14"/>
      <c r="BK41" s="14"/>
      <c r="BL41" s="71">
        <v>-194</v>
      </c>
      <c r="BM41" s="72"/>
      <c r="BN41" s="73"/>
      <c r="BO41" s="71">
        <v>1439</v>
      </c>
      <c r="BP41" s="72"/>
      <c r="BQ41" s="73"/>
      <c r="BR41" s="71">
        <v>1687</v>
      </c>
      <c r="BS41" s="72"/>
      <c r="BT41" s="73"/>
      <c r="BU41" s="71"/>
      <c r="BV41" s="72"/>
      <c r="BW41" s="73"/>
      <c r="BX41" s="71"/>
      <c r="BY41" s="72"/>
      <c r="BZ41" s="73"/>
      <c r="CA41" s="71"/>
      <c r="CB41" s="72"/>
      <c r="CC41" s="73"/>
      <c r="CD41" s="71"/>
      <c r="CE41" s="72"/>
      <c r="CF41" s="73"/>
      <c r="CG41" s="71"/>
      <c r="CH41" s="72"/>
      <c r="CI41" s="73"/>
    </row>
    <row r="42" spans="1:87" ht="13.5">
      <c r="A42" s="138"/>
      <c r="B42" s="139"/>
      <c r="C42" s="139"/>
      <c r="D42" s="139"/>
      <c r="E42" s="139"/>
      <c r="F42" s="139"/>
      <c r="G42" s="139"/>
      <c r="H42" s="139"/>
      <c r="I42" s="139"/>
      <c r="J42" s="139"/>
      <c r="K42" s="139"/>
      <c r="L42" s="139"/>
      <c r="M42" s="139"/>
      <c r="N42" s="139"/>
      <c r="O42" s="139"/>
      <c r="P42" s="139"/>
      <c r="Q42" s="139"/>
      <c r="R42" s="139"/>
      <c r="S42" s="139"/>
      <c r="T42" s="139"/>
      <c r="U42" s="139"/>
      <c r="V42" s="140"/>
      <c r="Y42" s="147"/>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c r="BA42" s="112"/>
      <c r="BB42" s="14" t="s">
        <v>51</v>
      </c>
      <c r="BC42" s="14"/>
      <c r="BD42" s="14"/>
      <c r="BE42" s="14"/>
      <c r="BF42" s="14"/>
      <c r="BG42" s="14"/>
      <c r="BH42" s="14"/>
      <c r="BI42" s="14"/>
      <c r="BJ42" s="14"/>
      <c r="BK42" s="14"/>
      <c r="BL42" s="71">
        <v>700</v>
      </c>
      <c r="BM42" s="72"/>
      <c r="BN42" s="73"/>
      <c r="BO42" s="71">
        <v>950</v>
      </c>
      <c r="BP42" s="72"/>
      <c r="BQ42" s="73"/>
      <c r="BR42" s="71">
        <v>950</v>
      </c>
      <c r="BS42" s="72"/>
      <c r="BT42" s="73"/>
      <c r="BU42" s="71"/>
      <c r="BV42" s="72"/>
      <c r="BW42" s="73"/>
      <c r="BX42" s="71"/>
      <c r="BY42" s="72"/>
      <c r="BZ42" s="73"/>
      <c r="CA42" s="71"/>
      <c r="CB42" s="72"/>
      <c r="CC42" s="73"/>
      <c r="CD42" s="71"/>
      <c r="CE42" s="72"/>
      <c r="CF42" s="73"/>
      <c r="CG42" s="71"/>
      <c r="CH42" s="72"/>
      <c r="CI42" s="73"/>
    </row>
    <row r="43" spans="1:87" ht="13.5">
      <c r="A43" s="138"/>
      <c r="B43" s="139"/>
      <c r="C43" s="139"/>
      <c r="D43" s="139"/>
      <c r="E43" s="139"/>
      <c r="F43" s="139"/>
      <c r="G43" s="139"/>
      <c r="H43" s="139"/>
      <c r="I43" s="139"/>
      <c r="J43" s="139"/>
      <c r="K43" s="139"/>
      <c r="L43" s="139"/>
      <c r="M43" s="139"/>
      <c r="N43" s="139"/>
      <c r="O43" s="139"/>
      <c r="P43" s="139"/>
      <c r="Q43" s="139"/>
      <c r="R43" s="139"/>
      <c r="S43" s="139"/>
      <c r="T43" s="139"/>
      <c r="U43" s="139"/>
      <c r="V43" s="140"/>
      <c r="Y43" s="147"/>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c r="BA43" s="113"/>
      <c r="BB43" s="14" t="s">
        <v>59</v>
      </c>
      <c r="BC43" s="14"/>
      <c r="BD43" s="14"/>
      <c r="BE43" s="14"/>
      <c r="BF43" s="14"/>
      <c r="BG43" s="14"/>
      <c r="BH43" s="14"/>
      <c r="BI43" s="14"/>
      <c r="BJ43" s="14"/>
      <c r="BK43" s="14"/>
      <c r="BL43" s="71">
        <f>BL41+BL42</f>
        <v>506</v>
      </c>
      <c r="BM43" s="72"/>
      <c r="BN43" s="73"/>
      <c r="BO43" s="71">
        <f>BO41+BO42</f>
        <v>2389</v>
      </c>
      <c r="BP43" s="72"/>
      <c r="BQ43" s="73"/>
      <c r="BR43" s="71">
        <f>BR41+BR42</f>
        <v>2637</v>
      </c>
      <c r="BS43" s="72"/>
      <c r="BT43" s="73"/>
      <c r="BU43" s="71"/>
      <c r="BV43" s="72"/>
      <c r="BW43" s="73"/>
      <c r="BX43" s="71"/>
      <c r="BY43" s="72"/>
      <c r="BZ43" s="73"/>
      <c r="CA43" s="71"/>
      <c r="CB43" s="72"/>
      <c r="CC43" s="73"/>
      <c r="CD43" s="71"/>
      <c r="CE43" s="72"/>
      <c r="CF43" s="73"/>
      <c r="CG43" s="71"/>
      <c r="CH43" s="72"/>
      <c r="CI43" s="73"/>
    </row>
    <row r="44" spans="1:87" ht="13.5" customHeight="1">
      <c r="A44" s="27" t="s">
        <v>48</v>
      </c>
      <c r="B44" s="11"/>
      <c r="C44" s="11"/>
      <c r="D44" s="11"/>
      <c r="E44" s="11"/>
      <c r="F44" s="11"/>
      <c r="G44" s="11"/>
      <c r="H44" s="11"/>
      <c r="I44" s="11"/>
      <c r="J44" s="11"/>
      <c r="K44" s="11"/>
      <c r="L44" s="11"/>
      <c r="M44" s="11"/>
      <c r="N44" s="11"/>
      <c r="O44" s="11"/>
      <c r="P44" s="11"/>
      <c r="Q44" s="11"/>
      <c r="R44" s="11"/>
      <c r="S44" s="11"/>
      <c r="T44" s="11"/>
      <c r="U44" s="11"/>
      <c r="V44" s="35"/>
      <c r="Y44" s="27" t="s">
        <v>48</v>
      </c>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35"/>
      <c r="BA44" s="111" t="s">
        <v>40</v>
      </c>
      <c r="BB44" s="14" t="s">
        <v>89</v>
      </c>
      <c r="BC44" s="14"/>
      <c r="BD44" s="14"/>
      <c r="BE44" s="14"/>
      <c r="BF44" s="14"/>
      <c r="BG44" s="14"/>
      <c r="BH44" s="14"/>
      <c r="BI44" s="14"/>
      <c r="BJ44" s="14"/>
      <c r="BK44" s="14"/>
      <c r="BL44" s="71">
        <v>-800</v>
      </c>
      <c r="BM44" s="72"/>
      <c r="BN44" s="73"/>
      <c r="BO44" s="71">
        <v>-1000</v>
      </c>
      <c r="BP44" s="72"/>
      <c r="BQ44" s="73"/>
      <c r="BR44" s="71">
        <v>0</v>
      </c>
      <c r="BS44" s="72"/>
      <c r="BT44" s="73"/>
      <c r="BU44" s="71"/>
      <c r="BV44" s="72"/>
      <c r="BW44" s="73"/>
      <c r="BX44" s="71"/>
      <c r="BY44" s="72"/>
      <c r="BZ44" s="73"/>
      <c r="CA44" s="71"/>
      <c r="CB44" s="72"/>
      <c r="CC44" s="73"/>
      <c r="CD44" s="71"/>
      <c r="CE44" s="72"/>
      <c r="CF44" s="73"/>
      <c r="CG44" s="71"/>
      <c r="CH44" s="72"/>
      <c r="CI44" s="73"/>
    </row>
    <row r="45" spans="1:87" ht="13.5" customHeight="1">
      <c r="A45" s="150" t="s">
        <v>6</v>
      </c>
      <c r="B45" s="132" t="s">
        <v>5</v>
      </c>
      <c r="C45" s="133"/>
      <c r="D45" s="133"/>
      <c r="E45" s="133"/>
      <c r="F45" s="133"/>
      <c r="G45" s="133"/>
      <c r="H45" s="133"/>
      <c r="I45" s="133"/>
      <c r="J45" s="133"/>
      <c r="K45" s="133"/>
      <c r="L45" s="134"/>
      <c r="M45" s="133" t="s">
        <v>49</v>
      </c>
      <c r="N45" s="133"/>
      <c r="O45" s="133"/>
      <c r="P45" s="133"/>
      <c r="Q45" s="133"/>
      <c r="R45" s="133"/>
      <c r="S45" s="133"/>
      <c r="T45" s="133"/>
      <c r="U45" s="133"/>
      <c r="V45" s="134"/>
      <c r="Y45" s="114" t="s">
        <v>28</v>
      </c>
      <c r="Z45" s="135" t="s">
        <v>91</v>
      </c>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c r="BA45" s="112"/>
      <c r="BB45" s="14" t="s">
        <v>31</v>
      </c>
      <c r="BC45" s="14"/>
      <c r="BD45" s="14"/>
      <c r="BE45" s="14"/>
      <c r="BF45" s="14"/>
      <c r="BG45" s="14"/>
      <c r="BH45" s="14"/>
      <c r="BI45" s="14"/>
      <c r="BJ45" s="14"/>
      <c r="BK45" s="14"/>
      <c r="BL45" s="71">
        <v>0</v>
      </c>
      <c r="BM45" s="72"/>
      <c r="BN45" s="73"/>
      <c r="BO45" s="71">
        <v>0</v>
      </c>
      <c r="BP45" s="72"/>
      <c r="BQ45" s="73"/>
      <c r="BR45" s="71">
        <v>0</v>
      </c>
      <c r="BS45" s="72"/>
      <c r="BT45" s="73"/>
      <c r="BU45" s="71"/>
      <c r="BV45" s="72"/>
      <c r="BW45" s="73"/>
      <c r="BX45" s="71"/>
      <c r="BY45" s="72"/>
      <c r="BZ45" s="73"/>
      <c r="CA45" s="71"/>
      <c r="CB45" s="72"/>
      <c r="CC45" s="73"/>
      <c r="CD45" s="71"/>
      <c r="CE45" s="72"/>
      <c r="CF45" s="73"/>
      <c r="CG45" s="71"/>
      <c r="CH45" s="72"/>
      <c r="CI45" s="73"/>
    </row>
    <row r="46" spans="1:87" ht="13.5" customHeight="1">
      <c r="A46" s="151"/>
      <c r="B46" s="117" t="s">
        <v>69</v>
      </c>
      <c r="C46" s="118"/>
      <c r="D46" s="118"/>
      <c r="E46" s="118"/>
      <c r="F46" s="118"/>
      <c r="G46" s="118"/>
      <c r="H46" s="118"/>
      <c r="I46" s="118"/>
      <c r="J46" s="118"/>
      <c r="K46" s="118"/>
      <c r="L46" s="119"/>
      <c r="M46" s="126" t="s">
        <v>111</v>
      </c>
      <c r="N46" s="126"/>
      <c r="O46" s="126"/>
      <c r="P46" s="126"/>
      <c r="Q46" s="126"/>
      <c r="R46" s="126"/>
      <c r="S46" s="126"/>
      <c r="T46" s="126"/>
      <c r="U46" s="126"/>
      <c r="V46" s="127"/>
      <c r="Y46" s="115"/>
      <c r="Z46" s="138"/>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40"/>
      <c r="BA46" s="113"/>
      <c r="BB46" s="14" t="s">
        <v>32</v>
      </c>
      <c r="BC46" s="14"/>
      <c r="BD46" s="14"/>
      <c r="BE46" s="14"/>
      <c r="BF46" s="14"/>
      <c r="BG46" s="14"/>
      <c r="BH46" s="14"/>
      <c r="BI46" s="14"/>
      <c r="BJ46" s="14"/>
      <c r="BK46" s="14"/>
      <c r="BL46" s="71">
        <f>BL44+BL45</f>
        <v>-800</v>
      </c>
      <c r="BM46" s="72"/>
      <c r="BN46" s="73"/>
      <c r="BO46" s="71">
        <f>BO44+BO45</f>
        <v>-1000</v>
      </c>
      <c r="BP46" s="72"/>
      <c r="BQ46" s="73"/>
      <c r="BR46" s="71">
        <f>BR44+BR45</f>
        <v>0</v>
      </c>
      <c r="BS46" s="72"/>
      <c r="BT46" s="73"/>
      <c r="BU46" s="71"/>
      <c r="BV46" s="72"/>
      <c r="BW46" s="73"/>
      <c r="BX46" s="71"/>
      <c r="BY46" s="72"/>
      <c r="BZ46" s="73"/>
      <c r="CA46" s="71"/>
      <c r="CB46" s="72"/>
      <c r="CC46" s="73"/>
      <c r="CD46" s="71"/>
      <c r="CE46" s="72"/>
      <c r="CF46" s="73"/>
      <c r="CG46" s="71"/>
      <c r="CH46" s="72"/>
      <c r="CI46" s="73"/>
    </row>
    <row r="47" spans="1:87" ht="13.5" customHeight="1">
      <c r="A47" s="151"/>
      <c r="B47" s="120"/>
      <c r="C47" s="121"/>
      <c r="D47" s="121"/>
      <c r="E47" s="121"/>
      <c r="F47" s="121"/>
      <c r="G47" s="121"/>
      <c r="H47" s="121"/>
      <c r="I47" s="121"/>
      <c r="J47" s="121"/>
      <c r="K47" s="121"/>
      <c r="L47" s="122"/>
      <c r="M47" s="128"/>
      <c r="N47" s="128"/>
      <c r="O47" s="128"/>
      <c r="P47" s="128"/>
      <c r="Q47" s="128"/>
      <c r="R47" s="128"/>
      <c r="S47" s="128"/>
      <c r="T47" s="128"/>
      <c r="U47" s="128"/>
      <c r="V47" s="129"/>
      <c r="Y47" s="115"/>
      <c r="Z47" s="138"/>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40"/>
      <c r="BA47" s="111" t="s">
        <v>41</v>
      </c>
      <c r="BB47" s="14" t="s">
        <v>33</v>
      </c>
      <c r="BC47" s="14"/>
      <c r="BD47" s="14"/>
      <c r="BE47" s="14"/>
      <c r="BF47" s="14"/>
      <c r="BG47" s="14"/>
      <c r="BH47" s="14"/>
      <c r="BI47" s="14"/>
      <c r="BJ47" s="14"/>
      <c r="BK47" s="14"/>
      <c r="BL47" s="71">
        <v>1500</v>
      </c>
      <c r="BM47" s="72"/>
      <c r="BN47" s="73"/>
      <c r="BO47" s="71">
        <v>1000</v>
      </c>
      <c r="BP47" s="72"/>
      <c r="BQ47" s="73"/>
      <c r="BR47" s="71">
        <v>1000</v>
      </c>
      <c r="BS47" s="72"/>
      <c r="BT47" s="73"/>
      <c r="BU47" s="71"/>
      <c r="BV47" s="72"/>
      <c r="BW47" s="73"/>
      <c r="BX47" s="71"/>
      <c r="BY47" s="72"/>
      <c r="BZ47" s="73"/>
      <c r="CA47" s="71"/>
      <c r="CB47" s="72"/>
      <c r="CC47" s="73"/>
      <c r="CD47" s="71"/>
      <c r="CE47" s="72"/>
      <c r="CF47" s="73"/>
      <c r="CG47" s="71"/>
      <c r="CH47" s="72"/>
      <c r="CI47" s="73"/>
    </row>
    <row r="48" spans="1:87" ht="13.5" customHeight="1">
      <c r="A48" s="151"/>
      <c r="B48" s="120"/>
      <c r="C48" s="121"/>
      <c r="D48" s="121"/>
      <c r="E48" s="121"/>
      <c r="F48" s="121"/>
      <c r="G48" s="121"/>
      <c r="H48" s="121"/>
      <c r="I48" s="121"/>
      <c r="J48" s="121"/>
      <c r="K48" s="121"/>
      <c r="L48" s="122"/>
      <c r="M48" s="128"/>
      <c r="N48" s="128"/>
      <c r="O48" s="128"/>
      <c r="P48" s="128"/>
      <c r="Q48" s="128"/>
      <c r="R48" s="128"/>
      <c r="S48" s="128"/>
      <c r="T48" s="128"/>
      <c r="U48" s="128"/>
      <c r="V48" s="129"/>
      <c r="Y48" s="115"/>
      <c r="Z48" s="138"/>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40"/>
      <c r="BA48" s="112"/>
      <c r="BB48" s="14" t="s">
        <v>90</v>
      </c>
      <c r="BC48" s="14"/>
      <c r="BD48" s="14"/>
      <c r="BE48" s="14"/>
      <c r="BF48" s="14"/>
      <c r="BG48" s="14"/>
      <c r="BH48" s="14"/>
      <c r="BI48" s="14"/>
      <c r="BJ48" s="14"/>
      <c r="BK48" s="14"/>
      <c r="BL48" s="71">
        <v>-1000</v>
      </c>
      <c r="BM48" s="72"/>
      <c r="BN48" s="73"/>
      <c r="BO48" s="71">
        <v>-1500</v>
      </c>
      <c r="BP48" s="72"/>
      <c r="BQ48" s="73"/>
      <c r="BR48" s="71">
        <v>-2500</v>
      </c>
      <c r="BS48" s="72"/>
      <c r="BT48" s="73"/>
      <c r="BU48" s="71"/>
      <c r="BV48" s="72"/>
      <c r="BW48" s="73"/>
      <c r="BX48" s="71"/>
      <c r="BY48" s="72"/>
      <c r="BZ48" s="73"/>
      <c r="CA48" s="71"/>
      <c r="CB48" s="72"/>
      <c r="CC48" s="73"/>
      <c r="CD48" s="71"/>
      <c r="CE48" s="72"/>
      <c r="CF48" s="73"/>
      <c r="CG48" s="71"/>
      <c r="CH48" s="72"/>
      <c r="CI48" s="73"/>
    </row>
    <row r="49" spans="1:87" ht="13.5">
      <c r="A49" s="151"/>
      <c r="B49" s="120"/>
      <c r="C49" s="121"/>
      <c r="D49" s="121"/>
      <c r="E49" s="121"/>
      <c r="F49" s="121"/>
      <c r="G49" s="121"/>
      <c r="H49" s="121"/>
      <c r="I49" s="121"/>
      <c r="J49" s="121"/>
      <c r="K49" s="121"/>
      <c r="L49" s="122"/>
      <c r="M49" s="128"/>
      <c r="N49" s="128"/>
      <c r="O49" s="128"/>
      <c r="P49" s="128"/>
      <c r="Q49" s="128"/>
      <c r="R49" s="128"/>
      <c r="S49" s="128"/>
      <c r="T49" s="128"/>
      <c r="U49" s="128"/>
      <c r="V49" s="129"/>
      <c r="Y49" s="115"/>
      <c r="Z49" s="138"/>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40"/>
      <c r="BA49" s="112"/>
      <c r="BB49" s="14" t="s">
        <v>34</v>
      </c>
      <c r="BC49" s="14"/>
      <c r="BD49" s="14"/>
      <c r="BE49" s="14"/>
      <c r="BF49" s="14"/>
      <c r="BG49" s="14"/>
      <c r="BH49" s="14"/>
      <c r="BI49" s="14"/>
      <c r="BJ49" s="14"/>
      <c r="BK49" s="14"/>
      <c r="BL49" s="71">
        <v>0</v>
      </c>
      <c r="BM49" s="72"/>
      <c r="BN49" s="73"/>
      <c r="BO49" s="71">
        <v>0</v>
      </c>
      <c r="BP49" s="72"/>
      <c r="BQ49" s="73"/>
      <c r="BR49" s="71">
        <v>0</v>
      </c>
      <c r="BS49" s="72"/>
      <c r="BT49" s="73"/>
      <c r="BU49" s="71"/>
      <c r="BV49" s="72"/>
      <c r="BW49" s="73"/>
      <c r="BX49" s="71"/>
      <c r="BY49" s="72"/>
      <c r="BZ49" s="73"/>
      <c r="CA49" s="71"/>
      <c r="CB49" s="72"/>
      <c r="CC49" s="73"/>
      <c r="CD49" s="71"/>
      <c r="CE49" s="72"/>
      <c r="CF49" s="73"/>
      <c r="CG49" s="71"/>
      <c r="CH49" s="72"/>
      <c r="CI49" s="73"/>
    </row>
    <row r="50" spans="1:87" ht="13.5">
      <c r="A50" s="151"/>
      <c r="B50" s="120"/>
      <c r="C50" s="121"/>
      <c r="D50" s="121"/>
      <c r="E50" s="121"/>
      <c r="F50" s="121"/>
      <c r="G50" s="121"/>
      <c r="H50" s="121"/>
      <c r="I50" s="121"/>
      <c r="J50" s="121"/>
      <c r="K50" s="121"/>
      <c r="L50" s="122"/>
      <c r="M50" s="128"/>
      <c r="N50" s="128"/>
      <c r="O50" s="128"/>
      <c r="P50" s="128"/>
      <c r="Q50" s="128"/>
      <c r="R50" s="128"/>
      <c r="S50" s="128"/>
      <c r="T50" s="128"/>
      <c r="U50" s="128"/>
      <c r="V50" s="129"/>
      <c r="Y50" s="116"/>
      <c r="Z50" s="141"/>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3"/>
      <c r="BA50" s="113"/>
      <c r="BB50" s="14" t="s">
        <v>35</v>
      </c>
      <c r="BC50" s="14"/>
      <c r="BD50" s="14"/>
      <c r="BE50" s="14"/>
      <c r="BF50" s="14"/>
      <c r="BG50" s="14"/>
      <c r="BH50" s="14"/>
      <c r="BI50" s="14"/>
      <c r="BJ50" s="14"/>
      <c r="BK50" s="14"/>
      <c r="BL50" s="71">
        <f>BL47+BL48+BL49</f>
        <v>500</v>
      </c>
      <c r="BM50" s="72"/>
      <c r="BN50" s="73"/>
      <c r="BO50" s="71">
        <f>BO47+BO48+BO49</f>
        <v>-500</v>
      </c>
      <c r="BP50" s="72"/>
      <c r="BQ50" s="73"/>
      <c r="BR50" s="71">
        <f>BR47+BR48+BR49</f>
        <v>-1500</v>
      </c>
      <c r="BS50" s="72"/>
      <c r="BT50" s="73"/>
      <c r="BU50" s="71"/>
      <c r="BV50" s="72"/>
      <c r="BW50" s="73"/>
      <c r="BX50" s="71"/>
      <c r="BY50" s="72"/>
      <c r="BZ50" s="73"/>
      <c r="CA50" s="71"/>
      <c r="CB50" s="72"/>
      <c r="CC50" s="73"/>
      <c r="CD50" s="71"/>
      <c r="CE50" s="72"/>
      <c r="CF50" s="73"/>
      <c r="CG50" s="71"/>
      <c r="CH50" s="72"/>
      <c r="CI50" s="73"/>
    </row>
    <row r="51" spans="1:87" ht="13.5" customHeight="1">
      <c r="A51" s="151"/>
      <c r="B51" s="120"/>
      <c r="C51" s="121"/>
      <c r="D51" s="121"/>
      <c r="E51" s="121"/>
      <c r="F51" s="121"/>
      <c r="G51" s="121"/>
      <c r="H51" s="121"/>
      <c r="I51" s="121"/>
      <c r="J51" s="121"/>
      <c r="K51" s="121"/>
      <c r="L51" s="122"/>
      <c r="M51" s="128"/>
      <c r="N51" s="128"/>
      <c r="O51" s="128"/>
      <c r="P51" s="128"/>
      <c r="Q51" s="128"/>
      <c r="R51" s="128"/>
      <c r="S51" s="128"/>
      <c r="T51" s="128"/>
      <c r="U51" s="128"/>
      <c r="V51" s="129"/>
      <c r="Y51" s="114" t="s">
        <v>47</v>
      </c>
      <c r="Z51" s="135" t="s">
        <v>77</v>
      </c>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7"/>
      <c r="AY51" s="2"/>
      <c r="AZ51" s="2"/>
      <c r="BA51" s="17" t="s">
        <v>36</v>
      </c>
      <c r="BB51" s="14"/>
      <c r="BC51" s="14"/>
      <c r="BD51" s="14"/>
      <c r="BE51" s="14"/>
      <c r="BF51" s="14"/>
      <c r="BG51" s="14"/>
      <c r="BH51" s="14"/>
      <c r="BI51" s="14"/>
      <c r="BJ51" s="14"/>
      <c r="BK51" s="14"/>
      <c r="BL51" s="71">
        <f>BL43+BL46+BL50</f>
        <v>206</v>
      </c>
      <c r="BM51" s="72"/>
      <c r="BN51" s="73"/>
      <c r="BO51" s="71">
        <f>BO43+BO46+BO50</f>
        <v>889</v>
      </c>
      <c r="BP51" s="72"/>
      <c r="BQ51" s="73"/>
      <c r="BR51" s="71">
        <f>BR43+BR46+BR50</f>
        <v>1137</v>
      </c>
      <c r="BS51" s="72"/>
      <c r="BT51" s="73"/>
      <c r="BU51" s="71"/>
      <c r="BV51" s="72"/>
      <c r="BW51" s="73"/>
      <c r="BX51" s="71"/>
      <c r="BY51" s="72"/>
      <c r="BZ51" s="73"/>
      <c r="CA51" s="71"/>
      <c r="CB51" s="72"/>
      <c r="CC51" s="73"/>
      <c r="CD51" s="71"/>
      <c r="CE51" s="72"/>
      <c r="CF51" s="73"/>
      <c r="CG51" s="71"/>
      <c r="CH51" s="72"/>
      <c r="CI51" s="73"/>
    </row>
    <row r="52" spans="1:87" ht="13.5">
      <c r="A52" s="151"/>
      <c r="B52" s="120"/>
      <c r="C52" s="121"/>
      <c r="D52" s="121"/>
      <c r="E52" s="121"/>
      <c r="F52" s="121"/>
      <c r="G52" s="121"/>
      <c r="H52" s="121"/>
      <c r="I52" s="121"/>
      <c r="J52" s="121"/>
      <c r="K52" s="121"/>
      <c r="L52" s="122"/>
      <c r="M52" s="128"/>
      <c r="N52" s="128"/>
      <c r="O52" s="128"/>
      <c r="P52" s="128"/>
      <c r="Q52" s="128"/>
      <c r="R52" s="128"/>
      <c r="S52" s="128"/>
      <c r="T52" s="128"/>
      <c r="U52" s="128"/>
      <c r="V52" s="129"/>
      <c r="W52" s="2"/>
      <c r="X52" s="2"/>
      <c r="Y52" s="115"/>
      <c r="Z52" s="138"/>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40"/>
      <c r="AY52" s="2"/>
      <c r="AZ52" s="2"/>
      <c r="BA52" s="17" t="s">
        <v>37</v>
      </c>
      <c r="BB52" s="14"/>
      <c r="BC52" s="14"/>
      <c r="BD52" s="14"/>
      <c r="BE52" s="14"/>
      <c r="BF52" s="14"/>
      <c r="BG52" s="14"/>
      <c r="BH52" s="14"/>
      <c r="BI52" s="14"/>
      <c r="BJ52" s="14"/>
      <c r="BK52" s="14"/>
      <c r="BL52" s="71">
        <f>BJ54+BL51</f>
        <v>1206</v>
      </c>
      <c r="BM52" s="72"/>
      <c r="BN52" s="73"/>
      <c r="BO52" s="71">
        <f>BL52+BO51</f>
        <v>2095</v>
      </c>
      <c r="BP52" s="72"/>
      <c r="BQ52" s="73"/>
      <c r="BR52" s="71">
        <f>BO52+BR51</f>
        <v>3232</v>
      </c>
      <c r="BS52" s="72"/>
      <c r="BT52" s="73"/>
      <c r="BU52" s="71"/>
      <c r="BV52" s="72"/>
      <c r="BW52" s="73"/>
      <c r="BX52" s="71"/>
      <c r="BY52" s="72"/>
      <c r="BZ52" s="73"/>
      <c r="CA52" s="71"/>
      <c r="CB52" s="72"/>
      <c r="CC52" s="73"/>
      <c r="CD52" s="71"/>
      <c r="CE52" s="72"/>
      <c r="CF52" s="73"/>
      <c r="CG52" s="71"/>
      <c r="CH52" s="72"/>
      <c r="CI52" s="73"/>
    </row>
    <row r="53" spans="1:87" ht="13.5">
      <c r="A53" s="152"/>
      <c r="B53" s="123"/>
      <c r="C53" s="124"/>
      <c r="D53" s="124"/>
      <c r="E53" s="124"/>
      <c r="F53" s="124"/>
      <c r="G53" s="124"/>
      <c r="H53" s="124"/>
      <c r="I53" s="124"/>
      <c r="J53" s="124"/>
      <c r="K53" s="124"/>
      <c r="L53" s="125"/>
      <c r="M53" s="130"/>
      <c r="N53" s="130"/>
      <c r="O53" s="130"/>
      <c r="P53" s="130"/>
      <c r="Q53" s="130"/>
      <c r="R53" s="130"/>
      <c r="S53" s="130"/>
      <c r="T53" s="130"/>
      <c r="U53" s="130"/>
      <c r="V53" s="131"/>
      <c r="W53" s="2"/>
      <c r="X53" s="2"/>
      <c r="Y53" s="115"/>
      <c r="Z53" s="138"/>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40"/>
      <c r="AY53" s="2"/>
      <c r="AZ53" s="2"/>
      <c r="BA53" s="17" t="s">
        <v>38</v>
      </c>
      <c r="BB53" s="14"/>
      <c r="BC53" s="14"/>
      <c r="BD53" s="14"/>
      <c r="BE53" s="14"/>
      <c r="BF53" s="14"/>
      <c r="BG53" s="14"/>
      <c r="BH53" s="14"/>
      <c r="BI53" s="14"/>
      <c r="BJ53" s="14"/>
      <c r="BK53" s="14"/>
      <c r="BL53" s="71">
        <f>BJ55+BL47+BL48</f>
        <v>5500</v>
      </c>
      <c r="BM53" s="72"/>
      <c r="BN53" s="73"/>
      <c r="BO53" s="71">
        <f>BL53+BO47+BO48</f>
        <v>5000</v>
      </c>
      <c r="BP53" s="72"/>
      <c r="BQ53" s="73"/>
      <c r="BR53" s="71">
        <f>BO53+BR47+BR48</f>
        <v>3500</v>
      </c>
      <c r="BS53" s="72"/>
      <c r="BT53" s="73"/>
      <c r="BU53" s="71"/>
      <c r="BV53" s="72"/>
      <c r="BW53" s="73"/>
      <c r="BX53" s="71"/>
      <c r="BY53" s="72"/>
      <c r="BZ53" s="73"/>
      <c r="CA53" s="71"/>
      <c r="CB53" s="72"/>
      <c r="CC53" s="73"/>
      <c r="CD53" s="71"/>
      <c r="CE53" s="72"/>
      <c r="CF53" s="73"/>
      <c r="CG53" s="71"/>
      <c r="CH53" s="72"/>
      <c r="CI53" s="73"/>
    </row>
    <row r="54" spans="1:67" ht="13.5" customHeight="1">
      <c r="A54" s="150" t="s">
        <v>7</v>
      </c>
      <c r="B54" s="132" t="s">
        <v>8</v>
      </c>
      <c r="C54" s="133"/>
      <c r="D54" s="133"/>
      <c r="E54" s="133"/>
      <c r="F54" s="133"/>
      <c r="G54" s="133"/>
      <c r="H54" s="133"/>
      <c r="I54" s="133"/>
      <c r="J54" s="133"/>
      <c r="K54" s="133"/>
      <c r="L54" s="134"/>
      <c r="M54" s="133" t="s">
        <v>50</v>
      </c>
      <c r="N54" s="133"/>
      <c r="O54" s="133"/>
      <c r="P54" s="133"/>
      <c r="Q54" s="133"/>
      <c r="R54" s="133"/>
      <c r="S54" s="133"/>
      <c r="T54" s="133"/>
      <c r="U54" s="133"/>
      <c r="V54" s="134"/>
      <c r="W54" s="2"/>
      <c r="X54" s="2"/>
      <c r="Y54" s="115"/>
      <c r="Z54" s="138"/>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40"/>
      <c r="AY54" s="2"/>
      <c r="AZ54" s="2"/>
      <c r="BA54" s="17" t="s">
        <v>42</v>
      </c>
      <c r="BB54" s="5"/>
      <c r="BC54" s="5"/>
      <c r="BD54" s="5"/>
      <c r="BE54" s="5"/>
      <c r="BF54" s="5"/>
      <c r="BG54" s="5"/>
      <c r="BH54" s="5"/>
      <c r="BI54" s="5"/>
      <c r="BJ54" s="68">
        <v>1000</v>
      </c>
      <c r="BK54" s="69"/>
      <c r="BL54" s="69"/>
      <c r="BM54" s="70"/>
      <c r="BN54" s="26" t="s">
        <v>56</v>
      </c>
      <c r="BO54" s="26"/>
    </row>
    <row r="55" spans="1:67" ht="13.5">
      <c r="A55" s="151"/>
      <c r="B55" s="117" t="s">
        <v>70</v>
      </c>
      <c r="C55" s="118"/>
      <c r="D55" s="118"/>
      <c r="E55" s="118"/>
      <c r="F55" s="118"/>
      <c r="G55" s="118"/>
      <c r="H55" s="118"/>
      <c r="I55" s="118"/>
      <c r="J55" s="118"/>
      <c r="K55" s="118"/>
      <c r="L55" s="119"/>
      <c r="M55" s="126" t="s">
        <v>112</v>
      </c>
      <c r="N55" s="126"/>
      <c r="O55" s="126"/>
      <c r="P55" s="126"/>
      <c r="Q55" s="126"/>
      <c r="R55" s="126"/>
      <c r="S55" s="126"/>
      <c r="T55" s="126"/>
      <c r="U55" s="126"/>
      <c r="V55" s="127"/>
      <c r="W55" s="2"/>
      <c r="X55" s="2"/>
      <c r="Y55" s="115"/>
      <c r="Z55" s="138"/>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40"/>
      <c r="AY55" s="2"/>
      <c r="AZ55" s="2"/>
      <c r="BA55" s="17" t="s">
        <v>43</v>
      </c>
      <c r="BB55" s="5"/>
      <c r="BC55" s="5"/>
      <c r="BD55" s="5"/>
      <c r="BE55" s="5"/>
      <c r="BF55" s="5"/>
      <c r="BG55" s="5"/>
      <c r="BH55" s="5"/>
      <c r="BI55" s="5"/>
      <c r="BJ55" s="68">
        <v>5000</v>
      </c>
      <c r="BK55" s="69"/>
      <c r="BL55" s="69"/>
      <c r="BM55" s="70"/>
      <c r="BN55" s="26"/>
      <c r="BO55" s="26"/>
    </row>
    <row r="56" spans="1:53" ht="13.5">
      <c r="A56" s="151"/>
      <c r="B56" s="120"/>
      <c r="C56" s="121"/>
      <c r="D56" s="121"/>
      <c r="E56" s="121"/>
      <c r="F56" s="121"/>
      <c r="G56" s="121"/>
      <c r="H56" s="121"/>
      <c r="I56" s="121"/>
      <c r="J56" s="121"/>
      <c r="K56" s="121"/>
      <c r="L56" s="122"/>
      <c r="M56" s="128"/>
      <c r="N56" s="128"/>
      <c r="O56" s="128"/>
      <c r="P56" s="128"/>
      <c r="Q56" s="128"/>
      <c r="R56" s="128"/>
      <c r="S56" s="128"/>
      <c r="T56" s="128"/>
      <c r="U56" s="128"/>
      <c r="V56" s="129"/>
      <c r="W56" s="2"/>
      <c r="X56" s="2"/>
      <c r="Y56" s="116"/>
      <c r="Z56" s="141"/>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3"/>
      <c r="AY56" s="2"/>
      <c r="AZ56" s="2"/>
      <c r="BA56" s="30" t="s">
        <v>64</v>
      </c>
    </row>
    <row r="57" spans="1:87" ht="13.5">
      <c r="A57" s="151"/>
      <c r="B57" s="120"/>
      <c r="C57" s="121"/>
      <c r="D57" s="121"/>
      <c r="E57" s="121"/>
      <c r="F57" s="121"/>
      <c r="G57" s="121"/>
      <c r="H57" s="121"/>
      <c r="I57" s="121"/>
      <c r="J57" s="121"/>
      <c r="K57" s="121"/>
      <c r="L57" s="122"/>
      <c r="M57" s="128"/>
      <c r="N57" s="128"/>
      <c r="O57" s="128"/>
      <c r="P57" s="128"/>
      <c r="Q57" s="128"/>
      <c r="R57" s="128"/>
      <c r="S57" s="128"/>
      <c r="T57" s="128"/>
      <c r="U57" s="128"/>
      <c r="V57" s="129"/>
      <c r="W57" s="2"/>
      <c r="X57" s="2"/>
      <c r="Y57" s="114" t="s">
        <v>9</v>
      </c>
      <c r="Z57" s="117" t="s">
        <v>78</v>
      </c>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c r="AY57" s="2"/>
      <c r="AZ57" s="2"/>
      <c r="BA57" s="67" t="s">
        <v>60</v>
      </c>
      <c r="BB57" s="67"/>
      <c r="BC57" s="67"/>
      <c r="BD57" s="67"/>
      <c r="BE57" s="67"/>
      <c r="BF57" s="67"/>
      <c r="BG57" s="67"/>
      <c r="BH57" s="67"/>
      <c r="BI57" s="67"/>
      <c r="BJ57" s="92" t="s">
        <v>61</v>
      </c>
      <c r="BK57" s="93"/>
      <c r="BL57" s="93"/>
      <c r="BM57" s="93"/>
      <c r="BN57" s="93"/>
      <c r="BO57" s="93"/>
      <c r="BP57" s="93"/>
      <c r="BQ57" s="93"/>
      <c r="BR57" s="94"/>
      <c r="BS57" s="92" t="s">
        <v>62</v>
      </c>
      <c r="BT57" s="93"/>
      <c r="BU57" s="93"/>
      <c r="BV57" s="93"/>
      <c r="BW57" s="93"/>
      <c r="BX57" s="93"/>
      <c r="BY57" s="93"/>
      <c r="BZ57" s="93"/>
      <c r="CA57" s="94"/>
      <c r="CB57" s="67" t="s">
        <v>63</v>
      </c>
      <c r="CC57" s="67"/>
      <c r="CD57" s="67"/>
      <c r="CE57" s="67"/>
      <c r="CF57" s="67"/>
      <c r="CG57" s="67"/>
      <c r="CH57" s="67"/>
      <c r="CI57" s="67"/>
    </row>
    <row r="58" spans="1:87" ht="13.5" customHeight="1">
      <c r="A58" s="151"/>
      <c r="B58" s="120"/>
      <c r="C58" s="121"/>
      <c r="D58" s="121"/>
      <c r="E58" s="121"/>
      <c r="F58" s="121"/>
      <c r="G58" s="121"/>
      <c r="H58" s="121"/>
      <c r="I58" s="121"/>
      <c r="J58" s="121"/>
      <c r="K58" s="121"/>
      <c r="L58" s="122"/>
      <c r="M58" s="128"/>
      <c r="N58" s="128"/>
      <c r="O58" s="128"/>
      <c r="P58" s="128"/>
      <c r="Q58" s="128"/>
      <c r="R58" s="128"/>
      <c r="S58" s="128"/>
      <c r="T58" s="128"/>
      <c r="U58" s="128"/>
      <c r="V58" s="129"/>
      <c r="W58" s="2"/>
      <c r="X58" s="2"/>
      <c r="Y58" s="115"/>
      <c r="Z58" s="120"/>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2"/>
      <c r="AY58" s="2"/>
      <c r="AZ58" s="2"/>
      <c r="BA58" s="170" t="s">
        <v>71</v>
      </c>
      <c r="BB58" s="171"/>
      <c r="BC58" s="171"/>
      <c r="BD58" s="171"/>
      <c r="BE58" s="171"/>
      <c r="BF58" s="171"/>
      <c r="BG58" s="171"/>
      <c r="BH58" s="171"/>
      <c r="BI58" s="172"/>
      <c r="BJ58" s="170" t="s">
        <v>72</v>
      </c>
      <c r="BK58" s="171"/>
      <c r="BL58" s="171"/>
      <c r="BM58" s="171"/>
      <c r="BN58" s="171"/>
      <c r="BO58" s="171"/>
      <c r="BP58" s="171"/>
      <c r="BQ58" s="171"/>
      <c r="BR58" s="172"/>
      <c r="BS58" s="173" t="s">
        <v>73</v>
      </c>
      <c r="BT58" s="174"/>
      <c r="BU58" s="174"/>
      <c r="BV58" s="174"/>
      <c r="BW58" s="174"/>
      <c r="BX58" s="174"/>
      <c r="BY58" s="174"/>
      <c r="BZ58" s="174"/>
      <c r="CA58" s="175"/>
      <c r="CB58" s="170" t="s">
        <v>74</v>
      </c>
      <c r="CC58" s="171"/>
      <c r="CD58" s="171"/>
      <c r="CE58" s="171"/>
      <c r="CF58" s="171"/>
      <c r="CG58" s="171"/>
      <c r="CH58" s="171"/>
      <c r="CI58" s="172"/>
    </row>
    <row r="59" spans="1:87" ht="13.5">
      <c r="A59" s="151"/>
      <c r="B59" s="120"/>
      <c r="C59" s="121"/>
      <c r="D59" s="121"/>
      <c r="E59" s="121"/>
      <c r="F59" s="121"/>
      <c r="G59" s="121"/>
      <c r="H59" s="121"/>
      <c r="I59" s="121"/>
      <c r="J59" s="121"/>
      <c r="K59" s="121"/>
      <c r="L59" s="122"/>
      <c r="M59" s="128"/>
      <c r="N59" s="128"/>
      <c r="O59" s="128"/>
      <c r="P59" s="128"/>
      <c r="Q59" s="128"/>
      <c r="R59" s="128"/>
      <c r="S59" s="128"/>
      <c r="T59" s="128"/>
      <c r="U59" s="128"/>
      <c r="V59" s="129"/>
      <c r="W59" s="2"/>
      <c r="X59" s="2"/>
      <c r="Y59" s="115"/>
      <c r="Z59" s="120"/>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2"/>
      <c r="AY59" s="2"/>
      <c r="AZ59" s="2"/>
      <c r="BA59" s="153" t="s">
        <v>102</v>
      </c>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row>
    <row r="60" spans="1:87" ht="13.5">
      <c r="A60" s="152"/>
      <c r="B60" s="123"/>
      <c r="C60" s="124"/>
      <c r="D60" s="124"/>
      <c r="E60" s="124"/>
      <c r="F60" s="124"/>
      <c r="G60" s="124"/>
      <c r="H60" s="124"/>
      <c r="I60" s="124"/>
      <c r="J60" s="124"/>
      <c r="K60" s="124"/>
      <c r="L60" s="125"/>
      <c r="M60" s="130"/>
      <c r="N60" s="130"/>
      <c r="O60" s="130"/>
      <c r="P60" s="130"/>
      <c r="Q60" s="130"/>
      <c r="R60" s="130"/>
      <c r="S60" s="130"/>
      <c r="T60" s="130"/>
      <c r="U60" s="130"/>
      <c r="V60" s="131"/>
      <c r="W60" s="4"/>
      <c r="X60" s="4"/>
      <c r="Y60" s="116"/>
      <c r="Z60" s="123"/>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5"/>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row>
    <row r="61" spans="1:22" ht="13.5">
      <c r="A61" s="3"/>
      <c r="B61" s="3"/>
      <c r="C61" s="3"/>
      <c r="D61" s="3"/>
      <c r="E61" s="3"/>
      <c r="F61" s="3"/>
      <c r="G61" s="3"/>
      <c r="H61" s="3"/>
      <c r="I61" s="3"/>
      <c r="J61" s="3"/>
      <c r="K61" s="3"/>
      <c r="L61" s="3"/>
      <c r="M61" s="3"/>
      <c r="N61" s="3"/>
      <c r="O61" s="3"/>
      <c r="P61" s="3"/>
      <c r="Q61" s="3"/>
      <c r="R61" s="3"/>
      <c r="S61" s="3"/>
      <c r="T61" s="3"/>
      <c r="U61" s="3"/>
      <c r="V61" s="3"/>
    </row>
    <row r="62" spans="1:22" ht="13.5">
      <c r="A62" s="1"/>
      <c r="B62" s="2"/>
      <c r="C62" s="2"/>
      <c r="D62" s="2"/>
      <c r="E62" s="2"/>
      <c r="F62" s="2"/>
      <c r="G62" s="2"/>
      <c r="H62" s="2"/>
      <c r="I62" s="2"/>
      <c r="J62" s="2"/>
      <c r="K62" s="2"/>
      <c r="L62" s="2"/>
      <c r="M62" s="2"/>
      <c r="N62" s="2"/>
      <c r="O62" s="2"/>
      <c r="P62" s="2"/>
      <c r="Q62" s="2"/>
      <c r="R62" s="2"/>
      <c r="S62" s="2"/>
      <c r="T62" s="2"/>
      <c r="U62" s="2"/>
      <c r="V62" s="2"/>
    </row>
    <row r="63" spans="1:22" ht="13.5">
      <c r="A63" s="1"/>
      <c r="B63" s="2"/>
      <c r="C63" s="2"/>
      <c r="D63" s="2"/>
      <c r="E63" s="2"/>
      <c r="F63" s="2"/>
      <c r="G63" s="2"/>
      <c r="H63" s="2"/>
      <c r="I63" s="2"/>
      <c r="J63" s="2"/>
      <c r="K63" s="2"/>
      <c r="L63" s="2"/>
      <c r="M63" s="2"/>
      <c r="N63" s="2"/>
      <c r="O63" s="2"/>
      <c r="P63" s="2"/>
      <c r="Q63" s="2"/>
      <c r="R63" s="2"/>
      <c r="S63" s="2"/>
      <c r="T63" s="2"/>
      <c r="U63" s="2"/>
      <c r="V63" s="2"/>
    </row>
    <row r="64" spans="1:22" ht="13.5">
      <c r="A64" s="1"/>
      <c r="B64" s="2"/>
      <c r="C64" s="2"/>
      <c r="D64" s="2"/>
      <c r="E64" s="2"/>
      <c r="F64" s="2"/>
      <c r="G64" s="2"/>
      <c r="H64" s="2"/>
      <c r="I64" s="2"/>
      <c r="J64" s="2"/>
      <c r="K64" s="2"/>
      <c r="L64" s="2"/>
      <c r="M64" s="2"/>
      <c r="N64" s="2"/>
      <c r="O64" s="2"/>
      <c r="P64" s="2"/>
      <c r="Q64" s="2"/>
      <c r="R64" s="2"/>
      <c r="S64" s="2"/>
      <c r="T64" s="2"/>
      <c r="U64" s="2"/>
      <c r="V64" s="2"/>
    </row>
    <row r="65" spans="1:22" ht="13.5">
      <c r="A65" s="1"/>
      <c r="B65" s="2"/>
      <c r="C65" s="2"/>
      <c r="D65" s="2"/>
      <c r="E65" s="2"/>
      <c r="F65" s="2"/>
      <c r="G65" s="2"/>
      <c r="H65" s="2"/>
      <c r="I65" s="2"/>
      <c r="J65" s="2"/>
      <c r="K65" s="2"/>
      <c r="L65" s="2"/>
      <c r="M65" s="2"/>
      <c r="N65" s="2"/>
      <c r="O65" s="2"/>
      <c r="P65" s="2"/>
      <c r="Q65" s="2"/>
      <c r="R65" s="2"/>
      <c r="S65" s="2"/>
      <c r="T65" s="2"/>
      <c r="U65" s="2"/>
      <c r="V65" s="2"/>
    </row>
  </sheetData>
  <sheetProtection/>
  <mergeCells count="311">
    <mergeCell ref="BA57:BI57"/>
    <mergeCell ref="CG11:CI11"/>
    <mergeCell ref="BL17:BN17"/>
    <mergeCell ref="BA58:BI58"/>
    <mergeCell ref="BJ58:BR58"/>
    <mergeCell ref="BS58:CA58"/>
    <mergeCell ref="CB58:CI58"/>
    <mergeCell ref="BA23:BA25"/>
    <mergeCell ref="CG18:CI18"/>
    <mergeCell ref="BI17:BK17"/>
    <mergeCell ref="F3:AC3"/>
    <mergeCell ref="A5:V5"/>
    <mergeCell ref="Y5:AX5"/>
    <mergeCell ref="A6:V8"/>
    <mergeCell ref="AI3:AW3"/>
    <mergeCell ref="CA18:CC18"/>
    <mergeCell ref="A10:V43"/>
    <mergeCell ref="A9:V9"/>
    <mergeCell ref="Y7:AX7"/>
    <mergeCell ref="BI6:BK6"/>
    <mergeCell ref="Y6:AX6"/>
    <mergeCell ref="BA26:BA30"/>
    <mergeCell ref="BA31:BA33"/>
    <mergeCell ref="CG20:CI20"/>
    <mergeCell ref="CD20:CF20"/>
    <mergeCell ref="BR19:BT19"/>
    <mergeCell ref="BX18:BZ18"/>
    <mergeCell ref="BX6:BZ6"/>
    <mergeCell ref="CA6:CC6"/>
    <mergeCell ref="CD6:CF6"/>
    <mergeCell ref="BA59:CI60"/>
    <mergeCell ref="BO17:BQ17"/>
    <mergeCell ref="BR17:BT17"/>
    <mergeCell ref="CG14:CI14"/>
    <mergeCell ref="BI15:BK15"/>
    <mergeCell ref="BL15:BN15"/>
    <mergeCell ref="BI19:BK19"/>
    <mergeCell ref="BL19:BN19"/>
    <mergeCell ref="BO19:BQ19"/>
    <mergeCell ref="CD18:CF18"/>
    <mergeCell ref="A54:A60"/>
    <mergeCell ref="BI21:BK21"/>
    <mergeCell ref="BL21:BN21"/>
    <mergeCell ref="BO21:BQ21"/>
    <mergeCell ref="BX20:BZ20"/>
    <mergeCell ref="CA20:CC20"/>
    <mergeCell ref="BU42:BW42"/>
    <mergeCell ref="BA41:BA43"/>
    <mergeCell ref="A45:A53"/>
    <mergeCell ref="B45:L45"/>
    <mergeCell ref="M45:V45"/>
    <mergeCell ref="Y45:Y50"/>
    <mergeCell ref="Z45:AX50"/>
    <mergeCell ref="B46:L53"/>
    <mergeCell ref="M46:V53"/>
    <mergeCell ref="Y8:AX43"/>
    <mergeCell ref="BA44:BA46"/>
    <mergeCell ref="BL42:BN42"/>
    <mergeCell ref="BO42:BQ42"/>
    <mergeCell ref="BR42:BT42"/>
    <mergeCell ref="BL45:BN45"/>
    <mergeCell ref="BO45:BQ45"/>
    <mergeCell ref="BR45:BT45"/>
    <mergeCell ref="BL46:BN46"/>
    <mergeCell ref="BO46:BQ46"/>
    <mergeCell ref="BR46:BT46"/>
    <mergeCell ref="Y57:Y60"/>
    <mergeCell ref="Z57:AX60"/>
    <mergeCell ref="B55:L60"/>
    <mergeCell ref="M55:V60"/>
    <mergeCell ref="B54:L54"/>
    <mergeCell ref="M54:V54"/>
    <mergeCell ref="Z51:AX56"/>
    <mergeCell ref="Y51:Y56"/>
    <mergeCell ref="CG51:CI51"/>
    <mergeCell ref="CG53:CI53"/>
    <mergeCell ref="CA52:CC52"/>
    <mergeCell ref="CD52:CF52"/>
    <mergeCell ref="CG52:CI52"/>
    <mergeCell ref="BR53:BT53"/>
    <mergeCell ref="BU53:BW53"/>
    <mergeCell ref="BX53:BZ53"/>
    <mergeCell ref="CD51:CF51"/>
    <mergeCell ref="BA47:BA50"/>
    <mergeCell ref="BL47:BN47"/>
    <mergeCell ref="BL6:BN6"/>
    <mergeCell ref="BO6:BQ6"/>
    <mergeCell ref="BR6:BT6"/>
    <mergeCell ref="BU6:BW6"/>
    <mergeCell ref="BI10:BK10"/>
    <mergeCell ref="BL10:BN10"/>
    <mergeCell ref="BO10:BQ10"/>
    <mergeCell ref="BR10:BT10"/>
    <mergeCell ref="CG6:CI6"/>
    <mergeCell ref="BI7:BK7"/>
    <mergeCell ref="BL7:BN7"/>
    <mergeCell ref="BO7:BQ7"/>
    <mergeCell ref="BR7:BT7"/>
    <mergeCell ref="BU7:BW7"/>
    <mergeCell ref="BX7:BZ7"/>
    <mergeCell ref="CA7:CC7"/>
    <mergeCell ref="CD7:CF7"/>
    <mergeCell ref="CG7:CI7"/>
    <mergeCell ref="BI8:BK8"/>
    <mergeCell ref="BL8:BN8"/>
    <mergeCell ref="BO8:BQ8"/>
    <mergeCell ref="BR8:BT8"/>
    <mergeCell ref="BU8:BW8"/>
    <mergeCell ref="BX8:BZ8"/>
    <mergeCell ref="CA8:CC8"/>
    <mergeCell ref="CD8:CF8"/>
    <mergeCell ref="CG8:CI8"/>
    <mergeCell ref="BI9:BK9"/>
    <mergeCell ref="BL9:BN9"/>
    <mergeCell ref="BO9:BQ9"/>
    <mergeCell ref="BR9:BT9"/>
    <mergeCell ref="BU9:BW9"/>
    <mergeCell ref="BX9:BZ9"/>
    <mergeCell ref="CA9:CC9"/>
    <mergeCell ref="CD9:CF9"/>
    <mergeCell ref="CG9:CI9"/>
    <mergeCell ref="BU10:BW10"/>
    <mergeCell ref="BX10:BZ10"/>
    <mergeCell ref="CA10:CC10"/>
    <mergeCell ref="CD10:CF10"/>
    <mergeCell ref="CG10:CI10"/>
    <mergeCell ref="BI11:BK11"/>
    <mergeCell ref="BL11:BN11"/>
    <mergeCell ref="BO11:BQ11"/>
    <mergeCell ref="BR11:BT11"/>
    <mergeCell ref="BU11:BW11"/>
    <mergeCell ref="BX11:BZ11"/>
    <mergeCell ref="CA11:CC11"/>
    <mergeCell ref="CD11:CF11"/>
    <mergeCell ref="BI12:BK12"/>
    <mergeCell ref="BL12:BN12"/>
    <mergeCell ref="BO12:BQ12"/>
    <mergeCell ref="BR12:BT12"/>
    <mergeCell ref="BU12:BW12"/>
    <mergeCell ref="BX12:BZ12"/>
    <mergeCell ref="CA12:CC12"/>
    <mergeCell ref="CD12:CF12"/>
    <mergeCell ref="CG12:CI12"/>
    <mergeCell ref="BI13:BK13"/>
    <mergeCell ref="BL13:BN13"/>
    <mergeCell ref="BO13:BQ13"/>
    <mergeCell ref="BR13:BT13"/>
    <mergeCell ref="BU13:BW13"/>
    <mergeCell ref="BX13:BZ13"/>
    <mergeCell ref="CA13:CC13"/>
    <mergeCell ref="CD13:CF13"/>
    <mergeCell ref="CG13:CI13"/>
    <mergeCell ref="BI14:BK14"/>
    <mergeCell ref="BL14:BN14"/>
    <mergeCell ref="BO14:BQ14"/>
    <mergeCell ref="BR14:BT14"/>
    <mergeCell ref="BU14:BW14"/>
    <mergeCell ref="BX14:BZ14"/>
    <mergeCell ref="CA14:CC14"/>
    <mergeCell ref="CD14:CF14"/>
    <mergeCell ref="BO15:BQ15"/>
    <mergeCell ref="BR15:BT15"/>
    <mergeCell ref="BU15:BW15"/>
    <mergeCell ref="BX15:BZ15"/>
    <mergeCell ref="CA15:CC15"/>
    <mergeCell ref="CD15:CF15"/>
    <mergeCell ref="CG15:CI15"/>
    <mergeCell ref="BI16:BK16"/>
    <mergeCell ref="BL16:BN16"/>
    <mergeCell ref="BO16:BQ16"/>
    <mergeCell ref="BR16:BT16"/>
    <mergeCell ref="BU16:BW16"/>
    <mergeCell ref="BX16:BZ16"/>
    <mergeCell ref="CA16:CC16"/>
    <mergeCell ref="CD16:CF16"/>
    <mergeCell ref="CG16:CI16"/>
    <mergeCell ref="BU17:BW17"/>
    <mergeCell ref="BX17:BZ17"/>
    <mergeCell ref="CA17:CC17"/>
    <mergeCell ref="CD17:CF17"/>
    <mergeCell ref="CG17:CI17"/>
    <mergeCell ref="BI18:BK18"/>
    <mergeCell ref="BL18:BN18"/>
    <mergeCell ref="BO18:BQ18"/>
    <mergeCell ref="BR18:BT18"/>
    <mergeCell ref="BU18:BW18"/>
    <mergeCell ref="BU19:BW19"/>
    <mergeCell ref="BX19:BZ19"/>
    <mergeCell ref="CA19:CC19"/>
    <mergeCell ref="CD19:CF19"/>
    <mergeCell ref="CG19:CI19"/>
    <mergeCell ref="BI20:BK20"/>
    <mergeCell ref="BL20:BN20"/>
    <mergeCell ref="BO20:BQ20"/>
    <mergeCell ref="BR20:BT20"/>
    <mergeCell ref="BU20:BW20"/>
    <mergeCell ref="BR21:BT21"/>
    <mergeCell ref="BU21:BW21"/>
    <mergeCell ref="BX21:BZ21"/>
    <mergeCell ref="CA21:CC21"/>
    <mergeCell ref="CD21:CF21"/>
    <mergeCell ref="CG21:CI21"/>
    <mergeCell ref="BL40:BN40"/>
    <mergeCell ref="BO40:BQ40"/>
    <mergeCell ref="BR40:BT40"/>
    <mergeCell ref="BU40:BW40"/>
    <mergeCell ref="BX40:BZ40"/>
    <mergeCell ref="CA40:CC40"/>
    <mergeCell ref="CD40:CF40"/>
    <mergeCell ref="CG40:CI40"/>
    <mergeCell ref="BL41:BN41"/>
    <mergeCell ref="BO41:BQ41"/>
    <mergeCell ref="BR41:BT41"/>
    <mergeCell ref="BU41:BW41"/>
    <mergeCell ref="BX41:BZ41"/>
    <mergeCell ref="CA41:CC41"/>
    <mergeCell ref="CD41:CF41"/>
    <mergeCell ref="CG41:CI41"/>
    <mergeCell ref="BX42:BZ42"/>
    <mergeCell ref="CA42:CC42"/>
    <mergeCell ref="CD42:CF42"/>
    <mergeCell ref="CG42:CI42"/>
    <mergeCell ref="BL43:BN43"/>
    <mergeCell ref="BO43:BQ43"/>
    <mergeCell ref="BR43:BT43"/>
    <mergeCell ref="BU43:BW43"/>
    <mergeCell ref="BX43:BZ43"/>
    <mergeCell ref="CA43:CC43"/>
    <mergeCell ref="CD43:CF43"/>
    <mergeCell ref="CG43:CI43"/>
    <mergeCell ref="BL44:BN44"/>
    <mergeCell ref="BO44:BQ44"/>
    <mergeCell ref="BR44:BT44"/>
    <mergeCell ref="BU44:BW44"/>
    <mergeCell ref="BX44:BZ44"/>
    <mergeCell ref="CA44:CC44"/>
    <mergeCell ref="CD44:CF44"/>
    <mergeCell ref="CG44:CI44"/>
    <mergeCell ref="BU45:BW45"/>
    <mergeCell ref="BX45:BZ45"/>
    <mergeCell ref="CA45:CC45"/>
    <mergeCell ref="CD45:CF45"/>
    <mergeCell ref="CG45:CI45"/>
    <mergeCell ref="CG47:CI47"/>
    <mergeCell ref="BU46:BW46"/>
    <mergeCell ref="BX46:BZ46"/>
    <mergeCell ref="CA46:CC46"/>
    <mergeCell ref="CD46:CF46"/>
    <mergeCell ref="CD47:CF47"/>
    <mergeCell ref="CA48:CC48"/>
    <mergeCell ref="CD48:CF48"/>
    <mergeCell ref="CG48:CI48"/>
    <mergeCell ref="BO47:BQ47"/>
    <mergeCell ref="BR47:BT47"/>
    <mergeCell ref="CD50:CF50"/>
    <mergeCell ref="CG50:CI50"/>
    <mergeCell ref="CD49:CF49"/>
    <mergeCell ref="BL48:BN48"/>
    <mergeCell ref="BO48:BQ48"/>
    <mergeCell ref="BR48:BT48"/>
    <mergeCell ref="BU48:BW48"/>
    <mergeCell ref="BX48:BZ48"/>
    <mergeCell ref="BL49:BN49"/>
    <mergeCell ref="BO49:BQ49"/>
    <mergeCell ref="BL50:BN50"/>
    <mergeCell ref="BO50:BQ50"/>
    <mergeCell ref="BR50:BT50"/>
    <mergeCell ref="BU50:BW50"/>
    <mergeCell ref="CA49:CC49"/>
    <mergeCell ref="BX50:BZ50"/>
    <mergeCell ref="CA50:CC50"/>
    <mergeCell ref="BR49:BT49"/>
    <mergeCell ref="BU49:BW49"/>
    <mergeCell ref="BX49:BZ49"/>
    <mergeCell ref="BB23:BD24"/>
    <mergeCell ref="BB25:BD25"/>
    <mergeCell ref="BE23:CI24"/>
    <mergeCell ref="BE25:CI25"/>
    <mergeCell ref="BB30:BD30"/>
    <mergeCell ref="CG49:CI49"/>
    <mergeCell ref="CG46:CI46"/>
    <mergeCell ref="BU47:BW47"/>
    <mergeCell ref="BX47:BZ47"/>
    <mergeCell ref="CA47:CC47"/>
    <mergeCell ref="BL52:BN52"/>
    <mergeCell ref="BO52:BQ52"/>
    <mergeCell ref="BR52:BT52"/>
    <mergeCell ref="BU52:BW52"/>
    <mergeCell ref="BX52:BZ52"/>
    <mergeCell ref="BO51:BQ51"/>
    <mergeCell ref="BR51:BT51"/>
    <mergeCell ref="BE37:CI38"/>
    <mergeCell ref="CA53:CC53"/>
    <mergeCell ref="CD53:CF53"/>
    <mergeCell ref="BU51:BW51"/>
    <mergeCell ref="BX51:BZ51"/>
    <mergeCell ref="BJ57:BR57"/>
    <mergeCell ref="BS57:CA57"/>
    <mergeCell ref="BL53:BN53"/>
    <mergeCell ref="BO53:BQ53"/>
    <mergeCell ref="CA51:CC51"/>
    <mergeCell ref="BB26:BD29"/>
    <mergeCell ref="BE26:CI29"/>
    <mergeCell ref="BB31:CI33"/>
    <mergeCell ref="CB57:CI57"/>
    <mergeCell ref="BJ55:BM55"/>
    <mergeCell ref="BJ54:BM54"/>
    <mergeCell ref="BL51:BN51"/>
    <mergeCell ref="BA35:BD36"/>
    <mergeCell ref="BE35:CI36"/>
    <mergeCell ref="BA37:BD38"/>
  </mergeCells>
  <printOptions/>
  <pageMargins left="0.7086614173228347" right="0.7086614173228347" top="0.7480314960629921" bottom="0.7480314960629921" header="0.1968503937007874" footer="0.11811023622047245"/>
  <pageSetup horizontalDpi="600" verticalDpi="600" orientation="landscape" paperSize="8" scale="98" r:id="rId2"/>
  <headerFooter>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2021-10-06T01:59:30Z</cp:lastPrinted>
  <dcterms:created xsi:type="dcterms:W3CDTF">2010-02-12T04:14:49Z</dcterms:created>
  <dcterms:modified xsi:type="dcterms:W3CDTF">2021-10-08T10:39:01Z</dcterms:modified>
  <cp:category/>
  <cp:version/>
  <cp:contentType/>
  <cp:contentStatus/>
</cp:coreProperties>
</file>