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GEKIJYO06\SAF Dropbox\芸術劇場\指定管理制度関係\R7～11指定期間　　\次期指定管理関係\R6　実施事項\2　芸術劇場　申請分\1　募集要項等\各課からの回答（追加資料）\"/>
    </mc:Choice>
  </mc:AlternateContent>
  <xr:revisionPtr revIDLastSave="0" documentId="13_ncr:1_{79B92213-882B-438E-976A-45386A3889D6}" xr6:coauthVersionLast="47" xr6:coauthVersionMax="47" xr10:uidLastSave="{00000000-0000-0000-0000-000000000000}"/>
  <bookViews>
    <workbookView xWindow="-28920" yWindow="-4815" windowWidth="29040" windowHeight="15840" tabRatio="788" xr2:uid="{00000000-000D-0000-FFFF-FFFF00000000}"/>
  </bookViews>
  <sheets>
    <sheet name="空調設備（①ポンプ）" sheetId="21" r:id="rId1"/>
    <sheet name="空調設備（②給気ファン）" sheetId="22" r:id="rId2"/>
    <sheet name="空調設備（③排気ファン） " sheetId="23" r:id="rId3"/>
    <sheet name="空調設備（④ＰＡＣ）" sheetId="24" r:id="rId4"/>
    <sheet name="空調設備（⑤ＦＣＵ）" sheetId="25" r:id="rId5"/>
    <sheet name="空調設備（⑥～⑩）" sheetId="26" r:id="rId6"/>
    <sheet name="空調設備（⑪ACU他）" sheetId="27" r:id="rId7"/>
    <sheet name="自動制御関係機器" sheetId="3" r:id="rId8"/>
    <sheet name="電気設備" sheetId="28" r:id="rId9"/>
    <sheet name="エレベータ設備" sheetId="19" r:id="rId10"/>
    <sheet name="電話設備" sheetId="10" r:id="rId11"/>
    <sheet name="自動ドア" sheetId="11" r:id="rId12"/>
    <sheet name="電気時計" sheetId="29" r:id="rId13"/>
    <sheet name="消防用設備" sheetId="18" r:id="rId14"/>
    <sheet name="ホール連結椅子" sheetId="13" r:id="rId15"/>
    <sheet name="ＩＴＶ設備" sheetId="16" r:id="rId16"/>
    <sheet name="舞台関係ITV" sheetId="30" r:id="rId17"/>
    <sheet name="排煙口等" sheetId="17" r:id="rId18"/>
    <sheet name="デジタルインフラ（配信専用ネットワーク設備）" sheetId="31" r:id="rId19"/>
    <sheet name="大H吊物" sheetId="35" r:id="rId20"/>
    <sheet name="大H床" sheetId="36" r:id="rId21"/>
    <sheet name="小H吊物" sheetId="37" r:id="rId22"/>
    <sheet name="小H床" sheetId="38" r:id="rId23"/>
    <sheet name="音楽H" sheetId="39" r:id="rId24"/>
    <sheet name="舞台設備_音響映像" sheetId="32" r:id="rId25"/>
    <sheet name="ピアノ オルガン" sheetId="33" r:id="rId26"/>
    <sheet name="さいたま芸術劇場舞台照明設備" sheetId="34" r:id="rId27"/>
    <sheet name="Sheet1" sheetId="40" r:id="rId28"/>
  </sheets>
  <externalReferences>
    <externalReference r:id="rId29"/>
    <externalReference r:id="rId30"/>
  </externalReferences>
  <definedNames>
    <definedName name="_xlnm._FilterDatabase" localSheetId="1" hidden="1">'空調設備（②給気ファン）'!$B$2:$U$24</definedName>
    <definedName name="_xlnm._FilterDatabase" localSheetId="2" hidden="1">'空調設備（③排気ファン） '!$B$2:$U$67</definedName>
    <definedName name="_xlnm._FilterDatabase" localSheetId="3" hidden="1">'空調設備（④ＰＡＣ）'!$Q$5:$Q$90</definedName>
    <definedName name="Excel_BuiltIn_Print_Area_10" localSheetId="26">#REF!</definedName>
    <definedName name="Excel_BuiltIn_Print_Area_10">#REF!</definedName>
    <definedName name="Excel_BuiltIn_Print_Area_11" localSheetId="26">#REF!</definedName>
    <definedName name="Excel_BuiltIn_Print_Area_11">#REF!</definedName>
    <definedName name="Excel_BuiltIn_Print_Area_12" localSheetId="26">#REF!</definedName>
    <definedName name="Excel_BuiltIn_Print_Area_12">#REF!</definedName>
    <definedName name="Excel_BuiltIn_Print_Area_13" localSheetId="26">#REF!</definedName>
    <definedName name="Excel_BuiltIn_Print_Area_13">#REF!</definedName>
    <definedName name="Excel_BuiltIn_Print_Area_14" localSheetId="26">#REF!</definedName>
    <definedName name="Excel_BuiltIn_Print_Area_14">#REF!</definedName>
    <definedName name="Excel_BuiltIn_Print_Area_15" localSheetId="26">#REF!</definedName>
    <definedName name="Excel_BuiltIn_Print_Area_15">#REF!</definedName>
    <definedName name="Excel_BuiltIn_Print_Area_16" localSheetId="26">#REF!</definedName>
    <definedName name="Excel_BuiltIn_Print_Area_16">#REF!</definedName>
    <definedName name="Excel_BuiltIn_Print_Area_17" localSheetId="26">#REF!</definedName>
    <definedName name="Excel_BuiltIn_Print_Area_17">#REF!</definedName>
    <definedName name="Excel_BuiltIn_Print_Area_18" localSheetId="26">#REF!</definedName>
    <definedName name="Excel_BuiltIn_Print_Area_18">#REF!</definedName>
    <definedName name="Excel_BuiltIn_Print_Area_19" localSheetId="26">#REF!</definedName>
    <definedName name="Excel_BuiltIn_Print_Area_19">#REF!</definedName>
    <definedName name="Excel_BuiltIn_Print_Area_2" localSheetId="26">#REF!</definedName>
    <definedName name="Excel_BuiltIn_Print_Area_2">#REF!</definedName>
    <definedName name="Excel_BuiltIn_Print_Area_20" localSheetId="26">#REF!</definedName>
    <definedName name="Excel_BuiltIn_Print_Area_20">#REF!</definedName>
    <definedName name="Excel_BuiltIn_Print_Area_3" localSheetId="26">#REF!</definedName>
    <definedName name="Excel_BuiltIn_Print_Area_3">#REF!</definedName>
    <definedName name="Excel_BuiltIn_Print_Area_4" localSheetId="26">#REF!</definedName>
    <definedName name="Excel_BuiltIn_Print_Area_4">#REF!</definedName>
    <definedName name="Excel_BuiltIn_Print_Area_5" localSheetId="26">#REF!</definedName>
    <definedName name="Excel_BuiltIn_Print_Area_5">#REF!</definedName>
    <definedName name="Excel_BuiltIn_Print_Area_6" localSheetId="26">#REF!</definedName>
    <definedName name="Excel_BuiltIn_Print_Area_6">#REF!</definedName>
    <definedName name="Excel_BuiltIn_Print_Area_7" localSheetId="26">#REF!</definedName>
    <definedName name="Excel_BuiltIn_Print_Area_7">#REF!</definedName>
    <definedName name="Excel_BuiltIn_Print_Area_8" localSheetId="26">#REF!</definedName>
    <definedName name="Excel_BuiltIn_Print_Area_8">#REF!</definedName>
    <definedName name="Excel_BuiltIn_Print_Area_9" localSheetId="26">#REF!</definedName>
    <definedName name="Excel_BuiltIn_Print_Area_9">#REF!</definedName>
    <definedName name="_xlnm.Print_Area" localSheetId="15">ＩＴＶ設備!$A$1:$D$13</definedName>
    <definedName name="_xlnm.Print_Area" localSheetId="9">エレベータ設備!$A$1:$S$11</definedName>
    <definedName name="_xlnm.Print_Area" localSheetId="18">'デジタルインフラ（配信専用ネットワーク設備）'!$A$1:$M$82</definedName>
    <definedName name="_xlnm.Print_Area" localSheetId="14">ホール連結椅子!$A$1:$E$7</definedName>
    <definedName name="_xlnm.Print_Area" localSheetId="0">'空調設備（①ポンプ）'!$A$1:$K$14</definedName>
    <definedName name="_xlnm.Print_Area" localSheetId="1">'空調設備（②給気ファン）'!$A$1:$V$25</definedName>
    <definedName name="_xlnm.Print_Area" localSheetId="2">'空調設備（③排気ファン） '!$A$1:$V$67</definedName>
    <definedName name="_xlnm.Print_Area" localSheetId="3">'空調設備（④ＰＡＣ）'!$A$1:$U$91</definedName>
    <definedName name="_xlnm.Print_Area" localSheetId="4">'空調設備（⑤ＦＣＵ）'!$A$1:$J$24</definedName>
    <definedName name="_xlnm.Print_Area" localSheetId="5">'空調設備（⑥～⑩）'!$A$1:$J$48</definedName>
    <definedName name="_xlnm.Print_Area" localSheetId="6">'空調設備（⑪ACU他）'!$A$1:$K$45</definedName>
    <definedName name="_xlnm.Print_Area" localSheetId="11">自動ドア!$A$1:$E$8</definedName>
    <definedName name="_xlnm.Print_Area" localSheetId="7">自動制御関係機器!$A$1:$F$216</definedName>
    <definedName name="_xlnm.Print_Area" localSheetId="13">消防用設備!$A$1:$F$95</definedName>
    <definedName name="_xlnm.Print_Area" localSheetId="12">電気時計!$A$1:$D$5</definedName>
    <definedName name="_xlnm.Print_Area" localSheetId="8">電気設備!$B$1:$AR$29</definedName>
    <definedName name="_xlnm.Print_Area" localSheetId="10">電話設備!$A$1:$E$9</definedName>
    <definedName name="_xlnm.Print_Area" localSheetId="17">排煙口等!$A$1:$D$7</definedName>
    <definedName name="_xlnm.Print_Area" localSheetId="16">舞台関係ITV!$A$2:$I$210</definedName>
    <definedName name="_xlnm.Print_Area" localSheetId="24">舞台設備_音響映像!$A$1:$F$736</definedName>
    <definedName name="_xlnm.Print_Titles" localSheetId="15">ＩＴＶ設備!$2:$2</definedName>
    <definedName name="_xlnm.Print_Titles" localSheetId="2">'空調設備（③排気ファン） '!$1:$3</definedName>
    <definedName name="_xlnm.Print_Titles" localSheetId="3">'空調設備（④ＰＡＣ）'!$1:$4</definedName>
    <definedName name="_xlnm.Print_Titles" localSheetId="7">自動制御関係機器!$3:$3</definedName>
    <definedName name="_xlnm.Print_Titles" localSheetId="12">電気時計!$2:$2</definedName>
    <definedName name="_xlnm.Print_Titles" localSheetId="24">舞台設備_音響映像!$1:$1</definedName>
    <definedName name="映像ホール">#REF!</definedName>
    <definedName name="音楽ホール">#REF!</definedName>
    <definedName name="歳" localSheetId="26">#REF!</definedName>
    <definedName name="歳" localSheetId="7">#REF!</definedName>
    <definedName name="歳">#REF!</definedName>
    <definedName name="実労働時間" localSheetId="26">#REF!</definedName>
    <definedName name="実労働時間" localSheetId="7">#REF!</definedName>
    <definedName name="実労働時間">#REF!</definedName>
    <definedName name="所定内給与" localSheetId="26">#REF!</definedName>
    <definedName name="所定内給与" localSheetId="7">#REF!</definedName>
    <definedName name="所定内給与">#REF!</definedName>
    <definedName name="小ホール">#REF!</definedName>
    <definedName name="場所" localSheetId="26">[1]Data!$A$2:$A$10</definedName>
    <definedName name="場所">[2]Data!$A$2:$A$10</definedName>
    <definedName name="職種" localSheetId="26">#REF!</definedName>
    <definedName name="職種" localSheetId="7">#REF!</definedName>
    <definedName name="職種">#REF!</definedName>
    <definedName name="大ホール">#REF!</definedName>
    <definedName name="年間賞与ほか" localSheetId="26">#REF!</definedName>
    <definedName name="年間賞与ほか" localSheetId="7">#REF!</definedName>
    <definedName name="年間賞与ほ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21" l="1"/>
  <c r="AP4" i="28"/>
  <c r="AP5" i="28"/>
  <c r="AP6" i="28"/>
  <c r="AP7" i="28"/>
  <c r="AP8" i="28"/>
  <c r="AP9" i="28"/>
  <c r="AP10" i="28"/>
  <c r="AP11" i="28"/>
  <c r="AP12" i="28"/>
  <c r="AP13" i="28"/>
  <c r="AP14" i="28"/>
  <c r="AP15" i="28"/>
  <c r="AP16" i="28"/>
  <c r="AP17" i="28"/>
  <c r="AP18" i="28"/>
  <c r="AP19" i="28"/>
  <c r="AP20" i="28"/>
  <c r="AP21" i="28"/>
  <c r="AP22" i="28"/>
  <c r="AP23" i="28"/>
  <c r="AP24" i="28"/>
  <c r="AP25" i="28"/>
  <c r="AP26" i="28"/>
  <c r="AP27" i="28"/>
  <c r="AP28" i="28"/>
  <c r="AP3" i="28"/>
  <c r="I32" i="27" l="1"/>
  <c r="I47" i="26"/>
  <c r="I31" i="26"/>
  <c r="I25" i="26"/>
  <c r="I16" i="26"/>
  <c r="I6" i="26"/>
  <c r="I24" i="25"/>
  <c r="R94" i="24"/>
  <c r="R93" i="24" s="1"/>
  <c r="I94" i="24"/>
  <c r="I93" i="24"/>
  <c r="R91" i="24"/>
  <c r="I91" i="24"/>
  <c r="T67" i="23"/>
  <c r="T24" i="22"/>
</calcChain>
</file>

<file path=xl/sharedStrings.xml><?xml version="1.0" encoding="utf-8"?>
<sst xmlns="http://schemas.openxmlformats.org/spreadsheetml/2006/main" count="10400" uniqueCount="3824">
  <si>
    <t>数量</t>
    <rPh sb="0" eb="2">
      <t>スウリョウ</t>
    </rPh>
    <phoneticPr fontId="7"/>
  </si>
  <si>
    <t xml:space="preserve"> </t>
  </si>
  <si>
    <t>名称</t>
    <rPh sb="0" eb="2">
      <t>メイショウ</t>
    </rPh>
    <phoneticPr fontId="7"/>
  </si>
  <si>
    <t>型番</t>
    <rPh sb="0" eb="2">
      <t>カタバン</t>
    </rPh>
    <phoneticPr fontId="7"/>
  </si>
  <si>
    <t>1台</t>
    <rPh sb="1" eb="2">
      <t>ダイ</t>
    </rPh>
    <phoneticPr fontId="7"/>
  </si>
  <si>
    <t>2台</t>
    <rPh sb="1" eb="2">
      <t>ダイ</t>
    </rPh>
    <phoneticPr fontId="7"/>
  </si>
  <si>
    <t>(1) 熱源廻り制御　</t>
    <phoneticPr fontId="7"/>
  </si>
  <si>
    <t>RYY792D</t>
    <phoneticPr fontId="6"/>
  </si>
  <si>
    <t>数量</t>
  </si>
  <si>
    <t>式</t>
  </si>
  <si>
    <t>台</t>
  </si>
  <si>
    <t>枚</t>
  </si>
  <si>
    <t>面</t>
  </si>
  <si>
    <t>組</t>
  </si>
  <si>
    <t>本</t>
  </si>
  <si>
    <t>大ホール</t>
  </si>
  <si>
    <t>小ホール</t>
  </si>
  <si>
    <t>数量</t>
    <phoneticPr fontId="7"/>
  </si>
  <si>
    <t>個</t>
  </si>
  <si>
    <t>仕様</t>
    <rPh sb="0" eb="2">
      <t>シヨウ</t>
    </rPh>
    <phoneticPr fontId="6"/>
  </si>
  <si>
    <t>電話設備</t>
    <rPh sb="0" eb="2">
      <t>デンワ</t>
    </rPh>
    <rPh sb="2" eb="4">
      <t>セツビ</t>
    </rPh>
    <phoneticPr fontId="6"/>
  </si>
  <si>
    <t>自動ドア設備</t>
    <rPh sb="0" eb="2">
      <t>ジドウ</t>
    </rPh>
    <rPh sb="4" eb="6">
      <t>セツビ</t>
    </rPh>
    <phoneticPr fontId="6"/>
  </si>
  <si>
    <t>自動制御関係機器</t>
    <rPh sb="0" eb="2">
      <t>ジドウ</t>
    </rPh>
    <rPh sb="2" eb="4">
      <t>セイギョ</t>
    </rPh>
    <rPh sb="4" eb="6">
      <t>カンケイ</t>
    </rPh>
    <rPh sb="6" eb="8">
      <t>キキ</t>
    </rPh>
    <phoneticPr fontId="7"/>
  </si>
  <si>
    <t>設置場所</t>
    <phoneticPr fontId="6"/>
  </si>
  <si>
    <t>駐車場側入口</t>
    <phoneticPr fontId="6"/>
  </si>
  <si>
    <t>映像ホ－ル側入口</t>
    <phoneticPr fontId="6"/>
  </si>
  <si>
    <t>事務室側入口</t>
    <phoneticPr fontId="6"/>
  </si>
  <si>
    <t>多機能トイレ用</t>
    <phoneticPr fontId="6"/>
  </si>
  <si>
    <t>総合受付入口</t>
    <phoneticPr fontId="6"/>
  </si>
  <si>
    <t>仕様</t>
    <phoneticPr fontId="6"/>
  </si>
  <si>
    <t>Aspire WX plus　NEC</t>
    <phoneticPr fontId="6"/>
  </si>
  <si>
    <t>1式</t>
    <rPh sb="1" eb="2">
      <t>シキ</t>
    </rPh>
    <phoneticPr fontId="6"/>
  </si>
  <si>
    <t xml:space="preserve"> 1式</t>
    <phoneticPr fontId="6"/>
  </si>
  <si>
    <t>IP3WW-LARGE BATT BOX</t>
    <phoneticPr fontId="6"/>
  </si>
  <si>
    <t>機種</t>
    <rPh sb="0" eb="2">
      <t>キシュ</t>
    </rPh>
    <phoneticPr fontId="6"/>
  </si>
  <si>
    <t>数量</t>
    <rPh sb="0" eb="2">
      <t>スウリョウ</t>
    </rPh>
    <phoneticPr fontId="6"/>
  </si>
  <si>
    <t>No.</t>
  </si>
  <si>
    <t>設備名</t>
  </si>
  <si>
    <t>備　考</t>
  </si>
  <si>
    <t>消火器</t>
  </si>
  <si>
    <t>　ＡＢＣ１０型</t>
  </si>
  <si>
    <t>自動火災報知設備</t>
  </si>
  <si>
    <t>　複合盤　(平面地図盤含む)</t>
  </si>
  <si>
    <t>防災センター</t>
  </si>
  <si>
    <t>　表示器　(平面地図盤含む)</t>
  </si>
  <si>
    <t>事務室</t>
  </si>
  <si>
    <t>　表示器　</t>
  </si>
  <si>
    <t>音楽ホール</t>
  </si>
  <si>
    <t>映像ホール</t>
  </si>
  <si>
    <t>　煙感知器</t>
  </si>
  <si>
    <t>　差動スポット式感知器</t>
  </si>
  <si>
    <t>　定温スポット式感知器</t>
  </si>
  <si>
    <t>　発信機　P型</t>
  </si>
  <si>
    <t>　表示灯</t>
  </si>
  <si>
    <t>　蓄電池</t>
  </si>
  <si>
    <t>　電鈴</t>
  </si>
  <si>
    <t>防火・排煙装置</t>
  </si>
  <si>
    <t>　操作盤</t>
  </si>
  <si>
    <t>　自動垂れ壁</t>
  </si>
  <si>
    <t>連</t>
  </si>
  <si>
    <t>　排煙口</t>
  </si>
  <si>
    <t>　防火戸</t>
  </si>
  <si>
    <t>両開き3、片開き7</t>
  </si>
  <si>
    <t>　防火シャッター</t>
  </si>
  <si>
    <t>　防火ダンパー</t>
  </si>
  <si>
    <t>空調用18、排煙用13</t>
  </si>
  <si>
    <t>　手動シャッター</t>
  </si>
  <si>
    <t>　手動排煙窓</t>
  </si>
  <si>
    <t>手動装置含む</t>
  </si>
  <si>
    <t>　排煙トップライト</t>
  </si>
  <si>
    <t>　ガレリアトップライト</t>
  </si>
  <si>
    <t>電源部含む</t>
  </si>
  <si>
    <t>　排煙機</t>
  </si>
  <si>
    <t>スプリンクラー設備</t>
  </si>
  <si>
    <t>開放型、閉鎖型</t>
  </si>
  <si>
    <t>　操作盤・電源装置</t>
  </si>
  <si>
    <t>　警報盤</t>
  </si>
  <si>
    <t>　加圧送水装置</t>
  </si>
  <si>
    <t>　自動起動装置</t>
  </si>
  <si>
    <t>　手動開放弁</t>
  </si>
  <si>
    <t>　アラーム弁</t>
  </si>
  <si>
    <t>　スプリンクラーヘッド</t>
  </si>
  <si>
    <t>　送水口</t>
  </si>
  <si>
    <t>　呼水装置</t>
  </si>
  <si>
    <t>　連動試験</t>
  </si>
  <si>
    <t>　一斉開放弁</t>
  </si>
  <si>
    <t>屋内消火栓設備</t>
  </si>
  <si>
    <t>　消火栓(屋内型)</t>
  </si>
  <si>
    <t>　泡タンク</t>
  </si>
  <si>
    <t>基</t>
  </si>
  <si>
    <t>　起動装置</t>
  </si>
  <si>
    <t>　感知ヘッド</t>
  </si>
  <si>
    <t>　噴射ヘッド</t>
  </si>
  <si>
    <t>　混合装置</t>
  </si>
  <si>
    <t>貯蔵槽含む</t>
  </si>
  <si>
    <t>誘導灯設備</t>
  </si>
  <si>
    <t>　誘導灯</t>
  </si>
  <si>
    <t>灯</t>
  </si>
  <si>
    <t>ガス漏れ警報設備</t>
  </si>
  <si>
    <t>　警報装置(５窓)</t>
  </si>
  <si>
    <t>　検知器</t>
  </si>
  <si>
    <t>B2F､ﾚｽﾄﾗﾝ､ｶﾌｪﾃﾘｱ</t>
  </si>
  <si>
    <t>ドレンチャー設備</t>
  </si>
  <si>
    <t>　 操作盤・電源装置</t>
  </si>
  <si>
    <t>　 加圧送水装置</t>
  </si>
  <si>
    <t>　 起動装置</t>
  </si>
  <si>
    <t>　 手動開閉弁</t>
  </si>
  <si>
    <t>　 ヘッド</t>
  </si>
  <si>
    <t>　 呼水装置</t>
  </si>
  <si>
    <t>　 連動試験</t>
  </si>
  <si>
    <t>　 一斉開放弁</t>
  </si>
  <si>
    <t>消防用水</t>
  </si>
  <si>
    <t>　 採水口</t>
  </si>
  <si>
    <t>　 吸管投入口</t>
  </si>
  <si>
    <t>　 標識</t>
  </si>
  <si>
    <t>連結送水装置</t>
  </si>
  <si>
    <t>　 送水口</t>
  </si>
  <si>
    <t>　 放水口</t>
  </si>
  <si>
    <t>非常放送設備</t>
  </si>
  <si>
    <t xml:space="preserve">   増幅器</t>
  </si>
  <si>
    <t xml:space="preserve">   スピーカ</t>
  </si>
  <si>
    <t xml:space="preserve">   アッテネータ</t>
  </si>
  <si>
    <t xml:space="preserve">   リモートマイク</t>
  </si>
  <si>
    <t xml:space="preserve">   カットリレー</t>
  </si>
  <si>
    <t xml:space="preserve">   常用電源・非常電源</t>
  </si>
  <si>
    <t>個</t>
    <phoneticPr fontId="6"/>
  </si>
  <si>
    <t>式</t>
    <phoneticPr fontId="6"/>
  </si>
  <si>
    <t>単位</t>
    <rPh sb="0" eb="2">
      <t>タンイ</t>
    </rPh>
    <phoneticPr fontId="6"/>
  </si>
  <si>
    <t>泡消火設備</t>
    <phoneticPr fontId="6"/>
  </si>
  <si>
    <t>消防設備</t>
    <rPh sb="0" eb="2">
      <t>ショウボウ</t>
    </rPh>
    <rPh sb="2" eb="4">
      <t>セツビ</t>
    </rPh>
    <phoneticPr fontId="6"/>
  </si>
  <si>
    <t>オートアナウンス</t>
    <phoneticPr fontId="6"/>
  </si>
  <si>
    <t>自動復旧運転機能</t>
    <rPh sb="0" eb="2">
      <t>ジドウ</t>
    </rPh>
    <rPh sb="2" eb="4">
      <t>フッキュウ</t>
    </rPh>
    <rPh sb="4" eb="6">
      <t>ウンテン</t>
    </rPh>
    <rPh sb="6" eb="8">
      <t>キノウ</t>
    </rPh>
    <phoneticPr fontId="6"/>
  </si>
  <si>
    <t>液晶インジケータ</t>
    <rPh sb="0" eb="2">
      <t>エキショウ</t>
    </rPh>
    <phoneticPr fontId="6"/>
  </si>
  <si>
    <t>○</t>
    <phoneticPr fontId="6"/>
  </si>
  <si>
    <t>〇</t>
    <phoneticPr fontId="6"/>
  </si>
  <si>
    <t>×</t>
    <phoneticPr fontId="6"/>
  </si>
  <si>
    <t>号機名</t>
    <rPh sb="0" eb="2">
      <t>ゴウキ</t>
    </rPh>
    <rPh sb="2" eb="3">
      <t>メイ</t>
    </rPh>
    <phoneticPr fontId="6"/>
  </si>
  <si>
    <t>設置場所</t>
    <rPh sb="0" eb="2">
      <t>セッチ</t>
    </rPh>
    <rPh sb="2" eb="4">
      <t>バショ</t>
    </rPh>
    <phoneticPr fontId="6"/>
  </si>
  <si>
    <t>用途</t>
    <rPh sb="0" eb="2">
      <t>ヨウト</t>
    </rPh>
    <phoneticPr fontId="6"/>
  </si>
  <si>
    <t>積載量</t>
    <rPh sb="0" eb="3">
      <t>セキサイリョウ</t>
    </rPh>
    <phoneticPr fontId="6"/>
  </si>
  <si>
    <t>定格速度</t>
    <rPh sb="0" eb="2">
      <t>テイカク</t>
    </rPh>
    <rPh sb="2" eb="4">
      <t>ソクド</t>
    </rPh>
    <phoneticPr fontId="6"/>
  </si>
  <si>
    <t>停止階</t>
    <rPh sb="0" eb="2">
      <t>テイシ</t>
    </rPh>
    <rPh sb="2" eb="3">
      <t>カイ</t>
    </rPh>
    <phoneticPr fontId="6"/>
  </si>
  <si>
    <t>制御方式</t>
    <rPh sb="0" eb="2">
      <t>セイギョ</t>
    </rPh>
    <rPh sb="2" eb="4">
      <t>ホウシキ</t>
    </rPh>
    <phoneticPr fontId="6"/>
  </si>
  <si>
    <t>運転方式</t>
    <rPh sb="0" eb="2">
      <t>ウンテン</t>
    </rPh>
    <rPh sb="2" eb="4">
      <t>ホウシキ</t>
    </rPh>
    <phoneticPr fontId="6"/>
  </si>
  <si>
    <t>付加装置</t>
    <rPh sb="0" eb="2">
      <t>フカ</t>
    </rPh>
    <rPh sb="2" eb="4">
      <t>ソウチ</t>
    </rPh>
    <phoneticPr fontId="6"/>
  </si>
  <si>
    <t>地震時管制運転</t>
    <rPh sb="0" eb="2">
      <t>ジシン</t>
    </rPh>
    <rPh sb="2" eb="3">
      <t>ジ</t>
    </rPh>
    <rPh sb="3" eb="5">
      <t>カンセイ</t>
    </rPh>
    <rPh sb="5" eb="7">
      <t>ウンテン</t>
    </rPh>
    <phoneticPr fontId="6"/>
  </si>
  <si>
    <t>火災時管制運転</t>
    <rPh sb="0" eb="2">
      <t>カサイ</t>
    </rPh>
    <rPh sb="2" eb="3">
      <t>ジ</t>
    </rPh>
    <rPh sb="3" eb="5">
      <t>カンセイ</t>
    </rPh>
    <rPh sb="5" eb="7">
      <t>ウンテン</t>
    </rPh>
    <phoneticPr fontId="6"/>
  </si>
  <si>
    <t>停電時管制運転</t>
    <rPh sb="0" eb="2">
      <t>テイデン</t>
    </rPh>
    <rPh sb="2" eb="3">
      <t>ジ</t>
    </rPh>
    <rPh sb="3" eb="5">
      <t>カンセイ</t>
    </rPh>
    <rPh sb="5" eb="7">
      <t>ウンテン</t>
    </rPh>
    <phoneticPr fontId="6"/>
  </si>
  <si>
    <t>戸開走行保護装置</t>
    <rPh sb="0" eb="1">
      <t>ト</t>
    </rPh>
    <rPh sb="1" eb="2">
      <t>ヒラ</t>
    </rPh>
    <rPh sb="2" eb="4">
      <t>ソウコウ</t>
    </rPh>
    <rPh sb="4" eb="6">
      <t>ホゴ</t>
    </rPh>
    <rPh sb="6" eb="8">
      <t>ソウチ</t>
    </rPh>
    <phoneticPr fontId="6"/>
  </si>
  <si>
    <t>１号機</t>
    <rPh sb="1" eb="3">
      <t>ゴウキ</t>
    </rPh>
    <phoneticPr fontId="6"/>
  </si>
  <si>
    <t>総合受付前</t>
    <rPh sb="0" eb="2">
      <t>ソウゴウ</t>
    </rPh>
    <rPh sb="2" eb="4">
      <t>ウケツケ</t>
    </rPh>
    <rPh sb="4" eb="5">
      <t>マエ</t>
    </rPh>
    <phoneticPr fontId="6"/>
  </si>
  <si>
    <t>乗用兼車椅子用</t>
    <phoneticPr fontId="6"/>
  </si>
  <si>
    <t>１,０００kg</t>
    <phoneticPr fontId="6"/>
  </si>
  <si>
    <t>１５名</t>
    <phoneticPr fontId="6"/>
  </si>
  <si>
    <t>４５m/min</t>
    <phoneticPr fontId="6"/>
  </si>
  <si>
    <t>B2,B1,1,2FL</t>
    <phoneticPr fontId="6"/>
  </si>
  <si>
    <t>交流インバータ制御方式</t>
    <rPh sb="0" eb="2">
      <t>コウリュウ</t>
    </rPh>
    <rPh sb="7" eb="9">
      <t>セイギョ</t>
    </rPh>
    <rPh sb="9" eb="11">
      <t>ホウシキ</t>
    </rPh>
    <phoneticPr fontId="6"/>
  </si>
  <si>
    <t>乗合全自動方式</t>
    <rPh sb="0" eb="2">
      <t>ノリアイ</t>
    </rPh>
    <rPh sb="2" eb="5">
      <t>ゼンジドウ</t>
    </rPh>
    <rPh sb="5" eb="7">
      <t>ホウシキ</t>
    </rPh>
    <phoneticPr fontId="6"/>
  </si>
  <si>
    <t>２号機</t>
    <rPh sb="1" eb="3">
      <t>ゴウキ</t>
    </rPh>
    <phoneticPr fontId="6"/>
  </si>
  <si>
    <t>音楽ホール楽屋通路</t>
    <rPh sb="0" eb="2">
      <t>オンガク</t>
    </rPh>
    <rPh sb="5" eb="7">
      <t>ガクヤ</t>
    </rPh>
    <rPh sb="7" eb="9">
      <t>ツウロ</t>
    </rPh>
    <phoneticPr fontId="6"/>
  </si>
  <si>
    <t>乗用</t>
    <phoneticPr fontId="6"/>
  </si>
  <si>
    <t>１,７５０kg</t>
    <phoneticPr fontId="6"/>
  </si>
  <si>
    <t>２６名</t>
    <phoneticPr fontId="6"/>
  </si>
  <si>
    <t>３０m/min</t>
    <phoneticPr fontId="6"/>
  </si>
  <si>
    <t>1,2FL</t>
    <phoneticPr fontId="6"/>
  </si>
  <si>
    <t>３号機</t>
    <rPh sb="1" eb="3">
      <t>ゴウキ</t>
    </rPh>
    <phoneticPr fontId="6"/>
  </si>
  <si>
    <t>小ホール舞台事務室通路</t>
    <rPh sb="0" eb="1">
      <t>ショウ</t>
    </rPh>
    <rPh sb="4" eb="6">
      <t>ブタイ</t>
    </rPh>
    <rPh sb="6" eb="9">
      <t>ジムシツ</t>
    </rPh>
    <rPh sb="9" eb="11">
      <t>ツウロ</t>
    </rPh>
    <phoneticPr fontId="6"/>
  </si>
  <si>
    <t>７５０kg</t>
    <phoneticPr fontId="6"/>
  </si>
  <si>
    <t>１１名</t>
    <phoneticPr fontId="6"/>
  </si>
  <si>
    <t>B1,1,3FL</t>
    <phoneticPr fontId="6"/>
  </si>
  <si>
    <t>４号機</t>
    <rPh sb="1" eb="3">
      <t>ゴウキ</t>
    </rPh>
    <phoneticPr fontId="6"/>
  </si>
  <si>
    <t>駐車場入口</t>
    <rPh sb="0" eb="3">
      <t>チュウシャジョウ</t>
    </rPh>
    <rPh sb="3" eb="5">
      <t>イリグチ</t>
    </rPh>
    <phoneticPr fontId="6"/>
  </si>
  <si>
    <t>１７５０kg</t>
    <phoneticPr fontId="6"/>
  </si>
  <si>
    <t>５号機</t>
    <rPh sb="1" eb="3">
      <t>ゴウキ</t>
    </rPh>
    <phoneticPr fontId="6"/>
  </si>
  <si>
    <t>大ホール下手袖舞台</t>
    <rPh sb="0" eb="1">
      <t>ダイ</t>
    </rPh>
    <rPh sb="4" eb="6">
      <t>シモテ</t>
    </rPh>
    <rPh sb="6" eb="7">
      <t>ソデ</t>
    </rPh>
    <rPh sb="7" eb="9">
      <t>ブタイ</t>
    </rPh>
    <phoneticPr fontId="6"/>
  </si>
  <si>
    <t>６００kg</t>
    <phoneticPr fontId="6"/>
  </si>
  <si>
    <t>９名</t>
    <phoneticPr fontId="6"/>
  </si>
  <si>
    <t>1,4FL</t>
    <phoneticPr fontId="6"/>
  </si>
  <si>
    <t>６号機</t>
    <rPh sb="1" eb="3">
      <t>ゴウキ</t>
    </rPh>
    <phoneticPr fontId="6"/>
  </si>
  <si>
    <t>ガレリア搬入口</t>
    <rPh sb="4" eb="6">
      <t>ハンニュウ</t>
    </rPh>
    <rPh sb="6" eb="7">
      <t>グチ</t>
    </rPh>
    <phoneticPr fontId="6"/>
  </si>
  <si>
    <t>荷物用</t>
    <rPh sb="0" eb="3">
      <t>ニモツヨウ</t>
    </rPh>
    <phoneticPr fontId="6"/>
  </si>
  <si>
    <t>１６５０kg</t>
    <phoneticPr fontId="6"/>
  </si>
  <si>
    <t>―</t>
    <phoneticPr fontId="6"/>
  </si>
  <si>
    <t>B2,B1,1FL</t>
    <phoneticPr fontId="6"/>
  </si>
  <si>
    <t>７号機</t>
    <rPh sb="1" eb="3">
      <t>ゴウキ</t>
    </rPh>
    <phoneticPr fontId="6"/>
  </si>
  <si>
    <t>音楽ホールホワイエ</t>
    <rPh sb="0" eb="2">
      <t>オンガク</t>
    </rPh>
    <phoneticPr fontId="6"/>
  </si>
  <si>
    <t>2,3FL</t>
    <phoneticPr fontId="6"/>
  </si>
  <si>
    <t>エレベータ設備</t>
    <rPh sb="5" eb="7">
      <t>セツビ</t>
    </rPh>
    <phoneticPr fontId="6"/>
  </si>
  <si>
    <t>トスビーム
ドアセンサー</t>
    <phoneticPr fontId="6"/>
  </si>
  <si>
    <t>仕様</t>
    <rPh sb="0" eb="2">
      <t>シヨウ</t>
    </rPh>
    <phoneticPr fontId="6"/>
  </si>
  <si>
    <t>数量</t>
    <rPh sb="0" eb="2">
      <t>スウリョウ</t>
    </rPh>
    <phoneticPr fontId="6"/>
  </si>
  <si>
    <t>TS変形型椅子</t>
    <phoneticPr fontId="6"/>
  </si>
  <si>
    <t>ホール連結椅子</t>
    <phoneticPr fontId="6"/>
  </si>
  <si>
    <t>機器番号</t>
    <rPh sb="0" eb="2">
      <t>キキ</t>
    </rPh>
    <rPh sb="2" eb="4">
      <t>バンゴウ</t>
    </rPh>
    <phoneticPr fontId="12"/>
  </si>
  <si>
    <t>系統名</t>
    <rPh sb="0" eb="2">
      <t>ケイトウ</t>
    </rPh>
    <rPh sb="2" eb="3">
      <t>メイ</t>
    </rPh>
    <phoneticPr fontId="12"/>
  </si>
  <si>
    <t>設置場所</t>
    <rPh sb="0" eb="2">
      <t>セッチ</t>
    </rPh>
    <rPh sb="2" eb="4">
      <t>バショ</t>
    </rPh>
    <phoneticPr fontId="12"/>
  </si>
  <si>
    <t>ﾒｰｶｰ</t>
    <phoneticPr fontId="12"/>
  </si>
  <si>
    <t>製造年</t>
    <rPh sb="0" eb="2">
      <t>セイゾウ</t>
    </rPh>
    <rPh sb="2" eb="3">
      <t>ネン</t>
    </rPh>
    <phoneticPr fontId="12"/>
  </si>
  <si>
    <t>型式</t>
    <rPh sb="0" eb="2">
      <t>カタシキ</t>
    </rPh>
    <phoneticPr fontId="12"/>
  </si>
  <si>
    <t>仕様</t>
    <rPh sb="0" eb="2">
      <t>シヨウ</t>
    </rPh>
    <phoneticPr fontId="12"/>
  </si>
  <si>
    <t>数量</t>
    <rPh sb="0" eb="2">
      <t>スウリョウ</t>
    </rPh>
    <phoneticPr fontId="12"/>
  </si>
  <si>
    <t>備考</t>
    <rPh sb="0" eb="2">
      <t>ビコウ</t>
    </rPh>
    <phoneticPr fontId="12"/>
  </si>
  <si>
    <t>PC-1,2</t>
    <phoneticPr fontId="12"/>
  </si>
  <si>
    <t>冷水１次ポンプ</t>
    <rPh sb="0" eb="2">
      <t>レイスイ</t>
    </rPh>
    <rPh sb="3" eb="4">
      <t>ジ</t>
    </rPh>
    <phoneticPr fontId="12"/>
  </si>
  <si>
    <t>B2F 熱源機械室</t>
    <rPh sb="4" eb="6">
      <t>ネツゲン</t>
    </rPh>
    <rPh sb="6" eb="9">
      <t>キカイシツ</t>
    </rPh>
    <phoneticPr fontId="12"/>
  </si>
  <si>
    <t>川本</t>
    <rPh sb="0" eb="2">
      <t>カワモト</t>
    </rPh>
    <phoneticPr fontId="12"/>
  </si>
  <si>
    <t>GFL1505G4ME18</t>
    <phoneticPr fontId="12"/>
  </si>
  <si>
    <t>渦巻　φ150×φ125 　3,630L/min 　3φ200V 18.5kW</t>
    <rPh sb="0" eb="2">
      <t>ウズマキ</t>
    </rPh>
    <phoneticPr fontId="12"/>
  </si>
  <si>
    <t>PC-3,4,5</t>
    <phoneticPr fontId="12"/>
  </si>
  <si>
    <t>冷水２次ポンプ</t>
    <rPh sb="0" eb="2">
      <t>レイスイ</t>
    </rPh>
    <rPh sb="3" eb="4">
      <t>ジ</t>
    </rPh>
    <phoneticPr fontId="12"/>
  </si>
  <si>
    <t>GEM1005G4ME15</t>
    <phoneticPr fontId="12"/>
  </si>
  <si>
    <t>渦巻　φ125×φ100 　1,480L/min 　3φ200V 15.0kW</t>
    <rPh sb="0" eb="2">
      <t>ウズマキ</t>
    </rPh>
    <phoneticPr fontId="12"/>
  </si>
  <si>
    <t>PH-1,2</t>
    <phoneticPr fontId="12"/>
  </si>
  <si>
    <t>温水１次ポンプ</t>
    <rPh sb="0" eb="2">
      <t>オンスイ</t>
    </rPh>
    <rPh sb="3" eb="4">
      <t>ジ</t>
    </rPh>
    <phoneticPr fontId="12"/>
  </si>
  <si>
    <t>PH-3,4</t>
    <phoneticPr fontId="12"/>
  </si>
  <si>
    <t>温水２次ポンプ</t>
    <rPh sb="0" eb="2">
      <t>オンスイ</t>
    </rPh>
    <rPh sb="3" eb="4">
      <t>ジ</t>
    </rPh>
    <phoneticPr fontId="12"/>
  </si>
  <si>
    <t>渦巻　φ125×φ100 　1,580L/min 　3φ200V 15.0kW</t>
    <rPh sb="0" eb="2">
      <t>ウズマキ</t>
    </rPh>
    <phoneticPr fontId="12"/>
  </si>
  <si>
    <t>PCH-1,2</t>
    <phoneticPr fontId="12"/>
  </si>
  <si>
    <t>冷温水１次ポンプ</t>
    <rPh sb="0" eb="3">
      <t>レイオンスイ</t>
    </rPh>
    <phoneticPr fontId="12"/>
  </si>
  <si>
    <t>渦巻　φ125×φ100 　1,440L/min 　3φ200V 15.0kW</t>
    <rPh sb="0" eb="2">
      <t>ウズマキ</t>
    </rPh>
    <phoneticPr fontId="12"/>
  </si>
  <si>
    <t>PCH-3</t>
    <phoneticPr fontId="12"/>
  </si>
  <si>
    <t>冷温水２次ポンプ</t>
    <rPh sb="0" eb="3">
      <t>レイオンスイ</t>
    </rPh>
    <phoneticPr fontId="12"/>
  </si>
  <si>
    <t>B1F 空調機械室3</t>
    <rPh sb="4" eb="6">
      <t>クウチョウ</t>
    </rPh>
    <rPh sb="6" eb="9">
      <t>キカイシツ</t>
    </rPh>
    <phoneticPr fontId="12"/>
  </si>
  <si>
    <t>GEJ505M2ME2.2</t>
    <phoneticPr fontId="12"/>
  </si>
  <si>
    <t>渦巻　φ50　180L/min 　3φ200V 15.0kW</t>
    <rPh sb="0" eb="2">
      <t>ウズマキ</t>
    </rPh>
    <phoneticPr fontId="12"/>
  </si>
  <si>
    <t>PCD-1,2</t>
    <phoneticPr fontId="12"/>
  </si>
  <si>
    <t>冷却水ポンプ</t>
    <rPh sb="0" eb="3">
      <t>レイキャクスイ</t>
    </rPh>
    <phoneticPr fontId="12"/>
  </si>
  <si>
    <t>GFM2005G4ME45</t>
    <phoneticPr fontId="12"/>
  </si>
  <si>
    <t>渦巻　φ200×φ150 　6,000L/min 　3φ200V 45.0kW</t>
    <rPh sb="0" eb="2">
      <t>ウズマキ</t>
    </rPh>
    <phoneticPr fontId="12"/>
  </si>
  <si>
    <t>PCD-3-2</t>
    <phoneticPr fontId="12"/>
  </si>
  <si>
    <t>冷却水ポンプ（PAC-3）</t>
    <rPh sb="0" eb="3">
      <t>レイキャクスイ</t>
    </rPh>
    <phoneticPr fontId="12"/>
  </si>
  <si>
    <t>B2F 空調機械室2</t>
    <rPh sb="4" eb="6">
      <t>クウチョウ</t>
    </rPh>
    <rPh sb="6" eb="9">
      <t>キカイシツ</t>
    </rPh>
    <phoneticPr fontId="12"/>
  </si>
  <si>
    <t>GEL805G4ME5.5</t>
    <phoneticPr fontId="12"/>
  </si>
  <si>
    <t>渦巻　φ80×φ80 　500L/min 　3φ200V 5.5kW</t>
    <rPh sb="0" eb="2">
      <t>ウズマキ</t>
    </rPh>
    <phoneticPr fontId="12"/>
  </si>
  <si>
    <t>FS-01</t>
    <phoneticPr fontId="12"/>
  </si>
  <si>
    <t>ELV1,6機械室</t>
    <rPh sb="6" eb="9">
      <t>キカイシツ</t>
    </rPh>
    <phoneticPr fontId="12"/>
  </si>
  <si>
    <t>B1F 空調機械室３</t>
    <phoneticPr fontId="12"/>
  </si>
  <si>
    <t>ミツヤ送風機</t>
    <rPh sb="3" eb="6">
      <t>ソウフウキ</t>
    </rPh>
    <phoneticPr fontId="12"/>
  </si>
  <si>
    <t>PFD #2-1</t>
    <phoneticPr fontId="12"/>
  </si>
  <si>
    <t>風量</t>
    <rPh sb="0" eb="2">
      <t>フウリョウ</t>
    </rPh>
    <phoneticPr fontId="12"/>
  </si>
  <si>
    <t>CMH</t>
    <phoneticPr fontId="12"/>
  </si>
  <si>
    <t>静圧</t>
    <rPh sb="0" eb="2">
      <t>セイアツ</t>
    </rPh>
    <phoneticPr fontId="12"/>
  </si>
  <si>
    <t>Pa</t>
    <phoneticPr fontId="12"/>
  </si>
  <si>
    <t>出力</t>
    <rPh sb="0" eb="2">
      <t>シュツリョク</t>
    </rPh>
    <phoneticPr fontId="12"/>
  </si>
  <si>
    <t>kW</t>
    <phoneticPr fontId="12"/>
  </si>
  <si>
    <t>電源</t>
    <rPh sb="0" eb="2">
      <t>デンゲン</t>
    </rPh>
    <phoneticPr fontId="12"/>
  </si>
  <si>
    <t>V</t>
    <phoneticPr fontId="12"/>
  </si>
  <si>
    <t>FS-02</t>
    <phoneticPr fontId="12"/>
  </si>
  <si>
    <t>電気室、発電機室</t>
    <rPh sb="0" eb="2">
      <t>デンキ</t>
    </rPh>
    <rPh sb="2" eb="3">
      <t>シツ</t>
    </rPh>
    <rPh sb="4" eb="7">
      <t>ハツデンキ</t>
    </rPh>
    <rPh sb="7" eb="8">
      <t>シツ</t>
    </rPh>
    <phoneticPr fontId="12"/>
  </si>
  <si>
    <t>B2F 空調機械室１</t>
    <phoneticPr fontId="12"/>
  </si>
  <si>
    <t>テラル</t>
    <phoneticPr fontId="12"/>
  </si>
  <si>
    <t>CLF6-NO.2-RS-B-e</t>
    <phoneticPr fontId="12"/>
  </si>
  <si>
    <t>＃ 2 × 2,500CMH × 700Pa　3φ200V 2.2kW</t>
    <phoneticPr fontId="12"/>
  </si>
  <si>
    <t>FS-03</t>
    <phoneticPr fontId="12"/>
  </si>
  <si>
    <t>空調機械室１ 熱源機械室</t>
    <rPh sb="0" eb="2">
      <t>クウチョウ</t>
    </rPh>
    <rPh sb="2" eb="5">
      <t>キカイシツ</t>
    </rPh>
    <rPh sb="7" eb="9">
      <t>ネツゲン</t>
    </rPh>
    <rPh sb="9" eb="12">
      <t>キカイシツ</t>
    </rPh>
    <phoneticPr fontId="12"/>
  </si>
  <si>
    <t>LLA #7-4</t>
    <phoneticPr fontId="12"/>
  </si>
  <si>
    <t>FS-04</t>
    <phoneticPr fontId="12"/>
  </si>
  <si>
    <t>ＥＬＶ機械室４</t>
    <rPh sb="3" eb="6">
      <t>キカイシツ</t>
    </rPh>
    <phoneticPr fontId="12"/>
  </si>
  <si>
    <t>CMF-3-NO.2-SOB-B-e</t>
    <phoneticPr fontId="12"/>
  </si>
  <si>
    <t>＃ 2 × 2,900CMH × 900Pa　3φ200V 1.5kW</t>
    <phoneticPr fontId="12"/>
  </si>
  <si>
    <t>FS-05</t>
    <phoneticPr fontId="12"/>
  </si>
  <si>
    <t>空調機械室３</t>
    <rPh sb="0" eb="2">
      <t>クウチョウ</t>
    </rPh>
    <rPh sb="2" eb="5">
      <t>キカイシツ</t>
    </rPh>
    <phoneticPr fontId="12"/>
  </si>
  <si>
    <t>LLA #3-4</t>
    <phoneticPr fontId="12"/>
  </si>
  <si>
    <t>FS-06</t>
    <phoneticPr fontId="12"/>
  </si>
  <si>
    <t>ＥＬＶ機械室５</t>
    <rPh sb="3" eb="6">
      <t>キカイシツ</t>
    </rPh>
    <phoneticPr fontId="12"/>
  </si>
  <si>
    <t>B1F 駐車場 ﾌｧﾝﾙ-ﾑ2</t>
    <phoneticPr fontId="12"/>
  </si>
  <si>
    <t>SA #315-1</t>
    <phoneticPr fontId="12"/>
  </si>
  <si>
    <t>FS-07</t>
    <phoneticPr fontId="12"/>
  </si>
  <si>
    <t>小ホール奈落</t>
    <phoneticPr fontId="12"/>
  </si>
  <si>
    <t>LLA #2 1/2-4</t>
    <phoneticPr fontId="12"/>
  </si>
  <si>
    <t>FS-08</t>
    <phoneticPr fontId="12"/>
  </si>
  <si>
    <t>ＥＬＶ機械室２，３</t>
    <rPh sb="3" eb="6">
      <t>キカイシツ</t>
    </rPh>
    <phoneticPr fontId="12"/>
  </si>
  <si>
    <t>CLF6-NO.2.5-RS-B-e</t>
    <phoneticPr fontId="12"/>
  </si>
  <si>
    <t>＃ 2 × 4,600CMH × 750Pa　3φ200V 3.7kW</t>
    <phoneticPr fontId="12"/>
  </si>
  <si>
    <t>FS-09</t>
    <phoneticPr fontId="12"/>
  </si>
  <si>
    <t>大ホール奈落</t>
  </si>
  <si>
    <t>B2F 空調機械室２</t>
    <phoneticPr fontId="12"/>
  </si>
  <si>
    <t>MF #3 1/2-4</t>
    <phoneticPr fontId="12"/>
  </si>
  <si>
    <t>FS-10</t>
  </si>
  <si>
    <t>床機構機械室</t>
    <phoneticPr fontId="12"/>
  </si>
  <si>
    <t>NM#1-1</t>
    <phoneticPr fontId="12"/>
  </si>
  <si>
    <t>FS-11</t>
  </si>
  <si>
    <t>レストラン厨房</t>
    <phoneticPr fontId="12"/>
  </si>
  <si>
    <t>1F ﾚｽﾄﾗﾝ厨房</t>
    <phoneticPr fontId="12"/>
  </si>
  <si>
    <t>MFU #2001-1</t>
    <phoneticPr fontId="12"/>
  </si>
  <si>
    <t>FS-12</t>
  </si>
  <si>
    <t>１Ｆサブ変電室</t>
    <phoneticPr fontId="12"/>
  </si>
  <si>
    <t>1F 小ホールサブ変電室</t>
    <rPh sb="3" eb="4">
      <t>ショウ</t>
    </rPh>
    <phoneticPr fontId="12"/>
  </si>
  <si>
    <t>MF #3-4</t>
    <phoneticPr fontId="12"/>
  </si>
  <si>
    <t>FS-13</t>
  </si>
  <si>
    <t>カフェテリア厨房</t>
    <phoneticPr fontId="12"/>
  </si>
  <si>
    <t>1F ｶﾌｪﾃﾘｱﾃﾗｽ外</t>
    <phoneticPr fontId="12"/>
  </si>
  <si>
    <t>MFU #1201-1</t>
    <phoneticPr fontId="12"/>
  </si>
  <si>
    <t>FS-14</t>
  </si>
  <si>
    <t>演劇荷解スペース</t>
    <phoneticPr fontId="12"/>
  </si>
  <si>
    <t>2F 空調機室外置場</t>
    <phoneticPr fontId="12"/>
  </si>
  <si>
    <t>MF #21/2-4</t>
    <phoneticPr fontId="12"/>
  </si>
  <si>
    <t>FS-15</t>
  </si>
  <si>
    <t>２Ｆサブ変電室</t>
    <phoneticPr fontId="12"/>
  </si>
  <si>
    <t>2F 大ホールサブ変電室</t>
    <rPh sb="3" eb="4">
      <t>ダイ</t>
    </rPh>
    <phoneticPr fontId="12"/>
  </si>
  <si>
    <t>MF#3-4</t>
    <phoneticPr fontId="12"/>
  </si>
  <si>
    <t>FS-16</t>
  </si>
  <si>
    <t>３Ｆサブ変電室</t>
    <phoneticPr fontId="12"/>
  </si>
  <si>
    <t>3F 音楽ホールサブ変電室</t>
    <rPh sb="3" eb="5">
      <t>オンガク</t>
    </rPh>
    <phoneticPr fontId="12"/>
  </si>
  <si>
    <t>NM #2-1</t>
    <phoneticPr fontId="12"/>
  </si>
  <si>
    <t>FS-17</t>
  </si>
  <si>
    <t>空調機械室２</t>
    <phoneticPr fontId="12"/>
  </si>
  <si>
    <t>LLA #4-4</t>
    <phoneticPr fontId="12"/>
  </si>
  <si>
    <t>FS-18</t>
  </si>
  <si>
    <t>発電機室</t>
    <phoneticPr fontId="12"/>
  </si>
  <si>
    <t>Ｂ１Ｆ駐車場</t>
    <phoneticPr fontId="12"/>
  </si>
  <si>
    <t>FS-20</t>
  </si>
  <si>
    <t>吊物機構機械室</t>
    <phoneticPr fontId="12"/>
  </si>
  <si>
    <t>4F 大ホール 吊物機構機械室</t>
    <phoneticPr fontId="12"/>
  </si>
  <si>
    <t>三菱電機</t>
    <rPh sb="0" eb="2">
      <t>ミツビシ</t>
    </rPh>
    <rPh sb="2" eb="4">
      <t>デンキ</t>
    </rPh>
    <phoneticPr fontId="12"/>
  </si>
  <si>
    <t>BFS-120TUG2</t>
    <phoneticPr fontId="12"/>
  </si>
  <si>
    <t>FS-21</t>
  </si>
  <si>
    <t>LLB #5 1/2-4</t>
    <phoneticPr fontId="12"/>
  </si>
  <si>
    <t>①ポンプ対象機器一覧</t>
    <rPh sb="4" eb="6">
      <t>タイショウ</t>
    </rPh>
    <rPh sb="6" eb="8">
      <t>キキ</t>
    </rPh>
    <rPh sb="8" eb="10">
      <t>イチラン</t>
    </rPh>
    <phoneticPr fontId="12"/>
  </si>
  <si>
    <t>合計</t>
    <rPh sb="0" eb="2">
      <t>ゴウケイ</t>
    </rPh>
    <phoneticPr fontId="12"/>
  </si>
  <si>
    <t>②給気ファン対象機器一覧</t>
    <rPh sb="1" eb="3">
      <t>キュウキ</t>
    </rPh>
    <rPh sb="6" eb="8">
      <t>タイショウ</t>
    </rPh>
    <rPh sb="8" eb="10">
      <t>キキ</t>
    </rPh>
    <rPh sb="10" eb="12">
      <t>イチラン</t>
    </rPh>
    <phoneticPr fontId="12"/>
  </si>
  <si>
    <t>③排気ファン対象機器一覧</t>
    <rPh sb="1" eb="3">
      <t>ハイキ</t>
    </rPh>
    <rPh sb="6" eb="8">
      <t>タイショウ</t>
    </rPh>
    <rPh sb="8" eb="10">
      <t>キキ</t>
    </rPh>
    <rPh sb="10" eb="12">
      <t>イチラン</t>
    </rPh>
    <phoneticPr fontId="12"/>
  </si>
  <si>
    <t>FE-01</t>
    <phoneticPr fontId="12"/>
  </si>
  <si>
    <t>倉庫(旧：B2F ELV機械室1･6用)</t>
    <rPh sb="0" eb="2">
      <t>ソウコ</t>
    </rPh>
    <rPh sb="3" eb="4">
      <t>キュウ</t>
    </rPh>
    <rPh sb="12" eb="15">
      <t>キカイシツ</t>
    </rPh>
    <rPh sb="18" eb="19">
      <t>ヨウ</t>
    </rPh>
    <phoneticPr fontId="6"/>
  </si>
  <si>
    <t>B1F 空調機械室3</t>
    <phoneticPr fontId="12"/>
  </si>
  <si>
    <t>FE-02</t>
    <phoneticPr fontId="12"/>
  </si>
  <si>
    <t>B2F 音楽備品庫 排気ファン</t>
    <rPh sb="4" eb="6">
      <t>オンガク</t>
    </rPh>
    <rPh sb="6" eb="9">
      <t>ビヒンコ</t>
    </rPh>
    <rPh sb="10" eb="12">
      <t>ハイキ</t>
    </rPh>
    <phoneticPr fontId="6"/>
  </si>
  <si>
    <t>MFU #1001-1</t>
    <phoneticPr fontId="12"/>
  </si>
  <si>
    <t>FE-03</t>
    <phoneticPr fontId="12"/>
  </si>
  <si>
    <t>B2F 音楽WC他用</t>
    <rPh sb="4" eb="6">
      <t>オンガク</t>
    </rPh>
    <rPh sb="8" eb="9">
      <t>ホカ</t>
    </rPh>
    <rPh sb="9" eb="10">
      <t>ヨウ</t>
    </rPh>
    <phoneticPr fontId="6"/>
  </si>
  <si>
    <t>FE-04</t>
    <phoneticPr fontId="12"/>
  </si>
  <si>
    <t>B2F 大ホール奈落</t>
    <rPh sb="4" eb="5">
      <t>ダイ</t>
    </rPh>
    <rPh sb="8" eb="10">
      <t>ナラク</t>
    </rPh>
    <phoneticPr fontId="6"/>
  </si>
  <si>
    <t>B2F 空調機械室2</t>
    <rPh sb="4" eb="9">
      <t>クウチョウキカイシツ</t>
    </rPh>
    <phoneticPr fontId="6"/>
  </si>
  <si>
    <t>FE-05</t>
    <phoneticPr fontId="12"/>
  </si>
  <si>
    <t>B1F 小ホール奈落用</t>
    <rPh sb="4" eb="5">
      <t>ショウ</t>
    </rPh>
    <rPh sb="8" eb="11">
      <t>ナラクヨウ</t>
    </rPh>
    <phoneticPr fontId="6"/>
  </si>
  <si>
    <t>B2F 空調機械室1</t>
    <rPh sb="4" eb="9">
      <t>クウチョウキカイシツ</t>
    </rPh>
    <phoneticPr fontId="6"/>
  </si>
  <si>
    <t>MF #2 1/2-4</t>
    <phoneticPr fontId="12"/>
  </si>
  <si>
    <t>FE-06</t>
    <phoneticPr fontId="12"/>
  </si>
  <si>
    <t>B2F 電気室・発電機</t>
    <rPh sb="4" eb="7">
      <t>デンキシツ</t>
    </rPh>
    <rPh sb="8" eb="11">
      <t>ハツデンキ</t>
    </rPh>
    <phoneticPr fontId="6"/>
  </si>
  <si>
    <t>B2F 空調機械室1</t>
    <phoneticPr fontId="12"/>
  </si>
  <si>
    <t>NM #1 1/2-1</t>
    <phoneticPr fontId="12"/>
  </si>
  <si>
    <t>FE-07</t>
    <phoneticPr fontId="12"/>
  </si>
  <si>
    <t>B2F空調機械室1 床置</t>
  </si>
  <si>
    <t>テラル（株）</t>
    <phoneticPr fontId="12"/>
  </si>
  <si>
    <t>CLF2-NO.5-RS-B-e</t>
    <phoneticPr fontId="12"/>
  </si>
  <si>
    <t>＃ 5 × 32,150CMH × 550Pa　3φ200V 18.5kW</t>
    <phoneticPr fontId="12"/>
  </si>
  <si>
    <t>FE-08</t>
    <phoneticPr fontId="12"/>
  </si>
  <si>
    <t>倉庫(旧：B2F ELV機械室4)</t>
    <rPh sb="0" eb="2">
      <t>ソウコ</t>
    </rPh>
    <rPh sb="3" eb="4">
      <t>キュウ</t>
    </rPh>
    <rPh sb="12" eb="15">
      <t>キカイシツ</t>
    </rPh>
    <phoneticPr fontId="6"/>
  </si>
  <si>
    <t>FE-09</t>
    <phoneticPr fontId="12"/>
  </si>
  <si>
    <t>B1F 音楽備品庫他用</t>
    <rPh sb="4" eb="6">
      <t>オンガク</t>
    </rPh>
    <rPh sb="6" eb="9">
      <t>ビヒンコ</t>
    </rPh>
    <rPh sb="9" eb="10">
      <t>ホカ</t>
    </rPh>
    <rPh sb="10" eb="11">
      <t>ヨウ</t>
    </rPh>
    <phoneticPr fontId="6"/>
  </si>
  <si>
    <t>NM #1-1</t>
    <phoneticPr fontId="12"/>
  </si>
  <si>
    <t>FE-10</t>
  </si>
  <si>
    <t>B1F 音楽WC他用</t>
    <rPh sb="4" eb="6">
      <t>オンガク</t>
    </rPh>
    <rPh sb="8" eb="10">
      <t>ホカヨウ</t>
    </rPh>
    <phoneticPr fontId="6"/>
  </si>
  <si>
    <t>FE-11</t>
  </si>
  <si>
    <t>B1F空調機械室3 床置</t>
  </si>
  <si>
    <t>CLF5-NO.3-RS-B-e</t>
    <phoneticPr fontId="12"/>
  </si>
  <si>
    <t>＃ 3 × 9,420CMH × 450Pa　3φ200V 3.7kW</t>
    <phoneticPr fontId="12"/>
  </si>
  <si>
    <t>FE-12</t>
  </si>
  <si>
    <t>B1F 小ホール楽屋WC用</t>
    <rPh sb="4" eb="5">
      <t>ショウ</t>
    </rPh>
    <rPh sb="8" eb="10">
      <t>ガクヤ</t>
    </rPh>
    <rPh sb="12" eb="13">
      <t>ヨウ</t>
    </rPh>
    <phoneticPr fontId="6"/>
  </si>
  <si>
    <t>NM #1 1/4-1</t>
    <phoneticPr fontId="12"/>
  </si>
  <si>
    <t>FE-13</t>
  </si>
  <si>
    <t>B1F楽屋シャワー室他 天吊</t>
    <rPh sb="3" eb="5">
      <t>ガクヤ</t>
    </rPh>
    <rPh sb="9" eb="10">
      <t>シツ</t>
    </rPh>
    <rPh sb="10" eb="11">
      <t>ホカ</t>
    </rPh>
    <rPh sb="12" eb="14">
      <t>テンツリ</t>
    </rPh>
    <phoneticPr fontId="6"/>
  </si>
  <si>
    <t>B1F シャワー室他</t>
    <phoneticPr fontId="12"/>
  </si>
  <si>
    <t>CLF6-NO.1.25-RS-B</t>
    <phoneticPr fontId="12"/>
  </si>
  <si>
    <t>＃ 1.25 × 850CMH × 450Pa　3φ200V 0.4kW</t>
    <phoneticPr fontId="12"/>
  </si>
  <si>
    <t>FE-14</t>
  </si>
  <si>
    <t>B1F駐車場 備品庫2</t>
    <rPh sb="3" eb="6">
      <t>チュウシャジョウ</t>
    </rPh>
    <rPh sb="7" eb="10">
      <t>ビヒンコ</t>
    </rPh>
    <phoneticPr fontId="6"/>
  </si>
  <si>
    <t>B1F 駐車場 備品庫2</t>
    <phoneticPr fontId="12"/>
  </si>
  <si>
    <t>BFS-150SUG</t>
    <phoneticPr fontId="12"/>
  </si>
  <si>
    <t>FE-15</t>
  </si>
  <si>
    <t>倉庫(旧：B1F ELV機械室2･3)</t>
    <rPh sb="0" eb="2">
      <t>ソウコ</t>
    </rPh>
    <rPh sb="3" eb="4">
      <t>キュウ</t>
    </rPh>
    <rPh sb="12" eb="15">
      <t>キカイシツ</t>
    </rPh>
    <phoneticPr fontId="6"/>
  </si>
  <si>
    <t>＃ 2 × 4,600CMH × 500Pa　3φ200V 2.2kW</t>
    <phoneticPr fontId="12"/>
  </si>
  <si>
    <t>FE-16</t>
  </si>
  <si>
    <t>B1F 大ホール舞台機械室</t>
    <rPh sb="4" eb="5">
      <t>ダイ</t>
    </rPh>
    <rPh sb="8" eb="13">
      <t>ブタイキカイシツ</t>
    </rPh>
    <phoneticPr fontId="6"/>
  </si>
  <si>
    <t>FE-17</t>
  </si>
  <si>
    <t>1FレストランWC他用</t>
    <rPh sb="9" eb="10">
      <t>ホカ</t>
    </rPh>
    <rPh sb="10" eb="11">
      <t>ヨウ</t>
    </rPh>
    <phoneticPr fontId="6"/>
  </si>
  <si>
    <t>1F レストラン</t>
    <phoneticPr fontId="12"/>
  </si>
  <si>
    <t>FE-18</t>
  </si>
  <si>
    <t>1Fレストラン厨房用</t>
  </si>
  <si>
    <t>MFK #2-1</t>
    <phoneticPr fontId="12"/>
  </si>
  <si>
    <t>FE-19</t>
  </si>
  <si>
    <t>1F 大稽古場 還気ファン</t>
    <rPh sb="3" eb="4">
      <t>ダイ</t>
    </rPh>
    <rPh sb="4" eb="7">
      <t>ケイコバ</t>
    </rPh>
    <rPh sb="8" eb="10">
      <t>カンキ</t>
    </rPh>
    <phoneticPr fontId="6"/>
  </si>
  <si>
    <t>B1F 空調機械室3</t>
    <rPh sb="4" eb="9">
      <t>クウチョウキカイシツ</t>
    </rPh>
    <phoneticPr fontId="6"/>
  </si>
  <si>
    <t>LLB #4 1/2-4</t>
    <phoneticPr fontId="12"/>
  </si>
  <si>
    <t>FE-20</t>
  </si>
  <si>
    <t>1F 小ホール作業場</t>
    <rPh sb="3" eb="4">
      <t>ショウ</t>
    </rPh>
    <rPh sb="7" eb="10">
      <t>サギョウバ</t>
    </rPh>
    <phoneticPr fontId="6"/>
  </si>
  <si>
    <t>1F 小ホール作業場</t>
    <phoneticPr fontId="12"/>
  </si>
  <si>
    <t>SAL #315-1</t>
    <phoneticPr fontId="12"/>
  </si>
  <si>
    <t>FE-21</t>
  </si>
  <si>
    <t>1F 小ホール作業場シンナー</t>
    <rPh sb="3" eb="4">
      <t>ショウ</t>
    </rPh>
    <rPh sb="7" eb="10">
      <t>サギョウバ</t>
    </rPh>
    <phoneticPr fontId="6"/>
  </si>
  <si>
    <t>1F 小ホール作業場</t>
  </si>
  <si>
    <t>MFC #3-4</t>
    <phoneticPr fontId="12"/>
  </si>
  <si>
    <t>FE-22</t>
  </si>
  <si>
    <t>1F ロッカー場室</t>
    <rPh sb="7" eb="8">
      <t>ジョウ</t>
    </rPh>
    <rPh sb="8" eb="9">
      <t>シツ</t>
    </rPh>
    <phoneticPr fontId="6"/>
  </si>
  <si>
    <t>1F ロッカー場室</t>
  </si>
  <si>
    <t>BF-17T5</t>
    <phoneticPr fontId="12"/>
  </si>
  <si>
    <t>FE-23</t>
  </si>
  <si>
    <t>1F 稽古場WC他</t>
    <rPh sb="3" eb="6">
      <t>ケイコバ</t>
    </rPh>
    <rPh sb="8" eb="9">
      <t>タ</t>
    </rPh>
    <phoneticPr fontId="6"/>
  </si>
  <si>
    <t>1F 稽古場WC</t>
  </si>
  <si>
    <t>BF-28T5</t>
    <phoneticPr fontId="12"/>
  </si>
  <si>
    <t>FE-24</t>
  </si>
  <si>
    <t>1F ガレリア シャワー室他</t>
    <rPh sb="12" eb="13">
      <t>シツ</t>
    </rPh>
    <rPh sb="13" eb="14">
      <t>タ</t>
    </rPh>
    <phoneticPr fontId="6"/>
  </si>
  <si>
    <t>1F 情報プラザWC･稽古場シャワー室</t>
    <rPh sb="3" eb="5">
      <t>ジョウホウ</t>
    </rPh>
    <rPh sb="11" eb="13">
      <t>ケイコ</t>
    </rPh>
    <rPh sb="13" eb="14">
      <t>バ</t>
    </rPh>
    <rPh sb="18" eb="19">
      <t>シツ</t>
    </rPh>
    <phoneticPr fontId="6"/>
  </si>
  <si>
    <t>SAL #400-1</t>
    <phoneticPr fontId="12"/>
  </si>
  <si>
    <t>FE-25</t>
  </si>
  <si>
    <t>1F小ホール便所</t>
    <rPh sb="2" eb="3">
      <t>ショウ</t>
    </rPh>
    <rPh sb="6" eb="8">
      <t>ベンジョ</t>
    </rPh>
    <phoneticPr fontId="6"/>
  </si>
  <si>
    <t>FE-26</t>
  </si>
  <si>
    <t>1F小ホールサブ変電室用</t>
    <rPh sb="2" eb="3">
      <t>ショウ</t>
    </rPh>
    <rPh sb="8" eb="11">
      <t>ヘンデンシツ</t>
    </rPh>
    <rPh sb="11" eb="12">
      <t>ヨウ</t>
    </rPh>
    <phoneticPr fontId="6"/>
  </si>
  <si>
    <t>1F サブ変電室</t>
    <rPh sb="5" eb="8">
      <t>ヘンデンシツ</t>
    </rPh>
    <phoneticPr fontId="6"/>
  </si>
  <si>
    <t>FE-27</t>
  </si>
  <si>
    <t>1･2F事務室、会議室</t>
    <rPh sb="4" eb="7">
      <t>ジムシツ</t>
    </rPh>
    <rPh sb="8" eb="11">
      <t>カイギシツ</t>
    </rPh>
    <phoneticPr fontId="6"/>
  </si>
  <si>
    <t>1F 事務室</t>
    <rPh sb="3" eb="6">
      <t>ジムシツ</t>
    </rPh>
    <phoneticPr fontId="6"/>
  </si>
  <si>
    <t>CLF6-NO.1.5-RS-B-e</t>
    <phoneticPr fontId="12"/>
  </si>
  <si>
    <t>＃ 1.5 × 2,350CMH × 400Pa　3φ200V 1.5kW</t>
    <phoneticPr fontId="12"/>
  </si>
  <si>
    <t>FE-28</t>
  </si>
  <si>
    <t>1F音楽ホールUB用</t>
    <rPh sb="2" eb="4">
      <t>オンガク</t>
    </rPh>
    <rPh sb="9" eb="10">
      <t>ヨウ</t>
    </rPh>
    <phoneticPr fontId="6"/>
  </si>
  <si>
    <t>1F アーティストラウンジ</t>
    <phoneticPr fontId="12"/>
  </si>
  <si>
    <t>SAL #250-1</t>
    <phoneticPr fontId="12"/>
  </si>
  <si>
    <t>FE-29</t>
  </si>
  <si>
    <t>1･2F 音楽ホール備品庫他</t>
    <rPh sb="5" eb="7">
      <t>オンガク</t>
    </rPh>
    <rPh sb="10" eb="13">
      <t>ビヒンコ</t>
    </rPh>
    <rPh sb="13" eb="14">
      <t>ホカ</t>
    </rPh>
    <phoneticPr fontId="6"/>
  </si>
  <si>
    <t>1F 情報プラザWC(音楽ホール備品庫)</t>
    <rPh sb="3" eb="5">
      <t>ジョウホウ</t>
    </rPh>
    <rPh sb="11" eb="13">
      <t>オンガク</t>
    </rPh>
    <rPh sb="16" eb="19">
      <t>ビヒンコ</t>
    </rPh>
    <phoneticPr fontId="6"/>
  </si>
  <si>
    <t>FE-30</t>
  </si>
  <si>
    <t>1F 情報プラザWC用</t>
    <rPh sb="3" eb="5">
      <t>ジョウホウ</t>
    </rPh>
    <rPh sb="10" eb="11">
      <t>ヨウ</t>
    </rPh>
    <phoneticPr fontId="6"/>
  </si>
  <si>
    <t>1F 情報プラザWC</t>
    <rPh sb="3" eb="5">
      <t>ジョウホウ</t>
    </rPh>
    <phoneticPr fontId="6"/>
  </si>
  <si>
    <t>FE-31</t>
  </si>
  <si>
    <t>1F防災センター湯沸室用</t>
    <rPh sb="2" eb="4">
      <t>ボウサイ</t>
    </rPh>
    <rPh sb="8" eb="11">
      <t>ユワカシシツ</t>
    </rPh>
    <rPh sb="11" eb="12">
      <t>ヨウ</t>
    </rPh>
    <phoneticPr fontId="6"/>
  </si>
  <si>
    <t>1F 情報プラザWC</t>
    <phoneticPr fontId="12"/>
  </si>
  <si>
    <t>FE-32</t>
  </si>
  <si>
    <t>1F 映像ホールWC用</t>
    <rPh sb="3" eb="5">
      <t>エイゾウ</t>
    </rPh>
    <rPh sb="10" eb="11">
      <t>ヨウ</t>
    </rPh>
    <phoneticPr fontId="6"/>
  </si>
  <si>
    <t>FE-33</t>
  </si>
  <si>
    <t>1F 情報プラザ用2</t>
    <rPh sb="3" eb="5">
      <t>ジョウホウ</t>
    </rPh>
    <rPh sb="8" eb="9">
      <t>ヨウ</t>
    </rPh>
    <phoneticPr fontId="6"/>
  </si>
  <si>
    <t>1F 大ホールファンルーム</t>
    <rPh sb="3" eb="4">
      <t>ダイ</t>
    </rPh>
    <phoneticPr fontId="6"/>
  </si>
  <si>
    <t>FE-34</t>
  </si>
  <si>
    <t xml:space="preserve">1F カフェテリア厨房 </t>
    <rPh sb="9" eb="11">
      <t>チュウボウ</t>
    </rPh>
    <phoneticPr fontId="6"/>
  </si>
  <si>
    <t>1F ラウンジ通路</t>
    <rPh sb="7" eb="9">
      <t>ツウロ</t>
    </rPh>
    <phoneticPr fontId="6"/>
  </si>
  <si>
    <t>MFU #1501-1</t>
    <phoneticPr fontId="12"/>
  </si>
  <si>
    <t>FE-35</t>
  </si>
  <si>
    <t>1F 大ホール楽屋6・7</t>
    <rPh sb="3" eb="4">
      <t>ダイ</t>
    </rPh>
    <rPh sb="7" eb="9">
      <t>ガクヤ</t>
    </rPh>
    <phoneticPr fontId="6"/>
  </si>
  <si>
    <t>FE-36</t>
  </si>
  <si>
    <t>1F 大ホール楽屋WC</t>
    <rPh sb="3" eb="4">
      <t>ダイ</t>
    </rPh>
    <rPh sb="7" eb="9">
      <t>ガクヤ</t>
    </rPh>
    <phoneticPr fontId="6"/>
  </si>
  <si>
    <t>2F 大ホールファンルーム</t>
    <phoneticPr fontId="12"/>
  </si>
  <si>
    <t>BFS-210TUG2</t>
    <phoneticPr fontId="12"/>
  </si>
  <si>
    <t>FE-37</t>
  </si>
  <si>
    <t>1F 大ホール シャワー室</t>
    <rPh sb="3" eb="4">
      <t>ダイ</t>
    </rPh>
    <rPh sb="12" eb="13">
      <t>シツ</t>
    </rPh>
    <phoneticPr fontId="6"/>
  </si>
  <si>
    <t>BFS-150TUG2</t>
    <phoneticPr fontId="12"/>
  </si>
  <si>
    <t>FE-38</t>
  </si>
  <si>
    <t>1F 大ホール湯沸室</t>
    <rPh sb="3" eb="4">
      <t>ダイ</t>
    </rPh>
    <rPh sb="7" eb="8">
      <t>ユ</t>
    </rPh>
    <rPh sb="8" eb="9">
      <t>フツ</t>
    </rPh>
    <rPh sb="9" eb="10">
      <t>シツ</t>
    </rPh>
    <phoneticPr fontId="6"/>
  </si>
  <si>
    <t>1F 大ホールラウンジ</t>
    <rPh sb="3" eb="4">
      <t>ダイ</t>
    </rPh>
    <phoneticPr fontId="6"/>
  </si>
  <si>
    <t>BF-21T5</t>
    <phoneticPr fontId="12"/>
  </si>
  <si>
    <t>FE-39</t>
  </si>
  <si>
    <t>1F 大ホール荷解スペース</t>
    <rPh sb="3" eb="4">
      <t>ダイ</t>
    </rPh>
    <rPh sb="7" eb="9">
      <t>ニト</t>
    </rPh>
    <phoneticPr fontId="6"/>
  </si>
  <si>
    <t>大ホール室外機置場</t>
    <rPh sb="0" eb="1">
      <t>ダイ</t>
    </rPh>
    <rPh sb="4" eb="7">
      <t>シツガイキ</t>
    </rPh>
    <rPh sb="5" eb="7">
      <t>ガイキ</t>
    </rPh>
    <rPh sb="6" eb="7">
      <t>キ</t>
    </rPh>
    <rPh sb="7" eb="9">
      <t>オキバ</t>
    </rPh>
    <phoneticPr fontId="6"/>
  </si>
  <si>
    <t>FE-40</t>
  </si>
  <si>
    <t>フライングタワー</t>
  </si>
  <si>
    <t>RF 大ホール屋上</t>
    <rPh sb="3" eb="4">
      <t>ダイ</t>
    </rPh>
    <rPh sb="7" eb="9">
      <t>オクジョウ</t>
    </rPh>
    <phoneticPr fontId="6"/>
  </si>
  <si>
    <t>FE-41</t>
  </si>
  <si>
    <t>2F 音楽ホールWC</t>
    <rPh sb="3" eb="5">
      <t>オンガク</t>
    </rPh>
    <phoneticPr fontId="6"/>
  </si>
  <si>
    <t>2F 音楽ホール楽屋N･WC</t>
    <rPh sb="3" eb="5">
      <t>オンガク</t>
    </rPh>
    <rPh sb="8" eb="10">
      <t>ガクヤ</t>
    </rPh>
    <phoneticPr fontId="6"/>
  </si>
  <si>
    <t>BF-25T5</t>
    <phoneticPr fontId="12"/>
  </si>
  <si>
    <t>FE-42</t>
  </si>
  <si>
    <t>2F 音楽ホール湯沸室</t>
    <rPh sb="3" eb="5">
      <t>オンガク</t>
    </rPh>
    <rPh sb="8" eb="11">
      <t>ユワカシシツ</t>
    </rPh>
    <phoneticPr fontId="6"/>
  </si>
  <si>
    <t>2F 大ホール大ホール楽屋N･WC</t>
    <rPh sb="7" eb="8">
      <t>ダイ</t>
    </rPh>
    <rPh sb="11" eb="13">
      <t>ガクヤ</t>
    </rPh>
    <phoneticPr fontId="6"/>
  </si>
  <si>
    <t>FE-43</t>
  </si>
  <si>
    <t>2F 音楽ホール備品庫</t>
    <rPh sb="3" eb="5">
      <t>オンガク</t>
    </rPh>
    <rPh sb="8" eb="11">
      <t>ビヒンコ</t>
    </rPh>
    <phoneticPr fontId="6"/>
  </si>
  <si>
    <t>FE-44</t>
  </si>
  <si>
    <t>2F 会議室WC用</t>
    <rPh sb="3" eb="6">
      <t>カイギシツ</t>
    </rPh>
    <rPh sb="8" eb="9">
      <t>ヨウ</t>
    </rPh>
    <phoneticPr fontId="6"/>
  </si>
  <si>
    <t>2F 会議室WC</t>
  </si>
  <si>
    <t>FE-45</t>
  </si>
  <si>
    <t>2F湯沸室用</t>
    <rPh sb="2" eb="5">
      <t>ユワカシシツ</t>
    </rPh>
    <rPh sb="5" eb="6">
      <t>ヨウ</t>
    </rPh>
    <phoneticPr fontId="6"/>
  </si>
  <si>
    <t>FE-46</t>
  </si>
  <si>
    <t>2･3F 音楽ホール楽屋WC用</t>
    <rPh sb="5" eb="7">
      <t>オンガク</t>
    </rPh>
    <rPh sb="10" eb="12">
      <t>ガクヤ</t>
    </rPh>
    <rPh sb="14" eb="15">
      <t>ヨウ</t>
    </rPh>
    <phoneticPr fontId="6"/>
  </si>
  <si>
    <t>3F 音楽ホール楽屋WC</t>
    <rPh sb="3" eb="5">
      <t>オンガク</t>
    </rPh>
    <rPh sb="8" eb="10">
      <t>ガクヤ</t>
    </rPh>
    <phoneticPr fontId="6"/>
  </si>
  <si>
    <t>FE-47</t>
  </si>
  <si>
    <t>2F 大ホール サブ変電室サーモ発停</t>
    <rPh sb="3" eb="4">
      <t>ダイ</t>
    </rPh>
    <rPh sb="10" eb="12">
      <t>ヘンデン</t>
    </rPh>
    <rPh sb="12" eb="13">
      <t>シツ</t>
    </rPh>
    <rPh sb="16" eb="18">
      <t>ハッテイ</t>
    </rPh>
    <phoneticPr fontId="6"/>
  </si>
  <si>
    <t>2F 大ホールサブ変電室</t>
    <rPh sb="3" eb="4">
      <t>ダイ</t>
    </rPh>
    <rPh sb="9" eb="12">
      <t>ヘンデンシツ</t>
    </rPh>
    <phoneticPr fontId="6"/>
  </si>
  <si>
    <t>FE-48</t>
  </si>
  <si>
    <t>2F 大ホール女子 WC1</t>
    <rPh sb="3" eb="4">
      <t>ダイ</t>
    </rPh>
    <rPh sb="7" eb="9">
      <t>ジョシ</t>
    </rPh>
    <phoneticPr fontId="6"/>
  </si>
  <si>
    <t>BFS-180TUG2</t>
    <phoneticPr fontId="12"/>
  </si>
  <si>
    <t>FE-49</t>
  </si>
  <si>
    <t>2・3F 大ホールWC</t>
    <rPh sb="5" eb="6">
      <t>ダイ</t>
    </rPh>
    <phoneticPr fontId="6"/>
  </si>
  <si>
    <t>3F 大ホールWC</t>
    <rPh sb="3" eb="4">
      <t>ダイ</t>
    </rPh>
    <phoneticPr fontId="6"/>
  </si>
  <si>
    <t>BG-38TR5</t>
    <phoneticPr fontId="12"/>
  </si>
  <si>
    <t>FE-50</t>
  </si>
  <si>
    <t>3Fサブ変電室用サーモ発停</t>
    <rPh sb="4" eb="7">
      <t>ヘンデンシツ</t>
    </rPh>
    <rPh sb="7" eb="8">
      <t>ヨウ</t>
    </rPh>
    <phoneticPr fontId="6"/>
  </si>
  <si>
    <t>3F 音楽ホールサブ変電室</t>
    <rPh sb="3" eb="5">
      <t>オンガク</t>
    </rPh>
    <rPh sb="10" eb="13">
      <t>ヘンデンシツ</t>
    </rPh>
    <phoneticPr fontId="6"/>
  </si>
  <si>
    <t>FE-51</t>
  </si>
  <si>
    <t>2F 大ホールビュッフェ用</t>
    <rPh sb="3" eb="4">
      <t>ダイ</t>
    </rPh>
    <rPh sb="12" eb="13">
      <t>ヨウ</t>
    </rPh>
    <phoneticPr fontId="6"/>
  </si>
  <si>
    <t>2F 大ホール備品庫</t>
    <rPh sb="3" eb="4">
      <t>ダイ</t>
    </rPh>
    <rPh sb="7" eb="10">
      <t>ビヒンコ</t>
    </rPh>
    <phoneticPr fontId="6"/>
  </si>
  <si>
    <t>FE-52</t>
  </si>
  <si>
    <t>4F音楽ホールシーリング室用</t>
    <rPh sb="2" eb="4">
      <t>オンガク</t>
    </rPh>
    <rPh sb="12" eb="13">
      <t>シツ</t>
    </rPh>
    <rPh sb="13" eb="14">
      <t>ヨウ</t>
    </rPh>
    <phoneticPr fontId="6"/>
  </si>
  <si>
    <t>3F 音楽ホールファンルーム</t>
    <phoneticPr fontId="12"/>
  </si>
  <si>
    <t>FE-53</t>
  </si>
  <si>
    <t>2F小ホール ビュッフェ用</t>
    <rPh sb="2" eb="3">
      <t>ショウ</t>
    </rPh>
    <rPh sb="12" eb="13">
      <t>ヨウ</t>
    </rPh>
    <phoneticPr fontId="6"/>
  </si>
  <si>
    <t>2F 小ホール主催者事務室</t>
    <rPh sb="3" eb="4">
      <t>ショウ</t>
    </rPh>
    <rPh sb="7" eb="13">
      <t>シュサイシャジムシツ</t>
    </rPh>
    <phoneticPr fontId="6"/>
  </si>
  <si>
    <t>FE-54</t>
  </si>
  <si>
    <t>映写室・映写機専用</t>
    <rPh sb="0" eb="3">
      <t>エイシャシツ</t>
    </rPh>
    <rPh sb="4" eb="7">
      <t>エイシャキ</t>
    </rPh>
    <rPh sb="7" eb="9">
      <t>センヨウ</t>
    </rPh>
    <phoneticPr fontId="6"/>
  </si>
  <si>
    <t>1F 映像ホールホワイエ</t>
    <rPh sb="3" eb="5">
      <t>エイゾウ</t>
    </rPh>
    <phoneticPr fontId="6"/>
  </si>
  <si>
    <t>FE-55</t>
  </si>
  <si>
    <t>B2F空調機械室2</t>
  </si>
  <si>
    <t>B2F 空調機械室2 床置</t>
    <phoneticPr fontId="12"/>
  </si>
  <si>
    <t>MF #4-4</t>
    <phoneticPr fontId="12"/>
  </si>
  <si>
    <t>FE-56</t>
  </si>
  <si>
    <t>3F 音楽ホールビュッフェ</t>
    <rPh sb="3" eb="5">
      <t>オンガク</t>
    </rPh>
    <phoneticPr fontId="6"/>
  </si>
  <si>
    <t>3F 大ホールビュッフェ</t>
    <rPh sb="3" eb="4">
      <t>ダイ</t>
    </rPh>
    <phoneticPr fontId="6"/>
  </si>
  <si>
    <t>FE-57-2</t>
    <phoneticPr fontId="12"/>
  </si>
  <si>
    <t>B1F駐車場</t>
    <rPh sb="3" eb="6">
      <t>チュウシャジョウ</t>
    </rPh>
    <phoneticPr fontId="6"/>
  </si>
  <si>
    <t>B1F 駐車場ファンルーム</t>
    <phoneticPr fontId="12"/>
  </si>
  <si>
    <t>MFC #5-4</t>
    <phoneticPr fontId="12"/>
  </si>
  <si>
    <t>FE-58</t>
  </si>
  <si>
    <t>1F 大ホール楽屋U.B</t>
    <rPh sb="3" eb="4">
      <t>ダイ</t>
    </rPh>
    <rPh sb="7" eb="9">
      <t>ガクヤ</t>
    </rPh>
    <phoneticPr fontId="6"/>
  </si>
  <si>
    <t>1F 大ホール楽屋通路</t>
    <rPh sb="3" eb="4">
      <t>ダイ</t>
    </rPh>
    <rPh sb="7" eb="9">
      <t>ガクヤ</t>
    </rPh>
    <rPh sb="9" eb="11">
      <t>ツウロ</t>
    </rPh>
    <phoneticPr fontId="6"/>
  </si>
  <si>
    <t>BFS-100TKA2</t>
    <phoneticPr fontId="12"/>
  </si>
  <si>
    <t>FE-59</t>
  </si>
  <si>
    <t>1F 大ホール楽屋便所</t>
    <rPh sb="3" eb="4">
      <t>ダイ</t>
    </rPh>
    <rPh sb="7" eb="9">
      <t>ガクヤ</t>
    </rPh>
    <rPh sb="9" eb="11">
      <t>ベンジョ</t>
    </rPh>
    <phoneticPr fontId="6"/>
  </si>
  <si>
    <t>FE-60</t>
  </si>
  <si>
    <t>1F音楽ホール楽屋便所</t>
    <rPh sb="2" eb="4">
      <t>オンガク</t>
    </rPh>
    <rPh sb="7" eb="9">
      <t>ガクヤ</t>
    </rPh>
    <rPh sb="9" eb="11">
      <t>ベンジョ</t>
    </rPh>
    <phoneticPr fontId="6"/>
  </si>
  <si>
    <t>1F 音楽ホール楽屋</t>
    <rPh sb="3" eb="5">
      <t>オンガク</t>
    </rPh>
    <rPh sb="8" eb="10">
      <t>ガクヤ</t>
    </rPh>
    <phoneticPr fontId="6"/>
  </si>
  <si>
    <t>FE-61</t>
  </si>
  <si>
    <t>4F 大ホール舞台機構制御盤室</t>
    <rPh sb="3" eb="4">
      <t>ダイ</t>
    </rPh>
    <rPh sb="7" eb="11">
      <t>ブタイキコウ</t>
    </rPh>
    <rPh sb="11" eb="14">
      <t>セイギョバン</t>
    </rPh>
    <rPh sb="14" eb="15">
      <t>シツ</t>
    </rPh>
    <phoneticPr fontId="6"/>
  </si>
  <si>
    <t>4F 大ホール舞台機構制御盤室</t>
    <phoneticPr fontId="12"/>
  </si>
  <si>
    <t>BFS-80TUG2</t>
    <phoneticPr fontId="12"/>
  </si>
  <si>
    <t>FE-62</t>
  </si>
  <si>
    <t>3F 大ホール増設トイレ</t>
    <rPh sb="3" eb="4">
      <t>ダイ</t>
    </rPh>
    <rPh sb="7" eb="9">
      <t>ゾウセツ</t>
    </rPh>
    <phoneticPr fontId="6"/>
  </si>
  <si>
    <t>3F 大ホール増設トイレ</t>
  </si>
  <si>
    <t>BFS-80SUG2</t>
    <phoneticPr fontId="12"/>
  </si>
  <si>
    <t>FE-63</t>
  </si>
  <si>
    <t>3F 大ホール増設トイレ</t>
    <rPh sb="0" eb="1">
      <t>キュウ</t>
    </rPh>
    <rPh sb="3" eb="4">
      <t>キ</t>
    </rPh>
    <phoneticPr fontId="6"/>
  </si>
  <si>
    <t>BFS-120SUG2</t>
    <phoneticPr fontId="12"/>
  </si>
  <si>
    <t>④パッケージエアコン対象機器一覧</t>
    <phoneticPr fontId="12"/>
  </si>
  <si>
    <t>室外機</t>
    <rPh sb="0" eb="3">
      <t>シツガイキ</t>
    </rPh>
    <phoneticPr fontId="12"/>
  </si>
  <si>
    <t>室内機</t>
    <rPh sb="0" eb="3">
      <t>シツナイキ</t>
    </rPh>
    <phoneticPr fontId="12"/>
  </si>
  <si>
    <t>方式</t>
    <rPh sb="0" eb="2">
      <t>ホウシキ</t>
    </rPh>
    <phoneticPr fontId="12"/>
  </si>
  <si>
    <t>能力（kW）</t>
    <rPh sb="0" eb="2">
      <t>ノウリョク</t>
    </rPh>
    <phoneticPr fontId="12"/>
  </si>
  <si>
    <t>冷房</t>
    <rPh sb="0" eb="2">
      <t>レイボウ</t>
    </rPh>
    <phoneticPr fontId="12"/>
  </si>
  <si>
    <t>暖房</t>
    <rPh sb="0" eb="2">
      <t>ダンボウ</t>
    </rPh>
    <phoneticPr fontId="12"/>
  </si>
  <si>
    <t>PAC-1</t>
    <phoneticPr fontId="12"/>
  </si>
  <si>
    <t>B2F 楽器庫、ﾋﾟｱﾉ庫</t>
    <rPh sb="4" eb="6">
      <t>ガッキ</t>
    </rPh>
    <rPh sb="6" eb="7">
      <t>コ</t>
    </rPh>
    <rPh sb="12" eb="13">
      <t>コ</t>
    </rPh>
    <phoneticPr fontId="12"/>
  </si>
  <si>
    <t>1F 東ｴﾝﾄﾗﾝｽ室外機置場</t>
    <rPh sb="3" eb="4">
      <t>ヒガシ</t>
    </rPh>
    <rPh sb="10" eb="13">
      <t>シツガイキ</t>
    </rPh>
    <rPh sb="13" eb="15">
      <t>オキバ</t>
    </rPh>
    <phoneticPr fontId="12"/>
  </si>
  <si>
    <t>RZRP45BYV</t>
  </si>
  <si>
    <t>ﾀﾞｲｷﾝ</t>
  </si>
  <si>
    <t>空冷ﾋｰﾄﾎﾟﾝﾌﾟ</t>
    <rPh sb="0" eb="2">
      <t>クウレイ</t>
    </rPh>
    <phoneticPr fontId="12"/>
  </si>
  <si>
    <t>B2F 楽器庫、ﾋﾟｱﾉ庫(大練習室)</t>
    <rPh sb="4" eb="6">
      <t>ガッキ</t>
    </rPh>
    <rPh sb="6" eb="7">
      <t>コ</t>
    </rPh>
    <rPh sb="12" eb="13">
      <t>コ</t>
    </rPh>
    <rPh sb="14" eb="15">
      <t>ダイ</t>
    </rPh>
    <rPh sb="17" eb="18">
      <t>）</t>
    </rPh>
    <phoneticPr fontId="12"/>
  </si>
  <si>
    <t>FHP45FB</t>
  </si>
  <si>
    <t>天井吊形</t>
  </si>
  <si>
    <t>B1F ﾋﾟｱﾉ庫</t>
    <rPh sb="8" eb="9">
      <t>コ</t>
    </rPh>
    <phoneticPr fontId="12"/>
  </si>
  <si>
    <t>B1F ﾋﾟｱﾉ庫(中練習室)</t>
    <rPh sb="8" eb="9">
      <t>コ</t>
    </rPh>
    <rPh sb="10" eb="11">
      <t>チュウ</t>
    </rPh>
    <rPh sb="11" eb="14">
      <t>レンシュウシツ</t>
    </rPh>
    <phoneticPr fontId="12"/>
  </si>
  <si>
    <t>1F 大ﾎｰﾙ ﾋﾟｱﾉ庫</t>
    <rPh sb="3" eb="4">
      <t>ダイ</t>
    </rPh>
    <rPh sb="12" eb="13">
      <t>コ</t>
    </rPh>
    <phoneticPr fontId="12"/>
  </si>
  <si>
    <t>大ﾎｰﾙ2F 空調室外機置場</t>
    <rPh sb="0" eb="1">
      <t>ダイ</t>
    </rPh>
    <rPh sb="7" eb="9">
      <t>クウチョウ</t>
    </rPh>
    <rPh sb="9" eb="10">
      <t>シツ</t>
    </rPh>
    <rPh sb="10" eb="12">
      <t>ガイキ</t>
    </rPh>
    <rPh sb="12" eb="14">
      <t>オキバ</t>
    </rPh>
    <phoneticPr fontId="12"/>
  </si>
  <si>
    <t>RZRP40BDV</t>
    <phoneticPr fontId="12"/>
  </si>
  <si>
    <t>ﾀﾞｲｷﾝ</t>
    <phoneticPr fontId="12"/>
  </si>
  <si>
    <t>FHP40DJ</t>
    <phoneticPr fontId="12"/>
  </si>
  <si>
    <t>1F 大ﾎｰﾙ 控室</t>
    <rPh sb="3" eb="4">
      <t>ダイ</t>
    </rPh>
    <rPh sb="8" eb="10">
      <t>ヒカエシツ</t>
    </rPh>
    <phoneticPr fontId="12"/>
  </si>
  <si>
    <t>RZRP45BYV</t>
    <phoneticPr fontId="12"/>
  </si>
  <si>
    <t>FHP45FB</t>
    <phoneticPr fontId="12"/>
  </si>
  <si>
    <t>1F 小ﾎｰﾙ ﾋﾟｱﾉ庫</t>
    <rPh sb="3" eb="4">
      <t>ショウ</t>
    </rPh>
    <rPh sb="12" eb="13">
      <t>コ</t>
    </rPh>
    <phoneticPr fontId="12"/>
  </si>
  <si>
    <t>RF 冷却塔置場</t>
    <rPh sb="3" eb="6">
      <t>レイキャクトウ</t>
    </rPh>
    <rPh sb="6" eb="8">
      <t>オキバ</t>
    </rPh>
    <phoneticPr fontId="12"/>
  </si>
  <si>
    <t>1F 音楽ﾎｰﾙ ﾋﾟｱﾉ庫</t>
    <rPh sb="3" eb="5">
      <t>オンガク</t>
    </rPh>
    <rPh sb="13" eb="14">
      <t>コ</t>
    </rPh>
    <phoneticPr fontId="12"/>
  </si>
  <si>
    <t>RF 音楽ﾎｰﾙ屋上</t>
    <rPh sb="3" eb="5">
      <t>オンガク</t>
    </rPh>
    <rPh sb="8" eb="10">
      <t>オクジョウ</t>
    </rPh>
    <phoneticPr fontId="12"/>
  </si>
  <si>
    <t>PAC-2</t>
    <phoneticPr fontId="12"/>
  </si>
  <si>
    <t>B1F 小ﾎｰﾙ油圧機械室</t>
    <rPh sb="4" eb="5">
      <t>ショウ</t>
    </rPh>
    <rPh sb="8" eb="10">
      <t>ユアツ</t>
    </rPh>
    <rPh sb="10" eb="13">
      <t>キカイシツ</t>
    </rPh>
    <phoneticPr fontId="12"/>
  </si>
  <si>
    <t>B2F 空調機械室1</t>
    <rPh sb="4" eb="6">
      <t>クウチョウ</t>
    </rPh>
    <rPh sb="6" eb="9">
      <t>キカイシツ</t>
    </rPh>
    <phoneticPr fontId="12"/>
  </si>
  <si>
    <t>空冷冷専</t>
    <rPh sb="0" eb="2">
      <t>クウレイ</t>
    </rPh>
    <rPh sb="2" eb="4">
      <t>レイセン</t>
    </rPh>
    <phoneticPr fontId="12"/>
  </si>
  <si>
    <t>FHP50FB</t>
  </si>
  <si>
    <t>暖房運転もできるが冷房用</t>
    <rPh sb="0" eb="2">
      <t>ダンボウ</t>
    </rPh>
    <rPh sb="2" eb="4">
      <t>ウンテン</t>
    </rPh>
    <rPh sb="9" eb="12">
      <t>レイボウヨウ</t>
    </rPh>
    <phoneticPr fontId="12"/>
  </si>
  <si>
    <t>B2F 大ﾎｰﾙ油圧機械室</t>
    <rPh sb="4" eb="5">
      <t>ダイ</t>
    </rPh>
    <rPh sb="8" eb="10">
      <t>ユアツ</t>
    </rPh>
    <rPh sb="10" eb="13">
      <t>キカイシツ</t>
    </rPh>
    <phoneticPr fontId="12"/>
  </si>
  <si>
    <t>RZRP50BYV</t>
    <phoneticPr fontId="12"/>
  </si>
  <si>
    <t>PAC-2</t>
  </si>
  <si>
    <t>FHP50FB</t>
    <phoneticPr fontId="12"/>
  </si>
  <si>
    <t>PAC-3-2</t>
    <phoneticPr fontId="12"/>
  </si>
  <si>
    <t>B2F 発電機室</t>
    <rPh sb="4" eb="7">
      <t>ハツデンキ</t>
    </rPh>
    <rPh sb="7" eb="8">
      <t>シツ</t>
    </rPh>
    <phoneticPr fontId="12"/>
  </si>
  <si>
    <t>RP-P1600WP1</t>
    <phoneticPr fontId="12"/>
  </si>
  <si>
    <t>日立</t>
    <rPh sb="0" eb="2">
      <t>ヒタチ</t>
    </rPh>
    <phoneticPr fontId="12"/>
  </si>
  <si>
    <t>水冷冷専</t>
    <rPh sb="0" eb="2">
      <t>スイレイ</t>
    </rPh>
    <rPh sb="2" eb="4">
      <t>レイセン</t>
    </rPh>
    <phoneticPr fontId="12"/>
  </si>
  <si>
    <t>-</t>
    <phoneticPr fontId="12"/>
  </si>
  <si>
    <t>床置き型ﾀﾞｸﾄ型</t>
    <rPh sb="0" eb="1">
      <t>ユカ</t>
    </rPh>
    <rPh sb="1" eb="2">
      <t>オ</t>
    </rPh>
    <rPh sb="3" eb="4">
      <t>ガタ</t>
    </rPh>
    <rPh sb="8" eb="9">
      <t>ガタ</t>
    </rPh>
    <phoneticPr fontId="12"/>
  </si>
  <si>
    <t>PAC-3を更新のためPAC-3-2に系統名変更
一体型</t>
    <rPh sb="6" eb="8">
      <t>コウシン</t>
    </rPh>
    <rPh sb="19" eb="21">
      <t>ケイトウ</t>
    </rPh>
    <rPh sb="21" eb="22">
      <t>メイ</t>
    </rPh>
    <rPh sb="22" eb="24">
      <t>ヘンコウ</t>
    </rPh>
    <rPh sb="25" eb="28">
      <t>イッタイガタ</t>
    </rPh>
    <phoneticPr fontId="12"/>
  </si>
  <si>
    <t>PAC-4</t>
    <phoneticPr fontId="12"/>
  </si>
  <si>
    <t>B1F 床機構制御室</t>
    <rPh sb="4" eb="5">
      <t>ユカ</t>
    </rPh>
    <rPh sb="5" eb="7">
      <t>キコウ</t>
    </rPh>
    <rPh sb="7" eb="10">
      <t>セイギョシツ</t>
    </rPh>
    <rPh sb="9" eb="10">
      <t>シツ</t>
    </rPh>
    <phoneticPr fontId="12"/>
  </si>
  <si>
    <t>B1F ﾌｧﾝﾙｰﾑ</t>
    <phoneticPr fontId="12"/>
  </si>
  <si>
    <t>CRP224AAK</t>
    <phoneticPr fontId="12"/>
  </si>
  <si>
    <t>PAC-4-1</t>
    <phoneticPr fontId="12"/>
  </si>
  <si>
    <t>MB1F 舞台機構機械室</t>
    <rPh sb="5" eb="7">
      <t>ブタイ</t>
    </rPh>
    <rPh sb="7" eb="9">
      <t>キコウ</t>
    </rPh>
    <rPh sb="9" eb="12">
      <t>キカイシツ</t>
    </rPh>
    <phoneticPr fontId="12"/>
  </si>
  <si>
    <t>FRP450BK</t>
    <phoneticPr fontId="12"/>
  </si>
  <si>
    <t>床置き直吹</t>
    <rPh sb="0" eb="1">
      <t>ユカ</t>
    </rPh>
    <rPh sb="1" eb="2">
      <t>オ</t>
    </rPh>
    <rPh sb="3" eb="4">
      <t>チョク</t>
    </rPh>
    <rPh sb="4" eb="5">
      <t>フ</t>
    </rPh>
    <phoneticPr fontId="12"/>
  </si>
  <si>
    <t>室外機2台で1セット,暖房運転もできるが冷房用</t>
    <rPh sb="0" eb="1">
      <t>シツ</t>
    </rPh>
    <rPh sb="1" eb="3">
      <t>ガイキ</t>
    </rPh>
    <rPh sb="4" eb="5">
      <t>ダイ</t>
    </rPh>
    <phoneticPr fontId="12"/>
  </si>
  <si>
    <t>4F 舞台機構制御室</t>
    <rPh sb="3" eb="5">
      <t>ブタイ</t>
    </rPh>
    <rPh sb="5" eb="7">
      <t>キコウ</t>
    </rPh>
    <rPh sb="7" eb="10">
      <t>セイギョシツ</t>
    </rPh>
    <rPh sb="9" eb="10">
      <t>シツ</t>
    </rPh>
    <phoneticPr fontId="12"/>
  </si>
  <si>
    <t>RF 大ﾎｰﾙ屋上</t>
    <rPh sb="3" eb="4">
      <t>ダイ</t>
    </rPh>
    <rPh sb="7" eb="9">
      <t>オクジョウ</t>
    </rPh>
    <phoneticPr fontId="12"/>
  </si>
  <si>
    <t>CRP224AAK</t>
  </si>
  <si>
    <t>PAC-4-2</t>
    <phoneticPr fontId="12"/>
  </si>
  <si>
    <t>FRP450BK</t>
  </si>
  <si>
    <t>PAC-5</t>
    <phoneticPr fontId="12"/>
  </si>
  <si>
    <t>B2F 主変電室</t>
    <rPh sb="4" eb="6">
      <t>シュヘン</t>
    </rPh>
    <rPh sb="7" eb="8">
      <t>シツ</t>
    </rPh>
    <phoneticPr fontId="12"/>
  </si>
  <si>
    <t>CRP300AAK</t>
    <phoneticPr fontId="12"/>
  </si>
  <si>
    <t>B2F 主変電室</t>
    <rPh sb="4" eb="5">
      <t>シュ</t>
    </rPh>
    <rPh sb="5" eb="7">
      <t>ヘンデン</t>
    </rPh>
    <rPh sb="7" eb="8">
      <t>シツ</t>
    </rPh>
    <phoneticPr fontId="12"/>
  </si>
  <si>
    <t>FRP600BK</t>
    <phoneticPr fontId="12"/>
  </si>
  <si>
    <t>室外機2台で1セット</t>
    <phoneticPr fontId="12"/>
  </si>
  <si>
    <t>PAC-6</t>
    <phoneticPr fontId="12"/>
  </si>
  <si>
    <t>1F 防災ｾﾝﾀｰ,警備員控室</t>
    <rPh sb="3" eb="5">
      <t>ボウサイ</t>
    </rPh>
    <rPh sb="10" eb="12">
      <t>ケイビ</t>
    </rPh>
    <rPh sb="12" eb="13">
      <t>イン</t>
    </rPh>
    <rPh sb="13" eb="15">
      <t>ヒカエシツ</t>
    </rPh>
    <phoneticPr fontId="12"/>
  </si>
  <si>
    <t>RQYP140DB</t>
    <phoneticPr fontId="12"/>
  </si>
  <si>
    <t>PAC-6-1</t>
    <phoneticPr fontId="12"/>
  </si>
  <si>
    <t>1F 防災ｾﾝﾀｰ</t>
    <rPh sb="3" eb="5">
      <t>ボウサイ</t>
    </rPh>
    <phoneticPr fontId="12"/>
  </si>
  <si>
    <t>FXYFP45MM</t>
    <phoneticPr fontId="12"/>
  </si>
  <si>
    <t>天井ｶｾｯﾄ</t>
    <phoneticPr fontId="12"/>
  </si>
  <si>
    <t>PAC-6-2</t>
    <phoneticPr fontId="12"/>
  </si>
  <si>
    <t>1F 警備員控室</t>
    <rPh sb="3" eb="5">
      <t>ケイビ</t>
    </rPh>
    <rPh sb="5" eb="6">
      <t>イン</t>
    </rPh>
    <rPh sb="6" eb="8">
      <t>ヒカエシツ</t>
    </rPh>
    <phoneticPr fontId="12"/>
  </si>
  <si>
    <t>FXYCP45CD</t>
    <phoneticPr fontId="12"/>
  </si>
  <si>
    <t>PAC-7</t>
    <phoneticPr fontId="12"/>
  </si>
  <si>
    <t>2F 大ﾎｰﾙｻﾌﾞ変電室</t>
    <rPh sb="3" eb="4">
      <t>ダイ</t>
    </rPh>
    <rPh sb="10" eb="12">
      <t>ヘンデン</t>
    </rPh>
    <rPh sb="12" eb="13">
      <t>シツ</t>
    </rPh>
    <phoneticPr fontId="12"/>
  </si>
  <si>
    <t>3F 大ﾎｰﾙ下手ﾙｰﾌﾃﾗｽ</t>
    <rPh sb="3" eb="4">
      <t>ダイ</t>
    </rPh>
    <rPh sb="7" eb="9">
      <t>シモテ</t>
    </rPh>
    <phoneticPr fontId="12"/>
  </si>
  <si>
    <t>RZRP160BY</t>
    <phoneticPr fontId="12"/>
  </si>
  <si>
    <t>FHP160FB</t>
    <phoneticPr fontId="12"/>
  </si>
  <si>
    <t>天井吊形</t>
    <phoneticPr fontId="12"/>
  </si>
  <si>
    <t>1F 小ﾎｰﾙｻﾌﾞ変電室</t>
    <rPh sb="3" eb="4">
      <t>ショウ</t>
    </rPh>
    <rPh sb="10" eb="12">
      <t>ヘンデン</t>
    </rPh>
    <rPh sb="12" eb="13">
      <t>シツ</t>
    </rPh>
    <phoneticPr fontId="12"/>
  </si>
  <si>
    <t>3F ﾙｰﾌﾃﾗｽ14(小ﾎｰﾙﾎﾜｲｴ側)</t>
    <rPh sb="12" eb="13">
      <t>ショウ</t>
    </rPh>
    <rPh sb="20" eb="21">
      <t>ガワ</t>
    </rPh>
    <phoneticPr fontId="12"/>
  </si>
  <si>
    <t>RZRP160BD</t>
    <phoneticPr fontId="12"/>
  </si>
  <si>
    <t>FHP160DJ</t>
    <phoneticPr fontId="12"/>
  </si>
  <si>
    <t>RZRP160BY</t>
  </si>
  <si>
    <t>FHP160FB</t>
  </si>
  <si>
    <t>暖房運転もできるが冷房用</t>
    <phoneticPr fontId="12"/>
  </si>
  <si>
    <t>3F 音楽ﾎｰﾙｻﾌﾞ変電室</t>
    <rPh sb="3" eb="5">
      <t>オンガク</t>
    </rPh>
    <rPh sb="11" eb="13">
      <t>ヘンデン</t>
    </rPh>
    <rPh sb="13" eb="14">
      <t>シツ</t>
    </rPh>
    <phoneticPr fontId="12"/>
  </si>
  <si>
    <t>PAC-8</t>
    <phoneticPr fontId="12"/>
  </si>
  <si>
    <t>2F 小稽古場1,2,3</t>
    <rPh sb="3" eb="4">
      <t>ショウ</t>
    </rPh>
    <rPh sb="4" eb="6">
      <t>ケイコ</t>
    </rPh>
    <rPh sb="6" eb="7">
      <t>バ</t>
    </rPh>
    <phoneticPr fontId="12"/>
  </si>
  <si>
    <t>RQEP180BBE</t>
    <phoneticPr fontId="12"/>
  </si>
  <si>
    <t>冷暖ﾏﾙﾁ</t>
    <rPh sb="0" eb="2">
      <t>レイダン</t>
    </rPh>
    <phoneticPr fontId="12"/>
  </si>
  <si>
    <t>PAC-8-1</t>
    <phoneticPr fontId="12"/>
  </si>
  <si>
    <t>2F 小稽古場1</t>
    <rPh sb="3" eb="4">
      <t>ショウ</t>
    </rPh>
    <rPh sb="4" eb="6">
      <t>ケイコ</t>
    </rPh>
    <rPh sb="6" eb="7">
      <t>バ</t>
    </rPh>
    <phoneticPr fontId="12"/>
  </si>
  <si>
    <t>FXYMP90EB</t>
    <phoneticPr fontId="12"/>
  </si>
  <si>
    <t>天井ｲﾝﾍﾟｲﾀﾞｸﾄ</t>
    <rPh sb="0" eb="2">
      <t>テンジョウ</t>
    </rPh>
    <phoneticPr fontId="12"/>
  </si>
  <si>
    <t>室外機2台で1セット</t>
    <rPh sb="0" eb="1">
      <t>シツ</t>
    </rPh>
    <rPh sb="1" eb="3">
      <t>ガイキ</t>
    </rPh>
    <rPh sb="4" eb="5">
      <t>ダイ</t>
    </rPh>
    <phoneticPr fontId="12"/>
  </si>
  <si>
    <t>KAF372B160</t>
    <phoneticPr fontId="12"/>
  </si>
  <si>
    <t>PAC-8-2</t>
  </si>
  <si>
    <t>2F 小稽古場2</t>
    <rPh sb="3" eb="4">
      <t>ショウ</t>
    </rPh>
    <rPh sb="4" eb="6">
      <t>ケイコ</t>
    </rPh>
    <rPh sb="6" eb="7">
      <t>バ</t>
    </rPh>
    <phoneticPr fontId="12"/>
  </si>
  <si>
    <t>FXYMP71EB</t>
    <phoneticPr fontId="12"/>
  </si>
  <si>
    <t>KAF372B80</t>
    <phoneticPr fontId="12"/>
  </si>
  <si>
    <t>PAC-8-3</t>
  </si>
  <si>
    <t>2F 小稽古場3</t>
    <rPh sb="3" eb="4">
      <t>ショウ</t>
    </rPh>
    <rPh sb="4" eb="6">
      <t>ケイコ</t>
    </rPh>
    <rPh sb="6" eb="7">
      <t>バ</t>
    </rPh>
    <phoneticPr fontId="12"/>
  </si>
  <si>
    <t>PAC-9</t>
    <phoneticPr fontId="12"/>
  </si>
  <si>
    <t>大ﾎｰﾙ3F 調光室、監督室、音響調整室</t>
    <rPh sb="0" eb="1">
      <t>ダイ</t>
    </rPh>
    <rPh sb="7" eb="9">
      <t>チョウコウ</t>
    </rPh>
    <rPh sb="9" eb="10">
      <t>シツ</t>
    </rPh>
    <rPh sb="11" eb="13">
      <t>カントク</t>
    </rPh>
    <rPh sb="13" eb="14">
      <t>シツ</t>
    </rPh>
    <rPh sb="15" eb="17">
      <t>オンキョウ</t>
    </rPh>
    <rPh sb="17" eb="20">
      <t>チョウセイシツ</t>
    </rPh>
    <phoneticPr fontId="12"/>
  </si>
  <si>
    <t>RQYP224FA</t>
    <phoneticPr fontId="12"/>
  </si>
  <si>
    <t>PAC-9-1</t>
    <phoneticPr fontId="12"/>
  </si>
  <si>
    <t>大ﾎｰﾙ3F 調光室</t>
    <rPh sb="0" eb="1">
      <t>ダイ</t>
    </rPh>
    <rPh sb="7" eb="9">
      <t>チョウコウ</t>
    </rPh>
    <rPh sb="9" eb="10">
      <t>シツ</t>
    </rPh>
    <phoneticPr fontId="12"/>
  </si>
  <si>
    <t>FXYHP80MJ</t>
    <phoneticPr fontId="12"/>
  </si>
  <si>
    <t>PAC-9-2</t>
  </si>
  <si>
    <t>大ﾎｰﾙ3F 監督室</t>
    <rPh sb="0" eb="1">
      <t>ダイ</t>
    </rPh>
    <rPh sb="7" eb="9">
      <t>カントク</t>
    </rPh>
    <rPh sb="9" eb="10">
      <t>シツ</t>
    </rPh>
    <phoneticPr fontId="12"/>
  </si>
  <si>
    <t>PAC-9-3</t>
  </si>
  <si>
    <t>大ﾎｰﾙ3F 音響調整室</t>
    <rPh sb="0" eb="1">
      <t>ダイ</t>
    </rPh>
    <rPh sb="7" eb="9">
      <t>オンキョウ</t>
    </rPh>
    <rPh sb="9" eb="12">
      <t>チョウセイシツ</t>
    </rPh>
    <phoneticPr fontId="12"/>
  </si>
  <si>
    <t>PAC-10</t>
    <phoneticPr fontId="12"/>
  </si>
  <si>
    <t>大ﾎｰﾙ3F 調光機械室</t>
    <rPh sb="0" eb="1">
      <t>ダイ</t>
    </rPh>
    <rPh sb="7" eb="9">
      <t>チョウコウ</t>
    </rPh>
    <rPh sb="9" eb="12">
      <t>キカイシツ</t>
    </rPh>
    <phoneticPr fontId="12"/>
  </si>
  <si>
    <t>RQYP280FC</t>
    <phoneticPr fontId="12"/>
  </si>
  <si>
    <t>PAC-10-1</t>
    <phoneticPr fontId="12"/>
  </si>
  <si>
    <t>FXYHP140NB</t>
    <phoneticPr fontId="12"/>
  </si>
  <si>
    <t>PAC-11</t>
    <phoneticPr fontId="12"/>
  </si>
  <si>
    <t>大ﾎｰﾙ3F ｱﾝﾌﾟ室</t>
    <rPh sb="0" eb="1">
      <t>ダイ</t>
    </rPh>
    <rPh sb="11" eb="12">
      <t>シツ</t>
    </rPh>
    <phoneticPr fontId="12"/>
  </si>
  <si>
    <t>RQYP224FC</t>
    <phoneticPr fontId="12"/>
  </si>
  <si>
    <t>PAC-11-1</t>
    <phoneticPr fontId="12"/>
  </si>
  <si>
    <t>FXYCP112EB</t>
    <phoneticPr fontId="12"/>
  </si>
  <si>
    <t>PAC-12</t>
    <phoneticPr fontId="12"/>
  </si>
  <si>
    <t>大ﾎｰﾙ4F ﾌｫﾛｰｽﾎﾟｯﾄ室</t>
    <rPh sb="0" eb="1">
      <t>ダイ</t>
    </rPh>
    <rPh sb="16" eb="17">
      <t>シツ</t>
    </rPh>
    <phoneticPr fontId="12"/>
  </si>
  <si>
    <t>RXYP140DB</t>
    <phoneticPr fontId="12"/>
  </si>
  <si>
    <t>PAC-12-1</t>
    <phoneticPr fontId="12"/>
  </si>
  <si>
    <t>FXYCP56CD</t>
    <phoneticPr fontId="12"/>
  </si>
  <si>
    <t>PAC-13</t>
    <phoneticPr fontId="12"/>
  </si>
  <si>
    <t>小ﾎｰﾙ4F 調光室</t>
    <rPh sb="0" eb="1">
      <t>ショウ</t>
    </rPh>
    <rPh sb="7" eb="9">
      <t>チョウコウ</t>
    </rPh>
    <rPh sb="9" eb="10">
      <t>シツ</t>
    </rPh>
    <phoneticPr fontId="12"/>
  </si>
  <si>
    <t>PAC-13-1</t>
    <phoneticPr fontId="12"/>
  </si>
  <si>
    <t>FXYCP80CD</t>
    <phoneticPr fontId="12"/>
  </si>
  <si>
    <t>PAC-14</t>
    <phoneticPr fontId="12"/>
  </si>
  <si>
    <t>小ﾎｰﾙ4F ｱﾝﾌﾟ室</t>
    <rPh sb="0" eb="1">
      <t>ショウ</t>
    </rPh>
    <rPh sb="11" eb="12">
      <t>シツ</t>
    </rPh>
    <phoneticPr fontId="12"/>
  </si>
  <si>
    <t>RQYP335FC</t>
    <phoneticPr fontId="12"/>
  </si>
  <si>
    <t>PAC-14-1</t>
    <phoneticPr fontId="12"/>
  </si>
  <si>
    <t>PAC-15</t>
    <phoneticPr fontId="12"/>
  </si>
  <si>
    <t>音楽ﾎｰﾙ2F 調光盤室、ｱﾝﾌﾟ室</t>
    <rPh sb="0" eb="2">
      <t>オンガク</t>
    </rPh>
    <rPh sb="8" eb="10">
      <t>チョウコウ</t>
    </rPh>
    <rPh sb="10" eb="11">
      <t>バン</t>
    </rPh>
    <rPh sb="11" eb="12">
      <t>シツ</t>
    </rPh>
    <rPh sb="17" eb="18">
      <t>シツ</t>
    </rPh>
    <phoneticPr fontId="12"/>
  </si>
  <si>
    <t>PAC-15-1</t>
    <phoneticPr fontId="12"/>
  </si>
  <si>
    <t>音楽ﾎｰﾙ2F 調光盤室</t>
    <rPh sb="0" eb="2">
      <t>オンガク</t>
    </rPh>
    <rPh sb="8" eb="10">
      <t>チョウコウ</t>
    </rPh>
    <rPh sb="10" eb="11">
      <t>バン</t>
    </rPh>
    <rPh sb="11" eb="12">
      <t>シツ</t>
    </rPh>
    <phoneticPr fontId="12"/>
  </si>
  <si>
    <t>FXYHP71NB</t>
    <phoneticPr fontId="12"/>
  </si>
  <si>
    <t>PAC-15-2</t>
  </si>
  <si>
    <t>音楽ﾎｰﾙ2F ｱﾝﾌﾟ室</t>
    <rPh sb="0" eb="2">
      <t>オンガク</t>
    </rPh>
    <rPh sb="12" eb="13">
      <t>シツ</t>
    </rPh>
    <phoneticPr fontId="12"/>
  </si>
  <si>
    <t>FXYCP90EB</t>
    <phoneticPr fontId="12"/>
  </si>
  <si>
    <t>PAC-16</t>
    <phoneticPr fontId="12"/>
  </si>
  <si>
    <t>音楽ﾎｰﾙ3F 調光室、音響調整室</t>
    <rPh sb="0" eb="2">
      <t>オンガク</t>
    </rPh>
    <rPh sb="8" eb="10">
      <t>チョウコウ</t>
    </rPh>
    <rPh sb="10" eb="11">
      <t>シツ</t>
    </rPh>
    <rPh sb="12" eb="14">
      <t>オンキョウ</t>
    </rPh>
    <rPh sb="14" eb="17">
      <t>チョウセイシツ</t>
    </rPh>
    <phoneticPr fontId="12"/>
  </si>
  <si>
    <t>RXYP160DB</t>
    <phoneticPr fontId="12"/>
  </si>
  <si>
    <t>PAC-16-1</t>
    <phoneticPr fontId="12"/>
  </si>
  <si>
    <t>音楽ﾎｰﾙ3F 調光室</t>
    <rPh sb="0" eb="2">
      <t>オンガク</t>
    </rPh>
    <rPh sb="8" eb="10">
      <t>チョウコウ</t>
    </rPh>
    <rPh sb="10" eb="11">
      <t>シツ</t>
    </rPh>
    <phoneticPr fontId="12"/>
  </si>
  <si>
    <t>PAC-16-2</t>
    <phoneticPr fontId="12"/>
  </si>
  <si>
    <t>音楽ﾎｰﾙ3F 音響調整室</t>
    <rPh sb="0" eb="2">
      <t>オンガク</t>
    </rPh>
    <rPh sb="8" eb="10">
      <t>オンキョウ</t>
    </rPh>
    <rPh sb="10" eb="13">
      <t>チョウセイシツ</t>
    </rPh>
    <phoneticPr fontId="12"/>
  </si>
  <si>
    <t>PAC-17</t>
    <phoneticPr fontId="12"/>
  </si>
  <si>
    <t>映像ﾎｰﾙ1F 映写室</t>
    <rPh sb="0" eb="2">
      <t>エイゾウ</t>
    </rPh>
    <rPh sb="8" eb="11">
      <t>エイシャシツ</t>
    </rPh>
    <phoneticPr fontId="12"/>
  </si>
  <si>
    <t>PAC-17-1</t>
    <phoneticPr fontId="12"/>
  </si>
  <si>
    <t>PAC-18</t>
    <phoneticPr fontId="12"/>
  </si>
  <si>
    <t>2F大ﾎｰﾙ 舞台機構操作盤</t>
    <rPh sb="2" eb="3">
      <t>ダイ</t>
    </rPh>
    <rPh sb="7" eb="9">
      <t>ブタイ</t>
    </rPh>
    <rPh sb="9" eb="11">
      <t>キコウ</t>
    </rPh>
    <rPh sb="11" eb="14">
      <t>ソウサバン</t>
    </rPh>
    <phoneticPr fontId="12"/>
  </si>
  <si>
    <t>RZRP63BYV</t>
    <phoneticPr fontId="12"/>
  </si>
  <si>
    <t>大ﾎｰﾙ2F 舞台機構操作盤</t>
    <rPh sb="0" eb="1">
      <t>ダイ</t>
    </rPh>
    <rPh sb="7" eb="9">
      <t>ブタイ</t>
    </rPh>
    <rPh sb="9" eb="11">
      <t>キコウ</t>
    </rPh>
    <rPh sb="11" eb="14">
      <t>ソウサバン</t>
    </rPh>
    <phoneticPr fontId="12"/>
  </si>
  <si>
    <t>FHP63FB</t>
    <phoneticPr fontId="12"/>
  </si>
  <si>
    <t>PAC-19</t>
    <phoneticPr fontId="12"/>
  </si>
  <si>
    <t>大ﾎｰﾙ1F 楽屋、その他</t>
    <rPh sb="0" eb="1">
      <t>ダイ</t>
    </rPh>
    <rPh sb="7" eb="9">
      <t>ガクヤ</t>
    </rPh>
    <rPh sb="12" eb="13">
      <t>タ</t>
    </rPh>
    <phoneticPr fontId="12"/>
  </si>
  <si>
    <t>REYP500FA</t>
    <phoneticPr fontId="12"/>
  </si>
  <si>
    <t>PAC-19-1</t>
    <phoneticPr fontId="12"/>
  </si>
  <si>
    <t>大ﾎｰﾙ1F 楽屋1</t>
    <rPh sb="0" eb="1">
      <t>ダイ</t>
    </rPh>
    <rPh sb="7" eb="9">
      <t>ガクヤ</t>
    </rPh>
    <phoneticPr fontId="12"/>
  </si>
  <si>
    <t>FXYSP36EB</t>
    <phoneticPr fontId="12"/>
  </si>
  <si>
    <t>天井ﾋﾞﾙﾄｲﾝ</t>
    <rPh sb="0" eb="2">
      <t>テンジョウ</t>
    </rPh>
    <phoneticPr fontId="12"/>
  </si>
  <si>
    <t>高性能フィルター</t>
    <rPh sb="0" eb="3">
      <t>コウセイノウ</t>
    </rPh>
    <phoneticPr fontId="12"/>
  </si>
  <si>
    <t>KAF632C36</t>
    <phoneticPr fontId="12"/>
  </si>
  <si>
    <t>PAC-19-2</t>
  </si>
  <si>
    <t>大ﾎｰﾙ1F 楽屋2</t>
    <rPh sb="0" eb="1">
      <t>ダイ</t>
    </rPh>
    <rPh sb="7" eb="9">
      <t>ガクヤ</t>
    </rPh>
    <phoneticPr fontId="12"/>
  </si>
  <si>
    <t>PAC-19-3</t>
  </si>
  <si>
    <t>大ﾎｰﾙ1F 楽屋3</t>
    <rPh sb="0" eb="1">
      <t>ダイ</t>
    </rPh>
    <rPh sb="7" eb="9">
      <t>ガクヤ</t>
    </rPh>
    <phoneticPr fontId="12"/>
  </si>
  <si>
    <t>PAC-19-4</t>
  </si>
  <si>
    <t>大ﾎｰﾙ1F 楽屋4</t>
    <rPh sb="0" eb="1">
      <t>ダイ</t>
    </rPh>
    <rPh sb="7" eb="9">
      <t>ガクヤ</t>
    </rPh>
    <phoneticPr fontId="12"/>
  </si>
  <si>
    <t>FXYMP56EB</t>
    <phoneticPr fontId="12"/>
  </si>
  <si>
    <t>KAF372B56</t>
    <phoneticPr fontId="12"/>
  </si>
  <si>
    <t>PAC-19-5</t>
  </si>
  <si>
    <t>大ﾎｰﾙ1F 楽屋5</t>
    <rPh sb="0" eb="1">
      <t>ダイ</t>
    </rPh>
    <rPh sb="7" eb="9">
      <t>ガクヤ</t>
    </rPh>
    <phoneticPr fontId="12"/>
  </si>
  <si>
    <t>FXYCP45EB</t>
    <phoneticPr fontId="12"/>
  </si>
  <si>
    <t>KAF537C50,KAF532C50,KDDFP53B50</t>
    <phoneticPr fontId="12"/>
  </si>
  <si>
    <t>PAC-19-6</t>
  </si>
  <si>
    <t>大ﾎｰﾙ1F 舞台事務室</t>
    <rPh sb="0" eb="1">
      <t>ダイ</t>
    </rPh>
    <rPh sb="7" eb="9">
      <t>ブタイ</t>
    </rPh>
    <rPh sb="9" eb="12">
      <t>ジムシツ</t>
    </rPh>
    <phoneticPr fontId="12"/>
  </si>
  <si>
    <t>FXYCP28EB</t>
    <phoneticPr fontId="12"/>
  </si>
  <si>
    <t>PAC-19-7</t>
  </si>
  <si>
    <t>大ﾎｰﾙ1F ﾗｳﾝｼﾞ</t>
    <rPh sb="0" eb="1">
      <t>ダイ</t>
    </rPh>
    <phoneticPr fontId="12"/>
  </si>
  <si>
    <t>FXYCP28EB</t>
  </si>
  <si>
    <t>天井ｶｾｯﾄ</t>
  </si>
  <si>
    <t>PAC-19-8</t>
  </si>
  <si>
    <t>大ﾎｰﾙ1F 通路(下手)</t>
    <rPh sb="0" eb="1">
      <t>ダイ</t>
    </rPh>
    <rPh sb="7" eb="9">
      <t>ツウロ</t>
    </rPh>
    <rPh sb="10" eb="12">
      <t>シモテ</t>
    </rPh>
    <phoneticPr fontId="12"/>
  </si>
  <si>
    <t>FXYCP36EB</t>
    <phoneticPr fontId="12"/>
  </si>
  <si>
    <t>PAC-19-9</t>
  </si>
  <si>
    <t>大ﾎｰﾙ2F ｸﾛｰｸ</t>
    <rPh sb="0" eb="1">
      <t>ダイ</t>
    </rPh>
    <phoneticPr fontId="12"/>
  </si>
  <si>
    <t>PAC-20</t>
    <phoneticPr fontId="12"/>
  </si>
  <si>
    <t>大ﾎｰﾙ1F,2F 楽屋、その他</t>
    <rPh sb="0" eb="1">
      <t>ダイ</t>
    </rPh>
    <rPh sb="10" eb="12">
      <t>ガクヤ</t>
    </rPh>
    <rPh sb="15" eb="16">
      <t>タ</t>
    </rPh>
    <phoneticPr fontId="12"/>
  </si>
  <si>
    <t>PAC-20-1</t>
    <phoneticPr fontId="12"/>
  </si>
  <si>
    <t>大ﾎｰﾙ1F 楽屋6</t>
    <rPh sb="0" eb="1">
      <t>ダイ</t>
    </rPh>
    <rPh sb="7" eb="9">
      <t>ガクヤ</t>
    </rPh>
    <phoneticPr fontId="12"/>
  </si>
  <si>
    <t>PAC-20-2</t>
  </si>
  <si>
    <t>大ﾎｰﾙ1F 楽屋7</t>
    <rPh sb="0" eb="1">
      <t>ダイ</t>
    </rPh>
    <rPh sb="7" eb="9">
      <t>ガクヤ</t>
    </rPh>
    <phoneticPr fontId="12"/>
  </si>
  <si>
    <t>PAC-20-3</t>
  </si>
  <si>
    <t>大ﾎｰﾙ1F 楽屋8</t>
    <rPh sb="0" eb="1">
      <t>ダイ</t>
    </rPh>
    <rPh sb="7" eb="9">
      <t>ガクヤ</t>
    </rPh>
    <phoneticPr fontId="12"/>
  </si>
  <si>
    <t>PAC-20-4</t>
  </si>
  <si>
    <t>大ﾎｰﾙ1F ｽﾀｯﾌ控室</t>
    <rPh sb="0" eb="1">
      <t>ダイ</t>
    </rPh>
    <rPh sb="11" eb="13">
      <t>ヒカエシツ</t>
    </rPh>
    <phoneticPr fontId="12"/>
  </si>
  <si>
    <t>PAC-20-5</t>
  </si>
  <si>
    <t>大ﾎｰﾙ1F 衣裳部屋</t>
    <rPh sb="0" eb="1">
      <t>ダイ</t>
    </rPh>
    <rPh sb="7" eb="9">
      <t>イショウ</t>
    </rPh>
    <rPh sb="9" eb="11">
      <t>ベヤ</t>
    </rPh>
    <phoneticPr fontId="12"/>
  </si>
  <si>
    <t>FXYCP56EB</t>
    <phoneticPr fontId="12"/>
  </si>
  <si>
    <t>KAF537C80,KAF532C80,KDDFP53B80</t>
    <phoneticPr fontId="12"/>
  </si>
  <si>
    <t>PAC-20-6</t>
  </si>
  <si>
    <t>大ﾎｰﾙ1F 通路(上手)</t>
    <rPh sb="0" eb="1">
      <t>ダイ</t>
    </rPh>
    <rPh sb="7" eb="9">
      <t>ツウロ</t>
    </rPh>
    <rPh sb="10" eb="12">
      <t>カミテ</t>
    </rPh>
    <phoneticPr fontId="12"/>
  </si>
  <si>
    <t>PAC-20-7</t>
  </si>
  <si>
    <t>大ﾎｰﾙ2F 主催者事務室</t>
    <rPh sb="0" eb="1">
      <t>ダイ</t>
    </rPh>
    <rPh sb="7" eb="10">
      <t>シュサイシャ</t>
    </rPh>
    <rPh sb="10" eb="13">
      <t>ジムシツ</t>
    </rPh>
    <phoneticPr fontId="12"/>
  </si>
  <si>
    <t>PAC-21</t>
    <phoneticPr fontId="12"/>
  </si>
  <si>
    <t>音楽ﾎｰﾙ1F,2F 楽屋、その他</t>
    <rPh sb="0" eb="2">
      <t>オンガク</t>
    </rPh>
    <rPh sb="11" eb="13">
      <t>ガクヤ</t>
    </rPh>
    <rPh sb="16" eb="17">
      <t>タ</t>
    </rPh>
    <phoneticPr fontId="12"/>
  </si>
  <si>
    <t>REYP280FA</t>
    <phoneticPr fontId="12"/>
  </si>
  <si>
    <t>PAC-21-1</t>
    <phoneticPr fontId="12"/>
  </si>
  <si>
    <t>音楽ﾎｰﾙ1F ｽﾀｯﾌ控室</t>
    <rPh sb="0" eb="2">
      <t>オンガク</t>
    </rPh>
    <rPh sb="12" eb="14">
      <t>ヒカエシツ</t>
    </rPh>
    <phoneticPr fontId="12"/>
  </si>
  <si>
    <t>PAC-21-2</t>
  </si>
  <si>
    <t>音楽ﾎｰﾙ1F 舞台事務室</t>
    <rPh sb="0" eb="2">
      <t>オンガク</t>
    </rPh>
    <rPh sb="8" eb="10">
      <t>ブタイ</t>
    </rPh>
    <rPh sb="10" eb="13">
      <t>ジムシツ</t>
    </rPh>
    <phoneticPr fontId="12"/>
  </si>
  <si>
    <t>PAC-21-3</t>
  </si>
  <si>
    <t>音楽ﾎｰﾙ1F 楽屋A</t>
    <rPh sb="0" eb="2">
      <t>オンガク</t>
    </rPh>
    <rPh sb="8" eb="10">
      <t>ガクヤ</t>
    </rPh>
    <phoneticPr fontId="12"/>
  </si>
  <si>
    <t>FXYCP36EB</t>
  </si>
  <si>
    <t>PAC-21-4</t>
  </si>
  <si>
    <t>音楽ﾎｰﾙ1F 楽屋B</t>
    <rPh sb="0" eb="2">
      <t>オンガク</t>
    </rPh>
    <rPh sb="8" eb="10">
      <t>ガクヤ</t>
    </rPh>
    <phoneticPr fontId="12"/>
  </si>
  <si>
    <t>PAC-21-5</t>
  </si>
  <si>
    <t>音楽ﾎｰﾙ2F 通路(楽屋前)</t>
    <rPh sb="0" eb="2">
      <t>オンガク</t>
    </rPh>
    <rPh sb="8" eb="10">
      <t>ツウロ</t>
    </rPh>
    <rPh sb="11" eb="13">
      <t>ガクヤ</t>
    </rPh>
    <rPh sb="13" eb="14">
      <t>マエ</t>
    </rPh>
    <phoneticPr fontId="12"/>
  </si>
  <si>
    <t>PAC-22</t>
    <phoneticPr fontId="12"/>
  </si>
  <si>
    <t>音楽ﾎｰﾙ2F 楽屋、その他</t>
    <rPh sb="0" eb="2">
      <t>オンガク</t>
    </rPh>
    <rPh sb="8" eb="10">
      <t>ガクヤ</t>
    </rPh>
    <rPh sb="13" eb="14">
      <t>タ</t>
    </rPh>
    <phoneticPr fontId="12"/>
  </si>
  <si>
    <t>REYP335FA</t>
    <phoneticPr fontId="12"/>
  </si>
  <si>
    <t>PAC-22-1</t>
    <phoneticPr fontId="12"/>
  </si>
  <si>
    <t>音楽ﾎｰﾙ2F 楽屋C</t>
    <rPh sb="0" eb="2">
      <t>オンガク</t>
    </rPh>
    <rPh sb="8" eb="10">
      <t>ガクヤ</t>
    </rPh>
    <phoneticPr fontId="12"/>
  </si>
  <si>
    <t>PAC-22-2</t>
  </si>
  <si>
    <t>音楽ﾎｰﾙ2F 楽屋D</t>
    <rPh sb="0" eb="2">
      <t>オンガク</t>
    </rPh>
    <rPh sb="8" eb="10">
      <t>ガクヤ</t>
    </rPh>
    <phoneticPr fontId="12"/>
  </si>
  <si>
    <t>FXYCP56EB</t>
  </si>
  <si>
    <t>PAC-22-3</t>
  </si>
  <si>
    <t>音楽ﾎｰﾙ2F 楽屋E</t>
    <rPh sb="0" eb="2">
      <t>オンガク</t>
    </rPh>
    <rPh sb="8" eb="10">
      <t>ガクヤ</t>
    </rPh>
    <phoneticPr fontId="12"/>
  </si>
  <si>
    <t>PAC-22-4</t>
  </si>
  <si>
    <t>音楽ﾎｰﾙ2F 楽屋F</t>
    <rPh sb="0" eb="2">
      <t>オンガク</t>
    </rPh>
    <rPh sb="8" eb="10">
      <t>ガクヤ</t>
    </rPh>
    <phoneticPr fontId="12"/>
  </si>
  <si>
    <t>PAC-22-5</t>
  </si>
  <si>
    <t>音楽ﾎｰﾙ2F 楽屋G</t>
    <rPh sb="0" eb="2">
      <t>オンガク</t>
    </rPh>
    <rPh sb="8" eb="10">
      <t>ガクヤ</t>
    </rPh>
    <phoneticPr fontId="12"/>
  </si>
  <si>
    <t>PAC-23</t>
    <phoneticPr fontId="12"/>
  </si>
  <si>
    <t>小ﾎｰﾙB1F,1F</t>
    <rPh sb="0" eb="1">
      <t>ショウ</t>
    </rPh>
    <phoneticPr fontId="12"/>
  </si>
  <si>
    <t>RF 中稽古場2屋上</t>
    <rPh sb="3" eb="4">
      <t>チュウ</t>
    </rPh>
    <rPh sb="4" eb="6">
      <t>ケイコ</t>
    </rPh>
    <rPh sb="6" eb="7">
      <t>バ</t>
    </rPh>
    <rPh sb="8" eb="10">
      <t>オクジョウ</t>
    </rPh>
    <phoneticPr fontId="12"/>
  </si>
  <si>
    <t>REYP400FA</t>
    <phoneticPr fontId="12"/>
  </si>
  <si>
    <t>PAC-23-1</t>
    <phoneticPr fontId="12"/>
  </si>
  <si>
    <t>小ﾎｰﾙB1F 楽屋A</t>
    <rPh sb="0" eb="1">
      <t>ショウ</t>
    </rPh>
    <rPh sb="8" eb="10">
      <t>ガクヤ</t>
    </rPh>
    <phoneticPr fontId="12"/>
  </si>
  <si>
    <t>PAC-23-2</t>
  </si>
  <si>
    <t>小ﾎｰﾙB1F 楽屋B</t>
    <rPh sb="0" eb="1">
      <t>ショウ</t>
    </rPh>
    <rPh sb="8" eb="10">
      <t>ガクヤ</t>
    </rPh>
    <phoneticPr fontId="12"/>
  </si>
  <si>
    <t>PAC-23-3</t>
  </si>
  <si>
    <t>小ﾎｰﾙB1F 楽屋C</t>
    <rPh sb="0" eb="1">
      <t>ショウ</t>
    </rPh>
    <rPh sb="8" eb="10">
      <t>ガクヤ</t>
    </rPh>
    <phoneticPr fontId="12"/>
  </si>
  <si>
    <t>PAC-23-4</t>
  </si>
  <si>
    <t>小ﾎｰﾙB1F ｽﾀｯﾌ控室</t>
    <rPh sb="0" eb="1">
      <t>ショウ</t>
    </rPh>
    <rPh sb="12" eb="14">
      <t>ヒカエシツ</t>
    </rPh>
    <phoneticPr fontId="12"/>
  </si>
  <si>
    <t>PAC-23-5</t>
  </si>
  <si>
    <t>小ﾎｰﾙB1F 通路</t>
    <rPh sb="0" eb="1">
      <t>ショウ</t>
    </rPh>
    <rPh sb="8" eb="10">
      <t>ツウロ</t>
    </rPh>
    <phoneticPr fontId="12"/>
  </si>
  <si>
    <t>PAC-23-6</t>
  </si>
  <si>
    <t>小ﾎｰﾙ1F 楽屋事務室</t>
    <rPh sb="0" eb="1">
      <t>ショウ</t>
    </rPh>
    <rPh sb="7" eb="9">
      <t>ガクヤ</t>
    </rPh>
    <rPh sb="9" eb="12">
      <t>ジムシツ</t>
    </rPh>
    <phoneticPr fontId="12"/>
  </si>
  <si>
    <t>PAC-23-7</t>
  </si>
  <si>
    <t>小ﾎｰﾙ1F ｴﾚﾍﾞｰﾀｰﾎｰﾙ</t>
    <rPh sb="0" eb="1">
      <t>ショウ</t>
    </rPh>
    <phoneticPr fontId="12"/>
  </si>
  <si>
    <t>PAC-24</t>
    <phoneticPr fontId="12"/>
  </si>
  <si>
    <t>1F 映像ﾎｰﾙ 風除室、ﾎﾜｲｴ</t>
    <rPh sb="3" eb="5">
      <t>エイゾウ</t>
    </rPh>
    <rPh sb="9" eb="12">
      <t>フウジョシツ</t>
    </rPh>
    <phoneticPr fontId="12"/>
  </si>
  <si>
    <t>RXYP280FC</t>
    <phoneticPr fontId="12"/>
  </si>
  <si>
    <t>PAC-24-1</t>
    <phoneticPr fontId="12"/>
  </si>
  <si>
    <t>映像ﾎｰﾙ1F 風除室</t>
    <rPh sb="0" eb="2">
      <t>エイゾウ</t>
    </rPh>
    <rPh sb="8" eb="11">
      <t>フウジョシツ</t>
    </rPh>
    <phoneticPr fontId="12"/>
  </si>
  <si>
    <t>FXYMP112EB</t>
    <phoneticPr fontId="12"/>
  </si>
  <si>
    <t>PAC-24-2</t>
  </si>
  <si>
    <t>映像ﾎｰﾙ1F ﾎﾜｲｴ</t>
    <rPh sb="0" eb="2">
      <t>エイゾウ</t>
    </rPh>
    <phoneticPr fontId="12"/>
  </si>
  <si>
    <t>PAC-25</t>
    <phoneticPr fontId="12"/>
  </si>
  <si>
    <t>小練習室A,B,C,D B2F,B1F</t>
    <rPh sb="0" eb="1">
      <t>ショウ</t>
    </rPh>
    <rPh sb="1" eb="4">
      <t>レンシュウシツ</t>
    </rPh>
    <phoneticPr fontId="12"/>
  </si>
  <si>
    <t>PAC-25-1</t>
    <phoneticPr fontId="12"/>
  </si>
  <si>
    <t>B1F小練習室A</t>
    <rPh sb="3" eb="4">
      <t>ショウ</t>
    </rPh>
    <rPh sb="4" eb="7">
      <t>レンシュウシツ</t>
    </rPh>
    <phoneticPr fontId="12"/>
  </si>
  <si>
    <t>PAC-25-2</t>
  </si>
  <si>
    <t>B1F小練習室B</t>
    <rPh sb="3" eb="4">
      <t>ショウ</t>
    </rPh>
    <rPh sb="4" eb="7">
      <t>レンシュウシツ</t>
    </rPh>
    <phoneticPr fontId="12"/>
  </si>
  <si>
    <t>PAC-25-3</t>
  </si>
  <si>
    <t>B1F小練習室C</t>
    <rPh sb="3" eb="4">
      <t>ショウ</t>
    </rPh>
    <rPh sb="4" eb="7">
      <t>レンシュウシツ</t>
    </rPh>
    <phoneticPr fontId="12"/>
  </si>
  <si>
    <t>FXYMP56EB</t>
  </si>
  <si>
    <t>PAC-25-4</t>
  </si>
  <si>
    <t>B2F小練習室D</t>
    <rPh sb="3" eb="4">
      <t>ショウ</t>
    </rPh>
    <rPh sb="4" eb="7">
      <t>レンシュウシツ</t>
    </rPh>
    <phoneticPr fontId="12"/>
  </si>
  <si>
    <t>PAC-26</t>
    <phoneticPr fontId="12"/>
  </si>
  <si>
    <t>技術者控室3F(PAC事務所)</t>
    <rPh sb="0" eb="3">
      <t>ギジュツシャ</t>
    </rPh>
    <rPh sb="3" eb="5">
      <t>ヒカエシツ</t>
    </rPh>
    <rPh sb="11" eb="13">
      <t>ジム</t>
    </rPh>
    <rPh sb="13" eb="14">
      <t>ショ</t>
    </rPh>
    <phoneticPr fontId="12"/>
  </si>
  <si>
    <t>RXYP224FC</t>
    <phoneticPr fontId="12"/>
  </si>
  <si>
    <t>PAC-26-1</t>
    <phoneticPr fontId="12"/>
  </si>
  <si>
    <t>FXYCP71EB</t>
    <phoneticPr fontId="12"/>
  </si>
  <si>
    <t>PAC-27</t>
    <phoneticPr fontId="12"/>
  </si>
  <si>
    <t>1F 託児室、応接室、医務室、清掃員控室</t>
    <rPh sb="3" eb="6">
      <t>タクジシツ</t>
    </rPh>
    <rPh sb="7" eb="10">
      <t>オウセツシツ</t>
    </rPh>
    <rPh sb="11" eb="14">
      <t>イムシツ</t>
    </rPh>
    <rPh sb="15" eb="18">
      <t>セイソウイン</t>
    </rPh>
    <rPh sb="18" eb="20">
      <t>ヒカエシツ</t>
    </rPh>
    <phoneticPr fontId="12"/>
  </si>
  <si>
    <t>PAC-27-1</t>
    <phoneticPr fontId="12"/>
  </si>
  <si>
    <t>1F 託児室</t>
    <rPh sb="3" eb="6">
      <t>タクジシツ</t>
    </rPh>
    <phoneticPr fontId="12"/>
  </si>
  <si>
    <t>PAC-27-2</t>
  </si>
  <si>
    <t>1F 参与室</t>
    <rPh sb="3" eb="5">
      <t>サンヨ</t>
    </rPh>
    <rPh sb="5" eb="6">
      <t>シツ</t>
    </rPh>
    <phoneticPr fontId="12"/>
  </si>
  <si>
    <t>託児室となり倉庫？</t>
    <rPh sb="0" eb="3">
      <t>タクジシツ</t>
    </rPh>
    <rPh sb="6" eb="8">
      <t>ソウコ</t>
    </rPh>
    <phoneticPr fontId="12"/>
  </si>
  <si>
    <t>PAC-27-3</t>
  </si>
  <si>
    <t>1F 医務室</t>
    <rPh sb="3" eb="6">
      <t>イムシツ</t>
    </rPh>
    <phoneticPr fontId="12"/>
  </si>
  <si>
    <t>PAC-27-4</t>
  </si>
  <si>
    <t>1F 清掃員控室</t>
    <rPh sb="3" eb="6">
      <t>セイソウイン</t>
    </rPh>
    <rPh sb="6" eb="8">
      <t>ヒカエシツ</t>
    </rPh>
    <phoneticPr fontId="12"/>
  </si>
  <si>
    <t>PAC-27-5</t>
  </si>
  <si>
    <t>1F 通路</t>
    <rPh sb="3" eb="5">
      <t>ツウロ</t>
    </rPh>
    <phoneticPr fontId="12"/>
  </si>
  <si>
    <t>FXYCP36NB</t>
    <phoneticPr fontId="12"/>
  </si>
  <si>
    <t>天井ｶｾｯﾄ(4方向)</t>
    <rPh sb="8" eb="10">
      <t>ホウコウ</t>
    </rPh>
    <phoneticPr fontId="12"/>
  </si>
  <si>
    <t>PAC-28</t>
    <phoneticPr fontId="12"/>
  </si>
  <si>
    <t>音楽ﾎｰﾙ4F ｼｰﾘﾝｸﾞ</t>
    <rPh sb="0" eb="2">
      <t>オンガク</t>
    </rPh>
    <phoneticPr fontId="12"/>
  </si>
  <si>
    <t>PAC-28-1</t>
    <phoneticPr fontId="12"/>
  </si>
  <si>
    <t>音楽ﾎｰﾙ4F ｼｰﾘﾝｸﾞｽﾎﾟｯﾄ</t>
    <rPh sb="0" eb="2">
      <t>オンガク</t>
    </rPh>
    <phoneticPr fontId="12"/>
  </si>
  <si>
    <t>FXYAP56EB</t>
    <phoneticPr fontId="12"/>
  </si>
  <si>
    <t>壁掛け</t>
    <rPh sb="0" eb="2">
      <t>カベカ</t>
    </rPh>
    <phoneticPr fontId="12"/>
  </si>
  <si>
    <t>PAC-29</t>
    <phoneticPr fontId="12"/>
  </si>
  <si>
    <t>2F 小ﾎｰﾙｴﾝﾄﾗﾝｽ</t>
    <rPh sb="3" eb="4">
      <t>ショウ</t>
    </rPh>
    <phoneticPr fontId="12"/>
  </si>
  <si>
    <t>RZRP112BY</t>
    <phoneticPr fontId="12"/>
  </si>
  <si>
    <t>FHMP112FB</t>
    <phoneticPr fontId="12"/>
  </si>
  <si>
    <t>PACO-1</t>
    <phoneticPr fontId="12"/>
  </si>
  <si>
    <t>B2F,B1F小練習室</t>
    <rPh sb="7" eb="8">
      <t>ショウ</t>
    </rPh>
    <rPh sb="8" eb="11">
      <t>レンシュウシツ</t>
    </rPh>
    <phoneticPr fontId="12"/>
  </si>
  <si>
    <t>RXYP224FC</t>
  </si>
  <si>
    <t>PACO-1-1</t>
    <phoneticPr fontId="12"/>
  </si>
  <si>
    <t>B2F,B1F音楽用小練習室</t>
    <rPh sb="7" eb="10">
      <t>オンガクヨウ</t>
    </rPh>
    <rPh sb="10" eb="11">
      <t>ショウ</t>
    </rPh>
    <rPh sb="11" eb="14">
      <t>レンシュウシツ</t>
    </rPh>
    <phoneticPr fontId="12"/>
  </si>
  <si>
    <t>FXYWP140MDF</t>
    <phoneticPr fontId="12"/>
  </si>
  <si>
    <t>壁ﾋﾞﾙﾄｲﾝ型</t>
    <rPh sb="0" eb="1">
      <t>カベ</t>
    </rPh>
    <rPh sb="7" eb="8">
      <t>ガタ</t>
    </rPh>
    <phoneticPr fontId="12"/>
  </si>
  <si>
    <t>系統外気処理用</t>
    <rPh sb="0" eb="2">
      <t>ケイトウ</t>
    </rPh>
    <rPh sb="2" eb="4">
      <t>ガイキ</t>
    </rPh>
    <rPh sb="4" eb="7">
      <t>ショリヨウ</t>
    </rPh>
    <phoneticPr fontId="12"/>
  </si>
  <si>
    <t>PAC-MDF室</t>
    <phoneticPr fontId="12"/>
  </si>
  <si>
    <t>MDF室</t>
    <rPh sb="3" eb="4">
      <t>シツ</t>
    </rPh>
    <phoneticPr fontId="12"/>
  </si>
  <si>
    <t>RP45PV</t>
    <phoneticPr fontId="12"/>
  </si>
  <si>
    <t>PAC-MDF室</t>
  </si>
  <si>
    <t>SAP45PV</t>
    <phoneticPr fontId="12"/>
  </si>
  <si>
    <t>PAC-E倉庫</t>
    <phoneticPr fontId="12"/>
  </si>
  <si>
    <t>E倉庫</t>
    <rPh sb="1" eb="3">
      <t>ソウコ</t>
    </rPh>
    <phoneticPr fontId="12"/>
  </si>
  <si>
    <t xml:space="preserve">PUZ-ERP112LA3 </t>
    <phoneticPr fontId="12"/>
  </si>
  <si>
    <t>三菱</t>
    <rPh sb="0" eb="2">
      <t>ミツビシ</t>
    </rPh>
    <phoneticPr fontId="12"/>
  </si>
  <si>
    <t>PAC-E倉庫</t>
  </si>
  <si>
    <t>PC-RP112KAL10</t>
    <phoneticPr fontId="12"/>
  </si>
  <si>
    <t>PAC-協栄控室</t>
    <rPh sb="4" eb="6">
      <t>キョウエイ</t>
    </rPh>
    <phoneticPr fontId="12"/>
  </si>
  <si>
    <t>協栄控室</t>
    <rPh sb="0" eb="2">
      <t>キョウエイ</t>
    </rPh>
    <rPh sb="2" eb="4">
      <t>ヒカエシツ</t>
    </rPh>
    <phoneticPr fontId="12"/>
  </si>
  <si>
    <t>B1F 空調機械室4</t>
    <rPh sb="4" eb="6">
      <t>クウチョウ</t>
    </rPh>
    <rPh sb="6" eb="9">
      <t>キカイシツ</t>
    </rPh>
    <phoneticPr fontId="12"/>
  </si>
  <si>
    <t>RAS-2812AD</t>
    <phoneticPr fontId="12"/>
  </si>
  <si>
    <t>東芝</t>
    <rPh sb="0" eb="2">
      <t>トウシバ</t>
    </rPh>
    <phoneticPr fontId="12"/>
  </si>
  <si>
    <t>協栄控室</t>
    <rPh sb="0" eb="2">
      <t>キョウエイ</t>
    </rPh>
    <phoneticPr fontId="12"/>
  </si>
  <si>
    <t>RAS-2812D</t>
    <phoneticPr fontId="12"/>
  </si>
  <si>
    <t>台</t>
    <rPh sb="0" eb="1">
      <t>ダイ</t>
    </rPh>
    <phoneticPr fontId="12"/>
  </si>
  <si>
    <t>16kW以下</t>
    <rPh sb="4" eb="6">
      <t>イカ</t>
    </rPh>
    <phoneticPr fontId="12"/>
  </si>
  <si>
    <t>天井ｲﾝﾍﾟｲ以外</t>
    <rPh sb="0" eb="2">
      <t>テンジョウ</t>
    </rPh>
    <rPh sb="7" eb="9">
      <t>イガイ</t>
    </rPh>
    <phoneticPr fontId="12"/>
  </si>
  <si>
    <t>16kW超</t>
    <rPh sb="4" eb="5">
      <t>チョウ</t>
    </rPh>
    <phoneticPr fontId="12"/>
  </si>
  <si>
    <t>天井ｲﾝﾍﾟｲ</t>
    <rPh sb="0" eb="2">
      <t>テンジョウ</t>
    </rPh>
    <phoneticPr fontId="12"/>
  </si>
  <si>
    <t>⑤ファンコイルユニット対象機器一覧</t>
    <phoneticPr fontId="12"/>
  </si>
  <si>
    <t>FCU-3</t>
    <phoneticPr fontId="12"/>
  </si>
  <si>
    <t>1F 事務室</t>
    <rPh sb="3" eb="6">
      <t>ジムシツ</t>
    </rPh>
    <phoneticPr fontId="12"/>
  </si>
  <si>
    <t>新晃工業</t>
    <rPh sb="0" eb="4">
      <t>シンコウコウギョウ</t>
    </rPh>
    <phoneticPr fontId="12"/>
  </si>
  <si>
    <t>CP-600-B-DP2-K</t>
    <phoneticPr fontId="12"/>
  </si>
  <si>
    <t>冷房能力 4.63kW,暖房能力 8.05kW</t>
    <rPh sb="0" eb="2">
      <t>レイボウ</t>
    </rPh>
    <rPh sb="2" eb="4">
      <t>ノウリョク</t>
    </rPh>
    <rPh sb="12" eb="14">
      <t>ダンボウ</t>
    </rPh>
    <rPh sb="14" eb="16">
      <t>ノウリョク</t>
    </rPh>
    <phoneticPr fontId="12"/>
  </si>
  <si>
    <t>FCU-10</t>
    <phoneticPr fontId="12"/>
  </si>
  <si>
    <t>1F 総合案内</t>
    <rPh sb="3" eb="5">
      <t>ソウゴウ</t>
    </rPh>
    <rPh sb="5" eb="7">
      <t>アンナイ</t>
    </rPh>
    <phoneticPr fontId="12"/>
  </si>
  <si>
    <t>SCR-600-PE-DP-K</t>
    <phoneticPr fontId="12"/>
  </si>
  <si>
    <t>冷房能力 4.49kW,暖房能力 7.82kW</t>
    <rPh sb="0" eb="2">
      <t>レイボウ</t>
    </rPh>
    <rPh sb="2" eb="4">
      <t>ノウリョク</t>
    </rPh>
    <rPh sb="12" eb="14">
      <t>ダンボウ</t>
    </rPh>
    <rPh sb="14" eb="16">
      <t>ノウリョク</t>
    </rPh>
    <phoneticPr fontId="12"/>
  </si>
  <si>
    <t>2F 会議室1</t>
    <phoneticPr fontId="12"/>
  </si>
  <si>
    <t>2F 会議室3</t>
    <phoneticPr fontId="12"/>
  </si>
  <si>
    <t>2F 芸術監督室前</t>
    <rPh sb="3" eb="5">
      <t>ゲイジュツ</t>
    </rPh>
    <rPh sb="5" eb="7">
      <t>カントク</t>
    </rPh>
    <rPh sb="7" eb="8">
      <t>シツ</t>
    </rPh>
    <rPh sb="8" eb="9">
      <t>マエ</t>
    </rPh>
    <phoneticPr fontId="12"/>
  </si>
  <si>
    <t>FCU-11</t>
    <phoneticPr fontId="12"/>
  </si>
  <si>
    <t>1F 大稽古場入口</t>
    <rPh sb="3" eb="4">
      <t>ダイ</t>
    </rPh>
    <rPh sb="4" eb="6">
      <t>ケイコ</t>
    </rPh>
    <rPh sb="6" eb="7">
      <t>バ</t>
    </rPh>
    <rPh sb="7" eb="9">
      <t>イリグチ</t>
    </rPh>
    <phoneticPr fontId="12"/>
  </si>
  <si>
    <t>SCR-800-PE-DP-K</t>
    <phoneticPr fontId="12"/>
  </si>
  <si>
    <t>冷房能力 6.55kW,暖房能力 11.87kW</t>
    <rPh sb="0" eb="2">
      <t>レイボウ</t>
    </rPh>
    <rPh sb="2" eb="4">
      <t>ノウリョク</t>
    </rPh>
    <rPh sb="12" eb="14">
      <t>ダンボウ</t>
    </rPh>
    <rPh sb="14" eb="16">
      <t>ノウリョク</t>
    </rPh>
    <phoneticPr fontId="12"/>
  </si>
  <si>
    <t>2F 会議室2</t>
    <rPh sb="3" eb="6">
      <t>カイギシツ</t>
    </rPh>
    <phoneticPr fontId="12"/>
  </si>
  <si>
    <t>2F 理事長室</t>
    <rPh sb="3" eb="6">
      <t>リジチョウ</t>
    </rPh>
    <rPh sb="6" eb="7">
      <t>シツ</t>
    </rPh>
    <phoneticPr fontId="12"/>
  </si>
  <si>
    <t>2F 芸術監督室</t>
    <rPh sb="3" eb="5">
      <t>ゲイジュツ</t>
    </rPh>
    <rPh sb="5" eb="7">
      <t>カントク</t>
    </rPh>
    <rPh sb="7" eb="8">
      <t>シツ</t>
    </rPh>
    <phoneticPr fontId="12"/>
  </si>
  <si>
    <t>FCU-12</t>
    <phoneticPr fontId="12"/>
  </si>
  <si>
    <t>2F 会議室前廊下</t>
    <rPh sb="3" eb="6">
      <t>カイギシツ</t>
    </rPh>
    <rPh sb="6" eb="7">
      <t>マエ</t>
    </rPh>
    <rPh sb="7" eb="9">
      <t>ロウカ</t>
    </rPh>
    <phoneticPr fontId="12"/>
  </si>
  <si>
    <t>SCR-1200-PE-DP-K</t>
    <phoneticPr fontId="12"/>
  </si>
  <si>
    <t>冷房能力 8.57kW,暖房能力 14.87kW</t>
    <rPh sb="0" eb="2">
      <t>レイボウ</t>
    </rPh>
    <rPh sb="2" eb="4">
      <t>ノウリョク</t>
    </rPh>
    <rPh sb="12" eb="14">
      <t>ダンボウ</t>
    </rPh>
    <rPh sb="14" eb="16">
      <t>ノウリョク</t>
    </rPh>
    <phoneticPr fontId="12"/>
  </si>
  <si>
    <t>FCU-13</t>
    <phoneticPr fontId="12"/>
  </si>
  <si>
    <t>1F 総合案内入口</t>
    <rPh sb="3" eb="5">
      <t>ソウゴウ</t>
    </rPh>
    <rPh sb="5" eb="7">
      <t>アンナイ</t>
    </rPh>
    <rPh sb="7" eb="9">
      <t>イリグチ</t>
    </rPh>
    <phoneticPr fontId="12"/>
  </si>
  <si>
    <t>冷房能力 9.06kW,暖房能力 15.30kW</t>
    <rPh sb="0" eb="2">
      <t>レイボウ</t>
    </rPh>
    <rPh sb="2" eb="4">
      <t>ノウリョク</t>
    </rPh>
    <rPh sb="12" eb="14">
      <t>ダンボウ</t>
    </rPh>
    <rPh sb="14" eb="16">
      <t>ノウリョク</t>
    </rPh>
    <phoneticPr fontId="12"/>
  </si>
  <si>
    <t>1F 中稽古場1入口</t>
    <rPh sb="3" eb="4">
      <t>チュウ</t>
    </rPh>
    <rPh sb="4" eb="6">
      <t>ケイコ</t>
    </rPh>
    <rPh sb="6" eb="7">
      <t>バ</t>
    </rPh>
    <rPh sb="8" eb="10">
      <t>イリグチ</t>
    </rPh>
    <phoneticPr fontId="12"/>
  </si>
  <si>
    <t>FCU-19</t>
    <phoneticPr fontId="12"/>
  </si>
  <si>
    <t>1F ガレリア床置（大稽古場側）</t>
    <rPh sb="7" eb="8">
      <t>ユカ</t>
    </rPh>
    <rPh sb="8" eb="9">
      <t>オ</t>
    </rPh>
    <rPh sb="10" eb="11">
      <t>ダイ</t>
    </rPh>
    <rPh sb="11" eb="13">
      <t>ケイコ</t>
    </rPh>
    <rPh sb="13" eb="14">
      <t>バ</t>
    </rPh>
    <rPh sb="14" eb="15">
      <t>ガワ</t>
    </rPh>
    <phoneticPr fontId="12"/>
  </si>
  <si>
    <t>SF-1200-FDUG-K</t>
    <phoneticPr fontId="12"/>
  </si>
  <si>
    <t>冷房能力 9.36kW,暖房能力 16.97kW</t>
    <rPh sb="0" eb="2">
      <t>レイボウ</t>
    </rPh>
    <rPh sb="2" eb="4">
      <t>ノウリョク</t>
    </rPh>
    <rPh sb="12" eb="14">
      <t>ダンボウ</t>
    </rPh>
    <rPh sb="14" eb="16">
      <t>ノウリョク</t>
    </rPh>
    <phoneticPr fontId="12"/>
  </si>
  <si>
    <t>1F ガレリア床置（中稽古場２側）</t>
    <rPh sb="7" eb="8">
      <t>ユカ</t>
    </rPh>
    <rPh sb="8" eb="9">
      <t>オ</t>
    </rPh>
    <rPh sb="10" eb="11">
      <t>チュウ</t>
    </rPh>
    <rPh sb="11" eb="13">
      <t>ケイコ</t>
    </rPh>
    <rPh sb="13" eb="14">
      <t>バ</t>
    </rPh>
    <rPh sb="15" eb="16">
      <t>ガワ</t>
    </rPh>
    <phoneticPr fontId="12"/>
  </si>
  <si>
    <t>FCU-22</t>
    <phoneticPr fontId="12"/>
  </si>
  <si>
    <t>1F カフェテリア</t>
    <phoneticPr fontId="12"/>
  </si>
  <si>
    <t>MH-504-PE-K</t>
    <phoneticPr fontId="12"/>
  </si>
  <si>
    <t>冷房能力 17.83kW,暖房能力 31.58kW</t>
    <rPh sb="0" eb="2">
      <t>レイボウ</t>
    </rPh>
    <rPh sb="2" eb="4">
      <t>ノウリョク</t>
    </rPh>
    <rPh sb="13" eb="15">
      <t>ダンボウ</t>
    </rPh>
    <rPh sb="15" eb="17">
      <t>ノウリョク</t>
    </rPh>
    <phoneticPr fontId="12"/>
  </si>
  <si>
    <t>FCU-23</t>
    <phoneticPr fontId="12"/>
  </si>
  <si>
    <t>2F エントランス（大ﾎｰﾙ側）</t>
    <rPh sb="10" eb="11">
      <t>ダイ</t>
    </rPh>
    <rPh sb="14" eb="15">
      <t>ガワ</t>
    </rPh>
    <phoneticPr fontId="12"/>
  </si>
  <si>
    <t>2F 共通ロビーEPS</t>
    <phoneticPr fontId="12"/>
  </si>
  <si>
    <t>冷房能力 19.32kW,暖房能力 32.99kW</t>
    <rPh sb="0" eb="2">
      <t>レイボウ</t>
    </rPh>
    <rPh sb="2" eb="4">
      <t>ノウリョク</t>
    </rPh>
    <rPh sb="13" eb="15">
      <t>ダンボウ</t>
    </rPh>
    <rPh sb="15" eb="17">
      <t>ノウリョク</t>
    </rPh>
    <phoneticPr fontId="12"/>
  </si>
  <si>
    <t>FCU-24</t>
    <phoneticPr fontId="12"/>
  </si>
  <si>
    <t>1F 情報プラザ</t>
    <phoneticPr fontId="12"/>
  </si>
  <si>
    <t>PK-4</t>
    <phoneticPr fontId="12"/>
  </si>
  <si>
    <t>冷房能力 24.20kW,暖房能力 43.55kW</t>
    <rPh sb="0" eb="2">
      <t>レイボウ</t>
    </rPh>
    <rPh sb="2" eb="4">
      <t>ノウリョク</t>
    </rPh>
    <rPh sb="13" eb="15">
      <t>ダンボウ</t>
    </rPh>
    <rPh sb="15" eb="17">
      <t>ノウリョク</t>
    </rPh>
    <phoneticPr fontId="12"/>
  </si>
  <si>
    <t>2F エントランス（音楽ﾎｰﾙ側）</t>
    <rPh sb="10" eb="12">
      <t>オンガク</t>
    </rPh>
    <rPh sb="15" eb="16">
      <t>ガワ</t>
    </rPh>
    <phoneticPr fontId="12"/>
  </si>
  <si>
    <t>2F 音楽ホールクロークDS</t>
    <phoneticPr fontId="12"/>
  </si>
  <si>
    <t>FCU-25</t>
    <phoneticPr fontId="12"/>
  </si>
  <si>
    <t>1F 光の庭（情報プラザ）</t>
    <rPh sb="3" eb="4">
      <t>ヒカリ</t>
    </rPh>
    <rPh sb="5" eb="6">
      <t>ニワ</t>
    </rPh>
    <rPh sb="7" eb="9">
      <t>ジョウホウ</t>
    </rPh>
    <phoneticPr fontId="6"/>
  </si>
  <si>
    <t>MH-404-PE-K</t>
    <phoneticPr fontId="12"/>
  </si>
  <si>
    <t>冷房能力 13.93kW,暖房能力 24.34kW</t>
    <rPh sb="0" eb="2">
      <t>レイボウ</t>
    </rPh>
    <rPh sb="2" eb="4">
      <t>ノウリョク</t>
    </rPh>
    <rPh sb="13" eb="15">
      <t>ダンボウ</t>
    </rPh>
    <rPh sb="15" eb="17">
      <t>ノウリョク</t>
    </rPh>
    <phoneticPr fontId="12"/>
  </si>
  <si>
    <t>1F カフェテリア厨房</t>
    <rPh sb="9" eb="11">
      <t>チュウボウ</t>
    </rPh>
    <phoneticPr fontId="12"/>
  </si>
  <si>
    <t>MH-304-PE-K</t>
    <phoneticPr fontId="12"/>
  </si>
  <si>
    <t>冷房能力 9.45kW,暖房能力 16.97kW</t>
    <rPh sb="0" eb="2">
      <t>レイボウ</t>
    </rPh>
    <rPh sb="2" eb="4">
      <t>ノウリョク</t>
    </rPh>
    <rPh sb="12" eb="14">
      <t>ダンボウ</t>
    </rPh>
    <rPh sb="14" eb="16">
      <t>ノウリョク</t>
    </rPh>
    <phoneticPr fontId="12"/>
  </si>
  <si>
    <t>⑥誘引ファン　対象機器一覧</t>
    <rPh sb="1" eb="3">
      <t>ユウイン</t>
    </rPh>
    <rPh sb="7" eb="9">
      <t>タイショウ</t>
    </rPh>
    <rPh sb="9" eb="11">
      <t>キキ</t>
    </rPh>
    <rPh sb="11" eb="13">
      <t>イチラン</t>
    </rPh>
    <phoneticPr fontId="12"/>
  </si>
  <si>
    <t>FI-1</t>
    <phoneticPr fontId="12"/>
  </si>
  <si>
    <t>B1F 駐車場</t>
    <rPh sb="4" eb="6">
      <t>チュウシャ</t>
    </rPh>
    <rPh sb="6" eb="7">
      <t>ジョウ</t>
    </rPh>
    <phoneticPr fontId="12"/>
  </si>
  <si>
    <t>SF325-8F-0.25(4)RR</t>
    <phoneticPr fontId="12"/>
  </si>
  <si>
    <t>φ270mm 40㎥/min</t>
    <phoneticPr fontId="12"/>
  </si>
  <si>
    <t>⑦全熱交換器　対象機器一覧</t>
    <rPh sb="1" eb="2">
      <t>ゼン</t>
    </rPh>
    <rPh sb="2" eb="6">
      <t>ネツコウカンキ</t>
    </rPh>
    <rPh sb="7" eb="9">
      <t>タイショウ</t>
    </rPh>
    <rPh sb="9" eb="11">
      <t>キキ</t>
    </rPh>
    <rPh sb="11" eb="13">
      <t>イチラン</t>
    </rPh>
    <phoneticPr fontId="12"/>
  </si>
  <si>
    <t>HEA-1</t>
    <phoneticPr fontId="12"/>
  </si>
  <si>
    <t>3F 大ホールアンプ室</t>
    <rPh sb="3" eb="4">
      <t>ダイ</t>
    </rPh>
    <rPh sb="10" eb="11">
      <t>シツ</t>
    </rPh>
    <phoneticPr fontId="12"/>
  </si>
  <si>
    <t>VAM150KS</t>
    <phoneticPr fontId="12"/>
  </si>
  <si>
    <t>天井埋込型 風量150㎥/min 130Pa</t>
    <rPh sb="0" eb="2">
      <t>テンジョウ</t>
    </rPh>
    <rPh sb="2" eb="4">
      <t>ウメコミ</t>
    </rPh>
    <rPh sb="4" eb="5">
      <t>ガタ</t>
    </rPh>
    <rPh sb="6" eb="8">
      <t>フウリョウ</t>
    </rPh>
    <phoneticPr fontId="12"/>
  </si>
  <si>
    <t>HEA-2</t>
    <phoneticPr fontId="12"/>
  </si>
  <si>
    <t>3F 大ホール調光機械室3</t>
    <rPh sb="3" eb="4">
      <t>ダイ</t>
    </rPh>
    <rPh sb="7" eb="9">
      <t>チョウコウ</t>
    </rPh>
    <rPh sb="9" eb="12">
      <t>キカイシツ</t>
    </rPh>
    <phoneticPr fontId="12"/>
  </si>
  <si>
    <t>HEA-3</t>
  </si>
  <si>
    <t>3F 大ホールﾌｫﾛｰｽﾎﾟｯﾄ室</t>
    <rPh sb="3" eb="4">
      <t>ダイ</t>
    </rPh>
    <rPh sb="16" eb="17">
      <t>シツ</t>
    </rPh>
    <phoneticPr fontId="12"/>
  </si>
  <si>
    <t>HEA-4</t>
  </si>
  <si>
    <t>3F 大ホール監督室</t>
    <rPh sb="3" eb="4">
      <t>ダイ</t>
    </rPh>
    <rPh sb="7" eb="9">
      <t>カントク</t>
    </rPh>
    <rPh sb="9" eb="10">
      <t>シツ</t>
    </rPh>
    <phoneticPr fontId="12"/>
  </si>
  <si>
    <t>VAM350KS</t>
    <phoneticPr fontId="12"/>
  </si>
  <si>
    <t>天井埋込型 風量350㎥/min 170Pa</t>
    <rPh sb="0" eb="2">
      <t>テンジョウ</t>
    </rPh>
    <rPh sb="2" eb="4">
      <t>ウメコミ</t>
    </rPh>
    <rPh sb="4" eb="5">
      <t>ガタ</t>
    </rPh>
    <rPh sb="6" eb="8">
      <t>フウリョウ</t>
    </rPh>
    <phoneticPr fontId="12"/>
  </si>
  <si>
    <t>HEA-5</t>
  </si>
  <si>
    <t>3F 小ホールｱﾝﾌﾟ室</t>
    <rPh sb="3" eb="4">
      <t>ショウ</t>
    </rPh>
    <rPh sb="11" eb="12">
      <t>シツ</t>
    </rPh>
    <phoneticPr fontId="12"/>
  </si>
  <si>
    <t>HEA-6</t>
  </si>
  <si>
    <t>3F ＰＡＣ事務所（技術者控室）</t>
    <rPh sb="6" eb="8">
      <t>ジム</t>
    </rPh>
    <rPh sb="8" eb="9">
      <t>ショ</t>
    </rPh>
    <rPh sb="10" eb="13">
      <t>ギジュツシャ</t>
    </rPh>
    <rPh sb="13" eb="15">
      <t>ヒカエシツ</t>
    </rPh>
    <phoneticPr fontId="12"/>
  </si>
  <si>
    <t>⑧加湿・除湿ユニット　対象機器一覧</t>
    <rPh sb="1" eb="3">
      <t>カシツ</t>
    </rPh>
    <rPh sb="4" eb="6">
      <t>ジョシツ</t>
    </rPh>
    <rPh sb="11" eb="13">
      <t>タイショウ</t>
    </rPh>
    <rPh sb="13" eb="15">
      <t>キキ</t>
    </rPh>
    <rPh sb="15" eb="17">
      <t>イチラン</t>
    </rPh>
    <phoneticPr fontId="12"/>
  </si>
  <si>
    <t>HDU-1</t>
    <phoneticPr fontId="12"/>
  </si>
  <si>
    <t>ピーエス工業</t>
    <rPh sb="4" eb="6">
      <t>コウギョウ</t>
    </rPh>
    <phoneticPr fontId="12"/>
  </si>
  <si>
    <t>G-152</t>
    <phoneticPr fontId="12"/>
  </si>
  <si>
    <t>加湿能力1.5kg/h 除湿能力1.2kg/h</t>
    <rPh sb="0" eb="2">
      <t>カシツ</t>
    </rPh>
    <rPh sb="2" eb="4">
      <t>ノウリョク</t>
    </rPh>
    <rPh sb="12" eb="14">
      <t>ジョシツ</t>
    </rPh>
    <rPh sb="14" eb="16">
      <t>ノウリョク</t>
    </rPh>
    <phoneticPr fontId="12"/>
  </si>
  <si>
    <t>1F 大ﾎｰﾙﾋﾟｱﾉ庫</t>
    <rPh sb="3" eb="4">
      <t>ダイ</t>
    </rPh>
    <rPh sb="11" eb="12">
      <t>コ</t>
    </rPh>
    <phoneticPr fontId="12"/>
  </si>
  <si>
    <t>1F 音楽ﾎｰﾙﾋﾟｱﾉ庫</t>
    <rPh sb="3" eb="5">
      <t>オンガク</t>
    </rPh>
    <rPh sb="12" eb="13">
      <t>コ</t>
    </rPh>
    <phoneticPr fontId="12"/>
  </si>
  <si>
    <t>1F 小ﾎｰﾙﾋﾟｱﾉ庫</t>
    <rPh sb="3" eb="4">
      <t>ショウ</t>
    </rPh>
    <rPh sb="11" eb="12">
      <t>コ</t>
    </rPh>
    <phoneticPr fontId="12"/>
  </si>
  <si>
    <t>SM-1</t>
    <phoneticPr fontId="12"/>
  </si>
  <si>
    <t>1F ガレリア喫煙所</t>
    <rPh sb="7" eb="10">
      <t>キツエンジョ</t>
    </rPh>
    <phoneticPr fontId="12"/>
  </si>
  <si>
    <t>マークプランニング</t>
    <phoneticPr fontId="12"/>
  </si>
  <si>
    <t>SR-65</t>
    <phoneticPr fontId="12"/>
  </si>
  <si>
    <t>処理風量1,800㎥</t>
    <rPh sb="0" eb="2">
      <t>ショリ</t>
    </rPh>
    <rPh sb="2" eb="4">
      <t>フウリョウ</t>
    </rPh>
    <phoneticPr fontId="12"/>
  </si>
  <si>
    <t>1F 大ホール楽屋事務室</t>
    <rPh sb="3" eb="4">
      <t>ダイ</t>
    </rPh>
    <rPh sb="7" eb="9">
      <t>ガクヤ</t>
    </rPh>
    <rPh sb="9" eb="12">
      <t>ジムシツ</t>
    </rPh>
    <phoneticPr fontId="12"/>
  </si>
  <si>
    <t>AF-1-2</t>
    <phoneticPr fontId="12"/>
  </si>
  <si>
    <t>JGC</t>
    <phoneticPr fontId="12"/>
  </si>
  <si>
    <t>FJ220E</t>
    <phoneticPr fontId="12"/>
  </si>
  <si>
    <t>天井埋込型 風量20㎥/min 集じん率 94%</t>
    <rPh sb="0" eb="2">
      <t>テンジョウ</t>
    </rPh>
    <rPh sb="2" eb="4">
      <t>ウメコミ</t>
    </rPh>
    <rPh sb="4" eb="5">
      <t>ガタ</t>
    </rPh>
    <rPh sb="6" eb="8">
      <t>フウリョウ</t>
    </rPh>
    <rPh sb="16" eb="17">
      <t>シュウ</t>
    </rPh>
    <rPh sb="19" eb="20">
      <t>リツ</t>
    </rPh>
    <phoneticPr fontId="12"/>
  </si>
  <si>
    <t>1F 防災センター</t>
    <rPh sb="3" eb="5">
      <t>ボウサイ</t>
    </rPh>
    <phoneticPr fontId="12"/>
  </si>
  <si>
    <t>2F 音楽ホールラウンジ</t>
    <rPh sb="3" eb="5">
      <t>オンガク</t>
    </rPh>
    <phoneticPr fontId="12"/>
  </si>
  <si>
    <t>1F 大ホールラウンジ</t>
    <rPh sb="3" eb="4">
      <t>ダイ</t>
    </rPh>
    <phoneticPr fontId="12"/>
  </si>
  <si>
    <t>2F 大ホールホワイエ</t>
    <rPh sb="3" eb="4">
      <t>ダイ</t>
    </rPh>
    <phoneticPr fontId="12"/>
  </si>
  <si>
    <t>B1F 練習室ラウンジ</t>
    <rPh sb="4" eb="7">
      <t>レンシュウシツ</t>
    </rPh>
    <phoneticPr fontId="12"/>
  </si>
  <si>
    <t>B2F 練習室ラウンジ</t>
    <rPh sb="4" eb="7">
      <t>レンシュウシツ</t>
    </rPh>
    <phoneticPr fontId="12"/>
  </si>
  <si>
    <t>AF-2-2</t>
    <phoneticPr fontId="12"/>
  </si>
  <si>
    <t>1F 大ホール楽屋（5,6,7,8）</t>
    <rPh sb="3" eb="4">
      <t>ダイ</t>
    </rPh>
    <rPh sb="7" eb="9">
      <t>ガクヤ</t>
    </rPh>
    <phoneticPr fontId="12"/>
  </si>
  <si>
    <t>FJ256A</t>
    <phoneticPr fontId="12"/>
  </si>
  <si>
    <t>天井埋込型 風量20㎥/min 集じん率 89%</t>
    <rPh sb="0" eb="2">
      <t>テンジョウ</t>
    </rPh>
    <rPh sb="2" eb="4">
      <t>ウメコミ</t>
    </rPh>
    <rPh sb="4" eb="5">
      <t>ガタ</t>
    </rPh>
    <rPh sb="6" eb="8">
      <t>フウリョウ</t>
    </rPh>
    <rPh sb="16" eb="17">
      <t>シュウ</t>
    </rPh>
    <rPh sb="19" eb="20">
      <t>リツ</t>
    </rPh>
    <phoneticPr fontId="12"/>
  </si>
  <si>
    <t>2F 音楽ホール楽屋（3,4,5,6,7）</t>
    <rPh sb="3" eb="5">
      <t>オンガク</t>
    </rPh>
    <rPh sb="8" eb="10">
      <t>ガクヤ</t>
    </rPh>
    <phoneticPr fontId="12"/>
  </si>
  <si>
    <t>AF-3-2</t>
    <phoneticPr fontId="12"/>
  </si>
  <si>
    <t>B1F 小ホール楽屋（A,B,C）</t>
    <rPh sb="4" eb="5">
      <t>ショウ</t>
    </rPh>
    <rPh sb="8" eb="10">
      <t>ガクヤ</t>
    </rPh>
    <phoneticPr fontId="12"/>
  </si>
  <si>
    <t>B1F 小ホール楽屋（1,2,3）</t>
    <rPh sb="4" eb="5">
      <t>ショウ</t>
    </rPh>
    <rPh sb="8" eb="10">
      <t>ガクヤ</t>
    </rPh>
    <phoneticPr fontId="12"/>
  </si>
  <si>
    <t>JC-30KR</t>
    <phoneticPr fontId="12"/>
  </si>
  <si>
    <t>壁掛型 風量120㎥/min</t>
    <rPh sb="4" eb="6">
      <t>フウリョウ</t>
    </rPh>
    <phoneticPr fontId="12"/>
  </si>
  <si>
    <t>1F 音楽ホール楽屋（1,2）</t>
    <rPh sb="3" eb="5">
      <t>オンガク</t>
    </rPh>
    <rPh sb="8" eb="10">
      <t>ガクヤ</t>
    </rPh>
    <phoneticPr fontId="12"/>
  </si>
  <si>
    <t>ACU-1</t>
    <phoneticPr fontId="12"/>
  </si>
  <si>
    <t>大練習室</t>
    <rPh sb="0" eb="1">
      <t>ダイ</t>
    </rPh>
    <rPh sb="1" eb="4">
      <t>レンシュウシツ</t>
    </rPh>
    <phoneticPr fontId="12"/>
  </si>
  <si>
    <t>新晃工業</t>
    <rPh sb="0" eb="2">
      <t>シンコウ</t>
    </rPh>
    <rPh sb="2" eb="4">
      <t>コウギョウ</t>
    </rPh>
    <phoneticPr fontId="12"/>
  </si>
  <si>
    <t>SV-22</t>
    <phoneticPr fontId="12"/>
  </si>
  <si>
    <t>冷却能力 105.34kW,加熱能力 36.67kW</t>
    <rPh sb="0" eb="2">
      <t>レイキャク</t>
    </rPh>
    <rPh sb="2" eb="4">
      <t>ノウリョク</t>
    </rPh>
    <rPh sb="14" eb="16">
      <t>カネツ</t>
    </rPh>
    <rPh sb="16" eb="18">
      <t>ノウリョク</t>
    </rPh>
    <phoneticPr fontId="12"/>
  </si>
  <si>
    <t>ACU-2</t>
    <phoneticPr fontId="12"/>
  </si>
  <si>
    <t>中稽古場1</t>
    <rPh sb="0" eb="1">
      <t>チュウ</t>
    </rPh>
    <rPh sb="1" eb="3">
      <t>ケイコ</t>
    </rPh>
    <rPh sb="3" eb="4">
      <t>バ</t>
    </rPh>
    <phoneticPr fontId="12"/>
  </si>
  <si>
    <t>PV-10</t>
    <phoneticPr fontId="12"/>
  </si>
  <si>
    <t>冷却能力 54.00kW,加熱能力 27.20kW</t>
    <rPh sb="0" eb="2">
      <t>レイキャク</t>
    </rPh>
    <rPh sb="2" eb="4">
      <t>ノウリョク</t>
    </rPh>
    <rPh sb="13" eb="15">
      <t>カネツ</t>
    </rPh>
    <rPh sb="15" eb="17">
      <t>ノウリョク</t>
    </rPh>
    <phoneticPr fontId="12"/>
  </si>
  <si>
    <t>ACU-3</t>
  </si>
  <si>
    <t>小稽古場（1,2,3,4）中稽古場2</t>
    <rPh sb="0" eb="1">
      <t>ショウ</t>
    </rPh>
    <rPh sb="1" eb="3">
      <t>ケイコ</t>
    </rPh>
    <rPh sb="3" eb="4">
      <t>バ</t>
    </rPh>
    <rPh sb="13" eb="14">
      <t>チュウ</t>
    </rPh>
    <rPh sb="14" eb="16">
      <t>ケイコ</t>
    </rPh>
    <rPh sb="16" eb="17">
      <t>バ</t>
    </rPh>
    <phoneticPr fontId="12"/>
  </si>
  <si>
    <t>冷却能力 55.00kW,加熱能力 42.20kW</t>
    <rPh sb="0" eb="2">
      <t>レイキャク</t>
    </rPh>
    <rPh sb="2" eb="4">
      <t>ノウリョク</t>
    </rPh>
    <rPh sb="13" eb="15">
      <t>カネツ</t>
    </rPh>
    <rPh sb="15" eb="17">
      <t>ノウリョク</t>
    </rPh>
    <phoneticPr fontId="12"/>
  </si>
  <si>
    <t>ACU-4</t>
  </si>
  <si>
    <t>大稽古場</t>
    <rPh sb="0" eb="1">
      <t>ダイ</t>
    </rPh>
    <rPh sb="1" eb="3">
      <t>ケイコ</t>
    </rPh>
    <rPh sb="3" eb="4">
      <t>バ</t>
    </rPh>
    <phoneticPr fontId="12"/>
  </si>
  <si>
    <t>SH-27</t>
    <phoneticPr fontId="12"/>
  </si>
  <si>
    <t>冷却能力 99.60kW,加熱能力 51.20kW</t>
    <rPh sb="0" eb="2">
      <t>レイキャク</t>
    </rPh>
    <rPh sb="2" eb="4">
      <t>ノウリョク</t>
    </rPh>
    <rPh sb="13" eb="15">
      <t>カネツ</t>
    </rPh>
    <rPh sb="15" eb="17">
      <t>ノウリョク</t>
    </rPh>
    <phoneticPr fontId="12"/>
  </si>
  <si>
    <t>ACU-5</t>
  </si>
  <si>
    <t>工房（作業場）</t>
    <rPh sb="0" eb="2">
      <t>コウボウ</t>
    </rPh>
    <rPh sb="3" eb="5">
      <t>サギョウ</t>
    </rPh>
    <rPh sb="5" eb="6">
      <t>バ</t>
    </rPh>
    <phoneticPr fontId="12"/>
  </si>
  <si>
    <t>1F 工房（作業場）</t>
    <phoneticPr fontId="12"/>
  </si>
  <si>
    <t>冷却能力 18.34kW,加熱能力 15.36kW</t>
    <rPh sb="0" eb="2">
      <t>レイキャク</t>
    </rPh>
    <rPh sb="2" eb="4">
      <t>ノウリョク</t>
    </rPh>
    <rPh sb="13" eb="15">
      <t>カネツ</t>
    </rPh>
    <rPh sb="15" eb="17">
      <t>ノウリョク</t>
    </rPh>
    <phoneticPr fontId="12"/>
  </si>
  <si>
    <t>ACU-6</t>
  </si>
  <si>
    <t>B1F,B2F 練習室ラウンジ</t>
    <rPh sb="8" eb="11">
      <t>レンシュウシツ</t>
    </rPh>
    <phoneticPr fontId="12"/>
  </si>
  <si>
    <t>SH-7</t>
    <phoneticPr fontId="12"/>
  </si>
  <si>
    <t>冷却能力 52.44kW,加熱能力 38.50kW</t>
    <rPh sb="0" eb="2">
      <t>レイキャク</t>
    </rPh>
    <rPh sb="2" eb="4">
      <t>ノウリョク</t>
    </rPh>
    <rPh sb="13" eb="15">
      <t>カネツ</t>
    </rPh>
    <rPh sb="15" eb="17">
      <t>ノウリョク</t>
    </rPh>
    <phoneticPr fontId="12"/>
  </si>
  <si>
    <t>ACU-7</t>
  </si>
  <si>
    <t>小ホール舞台,客席</t>
    <rPh sb="0" eb="1">
      <t>ショウ</t>
    </rPh>
    <rPh sb="4" eb="6">
      <t>ブタイ</t>
    </rPh>
    <rPh sb="7" eb="9">
      <t>キャクセキ</t>
    </rPh>
    <phoneticPr fontId="12"/>
  </si>
  <si>
    <t>SV-35</t>
    <phoneticPr fontId="12"/>
  </si>
  <si>
    <t>冷却能力 145.40kW,加熱能力 72.00kW</t>
    <rPh sb="0" eb="2">
      <t>レイキャク</t>
    </rPh>
    <rPh sb="2" eb="4">
      <t>ノウリョク</t>
    </rPh>
    <rPh sb="14" eb="16">
      <t>カネツ</t>
    </rPh>
    <rPh sb="16" eb="18">
      <t>ノウリョク</t>
    </rPh>
    <phoneticPr fontId="12"/>
  </si>
  <si>
    <t>ACU-8</t>
  </si>
  <si>
    <t>小ホールホワイエ</t>
    <rPh sb="0" eb="1">
      <t>ショウ</t>
    </rPh>
    <phoneticPr fontId="12"/>
  </si>
  <si>
    <t>冷却能力 40.85kW,加熱能力 36.10kW</t>
    <rPh sb="0" eb="2">
      <t>レイキャク</t>
    </rPh>
    <rPh sb="2" eb="4">
      <t>ノウリョク</t>
    </rPh>
    <rPh sb="13" eb="15">
      <t>カネツ</t>
    </rPh>
    <rPh sb="15" eb="17">
      <t>ノウリョク</t>
    </rPh>
    <phoneticPr fontId="12"/>
  </si>
  <si>
    <t>ACU-9</t>
  </si>
  <si>
    <t>小ホール楽屋</t>
    <rPh sb="0" eb="1">
      <t>ショウ</t>
    </rPh>
    <rPh sb="4" eb="6">
      <t>ガクヤ</t>
    </rPh>
    <phoneticPr fontId="12"/>
  </si>
  <si>
    <t>SH-3</t>
    <phoneticPr fontId="12"/>
  </si>
  <si>
    <t>冷却能力 29.92kW,加熱能力 25.52kW</t>
    <rPh sb="0" eb="2">
      <t>レイキャク</t>
    </rPh>
    <rPh sb="2" eb="4">
      <t>ノウリョク</t>
    </rPh>
    <rPh sb="13" eb="15">
      <t>カネツ</t>
    </rPh>
    <rPh sb="15" eb="17">
      <t>ノウリョク</t>
    </rPh>
    <phoneticPr fontId="12"/>
  </si>
  <si>
    <t>ACU-10</t>
  </si>
  <si>
    <t>音楽ホール舞台</t>
    <rPh sb="0" eb="2">
      <t>オンガク</t>
    </rPh>
    <rPh sb="5" eb="7">
      <t>ブタイ</t>
    </rPh>
    <phoneticPr fontId="12"/>
  </si>
  <si>
    <t>SV-17</t>
    <phoneticPr fontId="12"/>
  </si>
  <si>
    <t>冷却能力 74.00kW,加熱能力 45.90kW</t>
    <rPh sb="0" eb="2">
      <t>レイキャク</t>
    </rPh>
    <rPh sb="2" eb="4">
      <t>ノウリョク</t>
    </rPh>
    <rPh sb="13" eb="15">
      <t>カネツ</t>
    </rPh>
    <rPh sb="15" eb="17">
      <t>ノウリョク</t>
    </rPh>
    <phoneticPr fontId="12"/>
  </si>
  <si>
    <t>ACU-11</t>
  </si>
  <si>
    <t>音楽ホール客席</t>
    <rPh sb="0" eb="2">
      <t>オンガク</t>
    </rPh>
    <rPh sb="5" eb="7">
      <t>キャクセキ</t>
    </rPh>
    <phoneticPr fontId="12"/>
  </si>
  <si>
    <t>SV-32</t>
    <phoneticPr fontId="12"/>
  </si>
  <si>
    <t>冷却能力 187.58kW,加熱能力 94.46kW</t>
    <rPh sb="0" eb="2">
      <t>レイキャク</t>
    </rPh>
    <rPh sb="2" eb="4">
      <t>ノウリョク</t>
    </rPh>
    <rPh sb="14" eb="16">
      <t>カネツ</t>
    </rPh>
    <rPh sb="16" eb="18">
      <t>ノウリョク</t>
    </rPh>
    <phoneticPr fontId="12"/>
  </si>
  <si>
    <t>ACU-12</t>
  </si>
  <si>
    <t>音楽ホールホワイエ</t>
    <rPh sb="0" eb="2">
      <t>オンガク</t>
    </rPh>
    <phoneticPr fontId="12"/>
  </si>
  <si>
    <t>PH-25</t>
    <phoneticPr fontId="12"/>
  </si>
  <si>
    <t>冷却能力 127.65kW,加熱能力 105.95kW</t>
    <rPh sb="0" eb="2">
      <t>レイキャク</t>
    </rPh>
    <rPh sb="2" eb="4">
      <t>ノウリョク</t>
    </rPh>
    <rPh sb="14" eb="16">
      <t>カネツ</t>
    </rPh>
    <rPh sb="16" eb="18">
      <t>ノウリョク</t>
    </rPh>
    <phoneticPr fontId="12"/>
  </si>
  <si>
    <t>ACU-13</t>
  </si>
  <si>
    <t>音楽ホール楽屋</t>
    <rPh sb="0" eb="2">
      <t>オンガク</t>
    </rPh>
    <rPh sb="5" eb="7">
      <t>ガクヤ</t>
    </rPh>
    <phoneticPr fontId="12"/>
  </si>
  <si>
    <t>冷却能力 28.70kW,加熱能力 24.50kW</t>
    <rPh sb="0" eb="2">
      <t>レイキャク</t>
    </rPh>
    <rPh sb="2" eb="4">
      <t>ノウリョク</t>
    </rPh>
    <rPh sb="13" eb="15">
      <t>カネツ</t>
    </rPh>
    <rPh sb="15" eb="17">
      <t>ノウリョク</t>
    </rPh>
    <phoneticPr fontId="12"/>
  </si>
  <si>
    <t>ACU-14</t>
  </si>
  <si>
    <t>大ホール主舞台</t>
    <rPh sb="0" eb="1">
      <t>ダイ</t>
    </rPh>
    <rPh sb="4" eb="7">
      <t>シュブタイ</t>
    </rPh>
    <phoneticPr fontId="12"/>
  </si>
  <si>
    <t>冷却能力 170.52kW,加熱能力 97.44kW</t>
    <rPh sb="0" eb="2">
      <t>レイキャク</t>
    </rPh>
    <rPh sb="2" eb="4">
      <t>ノウリョク</t>
    </rPh>
    <rPh sb="14" eb="16">
      <t>カネツ</t>
    </rPh>
    <rPh sb="16" eb="18">
      <t>ノウリョク</t>
    </rPh>
    <phoneticPr fontId="12"/>
  </si>
  <si>
    <t>ACU-15</t>
  </si>
  <si>
    <t>大ホール後舞台</t>
    <rPh sb="0" eb="1">
      <t>ダイ</t>
    </rPh>
    <rPh sb="4" eb="5">
      <t>ウシ</t>
    </rPh>
    <rPh sb="5" eb="7">
      <t>ブタイ</t>
    </rPh>
    <phoneticPr fontId="12"/>
  </si>
  <si>
    <t>4F 機械室</t>
    <rPh sb="3" eb="6">
      <t>キカイシツ</t>
    </rPh>
    <phoneticPr fontId="12"/>
  </si>
  <si>
    <t>SV-10</t>
    <phoneticPr fontId="12"/>
  </si>
  <si>
    <t>冷却能力 50.96kW,加熱能力 40.32kW</t>
    <rPh sb="0" eb="2">
      <t>レイキャク</t>
    </rPh>
    <rPh sb="2" eb="4">
      <t>ノウリョク</t>
    </rPh>
    <rPh sb="13" eb="15">
      <t>カネツ</t>
    </rPh>
    <rPh sb="15" eb="17">
      <t>ノウリョク</t>
    </rPh>
    <phoneticPr fontId="12"/>
  </si>
  <si>
    <t>ACU-16-1</t>
    <phoneticPr fontId="12"/>
  </si>
  <si>
    <t>大ホール客席（1F,2F下手）</t>
    <rPh sb="0" eb="1">
      <t>ダイ</t>
    </rPh>
    <rPh sb="4" eb="6">
      <t>キャクセキ</t>
    </rPh>
    <rPh sb="12" eb="14">
      <t>シモテ</t>
    </rPh>
    <phoneticPr fontId="12"/>
  </si>
  <si>
    <t>SV-25</t>
    <phoneticPr fontId="12"/>
  </si>
  <si>
    <t>冷却能力 132.92kW,加熱能力 58.34kW</t>
    <rPh sb="0" eb="2">
      <t>レイキャク</t>
    </rPh>
    <rPh sb="2" eb="4">
      <t>ノウリョク</t>
    </rPh>
    <rPh sb="14" eb="16">
      <t>カネツ</t>
    </rPh>
    <rPh sb="16" eb="18">
      <t>ノウリョク</t>
    </rPh>
    <phoneticPr fontId="12"/>
  </si>
  <si>
    <t>ACU-16-2</t>
    <phoneticPr fontId="12"/>
  </si>
  <si>
    <t>大ホール客席（1F,2F上手）</t>
    <rPh sb="0" eb="1">
      <t>ダイ</t>
    </rPh>
    <rPh sb="4" eb="6">
      <t>キャクセキ</t>
    </rPh>
    <rPh sb="12" eb="14">
      <t>カミテ</t>
    </rPh>
    <phoneticPr fontId="12"/>
  </si>
  <si>
    <t>ACU-17</t>
  </si>
  <si>
    <t>大ホールホワイエ</t>
    <rPh sb="0" eb="1">
      <t>ダイ</t>
    </rPh>
    <phoneticPr fontId="12"/>
  </si>
  <si>
    <t>PH-30</t>
    <phoneticPr fontId="12"/>
  </si>
  <si>
    <t>冷却能力 161.67kW,加熱能力 113.34kW</t>
    <rPh sb="0" eb="2">
      <t>レイキャク</t>
    </rPh>
    <rPh sb="2" eb="4">
      <t>ノウリョク</t>
    </rPh>
    <rPh sb="14" eb="16">
      <t>カネツ</t>
    </rPh>
    <rPh sb="16" eb="18">
      <t>ノウリョク</t>
    </rPh>
    <phoneticPr fontId="12"/>
  </si>
  <si>
    <t>ACU-18</t>
  </si>
  <si>
    <t>大ホール楽屋</t>
    <rPh sb="0" eb="1">
      <t>ダイ</t>
    </rPh>
    <rPh sb="4" eb="6">
      <t>ガクヤ</t>
    </rPh>
    <phoneticPr fontId="12"/>
  </si>
  <si>
    <t>SH-5</t>
    <phoneticPr fontId="12"/>
  </si>
  <si>
    <t>冷却能力 50.57kW,加熱能力 42.68kW</t>
    <rPh sb="0" eb="2">
      <t>レイキャク</t>
    </rPh>
    <rPh sb="2" eb="4">
      <t>ノウリョク</t>
    </rPh>
    <rPh sb="13" eb="15">
      <t>カネツ</t>
    </rPh>
    <rPh sb="15" eb="17">
      <t>ノウリョク</t>
    </rPh>
    <phoneticPr fontId="12"/>
  </si>
  <si>
    <t>ACU-19</t>
  </si>
  <si>
    <t>映像ホール</t>
    <rPh sb="0" eb="2">
      <t>エイゾウ</t>
    </rPh>
    <phoneticPr fontId="12"/>
  </si>
  <si>
    <t>冷却能力 64.00kW,加熱能力 34.67kW</t>
    <rPh sb="0" eb="2">
      <t>レイキャク</t>
    </rPh>
    <rPh sb="2" eb="4">
      <t>ノウリョク</t>
    </rPh>
    <rPh sb="13" eb="15">
      <t>カネツ</t>
    </rPh>
    <rPh sb="15" eb="17">
      <t>ノウリョク</t>
    </rPh>
    <phoneticPr fontId="12"/>
  </si>
  <si>
    <t>ACU-20</t>
  </si>
  <si>
    <t>音楽ホール楽屋ラウンジ</t>
    <rPh sb="0" eb="2">
      <t>オンガク</t>
    </rPh>
    <rPh sb="5" eb="7">
      <t>ガクヤ</t>
    </rPh>
    <phoneticPr fontId="12"/>
  </si>
  <si>
    <t>冷却能力 32.25kW,加熱能力 17.70kW</t>
    <rPh sb="0" eb="2">
      <t>レイキャク</t>
    </rPh>
    <rPh sb="2" eb="4">
      <t>ノウリョク</t>
    </rPh>
    <rPh sb="13" eb="15">
      <t>カネツ</t>
    </rPh>
    <rPh sb="15" eb="17">
      <t>ノウリョク</t>
    </rPh>
    <phoneticPr fontId="12"/>
  </si>
  <si>
    <t>ACU-21</t>
  </si>
  <si>
    <t>舞台芸術資料室</t>
    <rPh sb="0" eb="2">
      <t>ブタイ</t>
    </rPh>
    <rPh sb="2" eb="4">
      <t>ゲイジュツ</t>
    </rPh>
    <rPh sb="4" eb="7">
      <t>シリョウシツ</t>
    </rPh>
    <phoneticPr fontId="12"/>
  </si>
  <si>
    <t>1F ﾌｧﾝﾙｰﾑ</t>
    <phoneticPr fontId="12"/>
  </si>
  <si>
    <t>SH-9</t>
    <phoneticPr fontId="12"/>
  </si>
  <si>
    <t>冷却能力 52.26kW,加熱能力 39.00kW</t>
    <rPh sb="0" eb="2">
      <t>レイキャク</t>
    </rPh>
    <rPh sb="2" eb="4">
      <t>ノウリョク</t>
    </rPh>
    <rPh sb="13" eb="15">
      <t>カネツ</t>
    </rPh>
    <rPh sb="15" eb="17">
      <t>ノウリョク</t>
    </rPh>
    <phoneticPr fontId="12"/>
  </si>
  <si>
    <t>ACU-22</t>
  </si>
  <si>
    <t>事務所,総合案内，会議室</t>
    <rPh sb="0" eb="2">
      <t>ジム</t>
    </rPh>
    <rPh sb="2" eb="3">
      <t>ショ</t>
    </rPh>
    <rPh sb="4" eb="6">
      <t>ソウゴウ</t>
    </rPh>
    <rPh sb="6" eb="8">
      <t>アンナイ</t>
    </rPh>
    <rPh sb="9" eb="12">
      <t>カイギシツ</t>
    </rPh>
    <phoneticPr fontId="12"/>
  </si>
  <si>
    <t>冷却能力 54.53kW,加熱能力 46.29kW</t>
    <rPh sb="0" eb="2">
      <t>レイキャク</t>
    </rPh>
    <rPh sb="2" eb="4">
      <t>ノウリョク</t>
    </rPh>
    <rPh sb="13" eb="15">
      <t>カネツ</t>
    </rPh>
    <rPh sb="15" eb="17">
      <t>ノウリョク</t>
    </rPh>
    <phoneticPr fontId="12"/>
  </si>
  <si>
    <t>ACU-23</t>
  </si>
  <si>
    <t>防災センター,他諸室</t>
    <rPh sb="0" eb="2">
      <t>ボウサイ</t>
    </rPh>
    <rPh sb="7" eb="8">
      <t>ホカ</t>
    </rPh>
    <rPh sb="8" eb="9">
      <t>ショ</t>
    </rPh>
    <rPh sb="9" eb="10">
      <t>シツ</t>
    </rPh>
    <phoneticPr fontId="12"/>
  </si>
  <si>
    <t>冷却能力 56.17kW,加熱能力 47.68kW</t>
    <rPh sb="0" eb="2">
      <t>レイキャク</t>
    </rPh>
    <rPh sb="2" eb="4">
      <t>ノウリョク</t>
    </rPh>
    <rPh sb="13" eb="15">
      <t>カネツ</t>
    </rPh>
    <rPh sb="15" eb="17">
      <t>ノウリョク</t>
    </rPh>
    <phoneticPr fontId="12"/>
  </si>
  <si>
    <t>ACU-24</t>
  </si>
  <si>
    <t>レストラン</t>
    <phoneticPr fontId="12"/>
  </si>
  <si>
    <t>SH-8</t>
    <phoneticPr fontId="12"/>
  </si>
  <si>
    <t>冷却能力 54.78kW,加熱能力 38.94kW</t>
    <rPh sb="0" eb="2">
      <t>レイキャク</t>
    </rPh>
    <rPh sb="2" eb="4">
      <t>ノウリョク</t>
    </rPh>
    <rPh sb="13" eb="15">
      <t>カネツ</t>
    </rPh>
    <rPh sb="15" eb="17">
      <t>ノウリョク</t>
    </rPh>
    <phoneticPr fontId="12"/>
  </si>
  <si>
    <t>ACU-25</t>
  </si>
  <si>
    <t>音楽ホールシーリング</t>
    <rPh sb="0" eb="2">
      <t>オンガク</t>
    </rPh>
    <phoneticPr fontId="12"/>
  </si>
  <si>
    <t>冷却能力 46.67kW</t>
    <rPh sb="0" eb="2">
      <t>レイキャク</t>
    </rPh>
    <rPh sb="2" eb="4">
      <t>ノウリョク</t>
    </rPh>
    <phoneticPr fontId="12"/>
  </si>
  <si>
    <t>ACU-26</t>
  </si>
  <si>
    <t>中練習室</t>
    <rPh sb="0" eb="1">
      <t>チュウ</t>
    </rPh>
    <rPh sb="1" eb="4">
      <t>レンシュウシツ</t>
    </rPh>
    <phoneticPr fontId="12"/>
  </si>
  <si>
    <t>冷却能力 18.59kW,加熱能力 13.13kW</t>
    <rPh sb="0" eb="2">
      <t>レイキャク</t>
    </rPh>
    <rPh sb="2" eb="4">
      <t>ノウリョク</t>
    </rPh>
    <rPh sb="13" eb="15">
      <t>カネツ</t>
    </rPh>
    <rPh sb="15" eb="17">
      <t>ノウリョク</t>
    </rPh>
    <phoneticPr fontId="12"/>
  </si>
  <si>
    <t>⑨脱煙機　対象機器一覧</t>
    <rPh sb="1" eb="2">
      <t>ダツ</t>
    </rPh>
    <rPh sb="2" eb="3">
      <t>エン</t>
    </rPh>
    <rPh sb="3" eb="4">
      <t>キ</t>
    </rPh>
    <rPh sb="5" eb="7">
      <t>タイショウ</t>
    </rPh>
    <rPh sb="7" eb="9">
      <t>キキ</t>
    </rPh>
    <rPh sb="9" eb="11">
      <t>イチラン</t>
    </rPh>
    <phoneticPr fontId="12"/>
  </si>
  <si>
    <t>⑩空気清浄機　対象機器一覧</t>
    <rPh sb="1" eb="3">
      <t>クウキ</t>
    </rPh>
    <rPh sb="3" eb="6">
      <t>セイジョウキ</t>
    </rPh>
    <rPh sb="7" eb="9">
      <t>タイショウ</t>
    </rPh>
    <rPh sb="9" eb="11">
      <t>キキ</t>
    </rPh>
    <rPh sb="11" eb="13">
      <t>イチラン</t>
    </rPh>
    <phoneticPr fontId="12"/>
  </si>
  <si>
    <t>⑪ＡＣＵ対象機器一覧</t>
    <rPh sb="4" eb="6">
      <t>タイショウ</t>
    </rPh>
    <rPh sb="6" eb="8">
      <t>キキ</t>
    </rPh>
    <rPh sb="8" eb="10">
      <t>イチラン</t>
    </rPh>
    <phoneticPr fontId="12"/>
  </si>
  <si>
    <t>手動式トップライト</t>
    <rPh sb="0" eb="2">
      <t>シュドウ</t>
    </rPh>
    <rPh sb="2" eb="3">
      <t>シキ</t>
    </rPh>
    <rPh sb="3" eb="4">
      <t>カイシキ</t>
    </rPh>
    <phoneticPr fontId="6"/>
  </si>
  <si>
    <t>電動式排煙口</t>
    <rPh sb="0" eb="3">
      <t>デンドウシキ</t>
    </rPh>
    <rPh sb="3" eb="5">
      <t>ハイエン</t>
    </rPh>
    <rPh sb="5" eb="6">
      <t>クチ</t>
    </rPh>
    <phoneticPr fontId="6"/>
  </si>
  <si>
    <t>電動式排煙窓</t>
    <rPh sb="0" eb="3">
      <t>デンドウシキ</t>
    </rPh>
    <rPh sb="3" eb="5">
      <t>ハイエン</t>
    </rPh>
    <rPh sb="5" eb="6">
      <t>マド</t>
    </rPh>
    <phoneticPr fontId="6"/>
  </si>
  <si>
    <t>手動式排煙窓</t>
    <rPh sb="0" eb="3">
      <t>シュドウシキ</t>
    </rPh>
    <rPh sb="3" eb="5">
      <t>ハイエン</t>
    </rPh>
    <rPh sb="5" eb="6">
      <t>マド</t>
    </rPh>
    <phoneticPr fontId="6"/>
  </si>
  <si>
    <t>数量</t>
    <rPh sb="0" eb="2">
      <t>スウリョウ</t>
    </rPh>
    <phoneticPr fontId="6"/>
  </si>
  <si>
    <t>機器名称</t>
    <phoneticPr fontId="6"/>
  </si>
  <si>
    <t>　7.2KV 300A</t>
    <phoneticPr fontId="6"/>
  </si>
  <si>
    <t>　7.2KV 400A</t>
    <phoneticPr fontId="6"/>
  </si>
  <si>
    <t>　7.2KV 600A</t>
    <phoneticPr fontId="6"/>
  </si>
  <si>
    <t>1 中央管制装置</t>
    <rPh sb="2" eb="4">
      <t>チュウオウ</t>
    </rPh>
    <rPh sb="4" eb="6">
      <t>カンセイ</t>
    </rPh>
    <rPh sb="6" eb="8">
      <t>ソウチ</t>
    </rPh>
    <phoneticPr fontId="7"/>
  </si>
  <si>
    <t>(1) ｾﾝﾄﾗﾙｼｽﾃﾑ</t>
    <phoneticPr fontId="7"/>
  </si>
  <si>
    <t>SVC内臓ﾜｺﾞﾝ（S1W1)</t>
    <rPh sb="3" eb="5">
      <t>ナイゾウ</t>
    </rPh>
    <phoneticPr fontId="7"/>
  </si>
  <si>
    <t xml:space="preserve"> </t>
    <phoneticPr fontId="6"/>
  </si>
  <si>
    <t>監視用PC</t>
    <rPh sb="0" eb="3">
      <t>カンシヨウ</t>
    </rPh>
    <phoneticPr fontId="7"/>
  </si>
  <si>
    <t>ｶﾗｰLBP</t>
    <phoneticPr fontId="7"/>
  </si>
  <si>
    <t>無停電電源装置</t>
    <rPh sb="0" eb="3">
      <t>ムテイデン</t>
    </rPh>
    <rPh sb="3" eb="5">
      <t>デンゲン</t>
    </rPh>
    <rPh sb="5" eb="7">
      <t>ソウチ</t>
    </rPh>
    <phoneticPr fontId="7"/>
  </si>
  <si>
    <t>ﾌﾟﾗｲﾏﾘﾃﾞﾊﾞｲｽ</t>
    <phoneticPr fontId="7"/>
  </si>
  <si>
    <t>WJGD/WJGC</t>
    <phoneticPr fontId="6"/>
  </si>
  <si>
    <t>4台</t>
    <rPh sb="1" eb="2">
      <t>ダイ</t>
    </rPh>
    <phoneticPr fontId="7"/>
  </si>
  <si>
    <t>58台</t>
    <rPh sb="2" eb="3">
      <t>ダイ</t>
    </rPh>
    <phoneticPr fontId="7"/>
  </si>
  <si>
    <t>savic-net G5</t>
    <phoneticPr fontId="6"/>
  </si>
  <si>
    <t>配管温度検出器</t>
    <rPh sb="0" eb="2">
      <t>ハイカン</t>
    </rPh>
    <rPh sb="2" eb="4">
      <t>オンド</t>
    </rPh>
    <rPh sb="4" eb="7">
      <t>ケンシュツキ</t>
    </rPh>
    <phoneticPr fontId="6"/>
  </si>
  <si>
    <t>電磁流量計/変換器</t>
    <rPh sb="0" eb="2">
      <t>デンジ</t>
    </rPh>
    <rPh sb="2" eb="5">
      <t>リュウリョウケイ</t>
    </rPh>
    <rPh sb="6" eb="8">
      <t>ヘンカン</t>
    </rPh>
    <rPh sb="8" eb="9">
      <t>キ</t>
    </rPh>
    <phoneticPr fontId="6"/>
  </si>
  <si>
    <t>ｵﾍﾟﾚｰﾀｲﾝﾀｰﾌｪｰｽ</t>
    <phoneticPr fontId="6"/>
  </si>
  <si>
    <t>ﾎﾟﾝﾌﾟｱﾄﾞﾊﾞﾝｽｺﾝﾄﾛｰﾗ</t>
    <phoneticPr fontId="6"/>
  </si>
  <si>
    <t>ﾁﾗｰｱﾄﾞﾊﾞﾝｽｺﾝﾄﾛｰﾗ</t>
    <phoneticPr fontId="6"/>
  </si>
  <si>
    <t>ｼﾞｪﾈﾗﾙｺﾝﾄﾛｰﾗ</t>
    <phoneticPr fontId="6"/>
  </si>
  <si>
    <t>圧力発信器</t>
    <rPh sb="0" eb="2">
      <t>アツリョク</t>
    </rPh>
    <rPh sb="2" eb="5">
      <t>ハッシンキ</t>
    </rPh>
    <phoneticPr fontId="6"/>
  </si>
  <si>
    <t>DC24V電源</t>
    <rPh sb="5" eb="7">
      <t>デンゲン</t>
    </rPh>
    <phoneticPr fontId="6"/>
  </si>
  <si>
    <t>電動ﾎﾞｰﾙ弁</t>
    <rPh sb="0" eb="2">
      <t>デンドウ</t>
    </rPh>
    <rPh sb="6" eb="7">
      <t>ベン</t>
    </rPh>
    <phoneticPr fontId="6"/>
  </si>
  <si>
    <t>ｲﾝﾊﾞｰﾀ</t>
    <phoneticPr fontId="6"/>
  </si>
  <si>
    <t>TY7830B</t>
    <phoneticPr fontId="6"/>
  </si>
  <si>
    <t>MGG10C/MGG11</t>
    <phoneticPr fontId="6"/>
  </si>
  <si>
    <t>QJ-1101D</t>
    <phoneticPr fontId="6"/>
  </si>
  <si>
    <t>WK-1102P</t>
    <phoneticPr fontId="6"/>
  </si>
  <si>
    <t>WJ-1102Q</t>
    <phoneticPr fontId="6"/>
  </si>
  <si>
    <t>WJ-1111W</t>
    <phoneticPr fontId="6"/>
  </si>
  <si>
    <t>PY7100A</t>
    <phoneticPr fontId="6"/>
  </si>
  <si>
    <t>VY6300A</t>
    <phoneticPr fontId="6"/>
  </si>
  <si>
    <t>17台</t>
    <rPh sb="2" eb="3">
      <t>ダイ</t>
    </rPh>
    <phoneticPr fontId="6"/>
  </si>
  <si>
    <t>3台</t>
    <rPh sb="1" eb="2">
      <t>ダイ</t>
    </rPh>
    <phoneticPr fontId="6"/>
  </si>
  <si>
    <t>4台</t>
    <rPh sb="1" eb="2">
      <t>ダイ</t>
    </rPh>
    <phoneticPr fontId="6"/>
  </si>
  <si>
    <t>1台</t>
    <rPh sb="1" eb="2">
      <t>ダイ</t>
    </rPh>
    <phoneticPr fontId="6"/>
  </si>
  <si>
    <t>2台</t>
    <rPh sb="1" eb="2">
      <t>ダイ</t>
    </rPh>
    <phoneticPr fontId="6"/>
  </si>
  <si>
    <t>CT-1</t>
    <phoneticPr fontId="6"/>
  </si>
  <si>
    <t>挿入形温度調節器</t>
    <rPh sb="0" eb="2">
      <t>ソウニュウ</t>
    </rPh>
    <rPh sb="2" eb="3">
      <t>カタチ</t>
    </rPh>
    <rPh sb="3" eb="5">
      <t>オンド</t>
    </rPh>
    <rPh sb="5" eb="7">
      <t>チョウセツ</t>
    </rPh>
    <rPh sb="7" eb="8">
      <t>キ</t>
    </rPh>
    <phoneticPr fontId="6"/>
  </si>
  <si>
    <t>ﾚﾍﾞﾙｽｲｯﾁ</t>
    <phoneticPr fontId="6"/>
  </si>
  <si>
    <t>ﾃﾞｼﾞﾀﾙ指示調節器</t>
    <rPh sb="6" eb="8">
      <t>シジ</t>
    </rPh>
    <rPh sb="8" eb="11">
      <t>チョウセツキ</t>
    </rPh>
    <phoneticPr fontId="6"/>
  </si>
  <si>
    <t>電動式ﾊﾞﾀﾌﾗｲ弁</t>
    <rPh sb="0" eb="3">
      <t>デンドウシキ</t>
    </rPh>
    <rPh sb="9" eb="10">
      <t>ベン</t>
    </rPh>
    <phoneticPr fontId="6"/>
  </si>
  <si>
    <t>TTY6800Z</t>
    <phoneticPr fontId="6"/>
  </si>
  <si>
    <t>TY6800Z</t>
    <phoneticPr fontId="6"/>
  </si>
  <si>
    <t>LC12</t>
    <phoneticPr fontId="6"/>
  </si>
  <si>
    <t>R36</t>
    <phoneticPr fontId="6"/>
  </si>
  <si>
    <t>VY99</t>
    <phoneticPr fontId="6"/>
  </si>
  <si>
    <t>CT-2</t>
    <phoneticPr fontId="6"/>
  </si>
  <si>
    <t>(2) 冷却塔廻り制御(1)</t>
    <phoneticPr fontId="7"/>
  </si>
  <si>
    <t>(3) 冷却塔廻り制御(2)</t>
    <phoneticPr fontId="7"/>
  </si>
  <si>
    <t>(4) 空調機制御(1)</t>
    <rPh sb="4" eb="7">
      <t>クウチョウキ</t>
    </rPh>
    <rPh sb="7" eb="9">
      <t>セイギョ</t>
    </rPh>
    <phoneticPr fontId="7"/>
  </si>
  <si>
    <t>室内形温湿度ｾﾝｻ</t>
    <rPh sb="0" eb="2">
      <t>シツナイ</t>
    </rPh>
    <rPh sb="2" eb="3">
      <t>カタチ</t>
    </rPh>
    <rPh sb="3" eb="6">
      <t>オンシツド</t>
    </rPh>
    <phoneticPr fontId="6"/>
  </si>
  <si>
    <t>挿入形温度調節器</t>
    <rPh sb="0" eb="2">
      <t>ソウニュウ</t>
    </rPh>
    <rPh sb="2" eb="3">
      <t>カタチ</t>
    </rPh>
    <rPh sb="3" eb="5">
      <t>オンド</t>
    </rPh>
    <rPh sb="5" eb="8">
      <t>チョウセツキ</t>
    </rPh>
    <phoneticPr fontId="6"/>
  </si>
  <si>
    <t>挿入形CO2濃度発信器</t>
    <rPh sb="0" eb="2">
      <t>ソウニュウ</t>
    </rPh>
    <rPh sb="2" eb="3">
      <t>カタチ</t>
    </rPh>
    <rPh sb="6" eb="8">
      <t>ノウド</t>
    </rPh>
    <rPh sb="8" eb="10">
      <t>ハッシン</t>
    </rPh>
    <rPh sb="10" eb="11">
      <t>キ</t>
    </rPh>
    <phoneticPr fontId="6"/>
  </si>
  <si>
    <t>挿入形温度ｾﾝｻ(ｲﾝﾃﾘ)</t>
    <rPh sb="0" eb="2">
      <t>ソウニュウ</t>
    </rPh>
    <rPh sb="2" eb="3">
      <t>カタチ</t>
    </rPh>
    <rPh sb="3" eb="5">
      <t>オンド</t>
    </rPh>
    <phoneticPr fontId="6"/>
  </si>
  <si>
    <t>挿入形温湿度ｾﾝｻ(ｲﾝﾃﾘ)</t>
    <rPh sb="0" eb="2">
      <t>ソウニュウ</t>
    </rPh>
    <rPh sb="2" eb="3">
      <t>カタチ</t>
    </rPh>
    <rPh sb="3" eb="6">
      <t>オンシツド</t>
    </rPh>
    <phoneticPr fontId="6"/>
  </si>
  <si>
    <t>ﾕﾆｯﾄ型温度検出器</t>
    <rPh sb="4" eb="5">
      <t>ガタ</t>
    </rPh>
    <rPh sb="5" eb="7">
      <t>オンド</t>
    </rPh>
    <rPh sb="7" eb="10">
      <t>ケンシュツキ</t>
    </rPh>
    <phoneticPr fontId="6"/>
  </si>
  <si>
    <t>微差圧ｽｲｯﾁ</t>
    <rPh sb="0" eb="1">
      <t>ビ</t>
    </rPh>
    <rPh sb="1" eb="3">
      <t>サアツ</t>
    </rPh>
    <phoneticPr fontId="6"/>
  </si>
  <si>
    <t>ﾃﾞｼﾞﾀﾙ指示調節計</t>
    <rPh sb="6" eb="8">
      <t>シジ</t>
    </rPh>
    <rPh sb="8" eb="9">
      <t>ケイ</t>
    </rPh>
    <phoneticPr fontId="6"/>
  </si>
  <si>
    <t>ﾃﾞｨｽﾌﾟﾚｲﾊﾟﾅｴﾙ</t>
    <phoneticPr fontId="6"/>
  </si>
  <si>
    <t>ﾀﾞﾝﾊﾟ操作器(ｲﾝﾃﾘ)</t>
    <rPh sb="5" eb="7">
      <t>ソウサ</t>
    </rPh>
    <rPh sb="7" eb="8">
      <t>キ</t>
    </rPh>
    <phoneticPr fontId="6"/>
  </si>
  <si>
    <t>加湿用電磁弁</t>
    <rPh sb="0" eb="2">
      <t>カシツ</t>
    </rPh>
    <rPh sb="2" eb="3">
      <t>ヨウ</t>
    </rPh>
    <rPh sb="3" eb="6">
      <t>デンジベン</t>
    </rPh>
    <phoneticPr fontId="6"/>
  </si>
  <si>
    <t>6台</t>
    <rPh sb="1" eb="2">
      <t>ダイ</t>
    </rPh>
    <phoneticPr fontId="6"/>
  </si>
  <si>
    <t>8台</t>
    <rPh sb="1" eb="2">
      <t>ダイ</t>
    </rPh>
    <phoneticPr fontId="6"/>
  </si>
  <si>
    <t>HTY7045T</t>
    <phoneticPr fontId="6"/>
  </si>
  <si>
    <t>CY8100C</t>
    <phoneticPr fontId="6"/>
  </si>
  <si>
    <t>TY7803C</t>
    <phoneticPr fontId="6"/>
  </si>
  <si>
    <t>HTY803C</t>
    <phoneticPr fontId="6"/>
  </si>
  <si>
    <t>TY820Z</t>
    <phoneticPr fontId="6"/>
  </si>
  <si>
    <t>PYY-604</t>
    <phoneticPr fontId="6"/>
  </si>
  <si>
    <t>R15T</t>
    <phoneticPr fontId="6"/>
  </si>
  <si>
    <t>QY5000S</t>
    <phoneticPr fontId="6"/>
  </si>
  <si>
    <t>MY8040A</t>
    <phoneticPr fontId="6"/>
  </si>
  <si>
    <t>FVY5160J</t>
    <phoneticPr fontId="6"/>
  </si>
  <si>
    <t>16台</t>
    <rPh sb="2" eb="3">
      <t>ダイ</t>
    </rPh>
    <phoneticPr fontId="6"/>
  </si>
  <si>
    <t>(5) 空調機制御(2) 2ｾｯﾄ</t>
    <rPh sb="4" eb="7">
      <t>クウチョウキ</t>
    </rPh>
    <rPh sb="7" eb="9">
      <t>セイギョ</t>
    </rPh>
    <phoneticPr fontId="7"/>
  </si>
  <si>
    <t>ACU-14,15,16-1,16-2</t>
    <phoneticPr fontId="6"/>
  </si>
  <si>
    <t>ACU-1,11</t>
    <phoneticPr fontId="6"/>
  </si>
  <si>
    <t>ﾃﾞｨｽﾌﾟﾚｲﾊﾟﾈﾙ</t>
    <phoneticPr fontId="6"/>
  </si>
  <si>
    <t>HTY7803C</t>
    <phoneticPr fontId="6"/>
  </si>
  <si>
    <t>TY7820Z</t>
    <phoneticPr fontId="6"/>
  </si>
  <si>
    <t>10台</t>
    <rPh sb="2" eb="3">
      <t>ダイ</t>
    </rPh>
    <phoneticPr fontId="6"/>
  </si>
  <si>
    <t>ACU-7,19</t>
    <phoneticPr fontId="6"/>
  </si>
  <si>
    <t>TY78020Z</t>
    <phoneticPr fontId="6"/>
  </si>
  <si>
    <t>(7) 空調機制御(4) 1ｾｯﾄ</t>
    <rPh sb="4" eb="7">
      <t>クウチョウキ</t>
    </rPh>
    <rPh sb="7" eb="9">
      <t>セイギョ</t>
    </rPh>
    <phoneticPr fontId="7"/>
  </si>
  <si>
    <t>(6) 空調機制御(3) 2ｾｯﾄ</t>
    <rPh sb="4" eb="7">
      <t>クウチョウキ</t>
    </rPh>
    <rPh sb="7" eb="9">
      <t>セイギョ</t>
    </rPh>
    <phoneticPr fontId="7"/>
  </si>
  <si>
    <t>ACU-10</t>
    <phoneticPr fontId="6"/>
  </si>
  <si>
    <t>(8) 空調機制御(5) 2ｾｯﾄ</t>
    <rPh sb="4" eb="7">
      <t>クウチョウキ</t>
    </rPh>
    <rPh sb="7" eb="9">
      <t>セイギョ</t>
    </rPh>
    <phoneticPr fontId="7"/>
  </si>
  <si>
    <t>ACU-2,3</t>
    <phoneticPr fontId="6"/>
  </si>
  <si>
    <t>VAVｺﾝﾄﾛｰﾗ</t>
    <phoneticPr fontId="6"/>
  </si>
  <si>
    <t>WJ-1201</t>
    <phoneticPr fontId="6"/>
  </si>
  <si>
    <t>5台</t>
    <rPh sb="1" eb="2">
      <t>ダイ</t>
    </rPh>
    <phoneticPr fontId="6"/>
  </si>
  <si>
    <t>(9) 空調機制御(6) 1ｾｯﾄ</t>
    <rPh sb="4" eb="7">
      <t>クウチョウキ</t>
    </rPh>
    <rPh sb="7" eb="9">
      <t>セイギョ</t>
    </rPh>
    <phoneticPr fontId="7"/>
  </si>
  <si>
    <t>ACU-4</t>
    <phoneticPr fontId="6"/>
  </si>
  <si>
    <t>TY7802Z</t>
    <phoneticPr fontId="6"/>
  </si>
  <si>
    <t>ACU-8,12,17,26</t>
    <phoneticPr fontId="6"/>
  </si>
  <si>
    <t>(10) 空調機制御(7) 4ｾｯﾄ</t>
    <phoneticPr fontId="7"/>
  </si>
  <si>
    <t>(11) 空調機制御(8) 1ｾｯﾄ</t>
    <rPh sb="5" eb="8">
      <t>クウチョウキ</t>
    </rPh>
    <rPh sb="8" eb="10">
      <t>セイギョ</t>
    </rPh>
    <phoneticPr fontId="7"/>
  </si>
  <si>
    <t>(12) 空調機制御(9) 1ｾｯﾄ</t>
    <phoneticPr fontId="7"/>
  </si>
  <si>
    <t>ACU-21</t>
    <phoneticPr fontId="6"/>
  </si>
  <si>
    <t>ACU-24</t>
    <phoneticPr fontId="6"/>
  </si>
  <si>
    <t>VY5460F</t>
    <phoneticPr fontId="6"/>
  </si>
  <si>
    <t>(13) 空調機制御(10) 1ｾｯﾄ</t>
    <rPh sb="5" eb="8">
      <t>クウチョウキ</t>
    </rPh>
    <rPh sb="8" eb="10">
      <t>セイギョ</t>
    </rPh>
    <phoneticPr fontId="7"/>
  </si>
  <si>
    <t>ACU-5</t>
    <phoneticPr fontId="6"/>
  </si>
  <si>
    <t>ｱｸﾃｨﾊﾞﾙ電動二方弁</t>
    <rPh sb="7" eb="9">
      <t>デンドウ</t>
    </rPh>
    <rPh sb="9" eb="12">
      <t>ニホウベン</t>
    </rPh>
    <phoneticPr fontId="6"/>
  </si>
  <si>
    <t>ｱｸﾃｨﾊﾞﾙ二方弁(流量付)</t>
    <rPh sb="11" eb="13">
      <t>リュウリョウ</t>
    </rPh>
    <rPh sb="13" eb="14">
      <t>ツ</t>
    </rPh>
    <phoneticPr fontId="6"/>
  </si>
  <si>
    <t>ﾌﾗﾝｼﾞ形三方弁(ｲﾝﾃﾘ)</t>
    <rPh sb="5" eb="6">
      <t>カタチ</t>
    </rPh>
    <rPh sb="7" eb="8">
      <t>ベン</t>
    </rPh>
    <rPh sb="8" eb="9">
      <t>（</t>
    </rPh>
    <phoneticPr fontId="6"/>
  </si>
  <si>
    <t>VY5110J</t>
    <phoneticPr fontId="6"/>
  </si>
  <si>
    <t>(14) 外調機制御(1) 1ｾｯﾄ</t>
    <rPh sb="5" eb="8">
      <t>ガイチョウキ</t>
    </rPh>
    <rPh sb="8" eb="10">
      <t>セイギョ</t>
    </rPh>
    <phoneticPr fontId="7"/>
  </si>
  <si>
    <t>ACU-25</t>
    <phoneticPr fontId="6"/>
  </si>
  <si>
    <t>TY7043Z</t>
    <phoneticPr fontId="6"/>
  </si>
  <si>
    <t>(15) 外調機制御(2) 1ｾｯﾄ</t>
    <rPh sb="5" eb="8">
      <t>ガイチョウキ</t>
    </rPh>
    <rPh sb="8" eb="10">
      <t>セイギョ</t>
    </rPh>
    <phoneticPr fontId="7"/>
  </si>
  <si>
    <t>ACU-6</t>
    <phoneticPr fontId="6"/>
  </si>
  <si>
    <t>ｱｸﾃｨﾊﾞﾙ二方弁(流量付)</t>
    <phoneticPr fontId="6"/>
  </si>
  <si>
    <t>ACU-20,23</t>
    <phoneticPr fontId="6"/>
  </si>
  <si>
    <t>挿入形露点ｾﾝｻ(ｲﾝﾃﾘ)</t>
    <rPh sb="0" eb="2">
      <t>ソウニュウ</t>
    </rPh>
    <rPh sb="2" eb="3">
      <t>カタチ</t>
    </rPh>
    <rPh sb="3" eb="5">
      <t>ロテン</t>
    </rPh>
    <phoneticPr fontId="6"/>
  </si>
  <si>
    <t>HTY7903C</t>
    <phoneticPr fontId="6"/>
  </si>
  <si>
    <t>(16) 外調機制御(3) 2ｾｯﾄ</t>
    <rPh sb="5" eb="8">
      <t>ガイチョウキ</t>
    </rPh>
    <rPh sb="8" eb="10">
      <t>セイギョ</t>
    </rPh>
    <phoneticPr fontId="7"/>
  </si>
  <si>
    <t>(17) 外調機制御(4) 4ｾｯﾄ</t>
    <rPh sb="5" eb="8">
      <t>ガイチョウキ</t>
    </rPh>
    <rPh sb="8" eb="10">
      <t>セイギョ</t>
    </rPh>
    <phoneticPr fontId="7"/>
  </si>
  <si>
    <t>ACU-9,13-18,22</t>
    <phoneticPr fontId="6"/>
  </si>
  <si>
    <t>(18) ﾌｧﾝｺｲﾙﾕﾆｯﾄ制御</t>
    <rPh sb="15" eb="17">
      <t>セイギョ</t>
    </rPh>
    <phoneticPr fontId="7"/>
  </si>
  <si>
    <t>FCU制御</t>
    <rPh sb="3" eb="5">
      <t>セイギョ</t>
    </rPh>
    <phoneticPr fontId="6"/>
  </si>
  <si>
    <t>ﾈｵﾊﾟﾈﾙ(縦形)</t>
    <rPh sb="7" eb="8">
      <t>ケイ</t>
    </rPh>
    <rPh sb="8" eb="9">
      <t>）</t>
    </rPh>
    <phoneticPr fontId="6"/>
  </si>
  <si>
    <t>FCUｺﾝﾄﾛｰﾗ</t>
    <phoneticPr fontId="6"/>
  </si>
  <si>
    <t>ﾌｧﾝｺｲﾙ用比例二方弁</t>
    <rPh sb="6" eb="7">
      <t>ヨウ</t>
    </rPh>
    <rPh sb="7" eb="9">
      <t>ヒレイ</t>
    </rPh>
    <rPh sb="9" eb="12">
      <t>ニホウベン</t>
    </rPh>
    <phoneticPr fontId="6"/>
  </si>
  <si>
    <t>ﾌｧﾝｺｲﾙ用比例弁ｱｸﾁｭｴｰﾀ</t>
    <rPh sb="6" eb="7">
      <t>ヨウ</t>
    </rPh>
    <rPh sb="7" eb="9">
      <t>ヒレイ</t>
    </rPh>
    <rPh sb="9" eb="10">
      <t>ベン</t>
    </rPh>
    <phoneticPr fontId="6"/>
  </si>
  <si>
    <t>QY7205A</t>
    <phoneticPr fontId="6"/>
  </si>
  <si>
    <t>WJ-1202</t>
    <phoneticPr fontId="6"/>
  </si>
  <si>
    <t>VY5502A</t>
    <phoneticPr fontId="6"/>
  </si>
  <si>
    <t>MY5560C</t>
    <phoneticPr fontId="6"/>
  </si>
  <si>
    <t>54台</t>
    <rPh sb="2" eb="3">
      <t>ダイ</t>
    </rPh>
    <phoneticPr fontId="6"/>
  </si>
  <si>
    <t>13台</t>
    <rPh sb="2" eb="3">
      <t>ダイ</t>
    </rPh>
    <phoneticPr fontId="6"/>
  </si>
  <si>
    <t>ACU21・1FｶﾌｪFCU切換</t>
    <rPh sb="14" eb="16">
      <t>キリカエ</t>
    </rPh>
    <phoneticPr fontId="6"/>
  </si>
  <si>
    <t>VY6300B</t>
    <phoneticPr fontId="6"/>
  </si>
  <si>
    <t>(19) 駐車場換気制御</t>
    <rPh sb="5" eb="8">
      <t>チュウシャジョウ</t>
    </rPh>
    <rPh sb="8" eb="10">
      <t>カンキ</t>
    </rPh>
    <rPh sb="10" eb="12">
      <t>セイギョ</t>
    </rPh>
    <phoneticPr fontId="7"/>
  </si>
  <si>
    <t>CO濃度発信器</t>
    <rPh sb="2" eb="4">
      <t>ノウド</t>
    </rPh>
    <rPh sb="4" eb="6">
      <t>ハッシン</t>
    </rPh>
    <rPh sb="6" eb="7">
      <t>キ</t>
    </rPh>
    <phoneticPr fontId="6"/>
  </si>
  <si>
    <t>CY7200A</t>
    <phoneticPr fontId="6"/>
  </si>
  <si>
    <t>(20) ﾌｧﾝ発停制御 9ｾｯﾄ</t>
    <rPh sb="8" eb="10">
      <t>ハッテイ</t>
    </rPh>
    <rPh sb="10" eb="12">
      <t>セイギョ</t>
    </rPh>
    <phoneticPr fontId="7"/>
  </si>
  <si>
    <t>屋内形温度調節器</t>
    <rPh sb="0" eb="2">
      <t>オクナイ</t>
    </rPh>
    <rPh sb="2" eb="3">
      <t>カタチ</t>
    </rPh>
    <rPh sb="3" eb="5">
      <t>オンド</t>
    </rPh>
    <rPh sb="5" eb="8">
      <t>チョウセツキ</t>
    </rPh>
    <phoneticPr fontId="6"/>
  </si>
  <si>
    <t>TY6300Z</t>
    <phoneticPr fontId="6"/>
  </si>
  <si>
    <t>(21) 冷温水切替制御</t>
    <rPh sb="5" eb="8">
      <t>レイオンスイ</t>
    </rPh>
    <rPh sb="8" eb="10">
      <t>キリカエ</t>
    </rPh>
    <rPh sb="10" eb="12">
      <t>セイギョ</t>
    </rPh>
    <phoneticPr fontId="7"/>
  </si>
  <si>
    <t>(22) 貯湯槽制御</t>
    <rPh sb="5" eb="7">
      <t>チョトウ</t>
    </rPh>
    <rPh sb="7" eb="8">
      <t>ソウ</t>
    </rPh>
    <rPh sb="8" eb="10">
      <t>セイギョ</t>
    </rPh>
    <phoneticPr fontId="7"/>
  </si>
  <si>
    <t>(23) 計測系統</t>
    <rPh sb="5" eb="7">
      <t>ケイソク</t>
    </rPh>
    <rPh sb="7" eb="9">
      <t>ケイトウ</t>
    </rPh>
    <phoneticPr fontId="7"/>
  </si>
  <si>
    <t>室内形温度ｾﾝｻ</t>
    <rPh sb="0" eb="2">
      <t>シツナイ</t>
    </rPh>
    <rPh sb="2" eb="3">
      <t>カタチ</t>
    </rPh>
    <rPh sb="3" eb="5">
      <t>オンド</t>
    </rPh>
    <phoneticPr fontId="6"/>
  </si>
  <si>
    <t>ﾀﾞｸﾄ用温湿度ｾﾝｻ</t>
    <rPh sb="4" eb="5">
      <t>ヨウ</t>
    </rPh>
    <rPh sb="5" eb="8">
      <t>オンシツド</t>
    </rPh>
    <phoneticPr fontId="6"/>
  </si>
  <si>
    <t>HTY7815T</t>
    <phoneticPr fontId="6"/>
  </si>
  <si>
    <t>2 ローカル制御機器</t>
    <rPh sb="6" eb="8">
      <t>セイギョ</t>
    </rPh>
    <rPh sb="8" eb="10">
      <t>キキ</t>
    </rPh>
    <phoneticPr fontId="7"/>
  </si>
  <si>
    <t>屋外</t>
    <rPh sb="0" eb="2">
      <t>オクガイ</t>
    </rPh>
    <phoneticPr fontId="6"/>
  </si>
  <si>
    <t>受電盤（本）</t>
    <rPh sb="0" eb="3">
      <t>ジュデンバン</t>
    </rPh>
    <rPh sb="4" eb="5">
      <t>ホン</t>
    </rPh>
    <phoneticPr fontId="6"/>
  </si>
  <si>
    <t>受電盤（予）</t>
    <rPh sb="0" eb="3">
      <t>ジュデンバン</t>
    </rPh>
    <rPh sb="4" eb="5">
      <t>ヨ</t>
    </rPh>
    <phoneticPr fontId="6"/>
  </si>
  <si>
    <t>6600/ 110V</t>
    <phoneticPr fontId="6"/>
  </si>
  <si>
    <t>不足電圧継電器（UVR）</t>
    <phoneticPr fontId="6"/>
  </si>
  <si>
    <t>整定値○○</t>
    <rPh sb="0" eb="2">
      <t>セイテイ</t>
    </rPh>
    <rPh sb="2" eb="3">
      <t>アタイ</t>
    </rPh>
    <phoneticPr fontId="6"/>
  </si>
  <si>
    <t>過電流継電器（OCR）</t>
    <phoneticPr fontId="6"/>
  </si>
  <si>
    <t>計器用変成器（VT）【組】</t>
    <rPh sb="0" eb="2">
      <t>ケイキ</t>
    </rPh>
    <rPh sb="2" eb="3">
      <t>ヨウ</t>
    </rPh>
    <rPh sb="3" eb="6">
      <t>ヘンセイキ</t>
    </rPh>
    <rPh sb="11" eb="12">
      <t>クミ</t>
    </rPh>
    <phoneticPr fontId="6"/>
  </si>
  <si>
    <t>フィーダー盤１</t>
    <rPh sb="5" eb="6">
      <t>バン</t>
    </rPh>
    <phoneticPr fontId="6"/>
  </si>
  <si>
    <t>フィーダー盤２</t>
    <rPh sb="5" eb="6">
      <t>バン</t>
    </rPh>
    <phoneticPr fontId="6"/>
  </si>
  <si>
    <t>フィーダー盤３</t>
    <rPh sb="5" eb="6">
      <t>バン</t>
    </rPh>
    <phoneticPr fontId="6"/>
  </si>
  <si>
    <t>フィーダー盤４</t>
    <rPh sb="5" eb="6">
      <t>バン</t>
    </rPh>
    <phoneticPr fontId="6"/>
  </si>
  <si>
    <t>零相変流器（ZCT）</t>
    <phoneticPr fontId="6"/>
  </si>
  <si>
    <t>地絡保護継電器（DGR）</t>
    <rPh sb="0" eb="2">
      <t>チラク</t>
    </rPh>
    <rPh sb="2" eb="4">
      <t>ホゴ</t>
    </rPh>
    <rPh sb="4" eb="7">
      <t>ケイデンキ</t>
    </rPh>
    <phoneticPr fontId="6"/>
  </si>
  <si>
    <t>フィーダー盤５</t>
    <rPh sb="5" eb="6">
      <t>バン</t>
    </rPh>
    <phoneticPr fontId="6"/>
  </si>
  <si>
    <t>非常用変圧器盤№1</t>
    <rPh sb="0" eb="3">
      <t>ヒジョウヨウ</t>
    </rPh>
    <rPh sb="3" eb="6">
      <t>ヘンアツキ</t>
    </rPh>
    <rPh sb="6" eb="7">
      <t>バン</t>
    </rPh>
    <phoneticPr fontId="6"/>
  </si>
  <si>
    <t>変圧器</t>
    <rPh sb="0" eb="3">
      <t>ヘンアツキ</t>
    </rPh>
    <phoneticPr fontId="6"/>
  </si>
  <si>
    <t>非常用変圧器盤№２</t>
    <rPh sb="0" eb="3">
      <t>ヒジョウヨウ</t>
    </rPh>
    <rPh sb="3" eb="6">
      <t>ヘンアツキ</t>
    </rPh>
    <rPh sb="6" eb="7">
      <t>バン</t>
    </rPh>
    <phoneticPr fontId="6"/>
  </si>
  <si>
    <t>動力変圧器盤№１</t>
    <rPh sb="0" eb="2">
      <t>ドウリョク</t>
    </rPh>
    <rPh sb="2" eb="5">
      <t>ヘンアツキ</t>
    </rPh>
    <rPh sb="5" eb="6">
      <t>バン</t>
    </rPh>
    <phoneticPr fontId="6"/>
  </si>
  <si>
    <t>動力変圧器盤№２</t>
    <rPh sb="0" eb="2">
      <t>ドウリョク</t>
    </rPh>
    <rPh sb="2" eb="5">
      <t>ヘンアツキ</t>
    </rPh>
    <rPh sb="5" eb="6">
      <t>バン</t>
    </rPh>
    <phoneticPr fontId="6"/>
  </si>
  <si>
    <t>マルチメーター（MLM）</t>
    <phoneticPr fontId="6"/>
  </si>
  <si>
    <t>電流計（デマンド含む）（A)</t>
    <rPh sb="0" eb="3">
      <t>デンリュウケイ</t>
    </rPh>
    <rPh sb="8" eb="9">
      <t>フク</t>
    </rPh>
    <phoneticPr fontId="6"/>
  </si>
  <si>
    <t>電圧計（V)</t>
    <rPh sb="0" eb="3">
      <t>デンアツケイ</t>
    </rPh>
    <phoneticPr fontId="6"/>
  </si>
  <si>
    <t>変圧器（TR)</t>
    <rPh sb="0" eb="3">
      <t>ヘンアツキ</t>
    </rPh>
    <phoneticPr fontId="6"/>
  </si>
  <si>
    <t>電灯変圧器盤№１</t>
    <rPh sb="0" eb="2">
      <t>デントウ</t>
    </rPh>
    <rPh sb="2" eb="5">
      <t>ヘンアツキ</t>
    </rPh>
    <rPh sb="5" eb="6">
      <t>バン</t>
    </rPh>
    <phoneticPr fontId="6"/>
  </si>
  <si>
    <t>電灯変圧器盤№２</t>
    <rPh sb="0" eb="2">
      <t>デントウ</t>
    </rPh>
    <rPh sb="2" eb="5">
      <t>ヘンアツキ</t>
    </rPh>
    <rPh sb="5" eb="6">
      <t>バン</t>
    </rPh>
    <phoneticPr fontId="6"/>
  </si>
  <si>
    <t>音響変圧器盤</t>
    <rPh sb="0" eb="2">
      <t>オンキョウ</t>
    </rPh>
    <rPh sb="2" eb="5">
      <t>ヘンアツキ</t>
    </rPh>
    <rPh sb="5" eb="6">
      <t>バン</t>
    </rPh>
    <phoneticPr fontId="6"/>
  </si>
  <si>
    <t>零相変圧器（ZPD）</t>
    <phoneticPr fontId="6"/>
  </si>
  <si>
    <t>地絡過電圧継電器（OVGR）</t>
    <phoneticPr fontId="6"/>
  </si>
  <si>
    <t>コンデンサ盤</t>
    <rPh sb="5" eb="6">
      <t>バン</t>
    </rPh>
    <phoneticPr fontId="6"/>
  </si>
  <si>
    <t>真空遮断器（VCB）</t>
    <phoneticPr fontId="6"/>
  </si>
  <si>
    <t>断路器（DS)</t>
    <phoneticPr fontId="6"/>
  </si>
  <si>
    <t>コンデンサ</t>
    <phoneticPr fontId="6"/>
  </si>
  <si>
    <t>自家発電気室</t>
    <rPh sb="0" eb="3">
      <t>ジカハツ</t>
    </rPh>
    <rPh sb="3" eb="5">
      <t>デンキ</t>
    </rPh>
    <rPh sb="5" eb="6">
      <t>シツ</t>
    </rPh>
    <phoneticPr fontId="6"/>
  </si>
  <si>
    <t>自動電圧調整器（AVR）</t>
    <phoneticPr fontId="6"/>
  </si>
  <si>
    <t>電気室</t>
    <rPh sb="0" eb="3">
      <t>デンキシツ</t>
    </rPh>
    <phoneticPr fontId="6"/>
  </si>
  <si>
    <t>小ホール（サブ変１）</t>
    <phoneticPr fontId="6"/>
  </si>
  <si>
    <t>受電盤</t>
    <rPh sb="0" eb="3">
      <t>ジュデンバン</t>
    </rPh>
    <phoneticPr fontId="6"/>
  </si>
  <si>
    <t>調光用変圧器盤</t>
    <rPh sb="0" eb="3">
      <t>チョウコウヨウ</t>
    </rPh>
    <rPh sb="3" eb="7">
      <t>ヘンアツキバン</t>
    </rPh>
    <phoneticPr fontId="6"/>
  </si>
  <si>
    <t>電灯用変圧器盤</t>
    <rPh sb="0" eb="7">
      <t>デントウヨウヘンアツキバン</t>
    </rPh>
    <phoneticPr fontId="6"/>
  </si>
  <si>
    <t>稽古場用変圧器盤</t>
    <rPh sb="0" eb="2">
      <t>ケイコ</t>
    </rPh>
    <rPh sb="2" eb="3">
      <t>バ</t>
    </rPh>
    <rPh sb="3" eb="4">
      <t>ヨウ</t>
    </rPh>
    <rPh sb="4" eb="7">
      <t>ヘンアツキ</t>
    </rPh>
    <rPh sb="7" eb="8">
      <t>バン</t>
    </rPh>
    <phoneticPr fontId="6"/>
  </si>
  <si>
    <t>動力用変圧器盤</t>
    <rPh sb="0" eb="2">
      <t>ドウリョク</t>
    </rPh>
    <rPh sb="2" eb="3">
      <t>ヨウ</t>
    </rPh>
    <rPh sb="3" eb="6">
      <t>ヘンアツキ</t>
    </rPh>
    <rPh sb="6" eb="7">
      <t>バン</t>
    </rPh>
    <phoneticPr fontId="6"/>
  </si>
  <si>
    <t>音響用変圧器盤</t>
    <rPh sb="0" eb="2">
      <t>オンキョウ</t>
    </rPh>
    <rPh sb="2" eb="3">
      <t>ヨウ</t>
    </rPh>
    <rPh sb="3" eb="6">
      <t>ヘンアツキ</t>
    </rPh>
    <rPh sb="6" eb="7">
      <t>バン</t>
    </rPh>
    <phoneticPr fontId="6"/>
  </si>
  <si>
    <t>大ホール（サブ変２）</t>
    <rPh sb="0" eb="1">
      <t>ダイ</t>
    </rPh>
    <phoneticPr fontId="6"/>
  </si>
  <si>
    <t>零相蓄電器（ZPC）</t>
    <phoneticPr fontId="6"/>
  </si>
  <si>
    <t>電灯用変圧器盤№１</t>
    <rPh sb="0" eb="7">
      <t>デントウヨウヘンアツキバン</t>
    </rPh>
    <phoneticPr fontId="6"/>
  </si>
  <si>
    <t>動力変圧器盤</t>
    <rPh sb="0" eb="6">
      <t>ドウリョクヘンアツキバン</t>
    </rPh>
    <phoneticPr fontId="6"/>
  </si>
  <si>
    <t>フィーダー盤</t>
    <rPh sb="5" eb="6">
      <t>バン</t>
    </rPh>
    <phoneticPr fontId="6"/>
  </si>
  <si>
    <t>電灯用変圧器盤№２</t>
    <rPh sb="0" eb="7">
      <t>デントウヨウヘンアツキバン</t>
    </rPh>
    <phoneticPr fontId="6"/>
  </si>
  <si>
    <t>調光用変圧器盤</t>
    <rPh sb="0" eb="3">
      <t>チョウコウヨウ</t>
    </rPh>
    <rPh sb="3" eb="6">
      <t>ヘンアツキ</t>
    </rPh>
    <rPh sb="6" eb="7">
      <t>バン</t>
    </rPh>
    <phoneticPr fontId="6"/>
  </si>
  <si>
    <t>床機構</t>
    <rPh sb="0" eb="3">
      <t>ユカキコウ</t>
    </rPh>
    <phoneticPr fontId="6"/>
  </si>
  <si>
    <t>吊物機構</t>
    <rPh sb="0" eb="1">
      <t>ツリ</t>
    </rPh>
    <rPh sb="1" eb="2">
      <t>モノ</t>
    </rPh>
    <rPh sb="2" eb="4">
      <t>キコウ</t>
    </rPh>
    <phoneticPr fontId="6"/>
  </si>
  <si>
    <t>床機構盤</t>
    <rPh sb="0" eb="3">
      <t>ユカキコウ</t>
    </rPh>
    <rPh sb="3" eb="4">
      <t>バン</t>
    </rPh>
    <phoneticPr fontId="6"/>
  </si>
  <si>
    <t>吊物機構盤</t>
    <rPh sb="0" eb="2">
      <t>ツリモノ</t>
    </rPh>
    <rPh sb="2" eb="4">
      <t>キコウ</t>
    </rPh>
    <rPh sb="4" eb="5">
      <t>バン</t>
    </rPh>
    <phoneticPr fontId="6"/>
  </si>
  <si>
    <t>音楽ホール（サブ変３）</t>
    <rPh sb="0" eb="2">
      <t>オンガク</t>
    </rPh>
    <rPh sb="8" eb="9">
      <t>ヘン</t>
    </rPh>
    <phoneticPr fontId="6"/>
  </si>
  <si>
    <t>開閉器</t>
    <rPh sb="0" eb="3">
      <t>カイヘイキ</t>
    </rPh>
    <phoneticPr fontId="6"/>
  </si>
  <si>
    <t>変流・変成器</t>
    <rPh sb="0" eb="2">
      <t>ヘンリュウ</t>
    </rPh>
    <rPh sb="3" eb="6">
      <t>ヘンセイキ</t>
    </rPh>
    <phoneticPr fontId="6"/>
  </si>
  <si>
    <t>継電器</t>
    <rPh sb="0" eb="3">
      <t>ケイデンキ</t>
    </rPh>
    <phoneticPr fontId="6"/>
  </si>
  <si>
    <t>計測器</t>
    <rPh sb="0" eb="3">
      <t>ケイソクキ</t>
    </rPh>
    <phoneticPr fontId="6"/>
  </si>
  <si>
    <t>発電機室</t>
    <rPh sb="0" eb="4">
      <t>ハツデンキシツ</t>
    </rPh>
    <phoneticPr fontId="6"/>
  </si>
  <si>
    <t>過電圧継電器（OVR）</t>
    <phoneticPr fontId="6"/>
  </si>
  <si>
    <t>計器用変成器（CT）【組】</t>
    <phoneticPr fontId="6"/>
  </si>
  <si>
    <t>ガス開閉器（UGS）【継電器含む】</t>
    <rPh sb="11" eb="14">
      <t>ケイデンキ</t>
    </rPh>
    <rPh sb="14" eb="15">
      <t>フク</t>
    </rPh>
    <phoneticPr fontId="6"/>
  </si>
  <si>
    <t>高圧交流負荷開閉器（LBS）</t>
    <phoneticPr fontId="6"/>
  </si>
  <si>
    <t>高圧受配機器真空電磁接触器（VMC)</t>
    <phoneticPr fontId="6"/>
  </si>
  <si>
    <t>避雷器（LA）</t>
    <rPh sb="0" eb="3">
      <t>ヒライキ</t>
    </rPh>
    <phoneticPr fontId="6"/>
  </si>
  <si>
    <t>電力需給用計器用変圧変流器（VCT）</t>
    <phoneticPr fontId="6"/>
  </si>
  <si>
    <t>自動力率調整器（APFC）</t>
    <rPh sb="0" eb="4">
      <t>ジドウリキリツ</t>
    </rPh>
    <rPh sb="4" eb="6">
      <t>チョウセイ</t>
    </rPh>
    <rPh sb="6" eb="7">
      <t>キ</t>
    </rPh>
    <phoneticPr fontId="6"/>
  </si>
  <si>
    <t>漏電リレー（ELR）</t>
    <rPh sb="0" eb="2">
      <t>ロウデン</t>
    </rPh>
    <phoneticPr fontId="6"/>
  </si>
  <si>
    <t>コンデンサ（SC）</t>
    <phoneticPr fontId="6"/>
  </si>
  <si>
    <t>リアクトル（SR）</t>
    <phoneticPr fontId="6"/>
  </si>
  <si>
    <t>ITV設備</t>
    <rPh sb="3" eb="5">
      <t>セツビ</t>
    </rPh>
    <phoneticPr fontId="6"/>
  </si>
  <si>
    <t>ｶﾒﾗ</t>
    <phoneticPr fontId="6"/>
  </si>
  <si>
    <t>壁掛け液晶ﾃﾞｨｽﾌﾟﾚｲ</t>
    <rPh sb="0" eb="2">
      <t>カベカ</t>
    </rPh>
    <rPh sb="3" eb="5">
      <t>エキショウ</t>
    </rPh>
    <phoneticPr fontId="6"/>
  </si>
  <si>
    <t>操作用PC</t>
    <rPh sb="0" eb="3">
      <t>ソウサヨウ</t>
    </rPh>
    <phoneticPr fontId="6"/>
  </si>
  <si>
    <t>液晶ﾓﾆﾀｰ</t>
    <rPh sb="0" eb="2">
      <t>エキショウ</t>
    </rPh>
    <phoneticPr fontId="6"/>
  </si>
  <si>
    <t>ｽｲｯﾁﾝｸﾞHUB</t>
    <phoneticPr fontId="7"/>
  </si>
  <si>
    <t>ﾈｯﾄﾜｰｸﾃﾞｨｽｸﾚｺｰﾀﾞ</t>
    <phoneticPr fontId="7"/>
  </si>
  <si>
    <t>ﾒﾃﾞｨｱｺﾝﾊﾞｰﾀ</t>
    <phoneticPr fontId="6"/>
  </si>
  <si>
    <t>光ｽﾌﾟﾗｲｽﾕﾆｯﾄ</t>
    <rPh sb="0" eb="1">
      <t>ヒカリ</t>
    </rPh>
    <phoneticPr fontId="6"/>
  </si>
  <si>
    <t>非常用電源装置</t>
    <rPh sb="0" eb="3">
      <t>ヒジョウヨウ</t>
    </rPh>
    <rPh sb="3" eb="5">
      <t>デンゲン</t>
    </rPh>
    <rPh sb="5" eb="7">
      <t>ソウチ</t>
    </rPh>
    <phoneticPr fontId="6"/>
  </si>
  <si>
    <t>ｼｽﾃﾑｺﾝﾄﾛｰﾗ</t>
    <phoneticPr fontId="6"/>
  </si>
  <si>
    <t>排煙口設備</t>
  </si>
  <si>
    <t>名称</t>
    <rPh sb="0" eb="2">
      <t>メイショウ</t>
    </rPh>
    <phoneticPr fontId="6"/>
  </si>
  <si>
    <t>32箇所</t>
    <phoneticPr fontId="6"/>
  </si>
  <si>
    <t>3台</t>
    <phoneticPr fontId="6"/>
  </si>
  <si>
    <t>4台</t>
    <phoneticPr fontId="6"/>
  </si>
  <si>
    <t>42台</t>
    <phoneticPr fontId="6"/>
  </si>
  <si>
    <t>5台</t>
    <phoneticPr fontId="6"/>
  </si>
  <si>
    <t>2台</t>
    <phoneticPr fontId="6"/>
  </si>
  <si>
    <t>8台</t>
    <phoneticPr fontId="6"/>
  </si>
  <si>
    <t>12台</t>
    <phoneticPr fontId="6"/>
  </si>
  <si>
    <t>12台</t>
    <rPh sb="2" eb="3">
      <t>ダイ</t>
    </rPh>
    <phoneticPr fontId="6"/>
  </si>
  <si>
    <t>776席</t>
    <phoneticPr fontId="6"/>
  </si>
  <si>
    <t>346席</t>
    <phoneticPr fontId="6"/>
  </si>
  <si>
    <t>604席</t>
    <phoneticPr fontId="6"/>
  </si>
  <si>
    <t>150席</t>
    <phoneticPr fontId="6"/>
  </si>
  <si>
    <t>15箇所</t>
    <phoneticPr fontId="6"/>
  </si>
  <si>
    <t>3箇所</t>
    <phoneticPr fontId="6"/>
  </si>
  <si>
    <t>4箇所</t>
    <phoneticPr fontId="6"/>
  </si>
  <si>
    <t>大ホール</t>
    <phoneticPr fontId="6"/>
  </si>
  <si>
    <t>小ホール</t>
    <phoneticPr fontId="6"/>
  </si>
  <si>
    <t>音楽ホール</t>
    <rPh sb="0" eb="2">
      <t>オンガク</t>
    </rPh>
    <phoneticPr fontId="6"/>
  </si>
  <si>
    <t>映像ホール</t>
    <rPh sb="0" eb="2">
      <t>エイゾウ</t>
    </rPh>
    <phoneticPr fontId="6"/>
  </si>
  <si>
    <t>親時計</t>
    <rPh sb="0" eb="1">
      <t>オヤ</t>
    </rPh>
    <rPh sb="1" eb="3">
      <t>ドケイ</t>
    </rPh>
    <phoneticPr fontId="6"/>
  </si>
  <si>
    <t>93台</t>
    <rPh sb="2" eb="3">
      <t>ダイ</t>
    </rPh>
    <phoneticPr fontId="6"/>
  </si>
  <si>
    <t>子時計</t>
    <rPh sb="0" eb="1">
      <t>コ</t>
    </rPh>
    <rPh sb="1" eb="3">
      <t>ドケイ</t>
    </rPh>
    <phoneticPr fontId="6"/>
  </si>
  <si>
    <t>電気時計</t>
    <rPh sb="0" eb="2">
      <t>デンキ</t>
    </rPh>
    <rPh sb="2" eb="4">
      <t>ドケイ</t>
    </rPh>
    <phoneticPr fontId="6"/>
  </si>
  <si>
    <t>7台</t>
    <phoneticPr fontId="6"/>
  </si>
  <si>
    <t>1台</t>
    <phoneticPr fontId="6"/>
  </si>
  <si>
    <t>引分け2台</t>
    <phoneticPr fontId="6"/>
  </si>
  <si>
    <t>引分け2台、片引き1台</t>
    <phoneticPr fontId="6"/>
  </si>
  <si>
    <t>片引き7台</t>
    <phoneticPr fontId="6"/>
  </si>
  <si>
    <t>引分け1台</t>
    <phoneticPr fontId="6"/>
  </si>
  <si>
    <t>ナブコDS型</t>
    <phoneticPr fontId="6"/>
  </si>
  <si>
    <t>電話交換機</t>
    <phoneticPr fontId="6"/>
  </si>
  <si>
    <t>多機能内線電話機</t>
    <phoneticPr fontId="6"/>
  </si>
  <si>
    <t>停電対応多機能電話</t>
    <phoneticPr fontId="6"/>
  </si>
  <si>
    <t>一般電話機</t>
    <phoneticPr fontId="6"/>
  </si>
  <si>
    <t xml:space="preserve"> 屋内配線設備</t>
    <phoneticPr fontId="6"/>
  </si>
  <si>
    <t>蓄電池設備</t>
    <phoneticPr fontId="6"/>
  </si>
  <si>
    <t>150台</t>
    <rPh sb="3" eb="4">
      <t>ダイ</t>
    </rPh>
    <phoneticPr fontId="6"/>
  </si>
  <si>
    <t>電気設備</t>
    <rPh sb="0" eb="2">
      <t>デンキ</t>
    </rPh>
    <rPh sb="2" eb="4">
      <t>セツビ</t>
    </rPh>
    <phoneticPr fontId="6"/>
  </si>
  <si>
    <t>個</t>
    <rPh sb="0" eb="1">
      <t>コ</t>
    </rPh>
    <phoneticPr fontId="6"/>
  </si>
  <si>
    <t>PW-1</t>
    <phoneticPr fontId="6"/>
  </si>
  <si>
    <t>KFE40A5.5</t>
    <phoneticPr fontId="6"/>
  </si>
  <si>
    <t>冷却塔補給水ポンプ</t>
    <rPh sb="0" eb="3">
      <t>レイキャクトウ</t>
    </rPh>
    <rPh sb="3" eb="6">
      <t>ホキュウスイ</t>
    </rPh>
    <phoneticPr fontId="6"/>
  </si>
  <si>
    <t>φ40×φ40×200L/min×45ｍ</t>
    <phoneticPr fontId="12"/>
  </si>
  <si>
    <t>RB-1</t>
    <phoneticPr fontId="12"/>
  </si>
  <si>
    <t>ガス直焚吸収式 冷温水発生機(冷暖同時供給型)</t>
    <phoneticPr fontId="6"/>
  </si>
  <si>
    <t>サンヨー</t>
    <phoneticPr fontId="12"/>
  </si>
  <si>
    <t>TSA－CUW－HS360FGDL</t>
    <phoneticPr fontId="6"/>
  </si>
  <si>
    <t>RB-2</t>
    <phoneticPr fontId="12"/>
  </si>
  <si>
    <t>ガス直焚吸収式 冷温水発生機(冷暖切替)</t>
    <rPh sb="15" eb="17">
      <t>レイダン</t>
    </rPh>
    <rPh sb="17" eb="19">
      <t>キリカエ</t>
    </rPh>
    <phoneticPr fontId="6"/>
  </si>
  <si>
    <t>TSA－CUW－CP360FG1</t>
    <phoneticPr fontId="6"/>
  </si>
  <si>
    <t>二重効用単体型(42％省エネルギー型)ヘビーロード仕様
冷房能力 360USRT（1.266KW）　暖房能力 971KW</t>
    <rPh sb="0" eb="2">
      <t>ニジュウ</t>
    </rPh>
    <rPh sb="2" eb="4">
      <t>コウヨウ</t>
    </rPh>
    <rPh sb="4" eb="7">
      <t>タンタイガタ</t>
    </rPh>
    <rPh sb="11" eb="12">
      <t>ショウ</t>
    </rPh>
    <rPh sb="17" eb="18">
      <t>ガタ</t>
    </rPh>
    <rPh sb="25" eb="27">
      <t>シヨウ</t>
    </rPh>
    <rPh sb="28" eb="30">
      <t>レイボウ</t>
    </rPh>
    <rPh sb="30" eb="32">
      <t>ノウリョク</t>
    </rPh>
    <rPh sb="50" eb="52">
      <t>ダンボウ</t>
    </rPh>
    <rPh sb="52" eb="54">
      <t>ノウリョク</t>
    </rPh>
    <phoneticPr fontId="6"/>
  </si>
  <si>
    <t>CT-1,2</t>
    <phoneticPr fontId="12"/>
  </si>
  <si>
    <t>開放式 冷却塔</t>
    <rPh sb="0" eb="3">
      <t>カイホウシキ</t>
    </rPh>
    <rPh sb="4" eb="7">
      <t>レイキャクトウ</t>
    </rPh>
    <phoneticPr fontId="6"/>
  </si>
  <si>
    <t>3F屋上 冷却塔置場</t>
    <rPh sb="2" eb="4">
      <t>オクジョウ</t>
    </rPh>
    <rPh sb="5" eb="8">
      <t>レイキャクトウ</t>
    </rPh>
    <rPh sb="8" eb="10">
      <t>オキバ</t>
    </rPh>
    <phoneticPr fontId="12"/>
  </si>
  <si>
    <t>空研工業（株）</t>
    <rPh sb="0" eb="2">
      <t>クウケン</t>
    </rPh>
    <rPh sb="2" eb="4">
      <t>コウギョウ</t>
    </rPh>
    <rPh sb="4" eb="7">
      <t>カブ</t>
    </rPh>
    <phoneticPr fontId="12"/>
  </si>
  <si>
    <t>SKB-360GS</t>
    <phoneticPr fontId="6"/>
  </si>
  <si>
    <t>冷却能力　2,302kW</t>
    <rPh sb="0" eb="2">
      <t>レイキャク</t>
    </rPh>
    <rPh sb="2" eb="4">
      <t>ノウリョク</t>
    </rPh>
    <phoneticPr fontId="12"/>
  </si>
  <si>
    <t>TC-1</t>
  </si>
  <si>
    <t>冷却水処理装置(クリタライトフィルターSA型)</t>
    <rPh sb="3" eb="5">
      <t>ショリ</t>
    </rPh>
    <rPh sb="5" eb="7">
      <t>ソウチ</t>
    </rPh>
    <rPh sb="21" eb="22">
      <t>ガタ</t>
    </rPh>
    <phoneticPr fontId="2"/>
  </si>
  <si>
    <t>栗田工業（株）</t>
    <rPh sb="0" eb="2">
      <t>クリタ</t>
    </rPh>
    <rPh sb="2" eb="4">
      <t>コウギョウ</t>
    </rPh>
    <rPh sb="4" eb="7">
      <t>カブ</t>
    </rPh>
    <phoneticPr fontId="6"/>
  </si>
  <si>
    <t>自動ブロー、除濁装置及び薬液注入装置付、ろ過装置、循環ポンプ、
自動弁、制御盤共、薬液タンク(防錆、防薬剤入)、注入ポンプ共</t>
    <rPh sb="0" eb="2">
      <t>ジドウ</t>
    </rPh>
    <rPh sb="6" eb="10">
      <t>ジョダクソウチ</t>
    </rPh>
    <rPh sb="10" eb="11">
      <t>オヨ</t>
    </rPh>
    <rPh sb="12" eb="14">
      <t>ヤクエキ</t>
    </rPh>
    <rPh sb="14" eb="16">
      <t>チュウニュウ</t>
    </rPh>
    <rPh sb="16" eb="18">
      <t>ソウチ</t>
    </rPh>
    <rPh sb="18" eb="19">
      <t>ツ</t>
    </rPh>
    <rPh sb="21" eb="22">
      <t>カ</t>
    </rPh>
    <rPh sb="22" eb="24">
      <t>ソウチ</t>
    </rPh>
    <rPh sb="25" eb="27">
      <t>ジュンカン</t>
    </rPh>
    <rPh sb="32" eb="35">
      <t>ジドウベン</t>
    </rPh>
    <rPh sb="36" eb="39">
      <t>セイギョバン</t>
    </rPh>
    <rPh sb="39" eb="40">
      <t>トモ</t>
    </rPh>
    <rPh sb="41" eb="43">
      <t>ヤクエキ</t>
    </rPh>
    <rPh sb="47" eb="49">
      <t>ボウサビ</t>
    </rPh>
    <rPh sb="50" eb="52">
      <t>ボウヤク</t>
    </rPh>
    <rPh sb="52" eb="53">
      <t>ザイ</t>
    </rPh>
    <rPh sb="53" eb="54">
      <t>イ</t>
    </rPh>
    <rPh sb="56" eb="58">
      <t>チュウニュウ</t>
    </rPh>
    <rPh sb="61" eb="62">
      <t>トモ</t>
    </rPh>
    <phoneticPr fontId="6"/>
  </si>
  <si>
    <t>PR-1</t>
    <phoneticPr fontId="6"/>
  </si>
  <si>
    <t>空気熱源ヒートポンプユニット</t>
    <phoneticPr fontId="6"/>
  </si>
  <si>
    <t>東芝キャリア</t>
    <rPh sb="0" eb="2">
      <t>トウシバ</t>
    </rPh>
    <phoneticPr fontId="6"/>
  </si>
  <si>
    <t>空冷ヒートポンプ(1711W62204)</t>
    <rPh sb="0" eb="2">
      <t>クウレイ</t>
    </rPh>
    <phoneticPr fontId="6"/>
  </si>
  <si>
    <t>冷房能力 55kW　暖房能力 45kW　</t>
    <rPh sb="0" eb="2">
      <t>レイボウ</t>
    </rPh>
    <rPh sb="2" eb="4">
      <t>ノウリョク</t>
    </rPh>
    <rPh sb="10" eb="12">
      <t>ダンボウ</t>
    </rPh>
    <rPh sb="12" eb="14">
      <t>ノウリョク</t>
    </rPh>
    <phoneticPr fontId="6"/>
  </si>
  <si>
    <t>BW-1</t>
    <phoneticPr fontId="6"/>
  </si>
  <si>
    <t>ベースボードヒーター</t>
    <phoneticPr fontId="6"/>
  </si>
  <si>
    <t>5・6F大ホール フライタワー</t>
    <phoneticPr fontId="6"/>
  </si>
  <si>
    <t>昭和鉄工（株）</t>
    <rPh sb="0" eb="2">
      <t>ショウワ</t>
    </rPh>
    <rPh sb="2" eb="4">
      <t>テッコウ</t>
    </rPh>
    <rPh sb="4" eb="7">
      <t>カブ</t>
    </rPh>
    <phoneticPr fontId="6"/>
  </si>
  <si>
    <t>SP-E236W-1400</t>
    <phoneticPr fontId="6"/>
  </si>
  <si>
    <t>加熱能力 1.53kW 温水量 4.14ℓ/min(エレメント1400L)　壁掛け露出タイプ</t>
    <rPh sb="0" eb="2">
      <t>カネツ</t>
    </rPh>
    <rPh sb="2" eb="4">
      <t>ノウリョク</t>
    </rPh>
    <rPh sb="12" eb="15">
      <t>オンスイリョウ</t>
    </rPh>
    <phoneticPr fontId="6"/>
  </si>
  <si>
    <t>TE-1</t>
  </si>
  <si>
    <t>膨張タンク</t>
    <rPh sb="0" eb="2">
      <t>ボウチョウ</t>
    </rPh>
    <phoneticPr fontId="6"/>
  </si>
  <si>
    <t>森永エンジニアリング</t>
    <rPh sb="0" eb="2">
      <t>モリナガ</t>
    </rPh>
    <phoneticPr fontId="6"/>
  </si>
  <si>
    <t>G-800</t>
    <phoneticPr fontId="6"/>
  </si>
  <si>
    <t xml:space="preserve">密閉式鋼板製(温水系統) 最大吸収容量 450ℓ </t>
    <rPh sb="0" eb="3">
      <t>ミッペイシキ</t>
    </rPh>
    <rPh sb="3" eb="6">
      <t>コウハンセイ</t>
    </rPh>
    <rPh sb="7" eb="9">
      <t>オンスイ</t>
    </rPh>
    <rPh sb="9" eb="11">
      <t>ケイトウ</t>
    </rPh>
    <rPh sb="13" eb="15">
      <t>サイダイ</t>
    </rPh>
    <rPh sb="15" eb="19">
      <t>キュウシュウヨウリョウ</t>
    </rPh>
    <phoneticPr fontId="2"/>
  </si>
  <si>
    <t>TE-2</t>
  </si>
  <si>
    <t xml:space="preserve">密閉式鋼板製(冷水系統) 最大吸収容量 60ℓ </t>
    <rPh sb="0" eb="3">
      <t>ミッペイシキ</t>
    </rPh>
    <rPh sb="3" eb="6">
      <t>コウハンセイ</t>
    </rPh>
    <rPh sb="7" eb="9">
      <t>レイスイ</t>
    </rPh>
    <rPh sb="9" eb="11">
      <t>ケイトウ</t>
    </rPh>
    <phoneticPr fontId="2"/>
  </si>
  <si>
    <t>TE-3</t>
  </si>
  <si>
    <t>G-180</t>
    <phoneticPr fontId="6"/>
  </si>
  <si>
    <t>密閉式鋼板製(冷温水系統) 最大吸収容量 80ℓ タンク容量 180ℓ</t>
    <rPh sb="0" eb="3">
      <t>ミッペイシキ</t>
    </rPh>
    <rPh sb="3" eb="6">
      <t>コウハンセイ</t>
    </rPh>
    <rPh sb="7" eb="10">
      <t>レイオンスイ</t>
    </rPh>
    <rPh sb="10" eb="12">
      <t>ケイトウ</t>
    </rPh>
    <phoneticPr fontId="2"/>
  </si>
  <si>
    <t>その他設備一覧</t>
    <rPh sb="2" eb="3">
      <t>タ</t>
    </rPh>
    <rPh sb="3" eb="5">
      <t>セツビ</t>
    </rPh>
    <rPh sb="5" eb="7">
      <t>イチラン</t>
    </rPh>
    <phoneticPr fontId="12"/>
  </si>
  <si>
    <t>二重効用単体型(30％省エネルギー型冷温水同時供給型)
ヘビーロード仕様
冷房能力 360USRT（1.266KW）　暖房能力 1,059KW</t>
    <rPh sb="0" eb="2">
      <t>ニジュウ</t>
    </rPh>
    <rPh sb="2" eb="4">
      <t>コウヨウ</t>
    </rPh>
    <rPh sb="4" eb="7">
      <t>タンタイガタ</t>
    </rPh>
    <rPh sb="11" eb="12">
      <t>ショウ</t>
    </rPh>
    <rPh sb="17" eb="18">
      <t>ガタ</t>
    </rPh>
    <rPh sb="18" eb="21">
      <t>レイオンスイ</t>
    </rPh>
    <rPh sb="21" eb="23">
      <t>ドウジ</t>
    </rPh>
    <rPh sb="23" eb="26">
      <t>キョウキュウガタ</t>
    </rPh>
    <rPh sb="34" eb="36">
      <t>シヨウ</t>
    </rPh>
    <rPh sb="37" eb="39">
      <t>レイボウ</t>
    </rPh>
    <rPh sb="39" eb="41">
      <t>ノウリョク</t>
    </rPh>
    <rPh sb="59" eb="61">
      <t>ダンボウ</t>
    </rPh>
    <rPh sb="61" eb="63">
      <t>ノウリョク</t>
    </rPh>
    <phoneticPr fontId="6"/>
  </si>
  <si>
    <t>ホール</t>
    <phoneticPr fontId="12"/>
  </si>
  <si>
    <t>設置場所</t>
    <rPh sb="0" eb="4">
      <t xml:space="preserve">セッチバショ </t>
    </rPh>
    <phoneticPr fontId="12"/>
  </si>
  <si>
    <t>名称</t>
    <rPh sb="0" eb="2">
      <t xml:space="preserve">メイショウ </t>
    </rPh>
    <phoneticPr fontId="12"/>
  </si>
  <si>
    <t>メーカー名</t>
    <rPh sb="4" eb="5">
      <t xml:space="preserve">メイ </t>
    </rPh>
    <phoneticPr fontId="12"/>
  </si>
  <si>
    <t>型番</t>
    <rPh sb="0" eb="2">
      <t xml:space="preserve">カタバン </t>
    </rPh>
    <phoneticPr fontId="12"/>
  </si>
  <si>
    <t>数量</t>
    <rPh sb="0" eb="2">
      <t xml:space="preserve">スウリョウ </t>
    </rPh>
    <phoneticPr fontId="12"/>
  </si>
  <si>
    <t>備考1</t>
    <rPh sb="0" eb="2">
      <t xml:space="preserve">ビコウ </t>
    </rPh>
    <phoneticPr fontId="12"/>
  </si>
  <si>
    <t>備考2</t>
    <rPh sb="0" eb="2">
      <t xml:space="preserve">ビコウ </t>
    </rPh>
    <phoneticPr fontId="12"/>
  </si>
  <si>
    <t>備考3</t>
    <rPh sb="0" eb="2">
      <t xml:space="preserve">ビコウ </t>
    </rPh>
    <phoneticPr fontId="12"/>
  </si>
  <si>
    <t>大ホール</t>
    <rPh sb="0" eb="1">
      <t xml:space="preserve">ダイホール </t>
    </rPh>
    <phoneticPr fontId="12"/>
  </si>
  <si>
    <t>カメラシステム</t>
    <phoneticPr fontId="12"/>
  </si>
  <si>
    <t>センターPTZカメラ</t>
    <phoneticPr fontId="12"/>
  </si>
  <si>
    <t>Panasonic</t>
    <phoneticPr fontId="12"/>
  </si>
  <si>
    <t>AW-UE100K</t>
    <phoneticPr fontId="12"/>
  </si>
  <si>
    <t>　ホール内各所</t>
    <rPh sb="5" eb="7">
      <t xml:space="preserve">カクショ </t>
    </rPh>
    <phoneticPr fontId="12"/>
  </si>
  <si>
    <t>客席PTZカメラ</t>
    <rPh sb="0" eb="2">
      <t xml:space="preserve">キャクセキ </t>
    </rPh>
    <phoneticPr fontId="12"/>
  </si>
  <si>
    <t>ブリッジカメラ</t>
    <phoneticPr fontId="12"/>
  </si>
  <si>
    <t>アツミ電気</t>
    <phoneticPr fontId="12"/>
  </si>
  <si>
    <t>AEX1230</t>
    <phoneticPr fontId="12"/>
  </si>
  <si>
    <t>各所固定カメラ</t>
    <rPh sb="0" eb="2">
      <t xml:space="preserve">カクショ </t>
    </rPh>
    <rPh sb="2" eb="4">
      <t xml:space="preserve">コテイ </t>
    </rPh>
    <phoneticPr fontId="12"/>
  </si>
  <si>
    <t>AEX6231</t>
    <phoneticPr fontId="12"/>
  </si>
  <si>
    <t>ドーム型ホワイエカメラ</t>
    <phoneticPr fontId="12"/>
  </si>
  <si>
    <t>EX420</t>
    <phoneticPr fontId="12"/>
  </si>
  <si>
    <t>カメラ受信機（1CH）</t>
    <rPh sb="0" eb="3">
      <t xml:space="preserve">カメラジュシンキ </t>
    </rPh>
    <phoneticPr fontId="12"/>
  </si>
  <si>
    <t>SC-STP1001D</t>
    <phoneticPr fontId="12"/>
  </si>
  <si>
    <t>下手袖　ITV架 1・2</t>
    <rPh sb="0" eb="3">
      <t xml:space="preserve">シモテソデ </t>
    </rPh>
    <rPh sb="7" eb="8">
      <t xml:space="preserve">カ </t>
    </rPh>
    <phoneticPr fontId="12"/>
  </si>
  <si>
    <t>カメラ受信機（4CH）</t>
    <rPh sb="0" eb="3">
      <t xml:space="preserve">カメラジュシンキ </t>
    </rPh>
    <phoneticPr fontId="12"/>
  </si>
  <si>
    <t>SC-STP1004DH</t>
    <phoneticPr fontId="12"/>
  </si>
  <si>
    <t>マトリクススイッチャー</t>
    <phoneticPr fontId="12"/>
  </si>
  <si>
    <t>IMAGENICS</t>
    <phoneticPr fontId="12"/>
  </si>
  <si>
    <t>ISX-U3232</t>
    <phoneticPr fontId="12"/>
  </si>
  <si>
    <t>SDI分配器</t>
    <rPh sb="3" eb="6">
      <t xml:space="preserve">ブンパイキ </t>
    </rPh>
    <phoneticPr fontId="12"/>
  </si>
  <si>
    <t>CRD-DVD8B</t>
    <phoneticPr fontId="12"/>
  </si>
  <si>
    <t>オーディオエンデベッダ</t>
    <phoneticPr fontId="12"/>
  </si>
  <si>
    <t>CRO-EMB12</t>
    <phoneticPr fontId="12"/>
  </si>
  <si>
    <t>バランス・アンバランス変換器</t>
    <rPh sb="11" eb="14">
      <t xml:space="preserve">ヘンカンキ </t>
    </rPh>
    <phoneticPr fontId="12"/>
  </si>
  <si>
    <t>BUC-160</t>
    <phoneticPr fontId="12"/>
  </si>
  <si>
    <t>HD-SDI/HDMI変換器</t>
    <rPh sb="11" eb="14">
      <t xml:space="preserve">ヘンカンキ </t>
    </rPh>
    <phoneticPr fontId="12"/>
  </si>
  <si>
    <t>VIDEOPRO</t>
    <phoneticPr fontId="12"/>
  </si>
  <si>
    <t>VPC-SH3</t>
    <phoneticPr fontId="12"/>
  </si>
  <si>
    <t>SDIコンポジット変換器</t>
    <rPh sb="9" eb="12">
      <t xml:space="preserve">ヘンカンキ </t>
    </rPh>
    <phoneticPr fontId="12"/>
  </si>
  <si>
    <t>VPC-DX2</t>
  </si>
  <si>
    <t>フレームレートコンバーター</t>
    <phoneticPr fontId="12"/>
  </si>
  <si>
    <t>VPCG-SS1</t>
    <phoneticPr fontId="12"/>
  </si>
  <si>
    <t>LAN-SW</t>
    <phoneticPr fontId="12"/>
  </si>
  <si>
    <t>Cisco</t>
    <phoneticPr fontId="12"/>
  </si>
  <si>
    <t>CBS350-16FP-2G</t>
    <phoneticPr fontId="12"/>
  </si>
  <si>
    <t>10.1型モニター</t>
    <rPh sb="4" eb="5">
      <t xml:space="preserve">ガタ </t>
    </rPh>
    <phoneticPr fontId="12"/>
  </si>
  <si>
    <t>ADTechno</t>
    <phoneticPr fontId="12"/>
  </si>
  <si>
    <t>LCD1015</t>
    <phoneticPr fontId="12"/>
  </si>
  <si>
    <t>OFDM変調機</t>
    <rPh sb="4" eb="7">
      <t xml:space="preserve">ヘンチョウキ </t>
    </rPh>
    <phoneticPr fontId="12"/>
  </si>
  <si>
    <t>AF-BB100</t>
    <phoneticPr fontId="12"/>
  </si>
  <si>
    <t>館内ITVシステム（未更新）</t>
    <rPh sb="0" eb="2">
      <t xml:space="preserve">カンナイ </t>
    </rPh>
    <rPh sb="10" eb="13">
      <t xml:space="preserve">ミコウシン </t>
    </rPh>
    <phoneticPr fontId="12"/>
  </si>
  <si>
    <t>映像分配器（アナログ）</t>
    <rPh sb="0" eb="5">
      <t xml:space="preserve">エイゾウブンパイキ </t>
    </rPh>
    <phoneticPr fontId="12"/>
  </si>
  <si>
    <t>WJ-300C</t>
    <phoneticPr fontId="12"/>
  </si>
  <si>
    <t>無停電ユニット</t>
    <rPh sb="0" eb="3">
      <t xml:space="preserve">ムテイデンユニット </t>
    </rPh>
    <phoneticPr fontId="12"/>
  </si>
  <si>
    <t>APC</t>
    <phoneticPr fontId="12"/>
  </si>
  <si>
    <t>SMT1500RMJ2U</t>
    <phoneticPr fontId="12"/>
  </si>
  <si>
    <t>電源制御ユニット</t>
    <rPh sb="0" eb="4">
      <t xml:space="preserve">デンゲンセイギョユニット </t>
    </rPh>
    <phoneticPr fontId="12"/>
  </si>
  <si>
    <t>TASCAM</t>
    <phoneticPr fontId="12"/>
  </si>
  <si>
    <t>AV-P3040</t>
    <phoneticPr fontId="12"/>
  </si>
  <si>
    <t>舞台機構操作室</t>
    <rPh sb="0" eb="7">
      <t xml:space="preserve">ブタイキコウソウサシツ </t>
    </rPh>
    <phoneticPr fontId="12"/>
  </si>
  <si>
    <t>SD-SDI/HDMI変換器</t>
    <rPh sb="11" eb="14">
      <t xml:space="preserve">ヘンカンキ </t>
    </rPh>
    <phoneticPr fontId="12"/>
  </si>
  <si>
    <t>24型モニター</t>
    <rPh sb="2" eb="3">
      <t xml:space="preserve">ガタモニター </t>
    </rPh>
    <phoneticPr fontId="12"/>
  </si>
  <si>
    <t>EIZO</t>
    <phoneticPr fontId="12"/>
  </si>
  <si>
    <t>EV2480-BK</t>
    <phoneticPr fontId="12"/>
  </si>
  <si>
    <t>32型テレビ</t>
    <rPh sb="2" eb="3">
      <t xml:space="preserve">ガタ </t>
    </rPh>
    <phoneticPr fontId="12"/>
  </si>
  <si>
    <t>TH-L32X3</t>
    <phoneticPr fontId="12"/>
  </si>
  <si>
    <t>（未更新）</t>
    <rPh sb="1" eb="4">
      <t xml:space="preserve">ミコウシン </t>
    </rPh>
    <phoneticPr fontId="12"/>
  </si>
  <si>
    <t>選択型リモコンA</t>
    <rPh sb="0" eb="3">
      <t xml:space="preserve">センタクガタリモコン </t>
    </rPh>
    <phoneticPr fontId="12"/>
  </si>
  <si>
    <t>RCX-16</t>
    <phoneticPr fontId="12"/>
  </si>
  <si>
    <t>選択型リモコンB</t>
    <rPh sb="0" eb="3">
      <t xml:space="preserve">センタクガタリモコン </t>
    </rPh>
    <phoneticPr fontId="12"/>
  </si>
  <si>
    <t>RCX-32</t>
    <phoneticPr fontId="12"/>
  </si>
  <si>
    <t>CBS350-8FP-2G</t>
    <phoneticPr fontId="12"/>
  </si>
  <si>
    <t>舞台監督卓</t>
    <rPh sb="0" eb="4">
      <t xml:space="preserve">ブタイカントクタク </t>
    </rPh>
    <rPh sb="4" eb="5">
      <t xml:space="preserve">タク </t>
    </rPh>
    <phoneticPr fontId="12"/>
  </si>
  <si>
    <t>カメラリモートコントローラー</t>
    <phoneticPr fontId="12"/>
  </si>
  <si>
    <t>AW-RP60GJ</t>
    <phoneticPr fontId="12"/>
  </si>
  <si>
    <t>BR400S-JP</t>
    <phoneticPr fontId="12"/>
  </si>
  <si>
    <t>AV-P2803</t>
    <phoneticPr fontId="12"/>
  </si>
  <si>
    <t>音響室</t>
    <rPh sb="0" eb="3">
      <t xml:space="preserve">オンキョウシツ </t>
    </rPh>
    <phoneticPr fontId="12"/>
  </si>
  <si>
    <t>各所モニター・テレビ類</t>
    <rPh sb="0" eb="2">
      <t xml:space="preserve">カクショ </t>
    </rPh>
    <phoneticPr fontId="12"/>
  </si>
  <si>
    <t>19型液晶テレビ</t>
    <rPh sb="2" eb="3">
      <t xml:space="preserve">ガタ </t>
    </rPh>
    <rPh sb="3" eb="5">
      <t xml:space="preserve">エキショウテレビ </t>
    </rPh>
    <phoneticPr fontId="12"/>
  </si>
  <si>
    <t>SHARP</t>
    <phoneticPr fontId="12"/>
  </si>
  <si>
    <t>2T-C19DE</t>
    <phoneticPr fontId="12"/>
  </si>
  <si>
    <t>32型液晶テレビ</t>
    <rPh sb="2" eb="3">
      <t xml:space="preserve">ガタ </t>
    </rPh>
    <rPh sb="3" eb="5">
      <t xml:space="preserve">エキショウ </t>
    </rPh>
    <phoneticPr fontId="12"/>
  </si>
  <si>
    <t>2T-C32DE-B</t>
    <phoneticPr fontId="12"/>
  </si>
  <si>
    <t>50型液晶テレビ</t>
    <rPh sb="2" eb="3">
      <t xml:space="preserve">ガタ </t>
    </rPh>
    <rPh sb="3" eb="5">
      <t xml:space="preserve">エキショウ </t>
    </rPh>
    <phoneticPr fontId="12"/>
  </si>
  <si>
    <t>4T-C50EL1</t>
    <phoneticPr fontId="12"/>
  </si>
  <si>
    <t>HD-SDIリピーター</t>
    <phoneticPr fontId="12"/>
  </si>
  <si>
    <t>ISD-U12</t>
    <phoneticPr fontId="12"/>
  </si>
  <si>
    <t>SC-HLR01D</t>
  </si>
  <si>
    <t>LANリピーター用ハブ</t>
    <phoneticPr fontId="12"/>
  </si>
  <si>
    <t>CBS350-8P-2G</t>
    <phoneticPr fontId="12"/>
  </si>
  <si>
    <t>SDI分配器</t>
    <rPh sb="3" eb="4">
      <t xml:space="preserve">ブンパイキ </t>
    </rPh>
    <phoneticPr fontId="12"/>
  </si>
  <si>
    <t>DA-144</t>
    <phoneticPr fontId="12"/>
  </si>
  <si>
    <t>専用備品</t>
    <rPh sb="0" eb="4">
      <t xml:space="preserve">センヨウビヒン </t>
    </rPh>
    <phoneticPr fontId="12"/>
  </si>
  <si>
    <t>デジタルビデオ収録装置</t>
    <rPh sb="7" eb="11">
      <t xml:space="preserve">シュウロクソウチ </t>
    </rPh>
    <phoneticPr fontId="12"/>
  </si>
  <si>
    <t>DMR-T5000UR</t>
    <phoneticPr fontId="12"/>
  </si>
  <si>
    <t>下手袖溜まり</t>
    <rPh sb="0" eb="3">
      <t xml:space="preserve">シモテソデ </t>
    </rPh>
    <rPh sb="3" eb="4">
      <t xml:space="preserve">タマリ </t>
    </rPh>
    <phoneticPr fontId="12"/>
  </si>
  <si>
    <t>小ホール</t>
    <rPh sb="0" eb="1">
      <t xml:space="preserve">ショウホール </t>
    </rPh>
    <phoneticPr fontId="12"/>
  </si>
  <si>
    <t>固定型カメラA</t>
    <rPh sb="0" eb="3">
      <t xml:space="preserve">コテイガタ </t>
    </rPh>
    <phoneticPr fontId="12"/>
  </si>
  <si>
    <t>固定型カメラB</t>
    <rPh sb="0" eb="3">
      <t xml:space="preserve">コテイガタ </t>
    </rPh>
    <phoneticPr fontId="12"/>
  </si>
  <si>
    <t>ドーム型ホワイエカメラA</t>
    <phoneticPr fontId="12"/>
  </si>
  <si>
    <t>AEX4230</t>
    <phoneticPr fontId="12"/>
  </si>
  <si>
    <t>下手舞台裏ITV架 1・2</t>
    <rPh sb="0" eb="5">
      <t xml:space="preserve">シモテブタイウラ </t>
    </rPh>
    <rPh sb="8" eb="9">
      <t xml:space="preserve">カ </t>
    </rPh>
    <phoneticPr fontId="12"/>
  </si>
  <si>
    <t>ISX-U3232/1616</t>
    <phoneticPr fontId="12"/>
  </si>
  <si>
    <t>VPC-DX1</t>
    <phoneticPr fontId="12"/>
  </si>
  <si>
    <t>17.3型モニター</t>
    <rPh sb="4" eb="5">
      <t xml:space="preserve">ガタ </t>
    </rPh>
    <phoneticPr fontId="12"/>
  </si>
  <si>
    <t>AD-Techno</t>
    <phoneticPr fontId="12"/>
  </si>
  <si>
    <t>LCD1730</t>
    <phoneticPr fontId="12"/>
  </si>
  <si>
    <t>日本アンテナ</t>
    <rPh sb="0" eb="2">
      <t xml:space="preserve">ニホンアンテナ </t>
    </rPh>
    <phoneticPr fontId="12"/>
  </si>
  <si>
    <t>HOM770E</t>
    <phoneticPr fontId="12"/>
  </si>
  <si>
    <t>館内ITVシステム（更新）</t>
    <rPh sb="0" eb="2">
      <t xml:space="preserve">カンナイ </t>
    </rPh>
    <rPh sb="10" eb="12">
      <t xml:space="preserve">ミコウシン </t>
    </rPh>
    <phoneticPr fontId="12"/>
  </si>
  <si>
    <t>下手奈落</t>
    <rPh sb="0" eb="4">
      <t xml:space="preserve">シモテナラク </t>
    </rPh>
    <phoneticPr fontId="12"/>
  </si>
  <si>
    <t>舞台下手袖</t>
    <rPh sb="0" eb="4">
      <t xml:space="preserve">ブタイシモテ </t>
    </rPh>
    <rPh sb="4" eb="5">
      <t xml:space="preserve">ソデ </t>
    </rPh>
    <phoneticPr fontId="12"/>
  </si>
  <si>
    <t>18.5型モニター</t>
    <rPh sb="4" eb="5">
      <t xml:space="preserve">ガタ </t>
    </rPh>
    <phoneticPr fontId="12"/>
  </si>
  <si>
    <t>SG1851S</t>
    <phoneticPr fontId="12"/>
  </si>
  <si>
    <t>テレビ</t>
    <phoneticPr fontId="12"/>
  </si>
  <si>
    <t>MITSUBISHI</t>
    <phoneticPr fontId="12"/>
  </si>
  <si>
    <t>LCD-22ML10</t>
    <phoneticPr fontId="12"/>
  </si>
  <si>
    <t>18.5型液晶モニター</t>
    <rPh sb="4" eb="5">
      <t xml:space="preserve">ガタ </t>
    </rPh>
    <rPh sb="5" eb="7">
      <t xml:space="preserve">エキショウモニター </t>
    </rPh>
    <phoneticPr fontId="12"/>
  </si>
  <si>
    <t>I.O.DATA</t>
    <phoneticPr fontId="12"/>
  </si>
  <si>
    <t>LCD-AH191EDB</t>
    <phoneticPr fontId="12"/>
  </si>
  <si>
    <t>SC-HLR01P</t>
  </si>
  <si>
    <t>LCD-19ATL20</t>
    <phoneticPr fontId="12"/>
  </si>
  <si>
    <t>舞台事務室（未更新）</t>
    <rPh sb="0" eb="5">
      <t xml:space="preserve">ブタイジムシツ </t>
    </rPh>
    <phoneticPr fontId="12"/>
  </si>
  <si>
    <t>音楽ホール</t>
    <rPh sb="0" eb="2">
      <t xml:space="preserve">オンガクホール </t>
    </rPh>
    <phoneticPr fontId="12"/>
  </si>
  <si>
    <t>センター固定型カメラ</t>
    <rPh sb="4" eb="7">
      <t xml:space="preserve">コテイガタ </t>
    </rPh>
    <phoneticPr fontId="12"/>
  </si>
  <si>
    <t>客席カメラ</t>
    <rPh sb="0" eb="2">
      <t xml:space="preserve">キャクセキカメラ </t>
    </rPh>
    <phoneticPr fontId="12"/>
  </si>
  <si>
    <t>ドーム型ホワイエカメラB</t>
    <phoneticPr fontId="12"/>
  </si>
  <si>
    <t>アンプ室内　ITV架</t>
    <rPh sb="4" eb="5">
      <t xml:space="preserve">ナイ </t>
    </rPh>
    <rPh sb="9" eb="10">
      <t xml:space="preserve">カ </t>
    </rPh>
    <phoneticPr fontId="12"/>
  </si>
  <si>
    <t>ISA-U1616/0816</t>
    <phoneticPr fontId="12"/>
  </si>
  <si>
    <t>下手袖架</t>
    <rPh sb="0" eb="4">
      <t xml:space="preserve">シモテソデカ </t>
    </rPh>
    <phoneticPr fontId="12"/>
  </si>
  <si>
    <t>CBS350-8T-E-2G</t>
    <phoneticPr fontId="12"/>
  </si>
  <si>
    <t>映像ホール</t>
    <rPh sb="0" eb="2">
      <t xml:space="preserve">エイゾウホール </t>
    </rPh>
    <phoneticPr fontId="12"/>
  </si>
  <si>
    <t>固定型カメラ</t>
    <rPh sb="0" eb="3">
      <t xml:space="preserve">コテイガタ </t>
    </rPh>
    <phoneticPr fontId="12"/>
  </si>
  <si>
    <t>AEX6230</t>
    <phoneticPr fontId="12"/>
  </si>
  <si>
    <t>映写室内　ITV架</t>
    <rPh sb="0" eb="3">
      <t xml:space="preserve">エイシャシツ </t>
    </rPh>
    <rPh sb="3" eb="4">
      <t xml:space="preserve">ナイ </t>
    </rPh>
    <rPh sb="8" eb="9">
      <t xml:space="preserve">カ </t>
    </rPh>
    <phoneticPr fontId="12"/>
  </si>
  <si>
    <t>ISA-U1616/0408</t>
    <phoneticPr fontId="12"/>
  </si>
  <si>
    <t>赤外線リモコン</t>
    <rPh sb="0" eb="3">
      <t xml:space="preserve">セキガイセンリモコン </t>
    </rPh>
    <phoneticPr fontId="12"/>
  </si>
  <si>
    <t>AW-RM50AG</t>
    <phoneticPr fontId="12"/>
  </si>
  <si>
    <t>音響室ラック内</t>
    <rPh sb="0" eb="3">
      <t xml:space="preserve">オンキョウシツ </t>
    </rPh>
    <phoneticPr fontId="12"/>
  </si>
  <si>
    <t>稽古場</t>
    <rPh sb="0" eb="3">
      <t xml:space="preserve">ケイコバ </t>
    </rPh>
    <phoneticPr fontId="12"/>
  </si>
  <si>
    <t>PTZカメラ</t>
    <phoneticPr fontId="12"/>
  </si>
  <si>
    <r>
      <t>特型</t>
    </r>
    <r>
      <rPr>
        <sz val="12"/>
        <color theme="1"/>
        <rFont val="游ゴシック"/>
        <family val="2"/>
        <charset val="128"/>
      </rPr>
      <t>吊金具</t>
    </r>
    <rPh sb="0" eb="2">
      <t xml:space="preserve">トクガタ </t>
    </rPh>
    <rPh sb="2" eb="5">
      <t xml:space="preserve">ツリカナグ </t>
    </rPh>
    <phoneticPr fontId="12"/>
  </si>
  <si>
    <t>　稽古場内移動式</t>
    <rPh sb="1" eb="4">
      <t xml:space="preserve">ケイコバナイ </t>
    </rPh>
    <rPh sb="4" eb="5">
      <t>🈚️</t>
    </rPh>
    <rPh sb="5" eb="8">
      <t xml:space="preserve">イドウシキ </t>
    </rPh>
    <phoneticPr fontId="12"/>
  </si>
  <si>
    <t>中継盤</t>
    <rPh sb="0" eb="2">
      <t xml:space="preserve">チュウケイバン </t>
    </rPh>
    <rPh sb="2" eb="3">
      <t xml:space="preserve">バン </t>
    </rPh>
    <phoneticPr fontId="12"/>
  </si>
  <si>
    <t>音声トランス</t>
    <rPh sb="0" eb="2">
      <t xml:space="preserve">オンセイトランス </t>
    </rPh>
    <phoneticPr fontId="12"/>
  </si>
  <si>
    <t>TOMOCA</t>
    <phoneticPr fontId="12"/>
  </si>
  <si>
    <t>11CT-RCA</t>
    <phoneticPr fontId="12"/>
  </si>
  <si>
    <t>その他移動備品</t>
    <rPh sb="3" eb="7">
      <t xml:space="preserve">イドウビヒン </t>
    </rPh>
    <phoneticPr fontId="12"/>
  </si>
  <si>
    <t>管理場所</t>
    <rPh sb="0" eb="4">
      <t xml:space="preserve">カンリバショ </t>
    </rPh>
    <phoneticPr fontId="12"/>
  </si>
  <si>
    <t>上手奈落</t>
    <rPh sb="0" eb="2">
      <t xml:space="preserve">カミテ </t>
    </rPh>
    <rPh sb="2" eb="4">
      <t xml:space="preserve">ナラク </t>
    </rPh>
    <phoneticPr fontId="12"/>
  </si>
  <si>
    <t>19型テレビ</t>
    <rPh sb="2" eb="3">
      <t xml:space="preserve">ガタ </t>
    </rPh>
    <phoneticPr fontId="12"/>
  </si>
  <si>
    <t>移動型カメラB</t>
    <rPh sb="0" eb="3">
      <t xml:space="preserve">イドウガタカメラ </t>
    </rPh>
    <phoneticPr fontId="12"/>
  </si>
  <si>
    <t>移動型カメラC</t>
    <rPh sb="0" eb="3">
      <t xml:space="preserve">イドウガタカメラ </t>
    </rPh>
    <phoneticPr fontId="12"/>
  </si>
  <si>
    <t>EX620</t>
    <phoneticPr fontId="12"/>
  </si>
  <si>
    <t>スプリンクラー室</t>
    <phoneticPr fontId="12"/>
  </si>
  <si>
    <t>映写室</t>
    <rPh sb="0" eb="3">
      <t xml:space="preserve">エイシャシツ </t>
    </rPh>
    <phoneticPr fontId="12"/>
  </si>
  <si>
    <t>管理
番号</t>
    <rPh sb="0" eb="4">
      <t xml:space="preserve">カンリバンゴウ </t>
    </rPh>
    <phoneticPr fontId="12"/>
  </si>
  <si>
    <t>備考</t>
    <rPh sb="0" eb="2">
      <t xml:space="preserve">ビコウ </t>
    </rPh>
    <phoneticPr fontId="12"/>
  </si>
  <si>
    <t>19M</t>
    <phoneticPr fontId="12"/>
  </si>
  <si>
    <t>MDF室</t>
    <rPh sb="3" eb="4">
      <t xml:space="preserve">シツ </t>
    </rPh>
    <phoneticPr fontId="12"/>
  </si>
  <si>
    <t>46U</t>
    <phoneticPr fontId="12"/>
  </si>
  <si>
    <t>10GB　SFPモジュール</t>
    <phoneticPr fontId="12"/>
  </si>
  <si>
    <t>アライドテレシス</t>
    <phoneticPr fontId="12"/>
  </si>
  <si>
    <t>AT-SP10LRa/I</t>
    <phoneticPr fontId="12"/>
  </si>
  <si>
    <t>メディアコンバーター</t>
    <phoneticPr fontId="12"/>
  </si>
  <si>
    <t>AT-MMC10GT/SP</t>
    <phoneticPr fontId="12"/>
  </si>
  <si>
    <t>10Gbps対応ルータ</t>
    <rPh sb="6" eb="8">
      <t xml:space="preserve">タイオウルータ </t>
    </rPh>
    <phoneticPr fontId="12"/>
  </si>
  <si>
    <t>ヤマハ</t>
    <phoneticPr fontId="12"/>
  </si>
  <si>
    <t>RTX1300</t>
    <phoneticPr fontId="12"/>
  </si>
  <si>
    <t>コアスイッチ</t>
    <phoneticPr fontId="12"/>
  </si>
  <si>
    <t>AT-X950-280XSQ-Z5</t>
    <phoneticPr fontId="12"/>
  </si>
  <si>
    <t>40GB　SFPモジュール</t>
    <phoneticPr fontId="12"/>
  </si>
  <si>
    <t>AT-QSFPLR4</t>
    <phoneticPr fontId="12"/>
  </si>
  <si>
    <t>サーバスイッチ</t>
    <phoneticPr fontId="12"/>
  </si>
  <si>
    <t>AT-X530L-28GTX</t>
    <phoneticPr fontId="12"/>
  </si>
  <si>
    <t>SFPモジュール（10GBルータ用）</t>
    <rPh sb="16" eb="17">
      <t xml:space="preserve">ヨウ </t>
    </rPh>
    <phoneticPr fontId="12"/>
  </si>
  <si>
    <t>YSFP-10G-LR</t>
    <phoneticPr fontId="12"/>
  </si>
  <si>
    <t>スプライスユニットA</t>
    <phoneticPr fontId="12"/>
  </si>
  <si>
    <t>河村電器産業</t>
    <rPh sb="0" eb="2">
      <t xml:space="preserve">カワムラ </t>
    </rPh>
    <rPh sb="2" eb="4">
      <t>💡</t>
    </rPh>
    <rPh sb="4" eb="6">
      <t xml:space="preserve">サンギョウ </t>
    </rPh>
    <phoneticPr fontId="12"/>
  </si>
  <si>
    <t>RPA988R-T2B48S</t>
    <phoneticPr fontId="12"/>
  </si>
  <si>
    <t>48芯</t>
    <rPh sb="2" eb="3">
      <t xml:space="preserve">シン </t>
    </rPh>
    <phoneticPr fontId="12"/>
  </si>
  <si>
    <t>スプライスユニットB</t>
    <phoneticPr fontId="12"/>
  </si>
  <si>
    <t>RPA988R-T2B40S</t>
    <phoneticPr fontId="12"/>
  </si>
  <si>
    <t>40芯</t>
    <rPh sb="2" eb="3">
      <t xml:space="preserve">シン </t>
    </rPh>
    <phoneticPr fontId="12"/>
  </si>
  <si>
    <t>管理用コンソール</t>
    <rPh sb="0" eb="3">
      <t xml:space="preserve">カンリヨウコンソール </t>
    </rPh>
    <phoneticPr fontId="12"/>
  </si>
  <si>
    <t>富士通</t>
    <rPh sb="0" eb="3">
      <t xml:space="preserve">フジツウ </t>
    </rPh>
    <phoneticPr fontId="12"/>
  </si>
  <si>
    <t>LIFEBOOK A5513/MX</t>
    <phoneticPr fontId="12"/>
  </si>
  <si>
    <t>19A</t>
    <phoneticPr fontId="12"/>
  </si>
  <si>
    <t>調音室</t>
    <rPh sb="0" eb="3">
      <t xml:space="preserve">チョウオンシツ </t>
    </rPh>
    <phoneticPr fontId="12"/>
  </si>
  <si>
    <t>31U</t>
    <phoneticPr fontId="12"/>
  </si>
  <si>
    <t>19D</t>
    <phoneticPr fontId="12"/>
  </si>
  <si>
    <t>監督室</t>
    <rPh sb="0" eb="3">
      <t xml:space="preserve">カントクシツ </t>
    </rPh>
    <phoneticPr fontId="12"/>
  </si>
  <si>
    <t>フロアスイッチ</t>
    <phoneticPr fontId="12"/>
  </si>
  <si>
    <t>AT-X550-18XSQ</t>
    <phoneticPr fontId="12"/>
  </si>
  <si>
    <t>スプライスユニットC</t>
    <phoneticPr fontId="12"/>
  </si>
  <si>
    <t>RPA988R-T1B24S</t>
    <phoneticPr fontId="12"/>
  </si>
  <si>
    <t>24芯</t>
    <rPh sb="2" eb="3">
      <t xml:space="preserve">シン </t>
    </rPh>
    <phoneticPr fontId="12"/>
  </si>
  <si>
    <t>19B</t>
    <phoneticPr fontId="12"/>
  </si>
  <si>
    <t>映像ホール</t>
    <rPh sb="0" eb="2">
      <t xml:space="preserve">エイゾウホールエイシャシツ </t>
    </rPh>
    <phoneticPr fontId="12"/>
  </si>
  <si>
    <t>映写室</t>
    <phoneticPr fontId="12"/>
  </si>
  <si>
    <t>ITV架内</t>
    <rPh sb="3" eb="5">
      <t xml:space="preserve">カナイ </t>
    </rPh>
    <phoneticPr fontId="12"/>
  </si>
  <si>
    <t>19C</t>
    <phoneticPr fontId="12"/>
  </si>
  <si>
    <t>アンプ室</t>
    <phoneticPr fontId="12"/>
  </si>
  <si>
    <t>A3</t>
    <phoneticPr fontId="12"/>
  </si>
  <si>
    <t>音響調整室</t>
    <rPh sb="0" eb="5">
      <t xml:space="preserve">オンキョウチョウセイシツ </t>
    </rPh>
    <phoneticPr fontId="12"/>
  </si>
  <si>
    <t>音響架内</t>
    <rPh sb="0" eb="3">
      <t xml:space="preserve">オンキョウカ </t>
    </rPh>
    <rPh sb="3" eb="4">
      <t>🈚️</t>
    </rPh>
    <phoneticPr fontId="12"/>
  </si>
  <si>
    <t>スプライスユニットD</t>
    <phoneticPr fontId="12"/>
  </si>
  <si>
    <t>RPA988R-T1B12S</t>
    <phoneticPr fontId="12"/>
  </si>
  <si>
    <t>12芯</t>
    <rPh sb="2" eb="3">
      <t xml:space="preserve">シン </t>
    </rPh>
    <phoneticPr fontId="12"/>
  </si>
  <si>
    <t>D1</t>
    <phoneticPr fontId="12"/>
  </si>
  <si>
    <t>機構操作室前</t>
    <rPh sb="0" eb="6">
      <t xml:space="preserve">キコウソウサシツマエ </t>
    </rPh>
    <phoneticPr fontId="12"/>
  </si>
  <si>
    <t>D3</t>
    <phoneticPr fontId="12"/>
  </si>
  <si>
    <t>10GB SFPモジュール</t>
    <phoneticPr fontId="12"/>
  </si>
  <si>
    <t>E4</t>
    <phoneticPr fontId="12"/>
  </si>
  <si>
    <t>財団事務室</t>
    <rPh sb="0" eb="5">
      <t xml:space="preserve">ザイダンジムシツ </t>
    </rPh>
    <phoneticPr fontId="12"/>
  </si>
  <si>
    <t>10GHUB</t>
    <phoneticPr fontId="12"/>
  </si>
  <si>
    <t>ELECOM</t>
    <phoneticPr fontId="12"/>
  </si>
  <si>
    <t>EHB-SX2A08F</t>
  </si>
  <si>
    <t>A1</t>
    <phoneticPr fontId="12"/>
  </si>
  <si>
    <t>クローク</t>
    <phoneticPr fontId="12"/>
  </si>
  <si>
    <t>壁付端子盤</t>
    <rPh sb="0" eb="2">
      <t xml:space="preserve">カベツケ </t>
    </rPh>
    <rPh sb="2" eb="5">
      <t xml:space="preserve">タンシバン </t>
    </rPh>
    <phoneticPr fontId="12"/>
  </si>
  <si>
    <t>光成端箱（融着トレイ）</t>
    <rPh sb="0" eb="4">
      <t xml:space="preserve">ヒカリセイタンバコ </t>
    </rPh>
    <rPh sb="5" eb="7">
      <t xml:space="preserve">ユウチャクトレイ </t>
    </rPh>
    <phoneticPr fontId="12"/>
  </si>
  <si>
    <t>HSVR-J12</t>
    <phoneticPr fontId="12"/>
  </si>
  <si>
    <t>A2</t>
    <phoneticPr fontId="12"/>
  </si>
  <si>
    <t>楽屋3前</t>
    <rPh sb="0" eb="2">
      <t xml:space="preserve">ガクヤ </t>
    </rPh>
    <rPh sb="3" eb="4">
      <t xml:space="preserve">マエ </t>
    </rPh>
    <phoneticPr fontId="12"/>
  </si>
  <si>
    <t>B1</t>
    <phoneticPr fontId="12"/>
  </si>
  <si>
    <t>主催者事務室</t>
    <rPh sb="0" eb="1">
      <t xml:space="preserve">シュサイシャジムシツ </t>
    </rPh>
    <phoneticPr fontId="12"/>
  </si>
  <si>
    <t>B2</t>
  </si>
  <si>
    <t>映像ホール</t>
    <rPh sb="0" eb="1">
      <t xml:space="preserve">エイゾウホール </t>
    </rPh>
    <phoneticPr fontId="12"/>
  </si>
  <si>
    <t>控室</t>
    <rPh sb="0" eb="2">
      <t xml:space="preserve">ヒカエシツ </t>
    </rPh>
    <phoneticPr fontId="12"/>
  </si>
  <si>
    <t>C1</t>
    <phoneticPr fontId="12"/>
  </si>
  <si>
    <t>奈落下手（階段下）</t>
    <rPh sb="0" eb="4">
      <t xml:space="preserve">ナラクシモテ </t>
    </rPh>
    <rPh sb="5" eb="8">
      <t xml:space="preserve">カイダンシタ </t>
    </rPh>
    <phoneticPr fontId="12"/>
  </si>
  <si>
    <t>C2</t>
    <phoneticPr fontId="12"/>
  </si>
  <si>
    <t>D2</t>
    <phoneticPr fontId="12"/>
  </si>
  <si>
    <t>E1</t>
    <phoneticPr fontId="12"/>
  </si>
  <si>
    <t>大稽古場</t>
    <rPh sb="0" eb="1">
      <t>ホール</t>
    </rPh>
    <phoneticPr fontId="12"/>
  </si>
  <si>
    <t>2Fギャラリ</t>
    <phoneticPr fontId="12"/>
  </si>
  <si>
    <t>E6</t>
    <phoneticPr fontId="12"/>
  </si>
  <si>
    <t>大練習室</t>
    <rPh sb="0" eb="1">
      <t>ホール</t>
    </rPh>
    <phoneticPr fontId="12"/>
  </si>
  <si>
    <t>F1</t>
    <phoneticPr fontId="12"/>
  </si>
  <si>
    <t>光の庭</t>
    <rPh sb="0" eb="1">
      <t xml:space="preserve">ヒカリノニワ </t>
    </rPh>
    <phoneticPr fontId="12"/>
  </si>
  <si>
    <t>防災センター前</t>
    <rPh sb="0" eb="2">
      <t xml:space="preserve">ボウサイセンターマエ </t>
    </rPh>
    <phoneticPr fontId="12"/>
  </si>
  <si>
    <t>F2</t>
  </si>
  <si>
    <t>備品庫11</t>
    <rPh sb="0" eb="3">
      <t xml:space="preserve">ビヒンコ </t>
    </rPh>
    <phoneticPr fontId="12"/>
  </si>
  <si>
    <t>※E2、E3は計画変更で削除・欠番</t>
    <rPh sb="7" eb="11">
      <t xml:space="preserve">ケイカクヘンコウデ </t>
    </rPh>
    <rPh sb="12" eb="14">
      <t xml:space="preserve">サクジョ </t>
    </rPh>
    <rPh sb="15" eb="17">
      <t xml:space="preserve">ケツバン </t>
    </rPh>
    <phoneticPr fontId="12"/>
  </si>
  <si>
    <t>※E5は別系統で技術者控室</t>
    <rPh sb="4" eb="7">
      <t xml:space="preserve">ベツケイトウ </t>
    </rPh>
    <rPh sb="8" eb="13">
      <t xml:space="preserve">ギジュツシャヒカエシツ </t>
    </rPh>
    <phoneticPr fontId="12"/>
  </si>
  <si>
    <t>関連備品</t>
    <rPh sb="0" eb="4">
      <t xml:space="preserve">カンレンビヒン </t>
    </rPh>
    <phoneticPr fontId="12"/>
  </si>
  <si>
    <t>WEBプレゼンタ</t>
    <phoneticPr fontId="12"/>
  </si>
  <si>
    <t>Blackmagic Design</t>
    <phoneticPr fontId="12"/>
  </si>
  <si>
    <t>4K BDLKWEBPTR4K</t>
    <phoneticPr fontId="12"/>
  </si>
  <si>
    <t>調音室で管理</t>
    <rPh sb="0" eb="3">
      <t xml:space="preserve">チョウオンシツデ </t>
    </rPh>
    <rPh sb="4" eb="6">
      <t xml:space="preserve">カンリ </t>
    </rPh>
    <phoneticPr fontId="12"/>
  </si>
  <si>
    <t>SDIスイッチャー</t>
    <phoneticPr fontId="12"/>
  </si>
  <si>
    <t>ATEM SDI Extreme ISO</t>
    <phoneticPr fontId="12"/>
  </si>
  <si>
    <t>彩の国さいたま芸術劇場 大ホール　音響映像常設機材</t>
    <rPh sb="17" eb="21">
      <t xml:space="preserve">オンキョウエイゾウ </t>
    </rPh>
    <phoneticPr fontId="32"/>
  </si>
  <si>
    <t>名称</t>
    <rPh sb="0" eb="2">
      <t>メイショウ</t>
    </rPh>
    <phoneticPr fontId="32"/>
  </si>
  <si>
    <t>メーカー</t>
    <phoneticPr fontId="32"/>
  </si>
  <si>
    <t>型番</t>
    <rPh sb="0" eb="2">
      <t>カタバン</t>
    </rPh>
    <phoneticPr fontId="32"/>
  </si>
  <si>
    <t>台数</t>
    <rPh sb="0" eb="2">
      <t>ダイスウ</t>
    </rPh>
    <phoneticPr fontId="32"/>
  </si>
  <si>
    <t>設置場所</t>
    <phoneticPr fontId="32"/>
  </si>
  <si>
    <t>備考</t>
    <rPh sb="0" eb="2">
      <t>ビコウ</t>
    </rPh>
    <phoneticPr fontId="32"/>
  </si>
  <si>
    <t>ミキシングコンソール</t>
    <phoneticPr fontId="32"/>
  </si>
  <si>
    <t>YAMAHA</t>
    <phoneticPr fontId="12"/>
  </si>
  <si>
    <t>CL3</t>
    <phoneticPr fontId="32"/>
  </si>
  <si>
    <t>調整室</t>
    <phoneticPr fontId="32"/>
  </si>
  <si>
    <t>DANTEカード</t>
    <phoneticPr fontId="32"/>
  </si>
  <si>
    <t>DANTE-MY16-AUD2</t>
    <phoneticPr fontId="32"/>
  </si>
  <si>
    <t>CL3に搭載</t>
  </si>
  <si>
    <t>拡張カード</t>
    <phoneticPr fontId="32"/>
  </si>
  <si>
    <t>MY8-AD96</t>
    <phoneticPr fontId="32"/>
  </si>
  <si>
    <t>MY8-DA96</t>
    <phoneticPr fontId="32"/>
  </si>
  <si>
    <t>+24dBu仕様</t>
    <phoneticPr fontId="32"/>
  </si>
  <si>
    <t>ステージボックス</t>
    <phoneticPr fontId="32"/>
  </si>
  <si>
    <t>Rio3224-D</t>
    <phoneticPr fontId="32"/>
  </si>
  <si>
    <t>調整室機器架</t>
    <phoneticPr fontId="32"/>
  </si>
  <si>
    <t>MDデッキ</t>
    <phoneticPr fontId="32"/>
  </si>
  <si>
    <t>TASCAM</t>
    <phoneticPr fontId="32"/>
  </si>
  <si>
    <t>MD-350</t>
    <phoneticPr fontId="32"/>
  </si>
  <si>
    <t>CDデッキ</t>
    <phoneticPr fontId="32"/>
  </si>
  <si>
    <t>CD-500B</t>
    <phoneticPr fontId="32"/>
  </si>
  <si>
    <t>SSレコーダ</t>
    <phoneticPr fontId="32"/>
  </si>
  <si>
    <t>DENON</t>
    <phoneticPr fontId="32"/>
  </si>
  <si>
    <t>DN-F650R</t>
    <phoneticPr fontId="32"/>
  </si>
  <si>
    <t>SD(HC), USB</t>
    <phoneticPr fontId="32"/>
  </si>
  <si>
    <t xml:space="preserve">プロセニアムスピーカ   </t>
    <phoneticPr fontId="32"/>
  </si>
  <si>
    <t>d&amp;b</t>
    <phoneticPr fontId="32"/>
  </si>
  <si>
    <t>Ci60×2</t>
    <phoneticPr fontId="32"/>
  </si>
  <si>
    <t>プロセニアム上部</t>
    <phoneticPr fontId="32"/>
  </si>
  <si>
    <t>近距離 LCR/遠距離 LCR</t>
    <rPh sb="8" eb="11">
      <t>エンキョリ</t>
    </rPh>
    <phoneticPr fontId="32"/>
  </si>
  <si>
    <t>サイドスピーカ</t>
    <phoneticPr fontId="32"/>
  </si>
  <si>
    <t>Ci60</t>
    <phoneticPr fontId="32"/>
  </si>
  <si>
    <t>カラムSP室</t>
    <phoneticPr fontId="32"/>
  </si>
  <si>
    <t>1階 LR/2階 LR/3階 LR</t>
    <phoneticPr fontId="32"/>
  </si>
  <si>
    <t>Ci-SUB</t>
    <phoneticPr fontId="32"/>
  </si>
  <si>
    <t>サイド補助スピーカ</t>
    <rPh sb="3" eb="5">
      <t>ホジョ</t>
    </rPh>
    <phoneticPr fontId="32"/>
  </si>
  <si>
    <t>E6</t>
    <phoneticPr fontId="32"/>
  </si>
  <si>
    <t xml:space="preserve">シーリングスピー力  </t>
    <phoneticPr fontId="32"/>
  </si>
  <si>
    <t>E0</t>
    <phoneticPr fontId="32"/>
  </si>
  <si>
    <t>シーリング上部</t>
    <phoneticPr fontId="32"/>
  </si>
  <si>
    <t xml:space="preserve">前方 LCR/中央 LCR/後方 LCR </t>
    <phoneticPr fontId="32"/>
  </si>
  <si>
    <t>ウォールスピーカ</t>
    <phoneticPr fontId="32"/>
  </si>
  <si>
    <t>E0×3</t>
    <phoneticPr fontId="32"/>
  </si>
  <si>
    <t>客席内壁部</t>
    <phoneticPr fontId="32"/>
  </si>
  <si>
    <t>1階 LCR/2階 LCR</t>
    <phoneticPr fontId="32"/>
  </si>
  <si>
    <t>ブリッジスピーカ</t>
    <phoneticPr fontId="32"/>
  </si>
  <si>
    <t>第1〜第5ブリッジ</t>
    <rPh sb="0" eb="1">
      <t>ダイ</t>
    </rPh>
    <rPh sb="3" eb="4">
      <t>ダイ</t>
    </rPh>
    <phoneticPr fontId="32"/>
  </si>
  <si>
    <t>LR</t>
    <phoneticPr fontId="32"/>
  </si>
  <si>
    <t xml:space="preserve">固定FBスピーカ      </t>
    <rPh sb="0" eb="2">
      <t>コテイ</t>
    </rPh>
    <phoneticPr fontId="32"/>
  </si>
  <si>
    <t>E8</t>
    <phoneticPr fontId="32"/>
  </si>
  <si>
    <t>ポータル内</t>
    <phoneticPr fontId="32"/>
  </si>
  <si>
    <t xml:space="preserve">後舞台FBスピーカ      </t>
    <phoneticPr fontId="32"/>
  </si>
  <si>
    <t>Electro-Voice</t>
    <phoneticPr fontId="32"/>
  </si>
  <si>
    <t>SX200</t>
    <phoneticPr fontId="32"/>
  </si>
  <si>
    <t>奥舞台前側</t>
    <phoneticPr fontId="32"/>
  </si>
  <si>
    <t>運営系スピーカ</t>
    <rPh sb="0" eb="2">
      <t>ウンエイ</t>
    </rPh>
    <rPh sb="2" eb="3">
      <t>ケイ</t>
    </rPh>
    <phoneticPr fontId="32"/>
  </si>
  <si>
    <t>BOSE</t>
    <phoneticPr fontId="32"/>
  </si>
  <si>
    <t>101MM STAGE</t>
    <phoneticPr fontId="32"/>
  </si>
  <si>
    <t>ポータル,後舞台,舞台袖</t>
    <phoneticPr fontId="32"/>
  </si>
  <si>
    <t>運営系プロセスピーカ</t>
    <rPh sb="0" eb="2">
      <t>ウンエイ</t>
    </rPh>
    <rPh sb="2" eb="3">
      <t>ケイ</t>
    </rPh>
    <phoneticPr fontId="32"/>
  </si>
  <si>
    <t>JBL</t>
    <phoneticPr fontId="32"/>
  </si>
  <si>
    <t>Control 29AV-1</t>
    <phoneticPr fontId="32"/>
  </si>
  <si>
    <t>客席上部</t>
    <phoneticPr fontId="32"/>
  </si>
  <si>
    <t>mono</t>
    <phoneticPr fontId="32"/>
  </si>
  <si>
    <t>パワーアンプ監視I/F</t>
    <rPh sb="6" eb="8">
      <t xml:space="preserve">カンシ </t>
    </rPh>
    <phoneticPr fontId="32"/>
  </si>
  <si>
    <t>R70</t>
    <phoneticPr fontId="32"/>
  </si>
  <si>
    <t>アンプ室</t>
    <phoneticPr fontId="32"/>
  </si>
  <si>
    <t>パワーアンプ</t>
    <phoneticPr fontId="32"/>
  </si>
  <si>
    <t>D12</t>
    <phoneticPr fontId="32"/>
  </si>
  <si>
    <t>プロセ・サイド</t>
    <phoneticPr fontId="32"/>
  </si>
  <si>
    <t>D6</t>
    <phoneticPr fontId="32"/>
  </si>
  <si>
    <t>サイド補助･FB･シーリング･SPC</t>
    <phoneticPr fontId="32"/>
  </si>
  <si>
    <t>YAMAHA</t>
    <phoneticPr fontId="32"/>
  </si>
  <si>
    <t>PC2001N</t>
    <phoneticPr fontId="32"/>
  </si>
  <si>
    <t>運営系</t>
    <rPh sb="0" eb="2">
      <t>ウンエイ</t>
    </rPh>
    <phoneticPr fontId="32"/>
  </si>
  <si>
    <t>PC4801N</t>
    <phoneticPr fontId="32"/>
  </si>
  <si>
    <t>XM4180</t>
    <phoneticPr fontId="32"/>
  </si>
  <si>
    <t>制御用PC</t>
    <rPh sb="0" eb="3">
      <t xml:space="preserve">セイギョヨウ </t>
    </rPh>
    <phoneticPr fontId="12"/>
  </si>
  <si>
    <t>FUJITSU</t>
    <phoneticPr fontId="12"/>
  </si>
  <si>
    <t>LIFEBOOK</t>
    <phoneticPr fontId="12"/>
  </si>
  <si>
    <t>調整室</t>
    <phoneticPr fontId="12"/>
  </si>
  <si>
    <t>Lenovo</t>
    <phoneticPr fontId="12"/>
  </si>
  <si>
    <t>ThinkPad T510</t>
    <phoneticPr fontId="12"/>
  </si>
  <si>
    <t>難聴者支援システム</t>
    <rPh sb="0" eb="3">
      <t>ナンチョウ</t>
    </rPh>
    <rPh sb="3" eb="5">
      <t>シエn</t>
    </rPh>
    <phoneticPr fontId="32"/>
  </si>
  <si>
    <t>TOA</t>
    <phoneticPr fontId="32"/>
  </si>
  <si>
    <t>WM-1110</t>
    <phoneticPr fontId="32"/>
  </si>
  <si>
    <t>補聴システム</t>
    <phoneticPr fontId="32"/>
  </si>
  <si>
    <t>ミキサ</t>
    <phoneticPr fontId="32"/>
  </si>
  <si>
    <t>QL1</t>
    <phoneticPr fontId="32"/>
  </si>
  <si>
    <t>運営系</t>
    <phoneticPr fontId="32"/>
  </si>
  <si>
    <t>Rio1608</t>
    <phoneticPr fontId="32"/>
  </si>
  <si>
    <t>ステレオラックモニタ</t>
    <phoneticPr fontId="32"/>
  </si>
  <si>
    <t>FOSTEX</t>
    <phoneticPr fontId="32"/>
  </si>
  <si>
    <t>RM-2</t>
    <phoneticPr fontId="32"/>
  </si>
  <si>
    <t>チャイムユニット</t>
    <phoneticPr fontId="32"/>
  </si>
  <si>
    <t>SS-R1</t>
    <phoneticPr fontId="32"/>
  </si>
  <si>
    <t>マイクロフォンアンプ</t>
    <phoneticPr fontId="32"/>
  </si>
  <si>
    <t>MLA8</t>
    <phoneticPr fontId="32"/>
  </si>
  <si>
    <t>ワイヤレス受信機</t>
    <rPh sb="5" eb="8">
      <t>ジュシンキ</t>
    </rPh>
    <phoneticPr fontId="32"/>
  </si>
  <si>
    <t>SHURE</t>
    <phoneticPr fontId="32"/>
  </si>
  <si>
    <t>ULXD4Q-L53</t>
    <phoneticPr fontId="32"/>
  </si>
  <si>
    <t>WS帯</t>
    <phoneticPr fontId="32"/>
  </si>
  <si>
    <t>ULXD4D-L53</t>
    <phoneticPr fontId="32"/>
  </si>
  <si>
    <t>ULXD4D-AB</t>
    <phoneticPr fontId="32"/>
  </si>
  <si>
    <t>B帯</t>
    <phoneticPr fontId="32"/>
  </si>
  <si>
    <t>ワイヤレスアンテナ分配器</t>
    <rPh sb="9" eb="12">
      <t>ブンパイキ</t>
    </rPh>
    <phoneticPr fontId="32"/>
  </si>
  <si>
    <t>UA845J</t>
    <phoneticPr fontId="32"/>
  </si>
  <si>
    <t>UA845UWB-J</t>
    <phoneticPr fontId="32"/>
  </si>
  <si>
    <t>ワイヤレスアンテナ</t>
    <phoneticPr fontId="32"/>
  </si>
  <si>
    <t>UA860SWB</t>
    <phoneticPr fontId="32"/>
  </si>
  <si>
    <t>客席/舞台内上部</t>
    <phoneticPr fontId="32"/>
  </si>
  <si>
    <t>UA221改+UA830WB付属</t>
    <phoneticPr fontId="32"/>
  </si>
  <si>
    <t>AKG</t>
    <phoneticPr fontId="32"/>
  </si>
  <si>
    <t>APS4</t>
    <phoneticPr fontId="32"/>
  </si>
  <si>
    <t>RA400B/EW</t>
    <phoneticPr fontId="32"/>
  </si>
  <si>
    <t>AB4000 EW付属</t>
    <phoneticPr fontId="32"/>
  </si>
  <si>
    <t>デジタルセレクタ</t>
  </si>
  <si>
    <t>audio-technica</t>
    <phoneticPr fontId="32"/>
  </si>
  <si>
    <t>AT-DSL5</t>
  </si>
  <si>
    <t>録画用</t>
    <rPh sb="0" eb="2">
      <t>ロクガ</t>
    </rPh>
    <rPh sb="2" eb="3">
      <t>ヨウ</t>
    </rPh>
    <phoneticPr fontId="32"/>
  </si>
  <si>
    <t>ディストリビュータ</t>
    <phoneticPr fontId="32"/>
  </si>
  <si>
    <t>Drawmer</t>
    <phoneticPr fontId="32"/>
  </si>
  <si>
    <t>DA-6</t>
    <phoneticPr fontId="32"/>
  </si>
  <si>
    <t>録音機器架×1 パッチ架×1</t>
    <phoneticPr fontId="32"/>
  </si>
  <si>
    <t>デジタルミキシングエンジン</t>
    <phoneticPr fontId="32"/>
  </si>
  <si>
    <t>DME64N</t>
    <phoneticPr fontId="32"/>
  </si>
  <si>
    <t>DME24N</t>
    <phoneticPr fontId="32"/>
  </si>
  <si>
    <t>運営系</t>
    <rPh sb="0" eb="3">
      <t>ウンエイケイ</t>
    </rPh>
    <phoneticPr fontId="32"/>
  </si>
  <si>
    <t>入出力カード</t>
    <rPh sb="0" eb="3">
      <t>ニュウシュツリョク</t>
    </rPh>
    <phoneticPr fontId="32"/>
  </si>
  <si>
    <t>MY8-AE96</t>
    <phoneticPr fontId="32"/>
  </si>
  <si>
    <t>MY8-AE96S</t>
    <phoneticPr fontId="32"/>
  </si>
  <si>
    <t>MY16-AE</t>
    <phoneticPr fontId="32"/>
  </si>
  <si>
    <t>MY8-ADDA96</t>
    <phoneticPr fontId="32"/>
  </si>
  <si>
    <t>I/Oラック</t>
    <phoneticPr fontId="32"/>
  </si>
  <si>
    <t>RSio64-D</t>
    <phoneticPr fontId="32"/>
  </si>
  <si>
    <t>システム出力用</t>
    <phoneticPr fontId="32"/>
  </si>
  <si>
    <t>LANスイッチ</t>
    <phoneticPr fontId="32"/>
  </si>
  <si>
    <t>SWX2300-16G</t>
    <phoneticPr fontId="32"/>
  </si>
  <si>
    <t>調整室/アンプ室</t>
    <rPh sb="0" eb="3">
      <t xml:space="preserve">チョウセイシツ </t>
    </rPh>
    <phoneticPr fontId="32"/>
  </si>
  <si>
    <t>SWX2300-8G</t>
    <phoneticPr fontId="32"/>
  </si>
  <si>
    <t>下手袖集中盤</t>
    <rPh sb="0" eb="3">
      <t xml:space="preserve">シモテソデ </t>
    </rPh>
    <rPh sb="3" eb="6">
      <t xml:space="preserve">シュウチュウバン </t>
    </rPh>
    <phoneticPr fontId="32"/>
  </si>
  <si>
    <t>ネットワークコントローラ</t>
    <phoneticPr fontId="32"/>
  </si>
  <si>
    <t>RTX1210</t>
    <phoneticPr fontId="32"/>
  </si>
  <si>
    <t>FIRプロセッサ</t>
    <phoneticPr fontId="32"/>
  </si>
  <si>
    <t>HYFAX</t>
    <phoneticPr fontId="32"/>
  </si>
  <si>
    <t>AMQ2</t>
    <phoneticPr fontId="32"/>
  </si>
  <si>
    <t>ワードクロックジェネレータ</t>
    <phoneticPr fontId="32"/>
  </si>
  <si>
    <t>BRAINSTORM</t>
    <phoneticPr fontId="32"/>
  </si>
  <si>
    <t>DCD-8</t>
    <phoneticPr fontId="32"/>
  </si>
  <si>
    <t>調整室機器架/アンプ室</t>
    <phoneticPr fontId="32"/>
  </si>
  <si>
    <t>データロガマスタ</t>
    <phoneticPr fontId="32"/>
  </si>
  <si>
    <t>DL3M</t>
    <phoneticPr fontId="32"/>
  </si>
  <si>
    <t>ネットリンクスコントローラ</t>
    <phoneticPr fontId="32"/>
  </si>
  <si>
    <t>AMX</t>
    <phoneticPr fontId="32"/>
  </si>
  <si>
    <t>NI-700</t>
    <phoneticPr fontId="32"/>
  </si>
  <si>
    <t>エアモニターマイクロフォン</t>
    <phoneticPr fontId="32"/>
  </si>
  <si>
    <t>SENNHEISER</t>
    <phoneticPr fontId="32"/>
  </si>
  <si>
    <t>MKH416P48</t>
    <phoneticPr fontId="32"/>
  </si>
  <si>
    <t>客席ギャラリー</t>
  </si>
  <si>
    <t>MKH70P48</t>
    <phoneticPr fontId="32"/>
  </si>
  <si>
    <t>1シーリング</t>
    <phoneticPr fontId="32"/>
  </si>
  <si>
    <t>調整室モニタスピーカ</t>
    <rPh sb="0" eb="2">
      <t>チョウセイ</t>
    </rPh>
    <rPh sb="2" eb="3">
      <t>シツ</t>
    </rPh>
    <phoneticPr fontId="32"/>
  </si>
  <si>
    <t>GENELEC</t>
    <phoneticPr fontId="32"/>
  </si>
  <si>
    <t>1032A-M</t>
    <phoneticPr fontId="32"/>
  </si>
  <si>
    <t>MSP5 STUDIO</t>
  </si>
  <si>
    <t>三点吊り装置</t>
    <rPh sb="0" eb="2">
      <t>サンテン</t>
    </rPh>
    <rPh sb="2" eb="3">
      <t>ツリ</t>
    </rPh>
    <rPh sb="4" eb="6">
      <t>ソウチ</t>
    </rPh>
    <phoneticPr fontId="32"/>
  </si>
  <si>
    <t>MHN1</t>
    <phoneticPr fontId="12"/>
  </si>
  <si>
    <t>フロントプロジェクター</t>
    <phoneticPr fontId="32"/>
  </si>
  <si>
    <t>Panasonic</t>
    <phoneticPr fontId="32"/>
  </si>
  <si>
    <t>PT-RZ21KJ</t>
    <phoneticPr fontId="32"/>
  </si>
  <si>
    <t>監督室</t>
    <rPh sb="0" eb="3">
      <t xml:space="preserve">カントクシツ </t>
    </rPh>
    <phoneticPr fontId="32"/>
  </si>
  <si>
    <t>特型制御パネル含む</t>
    <phoneticPr fontId="12"/>
  </si>
  <si>
    <t>プロジェクター台</t>
    <phoneticPr fontId="32"/>
  </si>
  <si>
    <t>TAGUCHI</t>
    <phoneticPr fontId="32"/>
  </si>
  <si>
    <t>特型</t>
    <rPh sb="0" eb="2">
      <t>トクガタ</t>
    </rPh>
    <phoneticPr fontId="32"/>
  </si>
  <si>
    <t>H1800mm</t>
    <phoneticPr fontId="32"/>
  </si>
  <si>
    <t>HDMI延長機</t>
    <rPh sb="4" eb="7">
      <t>エンチョウ</t>
    </rPh>
    <phoneticPr fontId="32"/>
  </si>
  <si>
    <t>IDK</t>
    <phoneticPr fontId="32"/>
  </si>
  <si>
    <t>HDC-TH221UHD</t>
    <phoneticPr fontId="32"/>
  </si>
  <si>
    <t>下手袖</t>
    <rPh sb="0" eb="3">
      <t xml:space="preserve">シモテソデ </t>
    </rPh>
    <phoneticPr fontId="32"/>
  </si>
  <si>
    <t>録画セット用</t>
    <rPh sb="0" eb="1">
      <t xml:space="preserve">ロクガ </t>
    </rPh>
    <rPh sb="5" eb="6">
      <t xml:space="preserve">ヨウ </t>
    </rPh>
    <phoneticPr fontId="12"/>
  </si>
  <si>
    <t>無停電電源装置</t>
    <rPh sb="0" eb="7">
      <t xml:space="preserve">ムテイデンデンゲンソウチ </t>
    </rPh>
    <phoneticPr fontId="32"/>
  </si>
  <si>
    <t>APC</t>
    <phoneticPr fontId="32"/>
  </si>
  <si>
    <t>SMT1500J</t>
    <phoneticPr fontId="32"/>
  </si>
  <si>
    <t>ユタカ電機</t>
    <rPh sb="3" eb="5">
      <t xml:space="preserve">デンキ </t>
    </rPh>
    <phoneticPr fontId="12"/>
  </si>
  <si>
    <t>YEUP151SPA</t>
    <phoneticPr fontId="12"/>
  </si>
  <si>
    <t>出力系周辺機器架</t>
    <rPh sb="0" eb="3">
      <t xml:space="preserve">シュツリョクケイ </t>
    </rPh>
    <rPh sb="3" eb="8">
      <t xml:space="preserve">シュウヘンキキカ </t>
    </rPh>
    <phoneticPr fontId="12"/>
  </si>
  <si>
    <t>YEUP061SPA</t>
    <phoneticPr fontId="12"/>
  </si>
  <si>
    <t>YEUP101SPA</t>
    <phoneticPr fontId="12"/>
  </si>
  <si>
    <t>音響調整卓</t>
    <rPh sb="0" eb="5">
      <t xml:space="preserve">オンキョウチョウセイタク </t>
    </rPh>
    <phoneticPr fontId="12"/>
  </si>
  <si>
    <t>OMRON</t>
    <phoneticPr fontId="32"/>
  </si>
  <si>
    <t>POWLI BY50S</t>
    <phoneticPr fontId="32"/>
  </si>
  <si>
    <t>舞台監督卓</t>
    <rPh sb="0" eb="5">
      <t xml:space="preserve">ブタイカントクタク </t>
    </rPh>
    <phoneticPr fontId="12"/>
  </si>
  <si>
    <t>VPワゴン</t>
    <phoneticPr fontId="32"/>
  </si>
  <si>
    <t>DLPプロジェクター</t>
    <phoneticPr fontId="32"/>
  </si>
  <si>
    <t>舞台上</t>
    <rPh sb="0" eb="2">
      <t>ブタイ</t>
    </rPh>
    <rPh sb="2" eb="3">
      <t>ジョウ</t>
    </rPh>
    <phoneticPr fontId="32"/>
  </si>
  <si>
    <t>特型制御パネル含む</t>
    <rPh sb="0" eb="2">
      <t xml:space="preserve">トクガタ </t>
    </rPh>
    <rPh sb="2" eb="4">
      <t xml:space="preserve">セイギョパネル </t>
    </rPh>
    <rPh sb="7" eb="8">
      <t xml:space="preserve">フクム </t>
    </rPh>
    <phoneticPr fontId="12"/>
  </si>
  <si>
    <t>プレビューモニター</t>
    <phoneticPr fontId="32"/>
  </si>
  <si>
    <t>ADTECHNO</t>
    <phoneticPr fontId="32"/>
  </si>
  <si>
    <t>LCD1017</t>
    <phoneticPr fontId="32"/>
  </si>
  <si>
    <t>インカムシステム</t>
    <phoneticPr fontId="32"/>
  </si>
  <si>
    <t>メインステーション</t>
    <phoneticPr fontId="32"/>
  </si>
  <si>
    <t>Clear-Com</t>
    <phoneticPr fontId="32"/>
  </si>
  <si>
    <t>MS-704</t>
    <phoneticPr fontId="32"/>
  </si>
  <si>
    <t>舞台監督卓</t>
    <rPh sb="0" eb="1">
      <t xml:space="preserve">ブタイカントクタク </t>
    </rPh>
    <phoneticPr fontId="32"/>
  </si>
  <si>
    <t>ヘッドセット、子機は共用リスト</t>
    <rPh sb="7" eb="9">
      <t xml:space="preserve">コキハ </t>
    </rPh>
    <rPh sb="10" eb="12">
      <t xml:space="preserve">キョウヨウ </t>
    </rPh>
    <phoneticPr fontId="12"/>
  </si>
  <si>
    <t>マトリクスユニット</t>
    <phoneticPr fontId="32"/>
  </si>
  <si>
    <t>MTC</t>
    <phoneticPr fontId="32"/>
  </si>
  <si>
    <t>IS-8x40</t>
    <phoneticPr fontId="32"/>
  </si>
  <si>
    <t>4chパワーサプライ</t>
    <phoneticPr fontId="32"/>
  </si>
  <si>
    <t>PS-704</t>
    <phoneticPr fontId="32"/>
  </si>
  <si>
    <t>2W-4Wインターフェイス</t>
    <phoneticPr fontId="32"/>
  </si>
  <si>
    <t>IF4W4</t>
    <phoneticPr fontId="12"/>
  </si>
  <si>
    <t>インターフェイス</t>
    <phoneticPr fontId="32"/>
  </si>
  <si>
    <t>TW-47</t>
    <phoneticPr fontId="12"/>
  </si>
  <si>
    <t>リモートステーション</t>
    <phoneticPr fontId="12"/>
  </si>
  <si>
    <t>RM-704</t>
    <phoneticPr fontId="32"/>
  </si>
  <si>
    <t>調整室／調光室／監督室／機構操作室</t>
    <rPh sb="0" eb="1">
      <t xml:space="preserve">チョウセイシツ </t>
    </rPh>
    <rPh sb="4" eb="7">
      <t xml:space="preserve">チョウコウシツ </t>
    </rPh>
    <rPh sb="8" eb="11">
      <t xml:space="preserve">カントクシツ </t>
    </rPh>
    <rPh sb="12" eb="17">
      <t xml:space="preserve">キコウソウサシツ </t>
    </rPh>
    <phoneticPr fontId="12"/>
  </si>
  <si>
    <t>ワイヤレスインカム主装置</t>
    <rPh sb="9" eb="12">
      <t xml:space="preserve">シュソウチ </t>
    </rPh>
    <phoneticPr fontId="32"/>
  </si>
  <si>
    <t>TAMURA</t>
    <phoneticPr fontId="32"/>
  </si>
  <si>
    <t>YFF-1870</t>
    <phoneticPr fontId="12"/>
  </si>
  <si>
    <t>アンテナ</t>
    <phoneticPr fontId="12"/>
  </si>
  <si>
    <t>YRW-1870</t>
    <phoneticPr fontId="32"/>
  </si>
  <si>
    <t>舞台上</t>
    <rPh sb="0" eb="3">
      <t xml:space="preserve">ブタイジョウ </t>
    </rPh>
    <phoneticPr fontId="32"/>
  </si>
  <si>
    <t>子機</t>
    <rPh sb="0" eb="2">
      <t xml:space="preserve">コキ </t>
    </rPh>
    <phoneticPr fontId="12"/>
  </si>
  <si>
    <t>YMT-1940</t>
    <phoneticPr fontId="12"/>
  </si>
  <si>
    <t>機構操作室／舞台下手</t>
    <rPh sb="0" eb="5">
      <t xml:space="preserve">キコウソウサシツ </t>
    </rPh>
    <rPh sb="6" eb="10">
      <t xml:space="preserve">ブタイシモテ </t>
    </rPh>
    <phoneticPr fontId="12"/>
  </si>
  <si>
    <t>ネックセット含む</t>
    <rPh sb="0" eb="1">
      <t xml:space="preserve">ネックセットフクム </t>
    </rPh>
    <phoneticPr fontId="12"/>
  </si>
  <si>
    <t>デジタルワイヤレスインカム</t>
    <phoneticPr fontId="12"/>
  </si>
  <si>
    <t>RIEDEL</t>
    <phoneticPr fontId="12"/>
  </si>
  <si>
    <t>BL-ANT1010-16G-JP G2</t>
    <phoneticPr fontId="12"/>
  </si>
  <si>
    <t>主装置兼アンテナ</t>
    <rPh sb="0" eb="3">
      <t xml:space="preserve">シュソウチ </t>
    </rPh>
    <rPh sb="3" eb="4">
      <t xml:space="preserve">ケン </t>
    </rPh>
    <phoneticPr fontId="12"/>
  </si>
  <si>
    <t>ベルトパック</t>
    <phoneticPr fontId="12"/>
  </si>
  <si>
    <t>BL-BPK1006-19JP 6key</t>
    <phoneticPr fontId="12"/>
  </si>
  <si>
    <t>機構操作室</t>
    <phoneticPr fontId="12"/>
  </si>
  <si>
    <t>ネックセット、充電器含む</t>
    <rPh sb="7" eb="10">
      <t xml:space="preserve">ジュウデンキ </t>
    </rPh>
    <phoneticPr fontId="12"/>
  </si>
  <si>
    <t>インターフェイス</t>
    <phoneticPr fontId="12"/>
  </si>
  <si>
    <t>NSA-002A</t>
    <phoneticPr fontId="12"/>
  </si>
  <si>
    <t>舞台監督卓</t>
    <rPh sb="0" eb="2">
      <t xml:space="preserve">ブタイカントクタク </t>
    </rPh>
    <phoneticPr fontId="12"/>
  </si>
  <si>
    <t>有線／無線エコーキャンセラー</t>
    <rPh sb="0" eb="2">
      <t xml:space="preserve">ユウセン </t>
    </rPh>
    <rPh sb="3" eb="5">
      <t xml:space="preserve">ムセン </t>
    </rPh>
    <phoneticPr fontId="12"/>
  </si>
  <si>
    <t>MRX-7D</t>
    <phoneticPr fontId="32"/>
  </si>
  <si>
    <t>彩の国さいたま芸術劇場 小ホール　音響映像常設機材</t>
    <rPh sb="17" eb="21">
      <t xml:space="preserve">オンキョウエイゾウ </t>
    </rPh>
    <phoneticPr fontId="32"/>
  </si>
  <si>
    <t xml:space="preserve">ミキシングコンソール    </t>
    <phoneticPr fontId="32"/>
  </si>
  <si>
    <t>CL5</t>
    <phoneticPr fontId="32"/>
  </si>
  <si>
    <t>CL5に搭載</t>
    <phoneticPr fontId="32"/>
  </si>
  <si>
    <t>調整室卓台下</t>
    <rPh sb="0" eb="3">
      <t>チョウセイ</t>
    </rPh>
    <rPh sb="3" eb="4">
      <t xml:space="preserve">タク </t>
    </rPh>
    <rPh sb="4" eb="6">
      <t>ダイ</t>
    </rPh>
    <phoneticPr fontId="32"/>
  </si>
  <si>
    <t>奈落</t>
    <phoneticPr fontId="32"/>
  </si>
  <si>
    <t>Rio1608-D</t>
    <phoneticPr fontId="32"/>
  </si>
  <si>
    <t>CDレコーダ</t>
    <phoneticPr fontId="32"/>
  </si>
  <si>
    <t>SS-CDR200</t>
    <phoneticPr fontId="32"/>
  </si>
  <si>
    <t>CD,CF,SD,USB</t>
    <phoneticPr fontId="32"/>
  </si>
  <si>
    <t>プロセニアムスピーカ A</t>
    <phoneticPr fontId="32"/>
  </si>
  <si>
    <t>L-ACOUSTICS</t>
  </si>
  <si>
    <t>KIVA×3</t>
    <phoneticPr fontId="32"/>
  </si>
  <si>
    <t>ステア2階/3階</t>
    <phoneticPr fontId="32"/>
  </si>
  <si>
    <t>KILO×2</t>
    <phoneticPr fontId="32"/>
  </si>
  <si>
    <t>ステア3階</t>
    <phoneticPr fontId="32"/>
  </si>
  <si>
    <t>SB18</t>
    <phoneticPr fontId="32"/>
  </si>
  <si>
    <t>ステア2階</t>
    <phoneticPr fontId="32"/>
  </si>
  <si>
    <t>センタープロセニアムスピーカ</t>
    <phoneticPr fontId="32"/>
  </si>
  <si>
    <t>12XT</t>
    <phoneticPr fontId="32"/>
  </si>
  <si>
    <t>客席上部機構</t>
    <phoneticPr fontId="32"/>
  </si>
  <si>
    <t xml:space="preserve">LCR(センターサミング) </t>
    <phoneticPr fontId="32"/>
  </si>
  <si>
    <t>8XT</t>
    <phoneticPr fontId="32"/>
  </si>
  <si>
    <t>舞台脇2F手すり</t>
    <phoneticPr fontId="32"/>
  </si>
  <si>
    <t>LR</t>
  </si>
  <si>
    <t>荷解き場</t>
    <phoneticPr fontId="32"/>
  </si>
  <si>
    <t>下手側×1,中央部×1</t>
    <phoneticPr fontId="32"/>
  </si>
  <si>
    <t>LA4JP</t>
    <phoneticPr fontId="32"/>
  </si>
  <si>
    <t>プロセ・センタープロセ・FB</t>
    <phoneticPr fontId="32"/>
  </si>
  <si>
    <t>LA12X</t>
    <phoneticPr fontId="32"/>
  </si>
  <si>
    <t>SPC</t>
    <phoneticPr fontId="32"/>
  </si>
  <si>
    <t>調整室</t>
    <rPh sb="0" eb="3">
      <t xml:space="preserve">チョウセイシツ </t>
    </rPh>
    <phoneticPr fontId="12"/>
  </si>
  <si>
    <t>TF-RACK</t>
    <phoneticPr fontId="32"/>
  </si>
  <si>
    <t xml:space="preserve">B帯 </t>
    <phoneticPr fontId="32"/>
  </si>
  <si>
    <t>舞台脇上部</t>
    <phoneticPr fontId="32"/>
  </si>
  <si>
    <t>モニターテレビ</t>
    <phoneticPr fontId="32"/>
  </si>
  <si>
    <t>MITSUBISHI</t>
    <phoneticPr fontId="32"/>
  </si>
  <si>
    <t>LCD-22ML10</t>
    <phoneticPr fontId="32"/>
  </si>
  <si>
    <t>録画モニタ</t>
    <rPh sb="0" eb="1">
      <t xml:space="preserve">ロクガ </t>
    </rPh>
    <phoneticPr fontId="12"/>
  </si>
  <si>
    <t>録音機器架×1 パッチ架×1</t>
  </si>
  <si>
    <t>入出力カード</t>
    <rPh sb="0" eb="3">
      <t>ニュウセィウ</t>
    </rPh>
    <phoneticPr fontId="32"/>
  </si>
  <si>
    <t>調整室</t>
    <rPh sb="0" eb="3">
      <t xml:space="preserve">チョウセイシツ </t>
    </rPh>
    <phoneticPr fontId="32"/>
  </si>
  <si>
    <t>奈落</t>
    <rPh sb="0" eb="2">
      <t xml:space="preserve">ナラク </t>
    </rPh>
    <phoneticPr fontId="32"/>
  </si>
  <si>
    <t>キャットウォーク/ギャラリー</t>
    <phoneticPr fontId="32"/>
  </si>
  <si>
    <t>二点吊り装置</t>
    <rPh sb="0" eb="1">
      <t>ニ</t>
    </rPh>
    <rPh sb="1" eb="2">
      <t>サンテン</t>
    </rPh>
    <rPh sb="2" eb="3">
      <t>ツリ</t>
    </rPh>
    <rPh sb="4" eb="6">
      <t>ソウチ</t>
    </rPh>
    <phoneticPr fontId="32"/>
  </si>
  <si>
    <t>博電社</t>
    <rPh sb="0" eb="3">
      <t>ハクデンシャ</t>
    </rPh>
    <phoneticPr fontId="32"/>
  </si>
  <si>
    <t>特型</t>
    <rPh sb="0" eb="2">
      <t xml:space="preserve">トクガタ </t>
    </rPh>
    <phoneticPr fontId="12"/>
  </si>
  <si>
    <t>PT-RZ12KJ</t>
    <phoneticPr fontId="32"/>
  </si>
  <si>
    <t>ギャラリー中央柱上</t>
    <phoneticPr fontId="32"/>
  </si>
  <si>
    <t>ユタカ電機</t>
    <phoneticPr fontId="32"/>
  </si>
  <si>
    <t>YEUP101SPA</t>
    <phoneticPr fontId="32"/>
  </si>
  <si>
    <t>音響調整卓</t>
    <rPh sb="0" eb="1">
      <t xml:space="preserve">オンキョウチョウセイタク </t>
    </rPh>
    <phoneticPr fontId="32"/>
  </si>
  <si>
    <t>電力増幅器架</t>
    <rPh sb="2" eb="4">
      <t xml:space="preserve">ゾウフク </t>
    </rPh>
    <rPh sb="4" eb="5">
      <t xml:space="preserve">キ </t>
    </rPh>
    <rPh sb="5" eb="6">
      <t xml:space="preserve">〜 </t>
    </rPh>
    <phoneticPr fontId="12"/>
  </si>
  <si>
    <t>ITV架</t>
    <rPh sb="3" eb="4">
      <t xml:space="preserve">〜 </t>
    </rPh>
    <phoneticPr fontId="12"/>
  </si>
  <si>
    <t>スプリンクラー室</t>
    <phoneticPr fontId="32"/>
  </si>
  <si>
    <t>ヘッドセット、子機は共用リスト</t>
    <phoneticPr fontId="12"/>
  </si>
  <si>
    <t>調整室／調光室／ITV架</t>
    <rPh sb="0" eb="1">
      <t xml:space="preserve">チョウセイシツ </t>
    </rPh>
    <rPh sb="4" eb="7">
      <t xml:space="preserve">チョウコウシツ </t>
    </rPh>
    <rPh sb="11" eb="12">
      <t xml:space="preserve">〜 </t>
    </rPh>
    <phoneticPr fontId="12"/>
  </si>
  <si>
    <t>彩の国さいたま芸術劇場 音楽ホール　音響映像常設機材</t>
    <rPh sb="18" eb="20">
      <t xml:space="preserve">オンキョウ </t>
    </rPh>
    <rPh sb="20" eb="22">
      <t xml:space="preserve">エイゾウ </t>
    </rPh>
    <phoneticPr fontId="32"/>
  </si>
  <si>
    <t xml:space="preserve">ミキシングコンソール     </t>
    <phoneticPr fontId="32"/>
  </si>
  <si>
    <t>DM2000VCM</t>
    <phoneticPr fontId="32"/>
  </si>
  <si>
    <t>拡張カード</t>
    <rPh sb="0" eb="2">
      <t>カクチョウ</t>
    </rPh>
    <phoneticPr fontId="32"/>
  </si>
  <si>
    <t>DM2000に搭載</t>
    <phoneticPr fontId="32"/>
  </si>
  <si>
    <t>+24dBu仕様</t>
    <rPh sb="0" eb="5">
      <t>シヨウ</t>
    </rPh>
    <phoneticPr fontId="32"/>
  </si>
  <si>
    <t xml:space="preserve">サイドスピーカ     </t>
    <phoneticPr fontId="32"/>
  </si>
  <si>
    <t>musik electronic</t>
    <phoneticPr fontId="32"/>
  </si>
  <si>
    <t>TS56K</t>
    <phoneticPr fontId="32"/>
  </si>
  <si>
    <t>カラム</t>
    <phoneticPr fontId="32"/>
  </si>
  <si>
    <t>Hi/近距離 LR,遠距離×2 LR</t>
    <phoneticPr fontId="32"/>
  </si>
  <si>
    <t>TT300改</t>
    <rPh sb="5" eb="6">
      <t>カイテイ</t>
    </rPh>
    <phoneticPr fontId="32"/>
  </si>
  <si>
    <t>Sub Low/LR</t>
    <phoneticPr fontId="32"/>
  </si>
  <si>
    <t>ステージフロントスピーカ</t>
    <phoneticPr fontId="32"/>
  </si>
  <si>
    <t>TS55</t>
    <phoneticPr fontId="32"/>
  </si>
  <si>
    <t>ステージフロント</t>
    <phoneticPr fontId="32"/>
  </si>
  <si>
    <t>MONO</t>
    <phoneticPr fontId="32"/>
  </si>
  <si>
    <t>客席2階前スピーカ</t>
    <rPh sb="0" eb="2">
      <t>キャクセキ</t>
    </rPh>
    <rPh sb="3" eb="4">
      <t>カイ</t>
    </rPh>
    <rPh sb="4" eb="5">
      <t>マエ</t>
    </rPh>
    <phoneticPr fontId="32"/>
  </si>
  <si>
    <t>客席2F舞台奥側</t>
    <phoneticPr fontId="32"/>
  </si>
  <si>
    <t>客席2階奥スピーカ</t>
    <rPh sb="0" eb="2">
      <t>キャクセキ</t>
    </rPh>
    <rPh sb="3" eb="4">
      <t>カイ</t>
    </rPh>
    <rPh sb="4" eb="5">
      <t>オク</t>
    </rPh>
    <phoneticPr fontId="32"/>
  </si>
  <si>
    <t>TS55K</t>
    <phoneticPr fontId="32"/>
  </si>
  <si>
    <t>客席2F後方壁</t>
    <phoneticPr fontId="32"/>
  </si>
  <si>
    <t>舞台扉上</t>
    <phoneticPr fontId="32"/>
  </si>
  <si>
    <t>PC9501N</t>
    <phoneticPr fontId="32"/>
  </si>
  <si>
    <t>サイド用</t>
    <rPh sb="3" eb="4">
      <t>ヨウ</t>
    </rPh>
    <phoneticPr fontId="32"/>
  </si>
  <si>
    <t>FB･客席2階･SPC</t>
    <phoneticPr fontId="32"/>
  </si>
  <si>
    <t>シーリング・ステフロ・運営系</t>
    <rPh sb="11" eb="13">
      <t>ウンエイ</t>
    </rPh>
    <phoneticPr fontId="32"/>
  </si>
  <si>
    <t>L-ACOUSTICS</t>
    <phoneticPr fontId="32"/>
  </si>
  <si>
    <t>SS-CDR1</t>
    <phoneticPr fontId="32"/>
  </si>
  <si>
    <t>ギャラリー</t>
    <phoneticPr fontId="32"/>
  </si>
  <si>
    <t>UA830WB付属</t>
    <phoneticPr fontId="32"/>
  </si>
  <si>
    <t>EIZO</t>
    <phoneticPr fontId="32"/>
  </si>
  <si>
    <t>EV2480-ZBK</t>
    <phoneticPr fontId="32"/>
  </si>
  <si>
    <t>マイクアンプ付ADコンバータ</t>
    <rPh sb="6" eb="7">
      <t>ツ</t>
    </rPh>
    <phoneticPr fontId="32"/>
  </si>
  <si>
    <t>AD8HR</t>
    <phoneticPr fontId="32"/>
  </si>
  <si>
    <t>シーリング</t>
    <phoneticPr fontId="32"/>
  </si>
  <si>
    <t>MKH8070</t>
    <phoneticPr fontId="32"/>
  </si>
  <si>
    <t>客席後部</t>
    <phoneticPr fontId="32"/>
  </si>
  <si>
    <t>人工衛星のみHYFAX</t>
    <rPh sb="0" eb="4">
      <t>ジンコウ</t>
    </rPh>
    <phoneticPr fontId="32"/>
  </si>
  <si>
    <t>一点吊り装置</t>
    <rPh sb="0" eb="1">
      <t>イチ</t>
    </rPh>
    <rPh sb="1" eb="2">
      <t>サンテン</t>
    </rPh>
    <rPh sb="2" eb="3">
      <t>ツリ</t>
    </rPh>
    <rPh sb="4" eb="6">
      <t>ソウチ</t>
    </rPh>
    <phoneticPr fontId="32"/>
  </si>
  <si>
    <t>特型</t>
    <rPh sb="0" eb="1">
      <t xml:space="preserve">トクガタ </t>
    </rPh>
    <phoneticPr fontId="12"/>
  </si>
  <si>
    <t>PT-RZ970J</t>
    <phoneticPr fontId="32"/>
  </si>
  <si>
    <t>調整室</t>
    <rPh sb="0" eb="3">
      <t>チョウセイ</t>
    </rPh>
    <phoneticPr fontId="32"/>
  </si>
  <si>
    <t xml:space="preserve">ミキシングコンソール   </t>
    <phoneticPr fontId="32"/>
  </si>
  <si>
    <t>STUDER</t>
    <phoneticPr fontId="32"/>
  </si>
  <si>
    <t>962-16/2VU</t>
    <phoneticPr fontId="32"/>
  </si>
  <si>
    <t>調整室</t>
    <rPh sb="0" eb="2">
      <t xml:space="preserve">チョウセイ </t>
    </rPh>
    <phoneticPr fontId="32"/>
  </si>
  <si>
    <t>モノ16ch</t>
    <phoneticPr fontId="32"/>
  </si>
  <si>
    <t xml:space="preserve">スピーカ        </t>
    <phoneticPr fontId="32"/>
  </si>
  <si>
    <t>MODEL 1031A</t>
    <phoneticPr fontId="32"/>
  </si>
  <si>
    <t>調音室</t>
    <phoneticPr fontId="32"/>
  </si>
  <si>
    <t>YEUP151SPA</t>
    <phoneticPr fontId="32"/>
  </si>
  <si>
    <t>RM-702</t>
    <phoneticPr fontId="32"/>
  </si>
  <si>
    <t>調整室</t>
    <rPh sb="0" eb="1">
      <t xml:space="preserve">チョウセイシツ </t>
    </rPh>
    <phoneticPr fontId="12"/>
  </si>
  <si>
    <t>彩の国さいたま芸術劇場 映像ホール　音響映像常設機材</t>
    <rPh sb="18" eb="22">
      <t xml:space="preserve">オンキョウエイゾウ </t>
    </rPh>
    <phoneticPr fontId="32"/>
  </si>
  <si>
    <t>映写室</t>
    <phoneticPr fontId="32"/>
  </si>
  <si>
    <t>MY16-ES64</t>
    <phoneticPr fontId="32"/>
  </si>
  <si>
    <t>EtherSoundカード</t>
    <phoneticPr fontId="32"/>
  </si>
  <si>
    <t>MY16-EX</t>
    <phoneticPr fontId="32"/>
  </si>
  <si>
    <t xml:space="preserve">サイドスピーカ       </t>
    <phoneticPr fontId="32"/>
  </si>
  <si>
    <t>NEXO</t>
    <phoneticPr fontId="32"/>
  </si>
  <si>
    <t>PS15U L/R</t>
    <phoneticPr fontId="32"/>
  </si>
  <si>
    <t>舞台上可動型</t>
    <phoneticPr fontId="32"/>
  </si>
  <si>
    <t>Hi/LR</t>
    <phoneticPr fontId="32"/>
  </si>
  <si>
    <t>LS600</t>
    <phoneticPr fontId="32"/>
  </si>
  <si>
    <t xml:space="preserve">センタースピーカ     </t>
    <phoneticPr fontId="32"/>
  </si>
  <si>
    <t>PS8U</t>
    <phoneticPr fontId="32"/>
  </si>
  <si>
    <t>天井/リア室</t>
    <phoneticPr fontId="32"/>
  </si>
  <si>
    <t>上×LR,下×LR</t>
    <rPh sb="0" eb="1">
      <t>ウエ</t>
    </rPh>
    <rPh sb="5" eb="6">
      <t>シタ</t>
    </rPh>
    <phoneticPr fontId="32"/>
  </si>
  <si>
    <t xml:space="preserve">サブウーハスピーカ      </t>
    <phoneticPr fontId="32"/>
  </si>
  <si>
    <t>LS400</t>
    <phoneticPr fontId="32"/>
  </si>
  <si>
    <t>リア室</t>
    <phoneticPr fontId="32"/>
  </si>
  <si>
    <t xml:space="preserve">ウォールスピーカ      </t>
    <phoneticPr fontId="32"/>
  </si>
  <si>
    <t>客席壁部</t>
    <phoneticPr fontId="32"/>
  </si>
  <si>
    <t>3×LR</t>
    <phoneticPr fontId="32"/>
  </si>
  <si>
    <t xml:space="preserve">拡声スピーカ     </t>
    <rPh sb="0" eb="1">
      <t>カク</t>
    </rPh>
    <rPh sb="1" eb="2">
      <t>コエ</t>
    </rPh>
    <phoneticPr fontId="32"/>
  </si>
  <si>
    <t>舞台天井</t>
    <phoneticPr fontId="32"/>
  </si>
  <si>
    <t>NXAMP4x4</t>
    <phoneticPr fontId="32"/>
  </si>
  <si>
    <t>映写室機器架</t>
    <phoneticPr fontId="32"/>
  </si>
  <si>
    <t>サイド</t>
    <phoneticPr fontId="32"/>
  </si>
  <si>
    <t>NXAMP4x1</t>
    <phoneticPr fontId="32"/>
  </si>
  <si>
    <t>センター・拡声・ウォール・SPC</t>
    <rPh sb="5" eb="6">
      <t>∠</t>
    </rPh>
    <rPh sb="6" eb="7">
      <t>コエ</t>
    </rPh>
    <phoneticPr fontId="32"/>
  </si>
  <si>
    <t>予備AMP</t>
    <rPh sb="0" eb="2">
      <t>yobi</t>
    </rPh>
    <phoneticPr fontId="32"/>
  </si>
  <si>
    <t>運営系</t>
    <rPh sb="0" eb="1">
      <t>ウンエイ</t>
    </rPh>
    <phoneticPr fontId="32"/>
  </si>
  <si>
    <t>映写室機器架</t>
    <rPh sb="0" eb="3">
      <t xml:space="preserve">エイシャシツ </t>
    </rPh>
    <rPh sb="3" eb="5">
      <t xml:space="preserve">キキカ </t>
    </rPh>
    <rPh sb="5" eb="6">
      <t xml:space="preserve">カ </t>
    </rPh>
    <phoneticPr fontId="32"/>
  </si>
  <si>
    <t xml:space="preserve">WS帯 </t>
    <phoneticPr fontId="32"/>
  </si>
  <si>
    <t>客席後方壁部</t>
    <phoneticPr fontId="32"/>
  </si>
  <si>
    <t>デジタルビデオ収録装置</t>
    <rPh sb="7" eb="9">
      <t>シュウロク</t>
    </rPh>
    <rPh sb="9" eb="11">
      <t>ソウチ</t>
    </rPh>
    <phoneticPr fontId="32"/>
  </si>
  <si>
    <t>DMR-T5000UR</t>
    <phoneticPr fontId="32"/>
  </si>
  <si>
    <t xml:space="preserve">35m/m映写機       </t>
    <phoneticPr fontId="32"/>
  </si>
  <si>
    <t>XEBEX</t>
    <phoneticPr fontId="32"/>
  </si>
  <si>
    <t>XP-6000</t>
    <phoneticPr fontId="32"/>
  </si>
  <si>
    <t xml:space="preserve">16m/m映写機       </t>
    <phoneticPr fontId="32"/>
  </si>
  <si>
    <t>横河</t>
    <phoneticPr fontId="32"/>
  </si>
  <si>
    <t>X-2200</t>
    <phoneticPr fontId="32"/>
  </si>
  <si>
    <t xml:space="preserve">DLPプロジェクタ     </t>
    <phoneticPr fontId="32"/>
  </si>
  <si>
    <t>PT-RZ120JLB</t>
    <phoneticPr fontId="32"/>
  </si>
  <si>
    <t>フロント</t>
    <phoneticPr fontId="32"/>
  </si>
  <si>
    <t>CHRISTIE</t>
    <phoneticPr fontId="32"/>
  </si>
  <si>
    <t>HD10K-M</t>
    <phoneticPr fontId="32"/>
  </si>
  <si>
    <t>リア</t>
    <phoneticPr fontId="32"/>
  </si>
  <si>
    <t>デジタルシネマプロセッサ</t>
    <phoneticPr fontId="32"/>
  </si>
  <si>
    <t xml:space="preserve">Dolby </t>
    <phoneticPr fontId="32"/>
  </si>
  <si>
    <t>CP650</t>
    <phoneticPr fontId="32"/>
  </si>
  <si>
    <t>マルチチャンネルオ−ディオデコーダ</t>
    <phoneticPr fontId="32"/>
  </si>
  <si>
    <t>Extron</t>
    <phoneticPr fontId="32"/>
  </si>
  <si>
    <t>SSP7.1</t>
    <phoneticPr fontId="32"/>
  </si>
  <si>
    <t>DCPプロジェクタ</t>
    <phoneticPr fontId="32"/>
  </si>
  <si>
    <t>NEC</t>
    <phoneticPr fontId="32"/>
  </si>
  <si>
    <t>NC2041L</t>
    <phoneticPr fontId="32"/>
  </si>
  <si>
    <t>映写室</t>
    <rPh sb="0" eb="3">
      <t>エイセィア</t>
    </rPh>
    <phoneticPr fontId="32"/>
  </si>
  <si>
    <t>メディアサーバー</t>
    <phoneticPr fontId="32"/>
  </si>
  <si>
    <t>Dolby</t>
    <phoneticPr fontId="32"/>
  </si>
  <si>
    <t>IMS3000</t>
    <phoneticPr fontId="32"/>
  </si>
  <si>
    <t>ノートパソコン</t>
    <phoneticPr fontId="32"/>
  </si>
  <si>
    <t>ASUS</t>
    <phoneticPr fontId="32"/>
  </si>
  <si>
    <t>VivoBook S15</t>
    <phoneticPr fontId="32"/>
  </si>
  <si>
    <t>DCP制御用</t>
    <rPh sb="3" eb="6">
      <t>セイギョ</t>
    </rPh>
    <phoneticPr fontId="32"/>
  </si>
  <si>
    <t>シネマプロセッサ</t>
    <phoneticPr fontId="32"/>
  </si>
  <si>
    <t>CP950</t>
    <phoneticPr fontId="32"/>
  </si>
  <si>
    <t>映写室機器架</t>
    <rPh sb="0" eb="3">
      <t xml:space="preserve">エイシャシツ </t>
    </rPh>
    <rPh sb="3" eb="5">
      <t>k</t>
    </rPh>
    <rPh sb="5" eb="6">
      <t xml:space="preserve">カ </t>
    </rPh>
    <phoneticPr fontId="32"/>
  </si>
  <si>
    <t>RAMSA</t>
    <phoneticPr fontId="32"/>
  </si>
  <si>
    <t>WS-A10-K</t>
    <phoneticPr fontId="32"/>
  </si>
  <si>
    <t>映写機用スクリーン</t>
  </si>
  <si>
    <t>KIKUCHI</t>
    <phoneticPr fontId="12"/>
  </si>
  <si>
    <t>フロント巻上式</t>
    <phoneticPr fontId="32"/>
  </si>
  <si>
    <t>7060㎜×3000㎜(全開時:シネスコ)</t>
    <phoneticPr fontId="32"/>
  </si>
  <si>
    <t>ビデオ用スクリーン</t>
  </si>
  <si>
    <t>リア据付</t>
    <phoneticPr fontId="32"/>
  </si>
  <si>
    <t>3050㎜×2300㎜ (150インチ):4000㎜×2300㎜(180インチ)</t>
    <phoneticPr fontId="32"/>
  </si>
  <si>
    <t>スクリーン用カットマスク装置</t>
    <rPh sb="12" eb="14">
      <t xml:space="preserve">ソウチ </t>
    </rPh>
    <phoneticPr fontId="12"/>
  </si>
  <si>
    <t>スクリーン前面</t>
    <phoneticPr fontId="12"/>
  </si>
  <si>
    <t>操作リモコン2台</t>
    <rPh sb="0" eb="2">
      <t xml:space="preserve">ソウサリモコン </t>
    </rPh>
    <rPh sb="7" eb="8">
      <t xml:space="preserve">ダイ </t>
    </rPh>
    <phoneticPr fontId="12"/>
  </si>
  <si>
    <t>UPS3020SP</t>
    <phoneticPr fontId="12"/>
  </si>
  <si>
    <t>DCPプロジェクタ</t>
    <phoneticPr fontId="12"/>
  </si>
  <si>
    <t>映像ラック</t>
    <rPh sb="0" eb="2">
      <t>エイゾウ</t>
    </rPh>
    <phoneticPr fontId="32"/>
  </si>
  <si>
    <t>モニタテレビ</t>
    <phoneticPr fontId="32"/>
  </si>
  <si>
    <t>LCD1331S</t>
    <phoneticPr fontId="32"/>
  </si>
  <si>
    <t>PC用モニター</t>
    <rPh sb="2" eb="3">
      <t xml:space="preserve">ヨウ </t>
    </rPh>
    <phoneticPr fontId="32"/>
  </si>
  <si>
    <t>LG</t>
    <phoneticPr fontId="32"/>
  </si>
  <si>
    <t>24UD58-S</t>
    <phoneticPr fontId="32"/>
  </si>
  <si>
    <t>ビデオミキサ</t>
    <phoneticPr fontId="32"/>
  </si>
  <si>
    <t>Roland</t>
    <phoneticPr fontId="32"/>
  </si>
  <si>
    <t>XS-84H</t>
    <phoneticPr fontId="32"/>
  </si>
  <si>
    <t>BDプレーヤ</t>
    <phoneticPr fontId="32"/>
  </si>
  <si>
    <t>DN-500BD MKⅡ</t>
    <phoneticPr fontId="32"/>
  </si>
  <si>
    <t>BD-MP4K</t>
    <phoneticPr fontId="32"/>
  </si>
  <si>
    <t>シリアルリモートコントローラー</t>
    <phoneticPr fontId="32"/>
  </si>
  <si>
    <t>SWC-2000</t>
    <phoneticPr fontId="32"/>
  </si>
  <si>
    <t>サラウンドプロセッサ</t>
    <phoneticPr fontId="32"/>
  </si>
  <si>
    <t>SSP200</t>
    <phoneticPr fontId="32"/>
  </si>
  <si>
    <t>HDMI延長機</t>
    <rPh sb="4" eb="6">
      <t>エンチョウ</t>
    </rPh>
    <rPh sb="6" eb="7">
      <t xml:space="preserve">キ </t>
    </rPh>
    <phoneticPr fontId="32"/>
  </si>
  <si>
    <t>HDC-221UHD</t>
    <phoneticPr fontId="32"/>
  </si>
  <si>
    <t>映像信号分配用</t>
    <rPh sb="0" eb="4">
      <t>エイゾウ</t>
    </rPh>
    <rPh sb="4" eb="7">
      <t>ブンパイ</t>
    </rPh>
    <phoneticPr fontId="32"/>
  </si>
  <si>
    <t>制御用PC</t>
    <rPh sb="0" eb="3">
      <t>セイギョ</t>
    </rPh>
    <phoneticPr fontId="32"/>
  </si>
  <si>
    <t>Lenovo</t>
    <phoneticPr fontId="32"/>
  </si>
  <si>
    <t>M70p Tiny</t>
    <phoneticPr fontId="32"/>
  </si>
  <si>
    <t>映像送出用PC</t>
    <rPh sb="0" eb="1">
      <t>エイゾウ</t>
    </rPh>
    <phoneticPr fontId="32"/>
  </si>
  <si>
    <t>Apple</t>
    <phoneticPr fontId="32"/>
  </si>
  <si>
    <t>Mac Mini</t>
    <phoneticPr fontId="32"/>
  </si>
  <si>
    <t>Q-Lab映像送出用</t>
    <rPh sb="5" eb="7">
      <t xml:space="preserve">エイゾウ </t>
    </rPh>
    <rPh sb="7" eb="9">
      <t>ソウシュテゥ</t>
    </rPh>
    <rPh sb="9" eb="10">
      <t xml:space="preserve">ヨウ </t>
    </rPh>
    <phoneticPr fontId="32"/>
  </si>
  <si>
    <t>MS-702</t>
    <phoneticPr fontId="32"/>
  </si>
  <si>
    <t>彩の国さいたま芸術劇場 稽古場／練習室　音響映像常設機材</t>
    <rPh sb="12" eb="15">
      <t xml:space="preserve">ケイコバ </t>
    </rPh>
    <rPh sb="16" eb="19">
      <t xml:space="preserve">レンシュウシツ </t>
    </rPh>
    <rPh sb="20" eb="24">
      <t xml:space="preserve">オンキョウエイゾウ </t>
    </rPh>
    <phoneticPr fontId="32"/>
  </si>
  <si>
    <t>AVラック</t>
    <phoneticPr fontId="32"/>
  </si>
  <si>
    <t>特型</t>
    <rPh sb="0" eb="2">
      <t xml:space="preserve">トクガタ </t>
    </rPh>
    <phoneticPr fontId="32"/>
  </si>
  <si>
    <t>大・中稽古場1・2／大練習室</t>
    <rPh sb="0" eb="1">
      <t xml:space="preserve">ダイ </t>
    </rPh>
    <rPh sb="2" eb="3">
      <t xml:space="preserve">チュウ </t>
    </rPh>
    <rPh sb="3" eb="6">
      <t xml:space="preserve">ケイコバ </t>
    </rPh>
    <rPh sb="10" eb="14">
      <t xml:space="preserve">ダイレンシュウシツ </t>
    </rPh>
    <phoneticPr fontId="12"/>
  </si>
  <si>
    <t>モニターディスプレイ</t>
    <phoneticPr fontId="32"/>
  </si>
  <si>
    <t>SHARP</t>
    <phoneticPr fontId="32"/>
  </si>
  <si>
    <t>2T-B32AB1</t>
    <phoneticPr fontId="32"/>
  </si>
  <si>
    <t>AVラックに搭載</t>
    <rPh sb="6" eb="8">
      <t xml:space="preserve">トウサイ </t>
    </rPh>
    <phoneticPr fontId="32"/>
  </si>
  <si>
    <t>マトリックスプロセッサ</t>
    <phoneticPr fontId="32"/>
  </si>
  <si>
    <t>MTX3</t>
    <phoneticPr fontId="32"/>
  </si>
  <si>
    <t>MD/CDプレーヤ</t>
    <phoneticPr fontId="32"/>
  </si>
  <si>
    <t>MD-CD1BMkIII</t>
    <phoneticPr fontId="32"/>
  </si>
  <si>
    <t>カセットテープレコーダ</t>
    <phoneticPr fontId="32"/>
  </si>
  <si>
    <t>202MkVII</t>
    <phoneticPr fontId="32"/>
  </si>
  <si>
    <t>DN-500BD</t>
    <phoneticPr fontId="32"/>
  </si>
  <si>
    <t>スピーカ</t>
    <phoneticPr fontId="32"/>
  </si>
  <si>
    <t>Martin Audio</t>
    <phoneticPr fontId="32"/>
  </si>
  <si>
    <t>CDD5</t>
    <phoneticPr fontId="32"/>
  </si>
  <si>
    <t>XMV4280</t>
    <phoneticPr fontId="32"/>
  </si>
  <si>
    <t>彩の国さいたま芸術劇場 光の庭　音響映像常設機材</t>
    <rPh sb="12" eb="13">
      <t xml:space="preserve">ヒカリノニワ </t>
    </rPh>
    <rPh sb="16" eb="20">
      <t xml:space="preserve">オンキョウエイゾウ </t>
    </rPh>
    <phoneticPr fontId="32"/>
  </si>
  <si>
    <t>音響ワゴン</t>
    <rPh sb="0" eb="2">
      <t xml:space="preserve">オンキョウワゴン </t>
    </rPh>
    <phoneticPr fontId="32"/>
  </si>
  <si>
    <t>パワーディストリビューター</t>
    <phoneticPr fontId="12"/>
  </si>
  <si>
    <t>WU-LP067</t>
    <phoneticPr fontId="12"/>
  </si>
  <si>
    <t>音響ワゴンに搭載</t>
    <rPh sb="0" eb="2">
      <t xml:space="preserve">オンキョウワゴン </t>
    </rPh>
    <rPh sb="6" eb="8">
      <t xml:space="preserve">トウサイ </t>
    </rPh>
    <phoneticPr fontId="32"/>
  </si>
  <si>
    <t>TF-RACK</t>
    <phoneticPr fontId="12"/>
  </si>
  <si>
    <t>NY64-D</t>
    <phoneticPr fontId="12"/>
  </si>
  <si>
    <t>ラックマウント・モニター</t>
    <phoneticPr fontId="32"/>
  </si>
  <si>
    <t>Fostex</t>
    <phoneticPr fontId="12"/>
  </si>
  <si>
    <t>RM-3</t>
    <phoneticPr fontId="12"/>
  </si>
  <si>
    <t>混合機</t>
    <rPh sb="0" eb="3">
      <t xml:space="preserve">コンゴウキ </t>
    </rPh>
    <phoneticPr fontId="32"/>
  </si>
  <si>
    <t>SHURE</t>
    <phoneticPr fontId="12"/>
  </si>
  <si>
    <t>UA221C</t>
    <phoneticPr fontId="12"/>
  </si>
  <si>
    <t>ワイヤレス受信機</t>
    <rPh sb="5" eb="8">
      <t xml:space="preserve">ジュシンキ </t>
    </rPh>
    <phoneticPr fontId="32"/>
  </si>
  <si>
    <t>ULXD4Q-L53</t>
    <phoneticPr fontId="12"/>
  </si>
  <si>
    <t>POWERSOFT</t>
    <phoneticPr fontId="12"/>
  </si>
  <si>
    <t>Unica4K8</t>
    <phoneticPr fontId="12"/>
  </si>
  <si>
    <t>LANスイッチ</t>
    <phoneticPr fontId="12"/>
  </si>
  <si>
    <t>SWX2310-18GT</t>
    <phoneticPr fontId="12"/>
  </si>
  <si>
    <t>PoEインジェクター</t>
    <phoneticPr fontId="12"/>
  </si>
  <si>
    <t>YPS-PoE-AT</t>
    <phoneticPr fontId="12"/>
  </si>
  <si>
    <t>ワイヤレスLANアクセスポイント</t>
    <rPh sb="0" eb="3">
      <t>ワイヤレス</t>
    </rPh>
    <phoneticPr fontId="12"/>
  </si>
  <si>
    <t>WLX212B+YPS-12HT</t>
    <phoneticPr fontId="12"/>
  </si>
  <si>
    <t>ワイヤレスマイク用アンテナ</t>
    <rPh sb="8" eb="9">
      <t xml:space="preserve">ヨウ </t>
    </rPh>
    <phoneticPr fontId="12"/>
  </si>
  <si>
    <t>UA864HI</t>
    <phoneticPr fontId="12"/>
  </si>
  <si>
    <t>光の庭 外周天井</t>
    <rPh sb="0" eb="1">
      <t xml:space="preserve">ヒカリノニワ </t>
    </rPh>
    <rPh sb="4" eb="6">
      <t xml:space="preserve">ガイシュウ </t>
    </rPh>
    <rPh sb="6" eb="8">
      <t xml:space="preserve">テンジョウ </t>
    </rPh>
    <phoneticPr fontId="12"/>
  </si>
  <si>
    <t>ワイヤレスLANアクセスポイント</t>
    <phoneticPr fontId="12"/>
  </si>
  <si>
    <t>WLX212</t>
    <phoneticPr fontId="12"/>
  </si>
  <si>
    <t>仮設スピーカー</t>
    <rPh sb="0" eb="2">
      <t xml:space="preserve">カセツ </t>
    </rPh>
    <phoneticPr fontId="12"/>
  </si>
  <si>
    <t>CODA AUDIO</t>
    <phoneticPr fontId="12"/>
  </si>
  <si>
    <t>HOPS5</t>
    <phoneticPr fontId="12"/>
  </si>
  <si>
    <t>光の庭 上部バトン</t>
    <rPh sb="4" eb="6">
      <t xml:space="preserve">ジョウブ </t>
    </rPh>
    <phoneticPr fontId="12"/>
  </si>
  <si>
    <t>取付金具含む</t>
    <rPh sb="0" eb="1">
      <t xml:space="preserve">トリツケ </t>
    </rPh>
    <rPh sb="2" eb="4">
      <t xml:space="preserve">カナグ </t>
    </rPh>
    <rPh sb="4" eb="5">
      <t xml:space="preserve">フクム </t>
    </rPh>
    <phoneticPr fontId="12"/>
  </si>
  <si>
    <t>常設スピーカー</t>
    <rPh sb="0" eb="2">
      <t xml:space="preserve">ジョウセツ </t>
    </rPh>
    <phoneticPr fontId="12"/>
  </si>
  <si>
    <t>K-array</t>
    <phoneticPr fontId="12"/>
  </si>
  <si>
    <t>KT2W-HV</t>
    <phoneticPr fontId="12"/>
  </si>
  <si>
    <t>光の庭 外周天井</t>
    <phoneticPr fontId="12"/>
  </si>
  <si>
    <t>彩の国さいたま芸術劇場 音響映像共用機材</t>
    <rPh sb="12" eb="14">
      <t xml:space="preserve">キョウヨウ </t>
    </rPh>
    <rPh sb="14" eb="16">
      <t xml:space="preserve">オンキョウ </t>
    </rPh>
    <rPh sb="16" eb="18">
      <t xml:space="preserve">エイゾウ </t>
    </rPh>
    <phoneticPr fontId="32"/>
  </si>
  <si>
    <t>ダイナミックマイクロフォン</t>
    <phoneticPr fontId="32"/>
  </si>
  <si>
    <t>SM58</t>
    <phoneticPr fontId="32"/>
  </si>
  <si>
    <t>SM58S</t>
    <phoneticPr fontId="32"/>
  </si>
  <si>
    <t>SM57</t>
    <phoneticPr fontId="32"/>
  </si>
  <si>
    <t>BETA 58</t>
    <phoneticPr fontId="32"/>
  </si>
  <si>
    <t>BETA 57</t>
    <phoneticPr fontId="32"/>
  </si>
  <si>
    <t xml:space="preserve">55SH </t>
    <phoneticPr fontId="48"/>
  </si>
  <si>
    <t>MD421-U</t>
    <phoneticPr fontId="32"/>
  </si>
  <si>
    <t>MD441-U</t>
    <phoneticPr fontId="32"/>
  </si>
  <si>
    <t>MD431-PTT</t>
    <phoneticPr fontId="32"/>
  </si>
  <si>
    <t>SW付</t>
    <rPh sb="2" eb="3">
      <t>ツ</t>
    </rPh>
    <phoneticPr fontId="32"/>
  </si>
  <si>
    <t>e835-S</t>
    <phoneticPr fontId="32"/>
  </si>
  <si>
    <t>ATM-25</t>
    <phoneticPr fontId="32"/>
  </si>
  <si>
    <t>beyerdynamic</t>
    <phoneticPr fontId="32"/>
  </si>
  <si>
    <t>M201TG</t>
    <phoneticPr fontId="32"/>
  </si>
  <si>
    <t>M88N(C)</t>
    <phoneticPr fontId="32"/>
  </si>
  <si>
    <t>コンデンサマイクロフォン</t>
    <phoneticPr fontId="32"/>
  </si>
  <si>
    <t>C414B-ULS</t>
    <phoneticPr fontId="32"/>
  </si>
  <si>
    <t>C391B</t>
    <phoneticPr fontId="32"/>
  </si>
  <si>
    <t>C398</t>
    <phoneticPr fontId="32"/>
  </si>
  <si>
    <t>ガンマイク</t>
    <phoneticPr fontId="32"/>
  </si>
  <si>
    <t>C451EB</t>
    <phoneticPr fontId="32"/>
  </si>
  <si>
    <t>カプセル=CK1orCK8</t>
    <phoneticPr fontId="32"/>
  </si>
  <si>
    <t>C747comb</t>
    <phoneticPr fontId="32"/>
  </si>
  <si>
    <t>ペンシル型</t>
    <rPh sb="4" eb="5">
      <t>ガタ</t>
    </rPh>
    <phoneticPr fontId="32"/>
  </si>
  <si>
    <t>C401</t>
    <phoneticPr fontId="32"/>
  </si>
  <si>
    <t>弦楽器用ピックアップ</t>
    <rPh sb="0" eb="1">
      <t>ゲンガクヨウ</t>
    </rPh>
    <rPh sb="1" eb="3">
      <t>ガッキ</t>
    </rPh>
    <rPh sb="3" eb="4">
      <t>ヨウ</t>
    </rPh>
    <phoneticPr fontId="32"/>
  </si>
  <si>
    <t>C402</t>
    <phoneticPr fontId="32"/>
  </si>
  <si>
    <t>弦楽器高域用ピックアップ</t>
    <rPh sb="0" eb="1">
      <t>ゲンガクヨウ</t>
    </rPh>
    <rPh sb="1" eb="3">
      <t>ガッキ</t>
    </rPh>
    <rPh sb="3" eb="5">
      <t>コウイキ</t>
    </rPh>
    <rPh sb="5" eb="6">
      <t>ヨウ</t>
    </rPh>
    <phoneticPr fontId="32"/>
  </si>
  <si>
    <t>C408</t>
    <phoneticPr fontId="32"/>
  </si>
  <si>
    <t>Per,Dr用クリップ</t>
    <rPh sb="6" eb="7">
      <t>ヨウ</t>
    </rPh>
    <phoneticPr fontId="32"/>
  </si>
  <si>
    <t>C409</t>
    <phoneticPr fontId="32"/>
  </si>
  <si>
    <t>管楽器用クリップ</t>
    <rPh sb="0" eb="3">
      <t>カンガッキ</t>
    </rPh>
    <rPh sb="3" eb="4">
      <t>ヨウ</t>
    </rPh>
    <phoneticPr fontId="32"/>
  </si>
  <si>
    <t>SCHOEPS</t>
    <phoneticPr fontId="32"/>
  </si>
  <si>
    <t>CMC-65Ug</t>
    <phoneticPr fontId="32"/>
  </si>
  <si>
    <t>無指向/単一 切換式</t>
    <rPh sb="0" eb="1">
      <t>ム</t>
    </rPh>
    <rPh sb="4" eb="6">
      <t>タンイチ</t>
    </rPh>
    <phoneticPr fontId="32"/>
  </si>
  <si>
    <t>CMC-64V</t>
    <phoneticPr fontId="32"/>
  </si>
  <si>
    <t>90º方向,単一</t>
    <rPh sb="3" eb="5">
      <t>ホウコウ</t>
    </rPh>
    <rPh sb="6" eb="8">
      <t>タンイチ</t>
    </rPh>
    <phoneticPr fontId="32"/>
  </si>
  <si>
    <t>CMC64Ug</t>
    <phoneticPr fontId="48"/>
  </si>
  <si>
    <t>単一</t>
    <rPh sb="0" eb="2">
      <t>タンイテゥ</t>
    </rPh>
    <phoneticPr fontId="48"/>
  </si>
  <si>
    <t>MSTC-64g</t>
    <phoneticPr fontId="32"/>
  </si>
  <si>
    <t>ステレオマイク(2対) ORTF</t>
    <rPh sb="9" eb="10">
      <t>タイ</t>
    </rPh>
    <phoneticPr fontId="32"/>
  </si>
  <si>
    <t>KFM-6U</t>
    <phoneticPr fontId="32"/>
  </si>
  <si>
    <t>ステレオマイク(球型)</t>
    <rPh sb="8" eb="9">
      <t>9</t>
    </rPh>
    <rPh sb="9" eb="10">
      <t>ガタ</t>
    </rPh>
    <phoneticPr fontId="32"/>
  </si>
  <si>
    <t>MK21</t>
    <phoneticPr fontId="32"/>
  </si>
  <si>
    <t>カプセル/ワイドカーディオイド</t>
    <phoneticPr fontId="32"/>
  </si>
  <si>
    <t>MK22</t>
    <phoneticPr fontId="32"/>
  </si>
  <si>
    <t>カプセル/オープンカーディオイド</t>
    <phoneticPr fontId="32"/>
  </si>
  <si>
    <t>BETA98H/C</t>
    <phoneticPr fontId="32"/>
  </si>
  <si>
    <t>クリップ/グースネック</t>
    <phoneticPr fontId="32"/>
  </si>
  <si>
    <t>BETA91A-X</t>
    <phoneticPr fontId="48"/>
  </si>
  <si>
    <t>DPA</t>
    <phoneticPr fontId="32"/>
  </si>
  <si>
    <t>VO4099Hi</t>
    <phoneticPr fontId="32"/>
  </si>
  <si>
    <t>d:vote DAD6010</t>
    <phoneticPr fontId="32"/>
  </si>
  <si>
    <t>4099-DC-1</t>
    <phoneticPr fontId="32"/>
  </si>
  <si>
    <t>DAD6010</t>
    <phoneticPr fontId="32"/>
  </si>
  <si>
    <t>SONY</t>
    <phoneticPr fontId="32"/>
  </si>
  <si>
    <t>C-38B</t>
    <phoneticPr fontId="32"/>
  </si>
  <si>
    <t>ECM-MS5</t>
    <phoneticPr fontId="32"/>
  </si>
  <si>
    <t>ステレオマイク(MS方式)</t>
    <rPh sb="10" eb="12">
      <t>ホウシキ</t>
    </rPh>
    <phoneticPr fontId="32"/>
  </si>
  <si>
    <t>MKE44P</t>
    <phoneticPr fontId="32"/>
  </si>
  <si>
    <t>ステレオマイク(XY方式)</t>
    <rPh sb="10" eb="12">
      <t>ホウシキ</t>
    </rPh>
    <phoneticPr fontId="32"/>
  </si>
  <si>
    <t>MKH60P48</t>
    <phoneticPr fontId="32"/>
  </si>
  <si>
    <t>COUNTRYMAN</t>
    <phoneticPr fontId="32"/>
  </si>
  <si>
    <t>ISOMAX 4-18-H</t>
    <phoneticPr fontId="32"/>
  </si>
  <si>
    <t>グースネックタイプ 超単一指向</t>
    <rPh sb="10" eb="13">
      <t>チョウ</t>
    </rPh>
    <rPh sb="13" eb="15">
      <t xml:space="preserve">シコウ </t>
    </rPh>
    <phoneticPr fontId="32"/>
  </si>
  <si>
    <t>ISOMAX 4-18-C</t>
    <phoneticPr fontId="32"/>
  </si>
  <si>
    <t>グースネックタイプ 単一指向</t>
    <rPh sb="10" eb="12">
      <t>チョウ</t>
    </rPh>
    <rPh sb="12" eb="14">
      <t xml:space="preserve">シコウ </t>
    </rPh>
    <phoneticPr fontId="32"/>
  </si>
  <si>
    <t>ISOMAXⅡ-O</t>
    <phoneticPr fontId="32"/>
  </si>
  <si>
    <t>NEUMANN</t>
    <phoneticPr fontId="32"/>
  </si>
  <si>
    <t>U87Ai</t>
    <phoneticPr fontId="32"/>
  </si>
  <si>
    <t>KM184</t>
    <phoneticPr fontId="48"/>
  </si>
  <si>
    <t>RODE</t>
    <phoneticPr fontId="32"/>
  </si>
  <si>
    <t>NTG-3</t>
    <phoneticPr fontId="32"/>
  </si>
  <si>
    <t>EARTH WORKS</t>
  </si>
  <si>
    <t>M30</t>
  </si>
  <si>
    <t>スマート測定用</t>
    <rPh sb="4" eb="6">
      <t>ソクテイ</t>
    </rPh>
    <rPh sb="6" eb="7">
      <t>ヨウ</t>
    </rPh>
    <phoneticPr fontId="49"/>
  </si>
  <si>
    <t>DPA</t>
  </si>
  <si>
    <t>バウンダリマイクロフォン</t>
    <phoneticPr fontId="12"/>
  </si>
  <si>
    <t>Crown</t>
    <phoneticPr fontId="32"/>
  </si>
  <si>
    <t>PCC160</t>
    <phoneticPr fontId="32"/>
  </si>
  <si>
    <t xml:space="preserve"> </t>
    <phoneticPr fontId="32"/>
  </si>
  <si>
    <t>AMT</t>
    <phoneticPr fontId="32"/>
  </si>
  <si>
    <t>M40P</t>
    <phoneticPr fontId="32"/>
  </si>
  <si>
    <t>MX393/S</t>
    <phoneticPr fontId="32"/>
  </si>
  <si>
    <t>BLM-63</t>
    <phoneticPr fontId="32"/>
  </si>
  <si>
    <t>アンプ無し</t>
    <phoneticPr fontId="48"/>
  </si>
  <si>
    <t>ピックアップマイクロフォン</t>
    <phoneticPr fontId="12"/>
  </si>
  <si>
    <t>山彦</t>
    <phoneticPr fontId="32"/>
  </si>
  <si>
    <t>CPS-PF1S</t>
    <phoneticPr fontId="32"/>
  </si>
  <si>
    <t>pf用ピックアップ</t>
    <phoneticPr fontId="32"/>
  </si>
  <si>
    <t>ダイレクトボックス</t>
    <phoneticPr fontId="12"/>
  </si>
  <si>
    <t>BSS</t>
    <phoneticPr fontId="32"/>
  </si>
  <si>
    <t>AR117</t>
    <phoneticPr fontId="32"/>
  </si>
  <si>
    <t>TYPE85</t>
    <phoneticPr fontId="32"/>
  </si>
  <si>
    <t>ミニチュアマイクロフォン</t>
    <phoneticPr fontId="12"/>
  </si>
  <si>
    <t>TL47B/O-MTQG</t>
    <phoneticPr fontId="32"/>
  </si>
  <si>
    <t>無指向/黒 (BP同梱＝網掛)</t>
    <rPh sb="0" eb="3">
      <t>ムシコ</t>
    </rPh>
    <rPh sb="4" eb="5">
      <t>クロ</t>
    </rPh>
    <rPh sb="9" eb="11">
      <t>ドウコn</t>
    </rPh>
    <rPh sb="12" eb="14">
      <t>アミカケ</t>
    </rPh>
    <phoneticPr fontId="32"/>
  </si>
  <si>
    <t>TL47T/O-MTQG</t>
    <phoneticPr fontId="32"/>
  </si>
  <si>
    <t>無指向/ベージュ</t>
    <rPh sb="0" eb="3">
      <t>ムシコウ</t>
    </rPh>
    <phoneticPr fontId="32"/>
  </si>
  <si>
    <t>TL46B/O-MTQG</t>
    <phoneticPr fontId="32"/>
  </si>
  <si>
    <t>無指向/高感度高出力/黒</t>
    <rPh sb="0" eb="3">
      <t>ムシコウ</t>
    </rPh>
    <rPh sb="4" eb="7">
      <t>コウカンド</t>
    </rPh>
    <rPh sb="7" eb="10">
      <t>コウシュテゥ</t>
    </rPh>
    <rPh sb="11" eb="12">
      <t>クロ</t>
    </rPh>
    <phoneticPr fontId="32"/>
  </si>
  <si>
    <t>4060 OC-C-F00</t>
    <phoneticPr fontId="32"/>
  </si>
  <si>
    <t>無指向/ベージュ/DAD6010</t>
    <rPh sb="0" eb="3">
      <t>ムシコウ</t>
    </rPh>
    <phoneticPr fontId="32"/>
  </si>
  <si>
    <t>KIT-4060-OC-SMK</t>
    <phoneticPr fontId="32"/>
  </si>
  <si>
    <t>ステレオキット/黒</t>
    <rPh sb="8" eb="9">
      <t>クロ</t>
    </rPh>
    <phoneticPr fontId="32"/>
  </si>
  <si>
    <t>CM22100B00</t>
    <phoneticPr fontId="32"/>
  </si>
  <si>
    <t>MicroDot延長ケーブル10m</t>
    <rPh sb="8" eb="10">
      <t>エンチョウ</t>
    </rPh>
    <phoneticPr fontId="32"/>
  </si>
  <si>
    <t>MKE1</t>
    <phoneticPr fontId="32"/>
  </si>
  <si>
    <t>SHURE仕様 (B帯BP同梱）</t>
    <rPh sb="10" eb="11">
      <t xml:space="preserve">タイ </t>
    </rPh>
    <rPh sb="13" eb="15">
      <t>ドウコn</t>
    </rPh>
    <phoneticPr fontId="32"/>
  </si>
  <si>
    <t>MKE104</t>
  </si>
  <si>
    <t>RAMSA仕様</t>
    <phoneticPr fontId="32"/>
  </si>
  <si>
    <t>sanken</t>
    <phoneticPr fontId="32"/>
  </si>
  <si>
    <t>COS-11RC(黒)</t>
    <rPh sb="9" eb="10">
      <t>クロ</t>
    </rPh>
    <phoneticPr fontId="32"/>
  </si>
  <si>
    <t>COS-11RC(ベージュ)</t>
    <phoneticPr fontId="32"/>
  </si>
  <si>
    <t>RAMSA仕様</t>
    <phoneticPr fontId="12"/>
  </si>
  <si>
    <t>ヘッドセットマイクロフォン</t>
    <phoneticPr fontId="12"/>
  </si>
  <si>
    <t>4088F</t>
  </si>
  <si>
    <t>単一/ベージュ/DAD6010</t>
    <phoneticPr fontId="32"/>
  </si>
  <si>
    <t>4066-OC-A-F03</t>
    <phoneticPr fontId="32"/>
  </si>
  <si>
    <t>無指向/ベージュ</t>
    <rPh sb="0" eb="1">
      <t>ムシコウセイ</t>
    </rPh>
    <phoneticPr fontId="32"/>
  </si>
  <si>
    <t>SM35-TQG</t>
    <phoneticPr fontId="32"/>
  </si>
  <si>
    <t>単一</t>
    <phoneticPr fontId="32"/>
  </si>
  <si>
    <t>変換アダプタ</t>
    <rPh sb="0" eb="2">
      <t xml:space="preserve">ヘンカンアダプタ </t>
    </rPh>
    <phoneticPr fontId="12"/>
  </si>
  <si>
    <t>MicroDot→TA4F</t>
    <phoneticPr fontId="32"/>
  </si>
  <si>
    <t>DAD6003</t>
    <phoneticPr fontId="32"/>
  </si>
  <si>
    <t>MicroDot→LEMO</t>
    <phoneticPr fontId="32"/>
  </si>
  <si>
    <t>ワイヤレスマイクロフォン</t>
    <phoneticPr fontId="12"/>
  </si>
  <si>
    <t>ULXD2-L53</t>
    <phoneticPr fontId="32"/>
  </si>
  <si>
    <t>WS帯ハンド(SM58ヘッド)</t>
    <phoneticPr fontId="32"/>
  </si>
  <si>
    <t>ULXD1-L53</t>
    <phoneticPr fontId="32"/>
  </si>
  <si>
    <t>WS帯ベルトパック</t>
    <phoneticPr fontId="32"/>
  </si>
  <si>
    <t>ULXD2-JB</t>
    <phoneticPr fontId="32"/>
  </si>
  <si>
    <t>B帯ハンド(SM58ヘッド)</t>
    <phoneticPr fontId="32"/>
  </si>
  <si>
    <t>ULXD1-JB</t>
    <phoneticPr fontId="32"/>
  </si>
  <si>
    <t>B帯ベルトパック</t>
    <phoneticPr fontId="32"/>
  </si>
  <si>
    <t>ADX2-JB</t>
    <phoneticPr fontId="32"/>
  </si>
  <si>
    <t>AXT-B帯ハンド(SM58ヘッド)</t>
    <phoneticPr fontId="32"/>
  </si>
  <si>
    <t>ADX1M-JB</t>
    <phoneticPr fontId="32"/>
  </si>
  <si>
    <t>AXT-B帯ベルトパック</t>
    <phoneticPr fontId="32"/>
  </si>
  <si>
    <t>MW2-MJBX</t>
    <phoneticPr fontId="32"/>
  </si>
  <si>
    <t>アナログB帯ハンド</t>
    <phoneticPr fontId="32"/>
  </si>
  <si>
    <t>MW1-MJBX</t>
  </si>
  <si>
    <t>アナログB帯ベルトパック</t>
    <phoneticPr fontId="32"/>
  </si>
  <si>
    <t>ワイヤレスマイク用アクセサリー</t>
    <rPh sb="8" eb="9">
      <t xml:space="preserve">ヨウ </t>
    </rPh>
    <phoneticPr fontId="12"/>
  </si>
  <si>
    <t>UAMS/BK</t>
  </si>
  <si>
    <t>ミュートスイッチ</t>
    <phoneticPr fontId="32"/>
  </si>
  <si>
    <t>RPW112</t>
    <phoneticPr fontId="48"/>
  </si>
  <si>
    <t>SM58ヘッド</t>
    <phoneticPr fontId="48"/>
  </si>
  <si>
    <t>RPW122</t>
    <phoneticPr fontId="32"/>
  </si>
  <si>
    <t>BETA87Cヘッド</t>
    <phoneticPr fontId="32"/>
  </si>
  <si>
    <t>RPW184</t>
    <phoneticPr fontId="48"/>
  </si>
  <si>
    <t>KSM9ヘッド</t>
    <phoneticPr fontId="32"/>
  </si>
  <si>
    <t>ワイヤレス受信機</t>
    <rPh sb="5" eb="8">
      <t xml:space="preserve">ジュシンキ </t>
    </rPh>
    <phoneticPr fontId="12"/>
  </si>
  <si>
    <t>ULXD4D-L53</t>
  </si>
  <si>
    <t>WS帯</t>
    <rPh sb="2" eb="3">
      <t xml:space="preserve">タイ </t>
    </rPh>
    <phoneticPr fontId="48"/>
  </si>
  <si>
    <t>AD4DJ-JB</t>
    <phoneticPr fontId="32"/>
  </si>
  <si>
    <t>AXT-B帯</t>
    <phoneticPr fontId="32"/>
  </si>
  <si>
    <t>MW4D-MABJ</t>
    <phoneticPr fontId="32"/>
  </si>
  <si>
    <t>アナログB帯</t>
    <phoneticPr fontId="32"/>
  </si>
  <si>
    <t>AXT600J</t>
    <phoneticPr fontId="32"/>
  </si>
  <si>
    <t>スペクトラムマネージャー</t>
    <phoneticPr fontId="32"/>
  </si>
  <si>
    <t>AD610-J</t>
    <phoneticPr fontId="32"/>
  </si>
  <si>
    <t>アクセスポイント</t>
    <phoneticPr fontId="32"/>
  </si>
  <si>
    <t>ワイヤレス受信機用アクセサリー</t>
    <rPh sb="5" eb="8">
      <t xml:space="preserve">ジュシンキ </t>
    </rPh>
    <rPh sb="8" eb="9">
      <t xml:space="preserve">ヨウ </t>
    </rPh>
    <phoneticPr fontId="12"/>
  </si>
  <si>
    <t>SWP1-8</t>
    <phoneticPr fontId="32"/>
  </si>
  <si>
    <t>アクセスポイント用LANスイッチ</t>
    <phoneticPr fontId="32"/>
  </si>
  <si>
    <t>UA845J</t>
  </si>
  <si>
    <t>アンテナ分配器</t>
    <phoneticPr fontId="32"/>
  </si>
  <si>
    <t>UA870WB</t>
  </si>
  <si>
    <t>アンテナ</t>
    <phoneticPr fontId="32"/>
  </si>
  <si>
    <t>UA860SWB</t>
  </si>
  <si>
    <t>ワイヤレス用充電バッテリー</t>
    <rPh sb="5" eb="6">
      <t xml:space="preserve">ヨウ </t>
    </rPh>
    <rPh sb="6" eb="8">
      <t xml:space="preserve">ジュウデン </t>
    </rPh>
    <phoneticPr fontId="12"/>
  </si>
  <si>
    <t>SB900A</t>
    <phoneticPr fontId="32"/>
  </si>
  <si>
    <t>ULXD用</t>
    <rPh sb="4" eb="5">
      <t xml:space="preserve">ヨウ </t>
    </rPh>
    <phoneticPr fontId="32"/>
  </si>
  <si>
    <t>SB920</t>
    <phoneticPr fontId="32"/>
  </si>
  <si>
    <t>ADX2用</t>
    <rPh sb="4" eb="5">
      <t>ヨウ</t>
    </rPh>
    <phoneticPr fontId="32"/>
  </si>
  <si>
    <t>SB910M</t>
    <phoneticPr fontId="32"/>
  </si>
  <si>
    <t>ADX1M用</t>
    <phoneticPr fontId="32"/>
  </si>
  <si>
    <t>SBC800-J</t>
    <phoneticPr fontId="32"/>
  </si>
  <si>
    <t>SB900A用充電器</t>
    <rPh sb="6" eb="7">
      <t>ヨウ</t>
    </rPh>
    <rPh sb="7" eb="10">
      <t>ジュウデn</t>
    </rPh>
    <phoneticPr fontId="32"/>
  </si>
  <si>
    <t>SBC200</t>
    <phoneticPr fontId="32"/>
  </si>
  <si>
    <t>SBC240</t>
    <phoneticPr fontId="32"/>
  </si>
  <si>
    <t>ADX用充電器</t>
    <rPh sb="3" eb="4">
      <t>ヨウ</t>
    </rPh>
    <rPh sb="4" eb="7">
      <t>ジュウデn</t>
    </rPh>
    <phoneticPr fontId="32"/>
  </si>
  <si>
    <t>SBC840-J</t>
    <phoneticPr fontId="32"/>
  </si>
  <si>
    <t>SB920用充電器</t>
    <rPh sb="5" eb="6">
      <t>ヨウ</t>
    </rPh>
    <rPh sb="6" eb="9">
      <t>ジュウデンク</t>
    </rPh>
    <phoneticPr fontId="32"/>
  </si>
  <si>
    <t>SBC840M-J</t>
    <phoneticPr fontId="32"/>
  </si>
  <si>
    <t>SB910M用充電器</t>
    <rPh sb="6" eb="7">
      <t>ヨウ</t>
    </rPh>
    <rPh sb="7" eb="10">
      <t>ジュウデn</t>
    </rPh>
    <phoneticPr fontId="32"/>
  </si>
  <si>
    <t>インイヤーモニター</t>
    <phoneticPr fontId="12"/>
  </si>
  <si>
    <t>P3R-JB</t>
    <phoneticPr fontId="32"/>
  </si>
  <si>
    <t>レシーバー</t>
    <phoneticPr fontId="32"/>
  </si>
  <si>
    <t>P3TJR112GR-JB</t>
    <phoneticPr fontId="32"/>
  </si>
  <si>
    <t>トランスミッター</t>
    <phoneticPr fontId="32"/>
  </si>
  <si>
    <t>難聴者支援システム</t>
    <phoneticPr fontId="12"/>
  </si>
  <si>
    <t>WT-1100</t>
    <phoneticPr fontId="48"/>
  </si>
  <si>
    <t>受信機</t>
    <rPh sb="0" eb="3">
      <t>ジュシn</t>
    </rPh>
    <phoneticPr fontId="48"/>
  </si>
  <si>
    <t>YP-E401</t>
    <phoneticPr fontId="48"/>
  </si>
  <si>
    <t>耳掛けイヤホン</t>
    <rPh sb="0" eb="2">
      <t>ミミ</t>
    </rPh>
    <phoneticPr fontId="48"/>
  </si>
  <si>
    <t>BC-1100A-12</t>
    <phoneticPr fontId="48"/>
  </si>
  <si>
    <t>充電器</t>
    <rPh sb="0" eb="3">
      <t>ジュウデn</t>
    </rPh>
    <phoneticPr fontId="48"/>
  </si>
  <si>
    <t>EZ1120</t>
    <phoneticPr fontId="48"/>
  </si>
  <si>
    <t>シルエットインダクター</t>
    <phoneticPr fontId="48"/>
  </si>
  <si>
    <t>マイクスタンド</t>
    <phoneticPr fontId="12"/>
  </si>
  <si>
    <t>フラワートップ</t>
    <phoneticPr fontId="32"/>
  </si>
  <si>
    <t>FT-1</t>
    <phoneticPr fontId="32"/>
  </si>
  <si>
    <t>横置型</t>
    <phoneticPr fontId="32"/>
  </si>
  <si>
    <t>K&amp;M</t>
    <phoneticPr fontId="32"/>
  </si>
  <si>
    <t>ST200</t>
    <phoneticPr fontId="32"/>
  </si>
  <si>
    <t>ストレート型</t>
    <rPh sb="5" eb="6">
      <t>ガタ</t>
    </rPh>
    <phoneticPr fontId="32"/>
  </si>
  <si>
    <t>ST210/2B</t>
    <phoneticPr fontId="32"/>
  </si>
  <si>
    <t>ブーム型</t>
    <phoneticPr fontId="32"/>
  </si>
  <si>
    <t>ST210/2</t>
    <phoneticPr fontId="32"/>
  </si>
  <si>
    <t>ST259B</t>
    <phoneticPr fontId="32"/>
  </si>
  <si>
    <t>ミニブーム型</t>
    <phoneticPr fontId="32"/>
  </si>
  <si>
    <t>ST255/1B</t>
    <phoneticPr fontId="32"/>
  </si>
  <si>
    <t>ブーム型</t>
    <rPh sb="3" eb="4">
      <t>カタ</t>
    </rPh>
    <phoneticPr fontId="32"/>
  </si>
  <si>
    <t>26010B</t>
    <phoneticPr fontId="32"/>
  </si>
  <si>
    <t>丸ベース/ストレート</t>
    <phoneticPr fontId="32"/>
  </si>
  <si>
    <t>237B</t>
    <phoneticPr fontId="32"/>
  </si>
  <si>
    <t>テーブルクランプ</t>
    <phoneticPr fontId="32"/>
  </si>
  <si>
    <t>224B</t>
    <phoneticPr fontId="32"/>
  </si>
  <si>
    <t>グースネック</t>
    <phoneticPr fontId="32"/>
  </si>
  <si>
    <t>高砂</t>
    <phoneticPr fontId="32"/>
  </si>
  <si>
    <t>MS-15</t>
    <phoneticPr fontId="32"/>
  </si>
  <si>
    <t>卓上型</t>
    <phoneticPr fontId="32"/>
  </si>
  <si>
    <t>MS-28</t>
    <phoneticPr fontId="32"/>
  </si>
  <si>
    <t>MF-34T</t>
    <phoneticPr fontId="32"/>
  </si>
  <si>
    <t>小三段</t>
    <phoneticPr fontId="32"/>
  </si>
  <si>
    <t>MF-18TM</t>
    <phoneticPr fontId="32"/>
  </si>
  <si>
    <t>中スタンド</t>
    <phoneticPr fontId="32"/>
  </si>
  <si>
    <t>MF-40T</t>
    <phoneticPr fontId="32"/>
  </si>
  <si>
    <t>大三段</t>
    <phoneticPr fontId="32"/>
  </si>
  <si>
    <t>MF-209</t>
    <phoneticPr fontId="32"/>
  </si>
  <si>
    <t>小フレキ型</t>
    <rPh sb="4" eb="5">
      <t>カタ</t>
    </rPh>
    <phoneticPr fontId="32"/>
  </si>
  <si>
    <t>MF-209(黒)</t>
    <phoneticPr fontId="32"/>
  </si>
  <si>
    <t>MF-213</t>
    <phoneticPr fontId="32"/>
  </si>
  <si>
    <t>中フレキ型</t>
    <rPh sb="4" eb="5">
      <t>カタ</t>
    </rPh>
    <phoneticPr fontId="32"/>
  </si>
  <si>
    <t>MF-213(黒)</t>
    <phoneticPr fontId="32"/>
  </si>
  <si>
    <t>MF-230</t>
    <phoneticPr fontId="32"/>
  </si>
  <si>
    <t>大フレキ型</t>
    <rPh sb="4" eb="5">
      <t>カタ</t>
    </rPh>
    <phoneticPr fontId="32"/>
  </si>
  <si>
    <t>MF-230(黒)</t>
    <phoneticPr fontId="32"/>
  </si>
  <si>
    <t>フレキシブルアダプタA</t>
    <phoneticPr fontId="32"/>
  </si>
  <si>
    <t>卓上フレキシャフト/フレキのみ</t>
    <phoneticPr fontId="32"/>
  </si>
  <si>
    <t>フレキシブルアダプタB</t>
    <phoneticPr fontId="32"/>
  </si>
  <si>
    <t>卓上フレキシャフト/ケーブル付</t>
    <phoneticPr fontId="32"/>
  </si>
  <si>
    <t>ステレオバーK</t>
    <phoneticPr fontId="32"/>
  </si>
  <si>
    <t>RC-1200g</t>
    <phoneticPr fontId="32"/>
  </si>
  <si>
    <t>コレットチューブ/120cm</t>
    <phoneticPr fontId="32"/>
  </si>
  <si>
    <t>RC-700g</t>
    <phoneticPr fontId="32"/>
  </si>
  <si>
    <t>コレットチューブ/70cm</t>
    <phoneticPr fontId="32"/>
  </si>
  <si>
    <t>BF-250</t>
    <phoneticPr fontId="32"/>
  </si>
  <si>
    <t>スタンドベース重量型</t>
    <rPh sb="7" eb="9">
      <t>ジュウリョウ</t>
    </rPh>
    <rPh sb="9" eb="10">
      <t>ウスガタ</t>
    </rPh>
    <phoneticPr fontId="32"/>
  </si>
  <si>
    <t>STR-350</t>
    <phoneticPr fontId="32"/>
  </si>
  <si>
    <t>スタンド支柱35㎝</t>
    <rPh sb="4" eb="6">
      <t>シチュウ</t>
    </rPh>
    <phoneticPr fontId="32"/>
  </si>
  <si>
    <t>博電社</t>
    <rPh sb="0" eb="1">
      <t>ハクシ</t>
    </rPh>
    <rPh sb="1" eb="2">
      <t>デンキ</t>
    </rPh>
    <rPh sb="2" eb="3">
      <t>シャ</t>
    </rPh>
    <phoneticPr fontId="32"/>
  </si>
  <si>
    <t>特注</t>
    <rPh sb="0" eb="2">
      <t>トクチュウ</t>
    </rPh>
    <phoneticPr fontId="32"/>
  </si>
  <si>
    <t>ステレオバー</t>
    <phoneticPr fontId="32"/>
  </si>
  <si>
    <t>YSS</t>
    <phoneticPr fontId="48"/>
  </si>
  <si>
    <t>特注</t>
    <rPh sb="0" eb="2">
      <t xml:space="preserve">トクチュウ </t>
    </rPh>
    <phoneticPr fontId="48"/>
  </si>
  <si>
    <t>ステレオバー</t>
    <phoneticPr fontId="48"/>
  </si>
  <si>
    <t>P202C+SF20C</t>
    <phoneticPr fontId="32"/>
  </si>
  <si>
    <t>卓上フレキ型</t>
    <phoneticPr fontId="32"/>
  </si>
  <si>
    <t>ST45J</t>
    <phoneticPr fontId="32"/>
  </si>
  <si>
    <t>スタンドベース薄型</t>
    <rPh sb="7" eb="9">
      <t>ウスガタ</t>
    </rPh>
    <phoneticPr fontId="32"/>
  </si>
  <si>
    <t>ST305</t>
    <phoneticPr fontId="32"/>
  </si>
  <si>
    <t>K&amp;M</t>
    <phoneticPr fontId="48"/>
  </si>
  <si>
    <t>スタンドベース XLR</t>
    <phoneticPr fontId="48"/>
  </si>
  <si>
    <t>スタンドアダプタ</t>
    <phoneticPr fontId="12"/>
  </si>
  <si>
    <t>オオハシ</t>
    <phoneticPr fontId="32"/>
  </si>
  <si>
    <t>MA-25BN</t>
    <phoneticPr fontId="32"/>
  </si>
  <si>
    <t>アーム型/250mm</t>
    <rPh sb="3" eb="4">
      <t>カタ</t>
    </rPh>
    <phoneticPr fontId="32"/>
  </si>
  <si>
    <t>MA-50BN</t>
    <phoneticPr fontId="32"/>
  </si>
  <si>
    <t>アーム型/500mm</t>
    <rPh sb="3" eb="4">
      <t>カタ</t>
    </rPh>
    <phoneticPr fontId="32"/>
  </si>
  <si>
    <t>MA-100BN</t>
    <phoneticPr fontId="32"/>
  </si>
  <si>
    <t>アーム型/400mm+400mm</t>
    <rPh sb="3" eb="4">
      <t>カタ</t>
    </rPh>
    <phoneticPr fontId="32"/>
  </si>
  <si>
    <t>MA-200BN</t>
    <phoneticPr fontId="32"/>
  </si>
  <si>
    <t>アーム型/400mm+120mm</t>
    <rPh sb="3" eb="4">
      <t>カタ</t>
    </rPh>
    <phoneticPr fontId="32"/>
  </si>
  <si>
    <t>RDS</t>
    <phoneticPr fontId="32"/>
  </si>
  <si>
    <t>バトン取付け用(音響ハンガー)</t>
    <rPh sb="3" eb="4">
      <t>ト</t>
    </rPh>
    <rPh sb="4" eb="5">
      <t>ツ</t>
    </rPh>
    <rPh sb="6" eb="7">
      <t>ヨウ</t>
    </rPh>
    <phoneticPr fontId="32"/>
  </si>
  <si>
    <t>マイクアクセサリ</t>
  </si>
  <si>
    <t>AKG</t>
    <phoneticPr fontId="48"/>
  </si>
  <si>
    <t>H15/22</t>
    <phoneticPr fontId="32"/>
  </si>
  <si>
    <t>414用サスペンション</t>
    <rPh sb="3" eb="4">
      <t>ヨウ</t>
    </rPh>
    <phoneticPr fontId="32"/>
  </si>
  <si>
    <t>H100</t>
    <phoneticPr fontId="32"/>
  </si>
  <si>
    <t>SA18/1B</t>
    <phoneticPr fontId="32"/>
  </si>
  <si>
    <t>391用ホルダー</t>
    <rPh sb="3" eb="4">
      <t>ヨウ</t>
    </rPh>
    <phoneticPr fontId="32"/>
  </si>
  <si>
    <t>SA18/3B</t>
    <phoneticPr fontId="32"/>
  </si>
  <si>
    <t>414用ホルダー</t>
    <phoneticPr fontId="32"/>
  </si>
  <si>
    <t>SA26</t>
    <phoneticPr fontId="32"/>
  </si>
  <si>
    <t>クリップタイプホルダー</t>
    <phoneticPr fontId="32"/>
  </si>
  <si>
    <t>H10</t>
    <phoneticPr fontId="32"/>
  </si>
  <si>
    <t>A91</t>
    <phoneticPr fontId="32"/>
  </si>
  <si>
    <t>スイベルジョイント</t>
    <phoneticPr fontId="32"/>
  </si>
  <si>
    <t>VR91</t>
    <phoneticPr fontId="32"/>
  </si>
  <si>
    <t>チューブ35㎝</t>
    <phoneticPr fontId="32"/>
  </si>
  <si>
    <t>VR92</t>
  </si>
  <si>
    <t>チューブ120㎝</t>
    <phoneticPr fontId="32"/>
  </si>
  <si>
    <t>MK90/3</t>
    <phoneticPr fontId="32"/>
  </si>
  <si>
    <t>エクステンションコード3ｍ</t>
    <phoneticPr fontId="32"/>
  </si>
  <si>
    <t>H98</t>
    <phoneticPr fontId="32"/>
  </si>
  <si>
    <t>エクステンション用ホルダー</t>
    <rPh sb="8" eb="9">
      <t>ヨウ</t>
    </rPh>
    <phoneticPr fontId="32"/>
  </si>
  <si>
    <t>PF80</t>
    <phoneticPr fontId="32"/>
  </si>
  <si>
    <t>ポップガード</t>
    <phoneticPr fontId="32"/>
  </si>
  <si>
    <t>AT8614/QM</t>
    <phoneticPr fontId="32"/>
  </si>
  <si>
    <t>スタンドベース</t>
    <phoneticPr fontId="32"/>
  </si>
  <si>
    <t>BC4099</t>
    <phoneticPr fontId="32"/>
  </si>
  <si>
    <t>4099用Cbアタッチメント</t>
    <phoneticPr fontId="32"/>
  </si>
  <si>
    <t>CC4099</t>
    <phoneticPr fontId="32"/>
  </si>
  <si>
    <t>4099用Vcアタッチメント</t>
    <phoneticPr fontId="32"/>
  </si>
  <si>
    <t>CM4099</t>
    <phoneticPr fontId="32"/>
  </si>
  <si>
    <t>4099用クリップマウント</t>
    <phoneticPr fontId="32"/>
  </si>
  <si>
    <t>PC4099</t>
    <phoneticPr fontId="32"/>
  </si>
  <si>
    <t>4099用Pfアタッチメント</t>
    <phoneticPr fontId="32"/>
  </si>
  <si>
    <t>STC4099</t>
    <phoneticPr fontId="32"/>
  </si>
  <si>
    <t>4099用Sax/Tpアタッチメント</t>
    <phoneticPr fontId="32"/>
  </si>
  <si>
    <t>VC4099</t>
    <phoneticPr fontId="32"/>
  </si>
  <si>
    <t>4099用Vlクリップ</t>
    <phoneticPr fontId="32"/>
  </si>
  <si>
    <t>WS87</t>
    <phoneticPr fontId="32"/>
  </si>
  <si>
    <t>U87用ウィンドスクリーン</t>
    <rPh sb="3" eb="4">
      <t>ヨウ</t>
    </rPh>
    <phoneticPr fontId="32"/>
  </si>
  <si>
    <t>EA87</t>
    <phoneticPr fontId="32"/>
  </si>
  <si>
    <t>ショックマウントホルダー</t>
    <phoneticPr fontId="32"/>
  </si>
  <si>
    <t>A-20S</t>
    <phoneticPr fontId="32"/>
  </si>
  <si>
    <t>SG-20</t>
    <phoneticPr fontId="32"/>
  </si>
  <si>
    <t>ホルダー(縦)</t>
    <rPh sb="5" eb="6">
      <t>タテ</t>
    </rPh>
    <phoneticPr fontId="32"/>
  </si>
  <si>
    <t>ホルダー(横)</t>
    <rPh sb="5" eb="6">
      <t>ヨコ</t>
    </rPh>
    <phoneticPr fontId="32"/>
  </si>
  <si>
    <t>UMS-20+A-20S</t>
    <phoneticPr fontId="32"/>
  </si>
  <si>
    <t>ステレオバーホルダー付</t>
    <rPh sb="10" eb="11">
      <t>ツ</t>
    </rPh>
    <phoneticPr fontId="32"/>
  </si>
  <si>
    <t>UMS-20+SG-20</t>
    <phoneticPr fontId="32"/>
  </si>
  <si>
    <t>KC-10</t>
    <phoneticPr fontId="32"/>
  </si>
  <si>
    <t>エクステンションケーブル10ｍ</t>
    <phoneticPr fontId="32"/>
  </si>
  <si>
    <t>KC-8.5</t>
    <phoneticPr fontId="32"/>
  </si>
  <si>
    <t>エクステンションケーブル8.5ｍ</t>
    <phoneticPr fontId="32"/>
  </si>
  <si>
    <t>KC-5</t>
    <phoneticPr fontId="32"/>
  </si>
  <si>
    <t>エクステンションケーブル5ｍ</t>
    <phoneticPr fontId="32"/>
  </si>
  <si>
    <t>SGC</t>
    <phoneticPr fontId="32"/>
  </si>
  <si>
    <t>MZS40</t>
    <phoneticPr fontId="32"/>
  </si>
  <si>
    <t>8070 ショックマウント</t>
    <phoneticPr fontId="48"/>
  </si>
  <si>
    <t>マイクロフォンアンプ</t>
    <phoneticPr fontId="12"/>
  </si>
  <si>
    <t>AT-MCA30</t>
    <phoneticPr fontId="32"/>
  </si>
  <si>
    <t>インラインプリアンプ</t>
    <phoneticPr fontId="12"/>
  </si>
  <si>
    <t>SHURE</t>
  </si>
  <si>
    <t>RPM626</t>
  </si>
  <si>
    <t>48Vファンタム電源</t>
    <phoneticPr fontId="12"/>
  </si>
  <si>
    <t>PH-1A</t>
    <phoneticPr fontId="32"/>
  </si>
  <si>
    <t>1ch/バッテリー駆動</t>
    <rPh sb="9" eb="11">
      <t>クドウ</t>
    </rPh>
    <phoneticPr fontId="32"/>
  </si>
  <si>
    <t>NG-52U</t>
    <phoneticPr fontId="32"/>
  </si>
  <si>
    <t>2ch</t>
    <phoneticPr fontId="32"/>
  </si>
  <si>
    <t>スピーカー</t>
    <phoneticPr fontId="12"/>
  </si>
  <si>
    <t>Q1</t>
    <phoneticPr fontId="32"/>
  </si>
  <si>
    <t>75°×15°/22kg</t>
    <phoneticPr fontId="32"/>
  </si>
  <si>
    <t>Q-SUB</t>
    <phoneticPr fontId="32"/>
  </si>
  <si>
    <t>40〜130Hz/42kg</t>
    <phoneticPr fontId="32"/>
  </si>
  <si>
    <t>B2-SUB</t>
    <phoneticPr fontId="32"/>
  </si>
  <si>
    <t>37Hz〜90Hz/103kg</t>
  </si>
  <si>
    <t>M4</t>
    <phoneticPr fontId="32"/>
  </si>
  <si>
    <t>50° ×70°/20kg</t>
    <phoneticPr fontId="32"/>
  </si>
  <si>
    <t>E12</t>
    <phoneticPr fontId="32"/>
  </si>
  <si>
    <t>80° ×50°/16kg</t>
    <phoneticPr fontId="32"/>
  </si>
  <si>
    <t>90° ×50°/7.3kg</t>
    <phoneticPr fontId="32"/>
  </si>
  <si>
    <t>X12</t>
    <phoneticPr fontId="32"/>
  </si>
  <si>
    <t>60°×90°/20kg</t>
    <phoneticPr fontId="32"/>
  </si>
  <si>
    <t>X8</t>
    <phoneticPr fontId="32"/>
  </si>
  <si>
    <t>100°×100°/12kg</t>
    <phoneticPr fontId="32"/>
  </si>
  <si>
    <t>112P</t>
    <phoneticPr fontId="32"/>
  </si>
  <si>
    <t>90°×90°/32kg/パワード</t>
    <phoneticPr fontId="32"/>
  </si>
  <si>
    <t>SB15P</t>
    <phoneticPr fontId="32"/>
  </si>
  <si>
    <t>40〜125Hz/36kg/パワード</t>
    <phoneticPr fontId="32"/>
  </si>
  <si>
    <t>90°×90°/29kg</t>
    <phoneticPr fontId="32"/>
  </si>
  <si>
    <t>90°×15°</t>
    <phoneticPr fontId="32"/>
  </si>
  <si>
    <t>SX-80</t>
    <phoneticPr fontId="32"/>
  </si>
  <si>
    <t>502A</t>
    <phoneticPr fontId="32"/>
  </si>
  <si>
    <t>502BP</t>
    <phoneticPr fontId="32"/>
  </si>
  <si>
    <t>502B</t>
    <phoneticPr fontId="32"/>
  </si>
  <si>
    <t>EAW</t>
    <phoneticPr fontId="12"/>
  </si>
  <si>
    <t>FR-153</t>
    <phoneticPr fontId="12"/>
  </si>
  <si>
    <t>Taguchi</t>
    <phoneticPr fontId="32"/>
  </si>
  <si>
    <t>CMX1312</t>
    <phoneticPr fontId="32"/>
  </si>
  <si>
    <t>スモールスピーカー</t>
    <phoneticPr fontId="12"/>
  </si>
  <si>
    <t>MS101Ⅱ</t>
    <phoneticPr fontId="32"/>
  </si>
  <si>
    <t>パワード</t>
    <phoneticPr fontId="32"/>
  </si>
  <si>
    <t>CDD5B</t>
    <phoneticPr fontId="32"/>
  </si>
  <si>
    <t>デジタルワイヤレスアンプシステム</t>
    <phoneticPr fontId="12"/>
  </si>
  <si>
    <t>ATW-SP1920</t>
    <phoneticPr fontId="32"/>
  </si>
  <si>
    <t>1.9GHz/Hand,2P付属</t>
    <rPh sb="14" eb="16">
      <t>フゾク</t>
    </rPh>
    <phoneticPr fontId="32"/>
  </si>
  <si>
    <t>システムコントローラ</t>
    <phoneticPr fontId="12"/>
  </si>
  <si>
    <t>502C</t>
  </si>
  <si>
    <t>502用</t>
    <rPh sb="3" eb="4">
      <t xml:space="preserve">ヨウ </t>
    </rPh>
    <phoneticPr fontId="32"/>
  </si>
  <si>
    <t>PSDC</t>
  </si>
  <si>
    <t>システムデジタルコントローラー</t>
    <phoneticPr fontId="32"/>
  </si>
  <si>
    <t>パワーアンプ</t>
    <phoneticPr fontId="12"/>
  </si>
  <si>
    <t>D80×2+AE4D×2</t>
    <phoneticPr fontId="32"/>
  </si>
  <si>
    <t>D80ラック</t>
    <phoneticPr fontId="48"/>
  </si>
  <si>
    <t>D12×2+unDAES-O</t>
    <phoneticPr fontId="32"/>
  </si>
  <si>
    <t>Q1用ラック</t>
    <phoneticPr fontId="32"/>
  </si>
  <si>
    <t>B2sub用ラック</t>
    <phoneticPr fontId="32"/>
  </si>
  <si>
    <t>MA-2030</t>
    <phoneticPr fontId="32"/>
  </si>
  <si>
    <t>Hi-Z</t>
    <phoneticPr fontId="32"/>
  </si>
  <si>
    <t>MODEL 1702</t>
    <phoneticPr fontId="32"/>
  </si>
  <si>
    <t>スピーカスタンド</t>
    <phoneticPr fontId="12"/>
  </si>
  <si>
    <t>スピーカアクセサリ</t>
    <phoneticPr fontId="12"/>
  </si>
  <si>
    <t>BOSE</t>
  </si>
  <si>
    <t>GMA-3</t>
  </si>
  <si>
    <t>テーブルアダプタ</t>
  </si>
  <si>
    <t>GMK-4</t>
  </si>
  <si>
    <t>マイクスタンドアダプタ</t>
  </si>
  <si>
    <t>GBB-1</t>
  </si>
  <si>
    <t>バトンアダプタ</t>
  </si>
  <si>
    <t>CSB-5A</t>
  </si>
  <si>
    <t>502Aワイヤー吊り用</t>
    <phoneticPr fontId="32"/>
  </si>
  <si>
    <t>PSA-5</t>
  </si>
  <si>
    <t>502ASPスタンド用</t>
    <phoneticPr fontId="32"/>
  </si>
  <si>
    <t>Z5154</t>
    <phoneticPr fontId="32"/>
  </si>
  <si>
    <t>Qシリーズ用リギングセット</t>
    <phoneticPr fontId="32"/>
  </si>
  <si>
    <t>Z5048</t>
    <phoneticPr fontId="32"/>
  </si>
  <si>
    <t>Qシリーズ用フライングピン</t>
    <phoneticPr fontId="32"/>
  </si>
  <si>
    <t>Z5056+Z5012+Z5010</t>
    <phoneticPr fontId="32"/>
  </si>
  <si>
    <t>M4用フライングブラケット</t>
    <rPh sb="2" eb="3">
      <t xml:space="preserve">ヨウ </t>
    </rPh>
    <phoneticPr fontId="32"/>
  </si>
  <si>
    <t>Z5350+Z5010+Z5012</t>
    <phoneticPr fontId="32"/>
  </si>
  <si>
    <t>E8用フライング縦吊り</t>
    <rPh sb="8" eb="9">
      <t>タテ</t>
    </rPh>
    <rPh sb="9" eb="10">
      <t xml:space="preserve">ツリ </t>
    </rPh>
    <phoneticPr fontId="32"/>
  </si>
  <si>
    <t>Z5352+Z5010+Z5012</t>
    <phoneticPr fontId="32"/>
  </si>
  <si>
    <t>E12用フライング縦吊り</t>
    <rPh sb="9" eb="10">
      <t>タテ</t>
    </rPh>
    <rPh sb="10" eb="11">
      <t>ツリ</t>
    </rPh>
    <phoneticPr fontId="32"/>
  </si>
  <si>
    <t>Z5024</t>
    <phoneticPr fontId="32"/>
  </si>
  <si>
    <t>E8/E12用スタンドアダプタ</t>
    <phoneticPr fontId="32"/>
  </si>
  <si>
    <t>Electro-Voice</t>
  </si>
  <si>
    <t>Mb206</t>
  </si>
  <si>
    <t>バトンフレーム SX用</t>
    <phoneticPr fontId="32"/>
  </si>
  <si>
    <t>Mb207A</t>
    <phoneticPr fontId="48"/>
  </si>
  <si>
    <t>パイプクランプブラケット</t>
  </si>
  <si>
    <t>X-Bar</t>
    <phoneticPr fontId="32"/>
  </si>
  <si>
    <t>Xシリーズ用リギング金具</t>
    <phoneticPr fontId="32"/>
  </si>
  <si>
    <t>CLAMP 250</t>
    <phoneticPr fontId="32"/>
  </si>
  <si>
    <t>Xシリーズ用クランプ</t>
    <phoneticPr fontId="32"/>
  </si>
  <si>
    <t>X-US1215+T58201</t>
    <phoneticPr fontId="32"/>
  </si>
  <si>
    <t>X12用縦吊り</t>
    <rPh sb="3" eb="4">
      <t xml:space="preserve">ヨウ </t>
    </rPh>
    <rPh sb="4" eb="6">
      <t>タテヅリ</t>
    </rPh>
    <phoneticPr fontId="32"/>
  </si>
  <si>
    <t>X-UL12</t>
    <phoneticPr fontId="32"/>
  </si>
  <si>
    <t>X12用横吊り</t>
    <rPh sb="3" eb="4">
      <t xml:space="preserve">ヨウ </t>
    </rPh>
    <rPh sb="4" eb="6">
      <t>ヨコ</t>
    </rPh>
    <phoneticPr fontId="32"/>
  </si>
  <si>
    <t>X-UL8</t>
    <phoneticPr fontId="32"/>
  </si>
  <si>
    <t>X8用横吊り</t>
    <rPh sb="2" eb="3">
      <t xml:space="preserve">ヨウ </t>
    </rPh>
    <rPh sb="3" eb="4">
      <t>ヨコ</t>
    </rPh>
    <rPh sb="4" eb="5">
      <t>ツリ</t>
    </rPh>
    <phoneticPr fontId="32"/>
  </si>
  <si>
    <t>ETR12</t>
    <phoneticPr fontId="32"/>
  </si>
  <si>
    <t>パワードSP用ブラケット</t>
    <phoneticPr fontId="32"/>
  </si>
  <si>
    <t>XTLIFTBAR</t>
    <phoneticPr fontId="32"/>
  </si>
  <si>
    <t>パワードSP用リギング金具</t>
    <phoneticPr fontId="32"/>
  </si>
  <si>
    <t>アダプタ</t>
  </si>
  <si>
    <t>YAMAHA</t>
  </si>
  <si>
    <t>BAS-10</t>
  </si>
  <si>
    <t>フリーアングルクランプ</t>
  </si>
  <si>
    <t>BMS-10A</t>
  </si>
  <si>
    <t>STS-2</t>
  </si>
  <si>
    <t>テーブルスタンド</t>
  </si>
  <si>
    <t>ラッシングベルト</t>
    <phoneticPr fontId="12"/>
  </si>
  <si>
    <t>シライ</t>
  </si>
  <si>
    <t>4m</t>
    <phoneticPr fontId="32"/>
  </si>
  <si>
    <t>黒</t>
    <rPh sb="0" eb="1">
      <t>クロ</t>
    </rPh>
    <phoneticPr fontId="49"/>
  </si>
  <si>
    <t>4m,2.5cm幅</t>
    <rPh sb="8" eb="9">
      <t>ハバ</t>
    </rPh>
    <phoneticPr fontId="49"/>
  </si>
  <si>
    <t>スリングベルト</t>
    <phoneticPr fontId="12"/>
  </si>
  <si>
    <t>0.5m</t>
    <phoneticPr fontId="32"/>
  </si>
  <si>
    <t>黒ソフト</t>
  </si>
  <si>
    <t>1m</t>
    <phoneticPr fontId="32"/>
  </si>
  <si>
    <t>2m</t>
    <phoneticPr fontId="32"/>
  </si>
  <si>
    <t>黒ソフト/平8丸4</t>
    <rPh sb="5" eb="6">
      <t xml:space="preserve">ヒラ </t>
    </rPh>
    <rPh sb="7" eb="8">
      <t xml:space="preserve">マル </t>
    </rPh>
    <phoneticPr fontId="48"/>
  </si>
  <si>
    <t>へび口</t>
    <rPh sb="2" eb="3">
      <t>クティ</t>
    </rPh>
    <phoneticPr fontId="32"/>
  </si>
  <si>
    <t>ターンバックル</t>
    <phoneticPr fontId="12"/>
  </si>
  <si>
    <t>ESCO</t>
  </si>
  <si>
    <t>大</t>
    <rPh sb="0" eb="1">
      <t>ダイ</t>
    </rPh>
    <phoneticPr fontId="49"/>
  </si>
  <si>
    <t>EYE&amp;EYE</t>
    <phoneticPr fontId="32"/>
  </si>
  <si>
    <t>中</t>
    <rPh sb="0" eb="1">
      <t>チュウ</t>
    </rPh>
    <phoneticPr fontId="49"/>
  </si>
  <si>
    <t>HOOK&amp;HOOK</t>
    <phoneticPr fontId="32"/>
  </si>
  <si>
    <t>小</t>
    <rPh sb="0" eb="1">
      <t>ショウ</t>
    </rPh>
    <phoneticPr fontId="49"/>
  </si>
  <si>
    <t>カラビナ</t>
    <phoneticPr fontId="12"/>
  </si>
  <si>
    <t>ESCO</t>
    <phoneticPr fontId="48"/>
  </si>
  <si>
    <t>オーバル型ロック付</t>
  </si>
  <si>
    <t>D型</t>
    <phoneticPr fontId="12"/>
  </si>
  <si>
    <t>ミキシングコンソール</t>
    <phoneticPr fontId="12"/>
  </si>
  <si>
    <t>01V96VCM</t>
    <phoneticPr fontId="48"/>
  </si>
  <si>
    <t>Mackie</t>
  </si>
  <si>
    <t>DFX12</t>
  </si>
  <si>
    <t>6in,4STin,2out</t>
    <phoneticPr fontId="32"/>
  </si>
  <si>
    <t>BEHRINGER</t>
  </si>
  <si>
    <t>PMH1000</t>
  </si>
  <si>
    <t>4in,4STin,2out,パワード</t>
    <phoneticPr fontId="32"/>
  </si>
  <si>
    <t>EURORACK MXB1002</t>
    <phoneticPr fontId="32"/>
  </si>
  <si>
    <t>2in,4STin,2out</t>
    <phoneticPr fontId="32"/>
  </si>
  <si>
    <t>EURORACK MX1804X</t>
    <phoneticPr fontId="32"/>
  </si>
  <si>
    <t>6in,4STin,2FXreturn,4out</t>
    <phoneticPr fontId="32"/>
  </si>
  <si>
    <t>STUDER</t>
    <phoneticPr fontId="55"/>
  </si>
  <si>
    <t>962-16/2VU</t>
  </si>
  <si>
    <t>Mini-YGDAIカード</t>
    <phoneticPr fontId="12"/>
  </si>
  <si>
    <t xml:space="preserve"> YAMAHA</t>
    <phoneticPr fontId="32"/>
  </si>
  <si>
    <t>アナログout</t>
    <phoneticPr fontId="32"/>
  </si>
  <si>
    <t>アナログin</t>
    <phoneticPr fontId="32"/>
  </si>
  <si>
    <t>アナログout</t>
    <phoneticPr fontId="48"/>
  </si>
  <si>
    <t>MY8-AD24</t>
    <phoneticPr fontId="32"/>
  </si>
  <si>
    <t>ステージボックス</t>
    <phoneticPr fontId="12"/>
  </si>
  <si>
    <t>Rio1608-D2</t>
    <phoneticPr fontId="32"/>
  </si>
  <si>
    <t>Rio1608-D</t>
    <phoneticPr fontId="48"/>
  </si>
  <si>
    <t>Ri8-D</t>
    <phoneticPr fontId="32"/>
  </si>
  <si>
    <t>NEUTRIK</t>
    <phoneticPr fontId="32"/>
  </si>
  <si>
    <t>NA2-IO-DPRO</t>
    <phoneticPr fontId="32"/>
  </si>
  <si>
    <t>NPS-30W-B</t>
    <phoneticPr fontId="32"/>
  </si>
  <si>
    <t>NA2-IO-DPRO用POE</t>
    <rPh sb="11" eb="12">
      <t xml:space="preserve">ヨウ </t>
    </rPh>
    <phoneticPr fontId="32"/>
  </si>
  <si>
    <t>ネットワークスイッチ</t>
    <phoneticPr fontId="12"/>
  </si>
  <si>
    <t>SWP1-8MMF</t>
    <phoneticPr fontId="32"/>
  </si>
  <si>
    <t>VLAN仕様</t>
    <rPh sb="4" eb="6">
      <t xml:space="preserve">シヨウ </t>
    </rPh>
    <phoneticPr fontId="32"/>
  </si>
  <si>
    <t>SWX-2300-16G</t>
    <phoneticPr fontId="48"/>
  </si>
  <si>
    <t>SWX-2300-8G</t>
    <phoneticPr fontId="48"/>
  </si>
  <si>
    <t>プロセッサー</t>
    <phoneticPr fontId="12"/>
  </si>
  <si>
    <t>KLARK-TEKNIK</t>
  </si>
  <si>
    <t>DN360</t>
    <phoneticPr fontId="32"/>
  </si>
  <si>
    <t>GEQ</t>
    <phoneticPr fontId="32"/>
  </si>
  <si>
    <t>DN370</t>
  </si>
  <si>
    <t>dbx</t>
    <phoneticPr fontId="55"/>
  </si>
  <si>
    <t>166XL</t>
  </si>
  <si>
    <t>Comp</t>
    <phoneticPr fontId="32"/>
  </si>
  <si>
    <t>Lexicon</t>
    <phoneticPr fontId="55"/>
  </si>
  <si>
    <t>PCM70</t>
  </si>
  <si>
    <t>Rev</t>
    <phoneticPr fontId="32"/>
  </si>
  <si>
    <t>t.c.electronic</t>
  </si>
  <si>
    <t>M3000</t>
  </si>
  <si>
    <t xml:space="preserve">YAMAHA </t>
  </si>
  <si>
    <t>SPX2000</t>
  </si>
  <si>
    <t>8chアナログHA</t>
    <phoneticPr fontId="32"/>
  </si>
  <si>
    <t>AD8HR</t>
  </si>
  <si>
    <t>8chデジタルHA</t>
    <phoneticPr fontId="32"/>
  </si>
  <si>
    <t>DCS</t>
  </si>
  <si>
    <t>900C</t>
  </si>
  <si>
    <t>ADコンバーター</t>
    <phoneticPr fontId="32"/>
  </si>
  <si>
    <t>HYFAX</t>
  </si>
  <si>
    <t>DA896</t>
  </si>
  <si>
    <t>DAコンバーター</t>
    <phoneticPr fontId="32"/>
  </si>
  <si>
    <t>AMQ2</t>
  </si>
  <si>
    <t>FIRプロセッサー</t>
    <phoneticPr fontId="32"/>
  </si>
  <si>
    <t>BRAIN STORM</t>
  </si>
  <si>
    <t>DCD8</t>
  </si>
  <si>
    <t>ワードクロックジェネレーター</t>
    <phoneticPr fontId="32"/>
  </si>
  <si>
    <t>ディストリビュータ</t>
    <phoneticPr fontId="12"/>
  </si>
  <si>
    <t>Drawmer</t>
  </si>
  <si>
    <t>DA-6</t>
  </si>
  <si>
    <t>1STin,6STout</t>
    <phoneticPr fontId="32"/>
  </si>
  <si>
    <t xml:space="preserve">RANE </t>
  </si>
  <si>
    <t>HC 6</t>
  </si>
  <si>
    <t>1in/6out HPモニター</t>
    <phoneticPr fontId="32"/>
  </si>
  <si>
    <t>ステレオラックモニタ</t>
    <phoneticPr fontId="12"/>
  </si>
  <si>
    <t>FOSTEX</t>
  </si>
  <si>
    <t>RM-2</t>
  </si>
  <si>
    <t>CDレコーダ/CDプレイヤ</t>
    <phoneticPr fontId="12"/>
  </si>
  <si>
    <t>TASCAM</t>
  </si>
  <si>
    <t>SS-CDR1</t>
  </si>
  <si>
    <t>SS-CDR250N</t>
    <phoneticPr fontId="32"/>
  </si>
  <si>
    <t>SS-CDR200</t>
  </si>
  <si>
    <t>その他デッキ</t>
    <phoneticPr fontId="12"/>
  </si>
  <si>
    <t>112RMKⅡ</t>
  </si>
  <si>
    <t>カセットデッキ</t>
    <phoneticPr fontId="32"/>
  </si>
  <si>
    <t>DENON</t>
    <phoneticPr fontId="12"/>
  </si>
  <si>
    <t>DN-F650R</t>
    <phoneticPr fontId="48"/>
  </si>
  <si>
    <t>SDレコーダー</t>
    <phoneticPr fontId="48"/>
  </si>
  <si>
    <t>OTARI</t>
    <phoneticPr fontId="12"/>
  </si>
  <si>
    <t>MX-55N</t>
  </si>
  <si>
    <t>オープンデッキ</t>
    <phoneticPr fontId="32"/>
  </si>
  <si>
    <t>FOSTEX</t>
    <phoneticPr fontId="12"/>
  </si>
  <si>
    <t>D-15</t>
  </si>
  <si>
    <t>DATデッキ</t>
    <phoneticPr fontId="32"/>
  </si>
  <si>
    <t>レコードプレーヤ</t>
    <phoneticPr fontId="12"/>
  </si>
  <si>
    <t>Technics</t>
  </si>
  <si>
    <t>SL-1200MK3</t>
  </si>
  <si>
    <t>SCV</t>
  </si>
  <si>
    <t>DPU</t>
  </si>
  <si>
    <t>RIAAイコライザ　フォノアンプ</t>
    <phoneticPr fontId="32"/>
  </si>
  <si>
    <t>パソコン</t>
    <phoneticPr fontId="12"/>
  </si>
  <si>
    <t>Apple</t>
    <phoneticPr fontId="12"/>
  </si>
  <si>
    <t>MacBook 13"</t>
    <phoneticPr fontId="32"/>
  </si>
  <si>
    <t>音響用</t>
    <rPh sb="0" eb="2">
      <t>オンキョウ</t>
    </rPh>
    <rPh sb="2" eb="3">
      <t>ヨウ</t>
    </rPh>
    <phoneticPr fontId="49"/>
  </si>
  <si>
    <t>MacBook Pro15"</t>
    <phoneticPr fontId="32"/>
  </si>
  <si>
    <t>SC #3 #4</t>
    <phoneticPr fontId="32"/>
  </si>
  <si>
    <t>MacBook Pro15"2019</t>
    <phoneticPr fontId="32"/>
  </si>
  <si>
    <t>SC #1 #2</t>
    <phoneticPr fontId="32"/>
  </si>
  <si>
    <t>MacBook Pro16"2019</t>
    <phoneticPr fontId="32"/>
  </si>
  <si>
    <t>SC #5 #6</t>
    <phoneticPr fontId="32"/>
  </si>
  <si>
    <t>HP</t>
  </si>
  <si>
    <t>compaq nx9040</t>
  </si>
  <si>
    <t>ProBook 650 G4</t>
  </si>
  <si>
    <t>AVラック調整用</t>
    <phoneticPr fontId="32"/>
  </si>
  <si>
    <t>DELL</t>
    <phoneticPr fontId="32"/>
  </si>
  <si>
    <t>Vostro 5502</t>
    <phoneticPr fontId="32"/>
  </si>
  <si>
    <t>インターフェース</t>
    <phoneticPr fontId="12"/>
  </si>
  <si>
    <t>SOLID STATE LOGIC</t>
    <phoneticPr fontId="32"/>
  </si>
  <si>
    <t>SSL 2＋</t>
    <phoneticPr fontId="32"/>
  </si>
  <si>
    <t>Digidesign</t>
  </si>
  <si>
    <t>DIGI 003 Rack＋</t>
  </si>
  <si>
    <t>Mbox2</t>
  </si>
  <si>
    <t>Mbox2 Pro</t>
  </si>
  <si>
    <t>ADA8000</t>
  </si>
  <si>
    <t>Radial</t>
  </si>
  <si>
    <t>USB-Pro</t>
  </si>
  <si>
    <t>Whirlwind</t>
  </si>
  <si>
    <t>pcUSB</t>
  </si>
  <si>
    <t>Metric Halo</t>
  </si>
  <si>
    <t>Mobile I/O 2882</t>
    <phoneticPr fontId="32"/>
  </si>
  <si>
    <t>Sound DEVICES</t>
  </si>
  <si>
    <t>USB Pre</t>
  </si>
  <si>
    <t>サンプラー</t>
  </si>
  <si>
    <t>SP-404SX</t>
    <phoneticPr fontId="32"/>
  </si>
  <si>
    <t>MIDIキーボード</t>
    <phoneticPr fontId="12"/>
  </si>
  <si>
    <t>EDIROL</t>
  </si>
  <si>
    <t>PCR-M30</t>
  </si>
  <si>
    <t>インカム</t>
    <phoneticPr fontId="12"/>
  </si>
  <si>
    <t>Clear Com</t>
    <phoneticPr fontId="12"/>
  </si>
  <si>
    <t>RS-702</t>
    <phoneticPr fontId="12"/>
  </si>
  <si>
    <t>ベルトパック</t>
  </si>
  <si>
    <t>KB-702</t>
    <phoneticPr fontId="48"/>
  </si>
  <si>
    <t>２chステーション</t>
    <phoneticPr fontId="48"/>
  </si>
  <si>
    <t>RS-502</t>
  </si>
  <si>
    <t>CC-100</t>
  </si>
  <si>
    <t>ヘッドセット</t>
  </si>
  <si>
    <t>CC-26</t>
    <phoneticPr fontId="48"/>
  </si>
  <si>
    <t>ヘッドセット</t>
    <phoneticPr fontId="48"/>
  </si>
  <si>
    <t>HS-6</t>
  </si>
  <si>
    <t>ハンドセット</t>
  </si>
  <si>
    <t>GM-18</t>
  </si>
  <si>
    <t>グースネックマイク</t>
  </si>
  <si>
    <t>ステーション</t>
    <phoneticPr fontId="32"/>
  </si>
  <si>
    <t>TWOMIX</t>
  </si>
  <si>
    <t>PP10</t>
  </si>
  <si>
    <t>コールランプ</t>
  </si>
  <si>
    <t>ポケットレシーバ</t>
    <phoneticPr fontId="12"/>
  </si>
  <si>
    <t>Panasonic</t>
  </si>
  <si>
    <t>WX-T3400＋T3101</t>
  </si>
  <si>
    <t>送受信機　300MHz帯</t>
    <rPh sb="11" eb="12">
      <t xml:space="preserve">タイ </t>
    </rPh>
    <phoneticPr fontId="32"/>
  </si>
  <si>
    <t>トランシーバ</t>
    <phoneticPr fontId="12"/>
  </si>
  <si>
    <t>ICOM</t>
    <phoneticPr fontId="48"/>
  </si>
  <si>
    <t>IC-4120</t>
    <phoneticPr fontId="48"/>
  </si>
  <si>
    <t>特定小電力</t>
    <rPh sb="0" eb="5">
      <t>トクテイ</t>
    </rPh>
    <phoneticPr fontId="48"/>
  </si>
  <si>
    <t>HM-186L</t>
    <phoneticPr fontId="48"/>
  </si>
  <si>
    <t>スピーカーマイク</t>
    <phoneticPr fontId="48"/>
  </si>
  <si>
    <t>ヘッドフォン</t>
    <phoneticPr fontId="12"/>
  </si>
  <si>
    <t>SONY-MUSIC</t>
  </si>
  <si>
    <t>MDR-900ST</t>
    <phoneticPr fontId="32"/>
  </si>
  <si>
    <t>16chマルチケーブル</t>
    <phoneticPr fontId="12"/>
  </si>
  <si>
    <t>CANARE</t>
    <phoneticPr fontId="32"/>
  </si>
  <si>
    <t>16C05-E3</t>
  </si>
  <si>
    <t>オス-メス5m</t>
    <phoneticPr fontId="55"/>
  </si>
  <si>
    <t>16C10-E3</t>
  </si>
  <si>
    <t>オス-メス10m</t>
    <phoneticPr fontId="55"/>
  </si>
  <si>
    <t>16C20-E3</t>
  </si>
  <si>
    <t>オス-メス20m</t>
    <phoneticPr fontId="55"/>
  </si>
  <si>
    <t>16C30-E3</t>
  </si>
  <si>
    <t>オス-メス30m</t>
    <phoneticPr fontId="55"/>
  </si>
  <si>
    <t>特注</t>
    <rPh sb="0" eb="2">
      <t>トクチュウ</t>
    </rPh>
    <phoneticPr fontId="49"/>
  </si>
  <si>
    <t>メス-メス1m</t>
    <phoneticPr fontId="55"/>
  </si>
  <si>
    <t>メス-メス2m</t>
    <phoneticPr fontId="55"/>
  </si>
  <si>
    <t>メス-メス5m</t>
    <phoneticPr fontId="55"/>
  </si>
  <si>
    <t>メス-メス10m</t>
    <phoneticPr fontId="55"/>
  </si>
  <si>
    <t>16S1F2</t>
  </si>
  <si>
    <t>マルチオス-先バラメス</t>
    <phoneticPr fontId="55"/>
  </si>
  <si>
    <t>16S2F1</t>
    <phoneticPr fontId="32"/>
  </si>
  <si>
    <t>マルチメス-先バラオス</t>
    <phoneticPr fontId="55"/>
  </si>
  <si>
    <t>16J12F12</t>
  </si>
  <si>
    <t>ボックス</t>
    <phoneticPr fontId="32"/>
  </si>
  <si>
    <t>トランスボックス</t>
    <phoneticPr fontId="12"/>
  </si>
  <si>
    <t>KOON</t>
  </si>
  <si>
    <t>TRB-01</t>
  </si>
  <si>
    <t>600-600</t>
  </si>
  <si>
    <t>TRB-02</t>
  </si>
  <si>
    <t>600-10k</t>
  </si>
  <si>
    <t>フェーダーユニット</t>
    <phoneticPr fontId="12"/>
  </si>
  <si>
    <t>HIBINO</t>
  </si>
  <si>
    <t>HAT-1</t>
  </si>
  <si>
    <t>TOMOCA</t>
  </si>
  <si>
    <t>TCC-100</t>
  </si>
  <si>
    <t>ファンタム可</t>
  </si>
  <si>
    <t>TCC-100ST</t>
  </si>
  <si>
    <t>ステレオカフ</t>
  </si>
  <si>
    <t>YSS</t>
  </si>
  <si>
    <t>特注アナウンスBOX</t>
    <rPh sb="0" eb="2">
      <t>トクチュウ</t>
    </rPh>
    <phoneticPr fontId="49"/>
  </si>
  <si>
    <t>HA内蔵　</t>
    <phoneticPr fontId="32"/>
  </si>
  <si>
    <t>パラボックス</t>
    <phoneticPr fontId="12"/>
  </si>
  <si>
    <t>HPB-103</t>
  </si>
  <si>
    <t>２分岐</t>
  </si>
  <si>
    <t>エクセレント音響</t>
    <phoneticPr fontId="49"/>
  </si>
  <si>
    <t>TRB-4</t>
  </si>
  <si>
    <t>４分岐トランス付</t>
  </si>
  <si>
    <t>チェッカー</t>
    <phoneticPr fontId="12"/>
  </si>
  <si>
    <t>PC-80MKⅡ</t>
  </si>
  <si>
    <t>ポラリティーチェッカー</t>
    <phoneticPr fontId="32"/>
  </si>
  <si>
    <t>digicom</t>
  </si>
  <si>
    <t>SPC01</t>
  </si>
  <si>
    <t>SPチェッカー　NL4/NL8</t>
    <phoneticPr fontId="55"/>
  </si>
  <si>
    <t>whirl wind</t>
  </si>
  <si>
    <t>SC48RJ</t>
    <phoneticPr fontId="32"/>
  </si>
  <si>
    <t>ケーブルチェッカー</t>
    <phoneticPr fontId="32"/>
  </si>
  <si>
    <t>AESQbox</t>
  </si>
  <si>
    <t>ケーブルチェッカー　AES/EBU</t>
    <phoneticPr fontId="55"/>
  </si>
  <si>
    <t>ヘッドフォンボックス</t>
    <phoneticPr fontId="12"/>
  </si>
  <si>
    <t>PA-1</t>
  </si>
  <si>
    <t>ステップアップ電源</t>
    <phoneticPr fontId="12"/>
  </si>
  <si>
    <t>SEL</t>
  </si>
  <si>
    <t>300BU</t>
  </si>
  <si>
    <t>100V-115V</t>
  </si>
  <si>
    <t>300BE</t>
  </si>
  <si>
    <t>100V-230V</t>
  </si>
  <si>
    <t>DLPプロジェクター</t>
    <phoneticPr fontId="12"/>
  </si>
  <si>
    <t>HD14K-M</t>
    <phoneticPr fontId="32"/>
  </si>
  <si>
    <t>PT-D6000LS</t>
    <phoneticPr fontId="12"/>
  </si>
  <si>
    <t>DLPプロジェクタレンズ</t>
    <phoneticPr fontId="12"/>
  </si>
  <si>
    <t>1.2:1+1.1:1</t>
    <phoneticPr fontId="32"/>
  </si>
  <si>
    <t>固定焦点レンズ</t>
    <phoneticPr fontId="32"/>
  </si>
  <si>
    <t>1.25-1.6:1+1.16-1.49:1</t>
    <phoneticPr fontId="32"/>
  </si>
  <si>
    <t>ズームレンズ</t>
    <phoneticPr fontId="32"/>
  </si>
  <si>
    <t>2.0-2.8:1+1.8-2.6:1</t>
    <phoneticPr fontId="32"/>
  </si>
  <si>
    <t>0.73:1+0.67:1</t>
    <phoneticPr fontId="32"/>
  </si>
  <si>
    <t>ET-D75LE10</t>
    <phoneticPr fontId="32"/>
  </si>
  <si>
    <t>ET-D75LE20</t>
    <phoneticPr fontId="32"/>
  </si>
  <si>
    <t>ET-D75LE30</t>
    <phoneticPr fontId="32"/>
  </si>
  <si>
    <t>ET-D75LE6</t>
    <phoneticPr fontId="32"/>
  </si>
  <si>
    <t>ET-D3LEW200</t>
    <phoneticPr fontId="32"/>
  </si>
  <si>
    <t>短焦点レンズ</t>
    <rPh sb="0" eb="3">
      <t>タンセィオ</t>
    </rPh>
    <phoneticPr fontId="32"/>
  </si>
  <si>
    <t>TY-DLE100</t>
    <phoneticPr fontId="32"/>
  </si>
  <si>
    <t>TY-DLE150</t>
    <phoneticPr fontId="32"/>
  </si>
  <si>
    <t>TY-DLE200</t>
    <phoneticPr fontId="32"/>
  </si>
  <si>
    <t>TY-DLE300</t>
    <phoneticPr fontId="32"/>
  </si>
  <si>
    <t>TY-DLE400</t>
    <phoneticPr fontId="32"/>
  </si>
  <si>
    <t>ET-DLE035</t>
    <phoneticPr fontId="32"/>
  </si>
  <si>
    <t>超短焦点レンズ</t>
    <rPh sb="1" eb="4">
      <t>タンショウテn</t>
    </rPh>
    <phoneticPr fontId="32"/>
  </si>
  <si>
    <t>ET-DLE085</t>
    <phoneticPr fontId="32"/>
  </si>
  <si>
    <t>ET-DLE170</t>
    <phoneticPr fontId="32"/>
  </si>
  <si>
    <t>(標準)</t>
    <phoneticPr fontId="32"/>
  </si>
  <si>
    <t>ET-DLE250</t>
    <phoneticPr fontId="32"/>
  </si>
  <si>
    <t>ET-DLE350</t>
    <phoneticPr fontId="32"/>
  </si>
  <si>
    <t>ビデオミキサ</t>
    <phoneticPr fontId="12"/>
  </si>
  <si>
    <t>V-8HD</t>
    <phoneticPr fontId="32"/>
  </si>
  <si>
    <t>V-600UHD</t>
    <phoneticPr fontId="32"/>
  </si>
  <si>
    <t>４K対応</t>
    <rPh sb="2" eb="4">
      <t>タイオウ</t>
    </rPh>
    <phoneticPr fontId="32"/>
  </si>
  <si>
    <t>VR-50HD</t>
    <phoneticPr fontId="32"/>
  </si>
  <si>
    <t>V-800HD</t>
    <phoneticPr fontId="32"/>
  </si>
  <si>
    <t>XS-42H</t>
    <phoneticPr fontId="32"/>
  </si>
  <si>
    <t>LC19</t>
    <phoneticPr fontId="32"/>
  </si>
  <si>
    <t>V600UHD用モニター</t>
    <rPh sb="7" eb="8">
      <t xml:space="preserve">ヨウ </t>
    </rPh>
    <phoneticPr fontId="32"/>
  </si>
  <si>
    <t>HDMI切替分配器</t>
    <phoneticPr fontId="12"/>
  </si>
  <si>
    <t>SANWA SUPPLY</t>
    <phoneticPr fontId="32"/>
  </si>
  <si>
    <t>400-SW011</t>
    <phoneticPr fontId="32"/>
  </si>
  <si>
    <t>HDMI延長器</t>
    <phoneticPr fontId="12"/>
  </si>
  <si>
    <t>COS-T100HD-B</t>
    <phoneticPr fontId="32"/>
  </si>
  <si>
    <t>送信機/同軸</t>
    <rPh sb="0" eb="3">
      <t>ソウシンキ</t>
    </rPh>
    <phoneticPr fontId="32"/>
  </si>
  <si>
    <t>COS-R100HD-B</t>
    <phoneticPr fontId="32"/>
  </si>
  <si>
    <t>受信機/同軸</t>
    <rPh sb="0" eb="3">
      <t>ジュシンキ</t>
    </rPh>
    <phoneticPr fontId="32"/>
  </si>
  <si>
    <t>HDC-TH100D</t>
    <phoneticPr fontId="32"/>
  </si>
  <si>
    <t>送信機/Cat5</t>
    <phoneticPr fontId="32"/>
  </si>
  <si>
    <t>HDC-RH100D</t>
    <phoneticPr fontId="32"/>
  </si>
  <si>
    <t>受信機/Cat5</t>
    <phoneticPr fontId="32"/>
  </si>
  <si>
    <t>分配器/Cat5</t>
    <rPh sb="0" eb="3">
      <t>ブンパイ</t>
    </rPh>
    <phoneticPr fontId="32"/>
  </si>
  <si>
    <t>コンバータ</t>
    <phoneticPr fontId="12"/>
  </si>
  <si>
    <t>Blackmagic</t>
    <phoneticPr fontId="32"/>
  </si>
  <si>
    <t>Mini HDMI to SDI 4K</t>
    <phoneticPr fontId="32"/>
  </si>
  <si>
    <t>UltraHD,6GSDI対応</t>
    <rPh sb="13" eb="15">
      <t>タイオウ</t>
    </rPh>
    <phoneticPr fontId="32"/>
  </si>
  <si>
    <t>Mini SDI to HDMI 4K</t>
    <phoneticPr fontId="32"/>
  </si>
  <si>
    <t>Mini SDI to Analog</t>
    <phoneticPr fontId="32"/>
  </si>
  <si>
    <t>Micro HDMI-SDI</t>
    <phoneticPr fontId="32"/>
  </si>
  <si>
    <t>Micro SDI-HDMI</t>
    <phoneticPr fontId="32"/>
  </si>
  <si>
    <t>VC-1-SC</t>
    <phoneticPr fontId="32"/>
  </si>
  <si>
    <t>AJA</t>
    <phoneticPr fontId="32"/>
  </si>
  <si>
    <t>3GDA</t>
    <phoneticPr fontId="32"/>
  </si>
  <si>
    <t>キャプチャー・再生デバイス</t>
    <phoneticPr fontId="12"/>
  </si>
  <si>
    <t>Ultrastudio Mini Recorder</t>
    <phoneticPr fontId="32"/>
  </si>
  <si>
    <t>Thunderbolt/HDMIキャプチャー</t>
    <phoneticPr fontId="32"/>
  </si>
  <si>
    <t>Ultrastudio Mini Monitor</t>
    <phoneticPr fontId="32"/>
  </si>
  <si>
    <t>Thunderbolt/HDMIout</t>
    <phoneticPr fontId="32"/>
  </si>
  <si>
    <t>Ultrastudio Express</t>
    <phoneticPr fontId="32"/>
  </si>
  <si>
    <t>キャプチャー再生デバイス</t>
    <rPh sb="6" eb="8">
      <t>サイセイ</t>
    </rPh>
    <phoneticPr fontId="32"/>
  </si>
  <si>
    <t>HyperDeck Shutlle2</t>
    <phoneticPr fontId="32"/>
  </si>
  <si>
    <t>HDMI/SDI対応SSDデッキ</t>
    <rPh sb="8" eb="10">
      <t>タイオウ</t>
    </rPh>
    <phoneticPr fontId="32"/>
  </si>
  <si>
    <t>HDビデオカメラ</t>
    <phoneticPr fontId="12"/>
  </si>
  <si>
    <t>Canon</t>
    <phoneticPr fontId="32"/>
  </si>
  <si>
    <t>XA35</t>
    <phoneticPr fontId="32"/>
  </si>
  <si>
    <t>モニタテレビ</t>
    <phoneticPr fontId="12"/>
  </si>
  <si>
    <t>SEETEC</t>
    <phoneticPr fontId="32"/>
  </si>
  <si>
    <t>LEDMONITOR</t>
    <phoneticPr fontId="32"/>
  </si>
  <si>
    <t>10インチ</t>
    <phoneticPr fontId="32"/>
  </si>
  <si>
    <t>FEELWORLD</t>
    <phoneticPr fontId="32"/>
  </si>
  <si>
    <t>FW1018S</t>
    <phoneticPr fontId="32"/>
  </si>
  <si>
    <t>10.1インチ</t>
    <phoneticPr fontId="32"/>
  </si>
  <si>
    <t>TH-L19X3PS</t>
    <phoneticPr fontId="32"/>
  </si>
  <si>
    <t>19インチ/チューナー付</t>
    <phoneticPr fontId="32"/>
  </si>
  <si>
    <t>TH-L32X3-K</t>
    <phoneticPr fontId="32"/>
  </si>
  <si>
    <t>32インチ/チューナー付</t>
    <rPh sb="11" eb="12">
      <t>ツキ</t>
    </rPh>
    <phoneticPr fontId="32"/>
  </si>
  <si>
    <t>LCD-32ML10</t>
    <phoneticPr fontId="32"/>
  </si>
  <si>
    <t>LCD-19LB10</t>
    <phoneticPr fontId="32"/>
  </si>
  <si>
    <t>LCD-19ATL20</t>
    <phoneticPr fontId="32"/>
  </si>
  <si>
    <t>22インチ/チューナー付</t>
    <phoneticPr fontId="32"/>
  </si>
  <si>
    <t>LCD-26ML10</t>
    <phoneticPr fontId="32"/>
  </si>
  <si>
    <t>26インチ/チューナー付</t>
    <phoneticPr fontId="32"/>
  </si>
  <si>
    <t>I/O DATA</t>
    <phoneticPr fontId="32"/>
  </si>
  <si>
    <t>LCD-MF243EBR-B</t>
    <phoneticPr fontId="32"/>
  </si>
  <si>
    <t>24インチモニター</t>
    <phoneticPr fontId="32"/>
  </si>
  <si>
    <t>TH-49HX850</t>
    <phoneticPr fontId="12"/>
  </si>
  <si>
    <t>49インチ/チューナー付／スタンド無し</t>
    <phoneticPr fontId="32"/>
  </si>
  <si>
    <t>LG</t>
    <phoneticPr fontId="12"/>
  </si>
  <si>
    <t>50inch</t>
    <phoneticPr fontId="32"/>
  </si>
  <si>
    <t>BDプレーヤ</t>
    <phoneticPr fontId="12"/>
  </si>
  <si>
    <t>BD-01U</t>
    <phoneticPr fontId="32"/>
  </si>
  <si>
    <t>プレイヤ/レコーダ</t>
    <phoneticPr fontId="12"/>
  </si>
  <si>
    <t>DMR-BWT520-K</t>
    <phoneticPr fontId="32"/>
  </si>
  <si>
    <t>BDレコーダ</t>
    <phoneticPr fontId="32"/>
  </si>
  <si>
    <t>DMR-XP22V</t>
    <phoneticPr fontId="32"/>
  </si>
  <si>
    <t>DVD/HDレコーダ</t>
    <phoneticPr fontId="12"/>
  </si>
  <si>
    <t>DMR-BR550</t>
    <phoneticPr fontId="32"/>
  </si>
  <si>
    <t>BDレコーダ</t>
    <phoneticPr fontId="12"/>
  </si>
  <si>
    <t>VD-7000</t>
    <phoneticPr fontId="32"/>
  </si>
  <si>
    <t>マルチLDプレーヤ</t>
  </si>
  <si>
    <t>EnergyPower</t>
    <phoneticPr fontId="32"/>
  </si>
  <si>
    <t>SDIREC</t>
    <phoneticPr fontId="32"/>
  </si>
  <si>
    <t>SDカードレコーダ</t>
    <phoneticPr fontId="32"/>
  </si>
  <si>
    <t>AV分配器</t>
    <phoneticPr fontId="12"/>
  </si>
  <si>
    <t>MASPRO</t>
    <phoneticPr fontId="32"/>
  </si>
  <si>
    <t>VSP4</t>
    <phoneticPr fontId="32"/>
  </si>
  <si>
    <t>VGA-SP2</t>
    <phoneticPr fontId="32"/>
  </si>
  <si>
    <t>VGA分配器</t>
    <rPh sb="3" eb="6">
      <t>ブンパイキ</t>
    </rPh>
    <phoneticPr fontId="32"/>
  </si>
  <si>
    <t>DVIモニタースプリッター</t>
    <phoneticPr fontId="12"/>
  </si>
  <si>
    <t>VGA-DV2</t>
    <phoneticPr fontId="32"/>
  </si>
  <si>
    <t>DVI分配器</t>
    <rPh sb="3" eb="6">
      <t>ブンパイキ</t>
    </rPh>
    <phoneticPr fontId="32"/>
  </si>
  <si>
    <t>自立スクリーン</t>
    <phoneticPr fontId="12"/>
  </si>
  <si>
    <t>約90インチ(W1800/H1850)</t>
    <phoneticPr fontId="32"/>
  </si>
  <si>
    <t>彩の国さいたま芸術劇場　ピアノ・オルガン（楽器）一覧</t>
    <phoneticPr fontId="65"/>
  </si>
  <si>
    <t>名称</t>
    <rPh sb="0" eb="2">
      <t xml:space="preserve">メイショウ </t>
    </rPh>
    <phoneticPr fontId="65"/>
  </si>
  <si>
    <t>メーカー</t>
    <phoneticPr fontId="65"/>
  </si>
  <si>
    <t>型番</t>
    <rPh sb="0" eb="2">
      <t xml:space="preserve">カタバン </t>
    </rPh>
    <phoneticPr fontId="65"/>
  </si>
  <si>
    <t>保管場所</t>
    <rPh sb="0" eb="4">
      <t xml:space="preserve">ホカンバショ </t>
    </rPh>
    <phoneticPr fontId="65"/>
  </si>
  <si>
    <t>フルコンサートピアノ</t>
    <phoneticPr fontId="65"/>
  </si>
  <si>
    <t>スタインウェイ</t>
    <phoneticPr fontId="65"/>
  </si>
  <si>
    <t>D-274</t>
    <phoneticPr fontId="65"/>
  </si>
  <si>
    <t>音楽ホールピアノ庫</t>
    <rPh sb="0" eb="2">
      <t xml:space="preserve">オンガクホール </t>
    </rPh>
    <rPh sb="8" eb="9">
      <t xml:space="preserve">コ </t>
    </rPh>
    <phoneticPr fontId="65"/>
  </si>
  <si>
    <t>大練習室楽器庫</t>
    <rPh sb="0" eb="4">
      <t xml:space="preserve">ダイレンシュウシツ </t>
    </rPh>
    <rPh sb="4" eb="6">
      <t xml:space="preserve">ガッキコ </t>
    </rPh>
    <rPh sb="6" eb="7">
      <t xml:space="preserve">コ </t>
    </rPh>
    <phoneticPr fontId="65"/>
  </si>
  <si>
    <t>ヤマハ</t>
    <phoneticPr fontId="65"/>
  </si>
  <si>
    <t>CFⅢ-S</t>
    <phoneticPr fontId="65"/>
  </si>
  <si>
    <t>音楽ホールピアノ庫</t>
    <rPh sb="0" eb="2">
      <t xml:space="preserve">オンガク </t>
    </rPh>
    <phoneticPr fontId="65"/>
  </si>
  <si>
    <t>CFⅢ-SA</t>
    <phoneticPr fontId="65"/>
  </si>
  <si>
    <t>小ホールピアノ庫</t>
    <rPh sb="0" eb="1">
      <t xml:space="preserve">ショウ </t>
    </rPh>
    <phoneticPr fontId="65"/>
  </si>
  <si>
    <t>セミコンサートピアノ</t>
    <phoneticPr fontId="65"/>
  </si>
  <si>
    <t>D-227</t>
    <phoneticPr fontId="65"/>
  </si>
  <si>
    <t>中練習室ピアノ庫</t>
    <rPh sb="0" eb="1">
      <t xml:space="preserve">チュウ </t>
    </rPh>
    <rPh sb="1" eb="3">
      <t xml:space="preserve">チュウレンシュウシツ </t>
    </rPh>
    <rPh sb="3" eb="4">
      <t xml:space="preserve">ヨウ </t>
    </rPh>
    <phoneticPr fontId="65"/>
  </si>
  <si>
    <t>大ホールピアノ庫</t>
    <rPh sb="0" eb="1">
      <t xml:space="preserve">ダイホール </t>
    </rPh>
    <phoneticPr fontId="65"/>
  </si>
  <si>
    <t>S400E</t>
    <phoneticPr fontId="65"/>
  </si>
  <si>
    <t>大練習室楽器庫</t>
    <rPh sb="0" eb="3">
      <t xml:space="preserve">レンシュウシツ </t>
    </rPh>
    <rPh sb="3" eb="4">
      <t xml:space="preserve">ヨウ </t>
    </rPh>
    <phoneticPr fontId="65"/>
  </si>
  <si>
    <t>カワイ</t>
    <phoneticPr fontId="65"/>
  </si>
  <si>
    <t>RX-A</t>
    <phoneticPr fontId="65"/>
  </si>
  <si>
    <t>小練習室A</t>
    <rPh sb="0" eb="4">
      <t xml:space="preserve">ショウレンシュウシツ </t>
    </rPh>
    <phoneticPr fontId="65"/>
  </si>
  <si>
    <t>アップライトピアノ</t>
    <phoneticPr fontId="65"/>
  </si>
  <si>
    <t>K-132</t>
    <phoneticPr fontId="65"/>
  </si>
  <si>
    <t>音楽ホール楽屋１</t>
    <rPh sb="0" eb="2">
      <t xml:space="preserve">オンガクホール </t>
    </rPh>
    <rPh sb="5" eb="7">
      <t xml:space="preserve">ガクヤ </t>
    </rPh>
    <phoneticPr fontId="65"/>
  </si>
  <si>
    <t>SUX30A</t>
    <phoneticPr fontId="65"/>
  </si>
  <si>
    <t>音楽ホール楽屋４</t>
    <rPh sb="0" eb="2">
      <t xml:space="preserve">オンガクホール </t>
    </rPh>
    <rPh sb="5" eb="7">
      <t xml:space="preserve">ガクヤ </t>
    </rPh>
    <phoneticPr fontId="65"/>
  </si>
  <si>
    <t>音楽ホール楽屋３</t>
    <rPh sb="0" eb="2">
      <t xml:space="preserve">オンガクホール </t>
    </rPh>
    <rPh sb="5" eb="7">
      <t xml:space="preserve">ガクヤ </t>
    </rPh>
    <phoneticPr fontId="65"/>
  </si>
  <si>
    <t>光の庭（大ホール楽屋４）</t>
    <rPh sb="0" eb="1">
      <t xml:space="preserve">ヒカリノニワ </t>
    </rPh>
    <rPh sb="4" eb="5">
      <t xml:space="preserve">ダイホール </t>
    </rPh>
    <rPh sb="8" eb="10">
      <t xml:space="preserve">ガクヤ </t>
    </rPh>
    <phoneticPr fontId="65"/>
  </si>
  <si>
    <t>K-700</t>
    <phoneticPr fontId="65"/>
  </si>
  <si>
    <t>小練習室B</t>
    <rPh sb="0" eb="4">
      <t xml:space="preserve">ショウレンシュウシツ </t>
    </rPh>
    <phoneticPr fontId="65"/>
  </si>
  <si>
    <t>小練習室C</t>
    <rPh sb="0" eb="4">
      <t xml:space="preserve">ショウレンシュウシツ </t>
    </rPh>
    <phoneticPr fontId="65"/>
  </si>
  <si>
    <t>小練習室D</t>
    <rPh sb="0" eb="4">
      <t xml:space="preserve">ショウレンシュウシツ </t>
    </rPh>
    <phoneticPr fontId="65"/>
  </si>
  <si>
    <t>ポジティフ・オルガン</t>
    <phoneticPr fontId="65"/>
  </si>
  <si>
    <t>マルクガルニエ・オルガン製作所</t>
    <rPh sb="12" eb="15">
      <t xml:space="preserve">セイサクジョ </t>
    </rPh>
    <phoneticPr fontId="65"/>
  </si>
  <si>
    <t>４ストップ１段鍵盤</t>
    <phoneticPr fontId="65"/>
  </si>
  <si>
    <t>大練習室楽器庫</t>
    <phoneticPr fontId="65"/>
  </si>
  <si>
    <t>1.彩の国さいたま芸術劇場　大ホール　舞台照明設備</t>
    <rPh sb="2" eb="3">
      <t>ショウ</t>
    </rPh>
    <rPh sb="7" eb="13">
      <t>ブタイ</t>
    </rPh>
    <phoneticPr fontId="6"/>
  </si>
  <si>
    <t>名称</t>
    <rPh sb="0" eb="2">
      <t>メイ</t>
    </rPh>
    <phoneticPr fontId="6"/>
  </si>
  <si>
    <t>型番等</t>
    <rPh sb="0" eb="3">
      <t>カタバn</t>
    </rPh>
    <phoneticPr fontId="6"/>
  </si>
  <si>
    <t>台数</t>
    <rPh sb="0" eb="2">
      <t>ダイスウ</t>
    </rPh>
    <phoneticPr fontId="6"/>
  </si>
  <si>
    <t>調光設備</t>
    <rPh sb="0" eb="4">
      <t>チョウコウセテ</t>
    </rPh>
    <phoneticPr fontId="6"/>
  </si>
  <si>
    <t>調光卓</t>
    <rPh sb="0" eb="2">
      <t>チョウコウ</t>
    </rPh>
    <rPh sb="2" eb="3">
      <t>タク</t>
    </rPh>
    <phoneticPr fontId="6"/>
  </si>
  <si>
    <t>TOSHIBA LICSTAR-Ⅴ TypeS</t>
    <phoneticPr fontId="6"/>
  </si>
  <si>
    <t>舞台袖操作卓</t>
    <rPh sb="0" eb="5">
      <t>ブタイス</t>
    </rPh>
    <rPh sb="5" eb="6">
      <t>t</t>
    </rPh>
    <phoneticPr fontId="6"/>
  </si>
  <si>
    <t>ワイヤレス装置</t>
    <rPh sb="5" eb="7">
      <t>ソウティ</t>
    </rPh>
    <phoneticPr fontId="6"/>
  </si>
  <si>
    <t>式</t>
    <rPh sb="0" eb="1">
      <t>シキ</t>
    </rPh>
    <phoneticPr fontId="6"/>
  </si>
  <si>
    <t>オフライン装置</t>
    <phoneticPr fontId="6"/>
  </si>
  <si>
    <t>式</t>
    <rPh sb="0" eb="1">
      <t xml:space="preserve">シキ </t>
    </rPh>
    <phoneticPr fontId="6"/>
  </si>
  <si>
    <t>主幹配電盤</t>
    <rPh sb="0" eb="5">
      <t>シュカn</t>
    </rPh>
    <phoneticPr fontId="6"/>
  </si>
  <si>
    <t>3φ4W 182V/105V 750kVA</t>
    <phoneticPr fontId="6"/>
  </si>
  <si>
    <t>調光器盤</t>
    <rPh sb="0" eb="1">
      <t>チョウコウ</t>
    </rPh>
    <phoneticPr fontId="6"/>
  </si>
  <si>
    <t>2kW調光器（演出用）</t>
    <rPh sb="3" eb="5">
      <t>チョウコウ</t>
    </rPh>
    <rPh sb="5" eb="6">
      <t xml:space="preserve">キ </t>
    </rPh>
    <rPh sb="7" eb="10">
      <t>エンシュテゥ</t>
    </rPh>
    <phoneticPr fontId="6"/>
  </si>
  <si>
    <t>台</t>
    <rPh sb="0" eb="1">
      <t xml:space="preserve">ダイ </t>
    </rPh>
    <phoneticPr fontId="6"/>
  </si>
  <si>
    <t>2kW調光器（演出用）HB</t>
    <rPh sb="3" eb="5">
      <t>チョウコウ</t>
    </rPh>
    <rPh sb="5" eb="6">
      <t xml:space="preserve">キ </t>
    </rPh>
    <rPh sb="7" eb="10">
      <t>エンシュテゥ</t>
    </rPh>
    <phoneticPr fontId="6"/>
  </si>
  <si>
    <t>4kW調光器（演出用）</t>
    <rPh sb="3" eb="5">
      <t>チョウコウ</t>
    </rPh>
    <rPh sb="5" eb="6">
      <t xml:space="preserve">キ </t>
    </rPh>
    <rPh sb="7" eb="10">
      <t>エンシュテゥ</t>
    </rPh>
    <phoneticPr fontId="6"/>
  </si>
  <si>
    <t>6kW調光器（演出用）</t>
    <rPh sb="3" eb="5">
      <t>チョウコウ</t>
    </rPh>
    <rPh sb="5" eb="6">
      <t xml:space="preserve">キ </t>
    </rPh>
    <rPh sb="7" eb="10">
      <t>エンシュテゥ</t>
    </rPh>
    <phoneticPr fontId="6"/>
  </si>
  <si>
    <t>6kW直電源ユニット（演出用）</t>
    <rPh sb="3" eb="6">
      <t>チョク</t>
    </rPh>
    <rPh sb="11" eb="14">
      <t>エンシュテゥ</t>
    </rPh>
    <phoneticPr fontId="6"/>
  </si>
  <si>
    <t>2kW調光器（作業灯用）</t>
    <rPh sb="3" eb="5">
      <t>チョウコウ</t>
    </rPh>
    <rPh sb="5" eb="6">
      <t xml:space="preserve">キ </t>
    </rPh>
    <rPh sb="7" eb="10">
      <t>サギョウ</t>
    </rPh>
    <rPh sb="10" eb="11">
      <t>エンシュテゥ</t>
    </rPh>
    <phoneticPr fontId="6"/>
  </si>
  <si>
    <t>2kW直電源ユニット（客席用）</t>
    <rPh sb="3" eb="6">
      <t>チョク</t>
    </rPh>
    <rPh sb="11" eb="13">
      <t>キャク</t>
    </rPh>
    <rPh sb="13" eb="14">
      <t>エンシュテゥ</t>
    </rPh>
    <phoneticPr fontId="6"/>
  </si>
  <si>
    <t>2kW調光器（客席用）</t>
    <rPh sb="3" eb="5">
      <t>チョウコウ</t>
    </rPh>
    <rPh sb="5" eb="6">
      <t xml:space="preserve">キ </t>
    </rPh>
    <rPh sb="7" eb="9">
      <t>キャク</t>
    </rPh>
    <rPh sb="9" eb="10">
      <t>エンシュテゥ</t>
    </rPh>
    <phoneticPr fontId="6"/>
  </si>
  <si>
    <t>イベント分電盤</t>
    <phoneticPr fontId="6"/>
  </si>
  <si>
    <t>1φ3W 100V/200V 400A</t>
    <phoneticPr fontId="6"/>
  </si>
  <si>
    <t>面</t>
    <rPh sb="0" eb="1">
      <t>メn</t>
    </rPh>
    <phoneticPr fontId="6"/>
  </si>
  <si>
    <t>3φ3W 200V 200A</t>
    <phoneticPr fontId="6"/>
  </si>
  <si>
    <t>クセノン用分電盤</t>
    <rPh sb="5" eb="8">
      <t>ブンデn</t>
    </rPh>
    <phoneticPr fontId="6"/>
  </si>
  <si>
    <t>1φ3W 100V/200V 150A</t>
    <phoneticPr fontId="6"/>
  </si>
  <si>
    <t>ネットワーク機器</t>
    <phoneticPr fontId="6"/>
  </si>
  <si>
    <t>光制御ラック</t>
    <rPh sb="0" eb="3">
      <t>ヒカリ</t>
    </rPh>
    <phoneticPr fontId="6"/>
  </si>
  <si>
    <t>特注</t>
    <rPh sb="0" eb="2">
      <t>トクチュウ</t>
    </rPh>
    <phoneticPr fontId="6"/>
  </si>
  <si>
    <t>DMXノード</t>
    <phoneticPr fontId="6"/>
  </si>
  <si>
    <t>Ethernet DMX4 MKⅡTruss</t>
    <phoneticPr fontId="6"/>
  </si>
  <si>
    <t>Ethernet DMX4 MKⅡ</t>
    <phoneticPr fontId="6"/>
  </si>
  <si>
    <t>Luminode4</t>
    <phoneticPr fontId="6"/>
  </si>
  <si>
    <t>イーサネットスイッチ</t>
    <phoneticPr fontId="6"/>
  </si>
  <si>
    <t>GigaCore14R</t>
    <phoneticPr fontId="6"/>
  </si>
  <si>
    <t>GigaCore12</t>
    <phoneticPr fontId="6"/>
  </si>
  <si>
    <t>負荷設備</t>
    <rPh sb="0" eb="4">
      <t>フカセ</t>
    </rPh>
    <phoneticPr fontId="6"/>
  </si>
  <si>
    <t>フライダクト</t>
    <phoneticPr fontId="6"/>
  </si>
  <si>
    <t>列</t>
    <rPh sb="0" eb="1">
      <t>レテゥ</t>
    </rPh>
    <phoneticPr fontId="6"/>
  </si>
  <si>
    <t>コンセントダクト</t>
    <phoneticPr fontId="6"/>
  </si>
  <si>
    <t>コンセントボックス</t>
    <phoneticPr fontId="6"/>
  </si>
  <si>
    <t>ウォールコンセント</t>
    <phoneticPr fontId="6"/>
  </si>
  <si>
    <t>フロアコンセント</t>
    <phoneticPr fontId="6"/>
  </si>
  <si>
    <t>ボーダーケーブル</t>
    <phoneticPr fontId="6"/>
  </si>
  <si>
    <t>1kW 平凸レンズスポット</t>
    <rPh sb="4" eb="6">
      <t>ヒラトツレンズ</t>
    </rPh>
    <phoneticPr fontId="6"/>
  </si>
  <si>
    <t>AL-AQS-10R-3</t>
    <phoneticPr fontId="6"/>
  </si>
  <si>
    <t>1.5kW 平凸レンズスポット</t>
    <rPh sb="6" eb="8">
      <t>ヒラトツレンズ</t>
    </rPh>
    <phoneticPr fontId="6"/>
  </si>
  <si>
    <t>AL-AQS-15R-3</t>
    <phoneticPr fontId="6"/>
  </si>
  <si>
    <t>1kW フレネルレンズスポット</t>
    <phoneticPr fontId="6"/>
  </si>
  <si>
    <t>AL-AQF-10R-2</t>
    <phoneticPr fontId="6"/>
  </si>
  <si>
    <t>1.5kW フレネルレンズスポット</t>
    <phoneticPr fontId="6"/>
  </si>
  <si>
    <t>AL-AQF-15R-2</t>
    <phoneticPr fontId="6"/>
  </si>
  <si>
    <t>2kW フレネルレンズスポット</t>
    <phoneticPr fontId="6"/>
  </si>
  <si>
    <t>FQH2-106S1-2000</t>
    <phoneticPr fontId="6"/>
  </si>
  <si>
    <t>3kW フレネルレンズスポット</t>
    <phoneticPr fontId="6"/>
  </si>
  <si>
    <t>FQH-3000WS1</t>
    <phoneticPr fontId="6"/>
  </si>
  <si>
    <t>1kW PARライト(N)</t>
    <phoneticPr fontId="6"/>
  </si>
  <si>
    <t>PAR-64</t>
    <phoneticPr fontId="6"/>
  </si>
  <si>
    <t>500W PARライト(VN)</t>
    <phoneticPr fontId="6"/>
  </si>
  <si>
    <t>250W PARライト(VN)</t>
    <phoneticPr fontId="6"/>
  </si>
  <si>
    <t>750W プロファイルスポット</t>
    <phoneticPr fontId="6"/>
  </si>
  <si>
    <t>SOURCE FOUR</t>
    <phoneticPr fontId="6"/>
  </si>
  <si>
    <t>SOURCE FOUR Zoom</t>
    <phoneticPr fontId="6"/>
  </si>
  <si>
    <t>2kW プロファイルスポット</t>
    <phoneticPr fontId="6"/>
  </si>
  <si>
    <t>710SX2</t>
    <phoneticPr fontId="6"/>
  </si>
  <si>
    <t>713SX2</t>
    <phoneticPr fontId="6"/>
  </si>
  <si>
    <t>500W 2灯ミニブルートライト</t>
    <phoneticPr fontId="6"/>
  </si>
  <si>
    <t>MB-2</t>
    <phoneticPr fontId="6"/>
  </si>
  <si>
    <t>500W 9灯ミニブルートライト</t>
    <phoneticPr fontId="6"/>
  </si>
  <si>
    <t>MB-9</t>
    <phoneticPr fontId="6"/>
  </si>
  <si>
    <t>1kW プロジェクタースポット</t>
    <phoneticPr fontId="6"/>
  </si>
  <si>
    <t>EPD-3</t>
    <phoneticPr fontId="6"/>
  </si>
  <si>
    <t>2kW プロジェクタースポット</t>
    <phoneticPr fontId="6"/>
  </si>
  <si>
    <t>EQS-20</t>
    <phoneticPr fontId="6"/>
  </si>
  <si>
    <t>100W ストリップライト(4 x 3cir)</t>
    <phoneticPr fontId="6"/>
  </si>
  <si>
    <t>ULQ-112-3</t>
    <phoneticPr fontId="6"/>
  </si>
  <si>
    <t>100W ストリップライト(2 x 3cir)</t>
    <phoneticPr fontId="6"/>
  </si>
  <si>
    <t>ULQ-106-3</t>
    <phoneticPr fontId="6"/>
  </si>
  <si>
    <t>500W アッパーホリゾントライト</t>
    <phoneticPr fontId="6"/>
  </si>
  <si>
    <t>UHQ-10</t>
    <phoneticPr fontId="6"/>
  </si>
  <si>
    <t>300W ロアーホリゾントライト</t>
    <phoneticPr fontId="6"/>
  </si>
  <si>
    <t>LAL-LHQ-508-4</t>
    <phoneticPr fontId="6"/>
  </si>
  <si>
    <t>2kW クセノンピンスポットライト</t>
    <rPh sb="4" eb="8">
      <t>クセノンピン</t>
    </rPh>
    <phoneticPr fontId="6"/>
  </si>
  <si>
    <t>XRS-2009SR/e</t>
    <phoneticPr fontId="6"/>
  </si>
  <si>
    <t>700W クセノンピンスポットライト</t>
    <rPh sb="5" eb="9">
      <t>クセノンピン</t>
    </rPh>
    <phoneticPr fontId="6"/>
  </si>
  <si>
    <t>XRS-701SR/e</t>
    <phoneticPr fontId="6"/>
  </si>
  <si>
    <t>電源ケーブル</t>
    <rPh sb="0" eb="2">
      <t>デンゲn</t>
    </rPh>
    <phoneticPr fontId="6"/>
  </si>
  <si>
    <t>アクセサリー</t>
    <phoneticPr fontId="6"/>
  </si>
  <si>
    <t>2.彩の国さいたま芸術劇場　小ホール　舞台照明設備</t>
    <rPh sb="2" eb="3">
      <t>ショウ</t>
    </rPh>
    <rPh sb="7" eb="13">
      <t>ブタイ</t>
    </rPh>
    <phoneticPr fontId="6"/>
  </si>
  <si>
    <t>3φ4W 182V/105V 500kVA</t>
    <phoneticPr fontId="6"/>
  </si>
  <si>
    <t>6kW調光器（演出用）HB</t>
    <rPh sb="3" eb="5">
      <t>チョウコウ</t>
    </rPh>
    <rPh sb="5" eb="6">
      <t xml:space="preserve">キ </t>
    </rPh>
    <rPh sb="7" eb="10">
      <t>エンシュテゥ</t>
    </rPh>
    <phoneticPr fontId="6"/>
  </si>
  <si>
    <t>3kW直電源ユニット（演出用）</t>
    <phoneticPr fontId="6"/>
  </si>
  <si>
    <t>6kW直電源ユニット（演出用）</t>
    <rPh sb="3" eb="5">
      <t>チョウコウ</t>
    </rPh>
    <rPh sb="5" eb="6">
      <t xml:space="preserve">キ </t>
    </rPh>
    <rPh sb="7" eb="10">
      <t>サギョウ</t>
    </rPh>
    <rPh sb="10" eb="11">
      <t>エンシュテゥ</t>
    </rPh>
    <phoneticPr fontId="6"/>
  </si>
  <si>
    <t>2kW直電源ユニット（客席用）</t>
    <rPh sb="3" eb="4">
      <t>チョク</t>
    </rPh>
    <rPh sb="4" eb="6">
      <t>デンゲn</t>
    </rPh>
    <rPh sb="11" eb="13">
      <t>キャク</t>
    </rPh>
    <rPh sb="13" eb="14">
      <t>エンシュテゥ</t>
    </rPh>
    <phoneticPr fontId="6"/>
  </si>
  <si>
    <t>1.5kW直電源ユニット（イーサ）</t>
    <rPh sb="5" eb="8">
      <t>チョク</t>
    </rPh>
    <phoneticPr fontId="6"/>
  </si>
  <si>
    <t>200V 4kW直電源ユニット（演出用）</t>
    <phoneticPr fontId="6"/>
  </si>
  <si>
    <t>1φ3W 100V/200V 200A</t>
    <phoneticPr fontId="6"/>
  </si>
  <si>
    <t>1φ3W 100V/200V 225A</t>
    <phoneticPr fontId="6"/>
  </si>
  <si>
    <t>3φ3W 200V 75A</t>
    <phoneticPr fontId="6"/>
  </si>
  <si>
    <t>3φ3W 200V 40A</t>
    <phoneticPr fontId="6"/>
  </si>
  <si>
    <t>500W 平凸レンズスポット</t>
    <rPh sb="5" eb="7">
      <t>ヒラトツレンズ</t>
    </rPh>
    <phoneticPr fontId="6"/>
  </si>
  <si>
    <t>AL-AQS-5R</t>
    <phoneticPr fontId="6"/>
  </si>
  <si>
    <t>500W フレネルレンズスポット</t>
    <phoneticPr fontId="6"/>
  </si>
  <si>
    <t>AL-AQF-5R</t>
    <phoneticPr fontId="6"/>
  </si>
  <si>
    <t>ULQ-112-3（ブラック）</t>
    <phoneticPr fontId="6"/>
  </si>
  <si>
    <t>ULQ-112-3（アイボリー）</t>
    <phoneticPr fontId="6"/>
  </si>
  <si>
    <t>UHQ(2灯2段)</t>
    <rPh sb="5" eb="6">
      <t xml:space="preserve">トウ </t>
    </rPh>
    <rPh sb="7" eb="8">
      <t>ダン</t>
    </rPh>
    <phoneticPr fontId="6"/>
  </si>
  <si>
    <t>1kW クセノンピンスポットライト</t>
    <rPh sb="4" eb="8">
      <t>クセノンピン</t>
    </rPh>
    <phoneticPr fontId="6"/>
  </si>
  <si>
    <t>XRS-1004SR/e</t>
    <phoneticPr fontId="6"/>
  </si>
  <si>
    <t>3.彩の国さいたま芸術劇場　音楽ホール　舞台照明設備</t>
    <rPh sb="2" eb="4">
      <t>オンガク</t>
    </rPh>
    <rPh sb="8" eb="14">
      <t>ブタイ</t>
    </rPh>
    <phoneticPr fontId="6"/>
  </si>
  <si>
    <t>TOSHIBA LICSTAR-Ⅴ TypeJ</t>
    <phoneticPr fontId="6"/>
  </si>
  <si>
    <t>3φ4W 182V/105V 150kVA</t>
    <phoneticPr fontId="6"/>
  </si>
  <si>
    <t>3kW調光器（演出用）HB</t>
    <rPh sb="3" eb="5">
      <t>チョウコウ</t>
    </rPh>
    <rPh sb="5" eb="6">
      <t xml:space="preserve">キ </t>
    </rPh>
    <rPh sb="7" eb="10">
      <t>エンシュテゥ</t>
    </rPh>
    <phoneticPr fontId="6"/>
  </si>
  <si>
    <t>3kW直電源（演出用）</t>
    <phoneticPr fontId="6"/>
  </si>
  <si>
    <t>1.5kW直電源</t>
    <rPh sb="5" eb="6">
      <t>チョクク</t>
    </rPh>
    <rPh sb="6" eb="8">
      <t>デンゲn</t>
    </rPh>
    <phoneticPr fontId="6"/>
  </si>
  <si>
    <t>187W 平凸レンズスポット</t>
    <rPh sb="5" eb="7">
      <t>ヒラトツレンズ</t>
    </rPh>
    <phoneticPr fontId="6"/>
  </si>
  <si>
    <t>AL-LED-ASP8-L</t>
    <phoneticPr fontId="6"/>
  </si>
  <si>
    <t>ムービングライト</t>
    <phoneticPr fontId="6"/>
  </si>
  <si>
    <t>SolaFrame Studio</t>
    <phoneticPr fontId="6"/>
  </si>
  <si>
    <t>192W ロアーホリゾントライト</t>
    <phoneticPr fontId="6"/>
  </si>
  <si>
    <t>AL-LED-LH-SR1</t>
    <phoneticPr fontId="6"/>
  </si>
  <si>
    <t>4.彩の国さいたま芸術劇場　映像ホール　舞台照明設備</t>
    <rPh sb="2" eb="4">
      <t>エイゾウ</t>
    </rPh>
    <rPh sb="8" eb="14">
      <t>ブタイ</t>
    </rPh>
    <phoneticPr fontId="6"/>
  </si>
  <si>
    <t>TOSHIBA TOLSTAR-Ⅲ</t>
    <phoneticPr fontId="6"/>
  </si>
  <si>
    <t>1φ3W 105V/210V 40kVA</t>
    <phoneticPr fontId="6"/>
  </si>
  <si>
    <t>6kW直電源（演出用）</t>
    <rPh sb="3" eb="6">
      <t>チョク</t>
    </rPh>
    <rPh sb="7" eb="9">
      <t>エンシュテゥ</t>
    </rPh>
    <rPh sb="9" eb="10">
      <t>エンシュテゥ</t>
    </rPh>
    <phoneticPr fontId="6"/>
  </si>
  <si>
    <t>300W アッパーホリゾントライト</t>
    <phoneticPr fontId="6"/>
  </si>
  <si>
    <t>AL-UHQ-10-2-S</t>
    <phoneticPr fontId="6"/>
  </si>
  <si>
    <t>100W アッパーホリゾントライト</t>
    <phoneticPr fontId="6"/>
  </si>
  <si>
    <t>AL-UHQ-112-3-2</t>
    <phoneticPr fontId="6"/>
  </si>
  <si>
    <t>5.彩の国さいたま芸術劇場　大稽古場　舞台照明設備</t>
    <rPh sb="2" eb="3">
      <t xml:space="preserve">ダイ </t>
    </rPh>
    <rPh sb="3" eb="6">
      <t>ダイケ</t>
    </rPh>
    <rPh sb="7" eb="13">
      <t>ブタイ</t>
    </rPh>
    <phoneticPr fontId="6"/>
  </si>
  <si>
    <t>Novalink 24</t>
    <phoneticPr fontId="6"/>
  </si>
  <si>
    <t>簡易操作器</t>
    <rPh sb="0" eb="2">
      <t>カンイ</t>
    </rPh>
    <rPh sb="2" eb="4">
      <t>ソウサ</t>
    </rPh>
    <rPh sb="4" eb="5">
      <t xml:space="preserve">キ </t>
    </rPh>
    <phoneticPr fontId="6"/>
  </si>
  <si>
    <t>1φ3W 105V/210V 60kVA</t>
    <phoneticPr fontId="6"/>
  </si>
  <si>
    <t>2kW直電源（演出用）</t>
    <rPh sb="3" eb="6">
      <t>チョク</t>
    </rPh>
    <rPh sb="7" eb="9">
      <t>エンシュテゥ</t>
    </rPh>
    <rPh sb="9" eb="10">
      <t>エンシュテゥ</t>
    </rPh>
    <phoneticPr fontId="6"/>
  </si>
  <si>
    <t>1kW PARライト</t>
    <phoneticPr fontId="6"/>
  </si>
  <si>
    <t>AL-R-64L</t>
    <phoneticPr fontId="6"/>
  </si>
  <si>
    <t>228W LEDフラッドライト</t>
    <phoneticPr fontId="6"/>
  </si>
  <si>
    <t>AL-LED-BRHT-L</t>
    <phoneticPr fontId="6"/>
  </si>
  <si>
    <t>6.彩の国さいたま芸術劇場　中稽古場1　舞台照明設備</t>
    <rPh sb="2" eb="3">
      <t xml:space="preserve">チュウ </t>
    </rPh>
    <rPh sb="3" eb="6">
      <t>ダイケ</t>
    </rPh>
    <rPh sb="8" eb="14">
      <t>ブタイ</t>
    </rPh>
    <phoneticPr fontId="6"/>
  </si>
  <si>
    <t>調光操作部</t>
    <rPh sb="0" eb="2">
      <t>チョウコウ</t>
    </rPh>
    <rPh sb="2" eb="5">
      <t>ソウサ</t>
    </rPh>
    <phoneticPr fontId="6"/>
  </si>
  <si>
    <t>壁埋込フェーダー（ダウンライト用）</t>
    <rPh sb="0" eb="2">
      <t>カベ</t>
    </rPh>
    <phoneticPr fontId="6"/>
  </si>
  <si>
    <t>1φ3W 105V/210V 50kVA</t>
    <phoneticPr fontId="6"/>
  </si>
  <si>
    <t>埋込コンセント</t>
    <rPh sb="0" eb="1">
      <t>ウメコミ</t>
    </rPh>
    <phoneticPr fontId="6"/>
  </si>
  <si>
    <t>ダウンライト</t>
    <phoneticPr fontId="6"/>
  </si>
  <si>
    <t>7.彩の国さいたま芸術劇場　中稽古場2　舞台照明設備</t>
    <rPh sb="2" eb="3">
      <t xml:space="preserve">チュウ </t>
    </rPh>
    <rPh sb="3" eb="6">
      <t>ダイケ</t>
    </rPh>
    <rPh sb="8" eb="14">
      <t>ブタイ</t>
    </rPh>
    <phoneticPr fontId="6"/>
  </si>
  <si>
    <t>調光操作部</t>
    <rPh sb="0" eb="3">
      <t>バントリツケ</t>
    </rPh>
    <phoneticPr fontId="6"/>
  </si>
  <si>
    <t>盤取付フェーダー（ダウンライト用）</t>
    <rPh sb="0" eb="2">
      <t>カベ</t>
    </rPh>
    <phoneticPr fontId="6"/>
  </si>
  <si>
    <t>1φ3W 105V/210V 25kVA</t>
    <phoneticPr fontId="6"/>
  </si>
  <si>
    <t>2kW直電源（演出用）</t>
    <rPh sb="3" eb="6">
      <t>チョク</t>
    </rPh>
    <rPh sb="7" eb="10">
      <t>エンシュテゥ</t>
    </rPh>
    <phoneticPr fontId="6"/>
  </si>
  <si>
    <t>7.彩の国さいたま芸術劇場　大練習室　舞台照明設備</t>
    <rPh sb="2" eb="6">
      <t>ダイレn</t>
    </rPh>
    <rPh sb="7" eb="13">
      <t>ブタイ</t>
    </rPh>
    <phoneticPr fontId="6"/>
  </si>
  <si>
    <t>壁埋込フェーダー</t>
    <rPh sb="0" eb="2">
      <t>カベ</t>
    </rPh>
    <phoneticPr fontId="6"/>
  </si>
  <si>
    <t>1φ3W 105V/210V 45kVA</t>
    <phoneticPr fontId="6"/>
  </si>
  <si>
    <t>6kW直電源（演出用）</t>
    <rPh sb="3" eb="6">
      <t>チョク</t>
    </rPh>
    <rPh sb="7" eb="10">
      <t>エンシュテゥ</t>
    </rPh>
    <phoneticPr fontId="6"/>
  </si>
  <si>
    <t>1.5kW直電源</t>
    <rPh sb="5" eb="7">
      <t>チョウコウ</t>
    </rPh>
    <rPh sb="7" eb="8">
      <t xml:space="preserve">キ </t>
    </rPh>
    <phoneticPr fontId="6"/>
  </si>
  <si>
    <t>1φ3W 100V/200V 175A</t>
    <phoneticPr fontId="6"/>
  </si>
  <si>
    <t>1φ3W 100V/200V 20A</t>
    <phoneticPr fontId="6"/>
  </si>
  <si>
    <t>バトンコンセント</t>
    <phoneticPr fontId="6"/>
  </si>
  <si>
    <t>8.彩の国さいたま芸術劇場　共用機材</t>
    <rPh sb="2" eb="6">
      <t>キョウヨウキズ</t>
    </rPh>
    <phoneticPr fontId="6"/>
  </si>
  <si>
    <t>照明機材</t>
    <rPh sb="0" eb="4">
      <t>ショウメイ</t>
    </rPh>
    <phoneticPr fontId="6"/>
  </si>
  <si>
    <t>VL1100AS</t>
    <phoneticPr fontId="6"/>
  </si>
  <si>
    <t>VL3500QS</t>
    <phoneticPr fontId="6"/>
  </si>
  <si>
    <t>MAC AURA</t>
    <phoneticPr fontId="6"/>
  </si>
  <si>
    <t>MAC AURA XB</t>
    <phoneticPr fontId="6"/>
  </si>
  <si>
    <t>1kW PAR ストロボ</t>
    <phoneticPr fontId="6"/>
  </si>
  <si>
    <t>SCM-64Q-DMX</t>
    <phoneticPr fontId="6"/>
  </si>
  <si>
    <t>2.5kW HMI</t>
    <phoneticPr fontId="6"/>
  </si>
  <si>
    <t>ARRI COMPACT 2500 Theatre</t>
    <phoneticPr fontId="6"/>
  </si>
  <si>
    <t>25HMI(SMT-2500HMI)</t>
    <phoneticPr fontId="6"/>
  </si>
  <si>
    <t>4kW HMI</t>
    <phoneticPr fontId="6"/>
  </si>
  <si>
    <t>ARRI COMPACT 4000 Theatre</t>
    <phoneticPr fontId="6"/>
  </si>
  <si>
    <t>SMT-40HMI</t>
    <phoneticPr fontId="6"/>
  </si>
  <si>
    <t>カラーチェンジャー</t>
    <phoneticPr fontId="6"/>
  </si>
  <si>
    <t>MF-300</t>
    <phoneticPr fontId="6"/>
  </si>
  <si>
    <t>カラーチェンジャーパワーサプライ</t>
    <phoneticPr fontId="6"/>
  </si>
  <si>
    <t>PS-6</t>
    <phoneticPr fontId="6"/>
  </si>
  <si>
    <t>ムービングライト調光卓</t>
    <rPh sb="8" eb="11">
      <t>チョウコウ</t>
    </rPh>
    <phoneticPr fontId="6"/>
  </si>
  <si>
    <t>ETC Eos</t>
    <phoneticPr fontId="6"/>
  </si>
  <si>
    <t>ETC Ion</t>
    <phoneticPr fontId="6"/>
  </si>
  <si>
    <t>ETC Gio</t>
    <phoneticPr fontId="6"/>
  </si>
  <si>
    <t>ETC Ion Xe</t>
    <phoneticPr fontId="6"/>
  </si>
  <si>
    <t>LED ホリゾントライト</t>
    <phoneticPr fontId="6"/>
  </si>
  <si>
    <t>Dalis 860</t>
    <phoneticPr fontId="6"/>
  </si>
  <si>
    <t>LED ピンスポット</t>
    <phoneticPr fontId="6"/>
  </si>
  <si>
    <t>ROXIE LED 1166 CW</t>
    <phoneticPr fontId="6"/>
  </si>
  <si>
    <t>大ホール 舞台機構設備一覧</t>
    <rPh sb="0" eb="1">
      <t xml:space="preserve">ダイホール </t>
    </rPh>
    <rPh sb="5" eb="7">
      <t xml:space="preserve">ブタイ </t>
    </rPh>
    <rPh sb="7" eb="9">
      <t xml:space="preserve">キコウ </t>
    </rPh>
    <rPh sb="9" eb="11">
      <t xml:space="preserve">セツビ </t>
    </rPh>
    <rPh sb="11" eb="13">
      <t xml:space="preserve">イチラン </t>
    </rPh>
    <phoneticPr fontId="72"/>
  </si>
  <si>
    <r>
      <rPr>
        <sz val="11"/>
        <rFont val="MS PGothic"/>
        <family val="2"/>
      </rPr>
      <t>1.1  吊物装置一覧</t>
    </r>
  </si>
  <si>
    <r>
      <rPr>
        <sz val="8"/>
        <rFont val="MS Gothic"/>
        <family val="3"/>
      </rPr>
      <t>No</t>
    </r>
  </si>
  <si>
    <r>
      <rPr>
        <sz val="8"/>
        <rFont val="MS Gothic"/>
        <family val="3"/>
      </rPr>
      <t>装置名称</t>
    </r>
  </si>
  <si>
    <r>
      <rPr>
        <sz val="8"/>
        <rFont val="MS Gothic"/>
        <family val="3"/>
      </rPr>
      <t>駆動機器名称</t>
    </r>
  </si>
  <si>
    <r>
      <rPr>
        <sz val="8"/>
        <rFont val="MS Gothic"/>
        <family val="3"/>
      </rPr>
      <t>ﾏｼﾝ配置</t>
    </r>
  </si>
  <si>
    <r>
      <rPr>
        <sz val="8"/>
        <rFont val="MS Gothic"/>
        <family val="3"/>
      </rPr>
      <t>搭載制御盤</t>
    </r>
  </si>
  <si>
    <r>
      <rPr>
        <sz val="8"/>
        <rFont val="MS Gothic"/>
        <family val="3"/>
      </rPr>
      <t>電動機容量 [kW]</t>
    </r>
  </si>
  <si>
    <r>
      <rPr>
        <sz val="8"/>
        <rFont val="MS Gothic"/>
        <family val="3"/>
      </rPr>
      <t>制御方式</t>
    </r>
  </si>
  <si>
    <r>
      <rPr>
        <sz val="8"/>
        <rFont val="MS Gothic"/>
        <family val="3"/>
      </rPr>
      <t>BUP
方式</t>
    </r>
  </si>
  <si>
    <r>
      <rPr>
        <sz val="8"/>
        <rFont val="MS Gothic"/>
        <family val="3"/>
      </rPr>
      <t>固定 (機構)
[kg]</t>
    </r>
  </si>
  <si>
    <r>
      <rPr>
        <sz val="8"/>
        <rFont val="MS Gothic"/>
        <family val="3"/>
      </rPr>
      <t>積載
[kg]</t>
    </r>
  </si>
  <si>
    <r>
      <rPr>
        <sz val="8"/>
        <rFont val="MS Gothic"/>
        <family val="3"/>
      </rPr>
      <t>ﾊﾞﾄﾝ長
[mm]</t>
    </r>
  </si>
  <si>
    <r>
      <rPr>
        <sz val="8"/>
        <rFont val="MS Gothic"/>
        <family val="3"/>
      </rPr>
      <t>ｽﾄﾛｰｸ
[mm]</t>
    </r>
  </si>
  <si>
    <r>
      <rPr>
        <sz val="8"/>
        <rFont val="MS Gothic"/>
        <family val="3"/>
      </rPr>
      <t>速度
[m/min]</t>
    </r>
  </si>
  <si>
    <r>
      <rPr>
        <sz val="8"/>
        <rFont val="MS Gothic"/>
        <family val="3"/>
      </rPr>
      <t>PG</t>
    </r>
  </si>
  <si>
    <r>
      <rPr>
        <sz val="8"/>
        <rFont val="MS Gothic"/>
        <family val="3"/>
      </rPr>
      <t>ENC</t>
    </r>
  </si>
  <si>
    <r>
      <rPr>
        <sz val="8"/>
        <rFont val="MS Gothic"/>
        <family val="3"/>
      </rPr>
      <t>ﾏﾆｭｱﾙ</t>
    </r>
  </si>
  <si>
    <r>
      <rPr>
        <sz val="8"/>
        <rFont val="MS Gothic"/>
        <family val="3"/>
      </rPr>
      <t>ｸﾞﾙｰﾌﾟ</t>
    </r>
  </si>
  <si>
    <r>
      <rPr>
        <sz val="8"/>
        <rFont val="MS Gothic"/>
        <family val="3"/>
      </rPr>
      <t>ﾒﾓﾘ</t>
    </r>
  </si>
  <si>
    <r>
      <rPr>
        <sz val="8"/>
        <rFont val="MS Gothic"/>
        <family val="3"/>
      </rPr>
      <t>ｼｰﾝ</t>
    </r>
  </si>
  <si>
    <r>
      <rPr>
        <sz val="8"/>
        <rFont val="MS Gothic"/>
        <family val="3"/>
      </rPr>
      <t>第2プロセニアムバトン  昇降装置</t>
    </r>
  </si>
  <si>
    <r>
      <rPr>
        <sz val="8"/>
        <rFont val="MS Gothic"/>
        <family val="3"/>
      </rPr>
      <t>同左</t>
    </r>
  </si>
  <si>
    <r>
      <rPr>
        <sz val="8"/>
        <rFont val="MS Gothic"/>
        <family val="3"/>
      </rPr>
      <t>客席天井</t>
    </r>
  </si>
  <si>
    <r>
      <rPr>
        <sz val="8"/>
        <rFont val="MS Gothic"/>
        <family val="3"/>
      </rPr>
      <t>C32</t>
    </r>
  </si>
  <si>
    <r>
      <rPr>
        <sz val="8"/>
        <rFont val="MS Gothic"/>
        <family val="3"/>
      </rPr>
      <t>INV</t>
    </r>
  </si>
  <si>
    <r>
      <rPr>
        <sz val="8"/>
        <rFont val="MS Gothic"/>
        <family val="3"/>
      </rPr>
      <t>応急INV</t>
    </r>
  </si>
  <si>
    <r>
      <rPr>
        <sz val="8"/>
        <rFont val="MS Gothic"/>
        <family val="3"/>
      </rPr>
      <t>1～10</t>
    </r>
  </si>
  <si>
    <r>
      <rPr>
        <sz val="8"/>
        <rFont val="MS Gothic"/>
        <family val="3"/>
      </rPr>
      <t>〇</t>
    </r>
  </si>
  <si>
    <r>
      <rPr>
        <sz val="8"/>
        <rFont val="MS Gothic"/>
        <family val="3"/>
      </rPr>
      <t>－</t>
    </r>
  </si>
  <si>
    <r>
      <rPr>
        <sz val="8"/>
        <rFont val="MS Gothic"/>
        <family val="3"/>
      </rPr>
      <t>プロセニアムライトバトン  昇降装置</t>
    </r>
  </si>
  <si>
    <r>
      <rPr>
        <sz val="8"/>
        <rFont val="MS Gothic"/>
        <family val="3"/>
      </rPr>
      <t>第1プロセニアムバトン  昇降装置</t>
    </r>
  </si>
  <si>
    <r>
      <rPr>
        <sz val="8"/>
        <rFont val="MS Gothic"/>
        <family val="3"/>
      </rPr>
      <t>可動プロセニアム上手</t>
    </r>
  </si>
  <si>
    <r>
      <rPr>
        <sz val="8"/>
        <rFont val="MS Gothic"/>
        <family val="3"/>
      </rPr>
      <t>可動ﾌﾟﾛｾ</t>
    </r>
  </si>
  <si>
    <r>
      <rPr>
        <sz val="8"/>
        <rFont val="MS Gothic"/>
        <family val="3"/>
      </rPr>
      <t>C44</t>
    </r>
  </si>
  <si>
    <r>
      <rPr>
        <sz val="8"/>
        <rFont val="MS Gothic"/>
        <family val="3"/>
      </rPr>
      <t>IM</t>
    </r>
  </si>
  <si>
    <r>
      <rPr>
        <sz val="8"/>
        <rFont val="MS Gothic"/>
        <family val="3"/>
      </rPr>
      <t>可動プロセニアム下手</t>
    </r>
  </si>
  <si>
    <r>
      <rPr>
        <sz val="8"/>
        <rFont val="MS Gothic"/>
        <family val="3"/>
      </rPr>
      <t>緞帳  昇降装置</t>
    </r>
  </si>
  <si>
    <r>
      <rPr>
        <sz val="8"/>
        <rFont val="MS Gothic"/>
        <family val="3"/>
      </rPr>
      <t>同左(上)</t>
    </r>
  </si>
  <si>
    <r>
      <rPr>
        <sz val="8"/>
        <rFont val="MS Gothic"/>
        <family val="3"/>
      </rPr>
      <t>ｽﾉｺ上手</t>
    </r>
  </si>
  <si>
    <r>
      <rPr>
        <sz val="8"/>
        <rFont val="MS Gothic"/>
        <family val="3"/>
      </rPr>
      <t>C29</t>
    </r>
  </si>
  <si>
    <r>
      <rPr>
        <sz val="8"/>
        <rFont val="MS Gothic"/>
        <family val="3"/>
      </rPr>
      <t>6～100</t>
    </r>
  </si>
  <si>
    <r>
      <rPr>
        <sz val="8"/>
        <rFont val="MS Gothic"/>
        <family val="3"/>
      </rPr>
      <t>同左(下)</t>
    </r>
  </si>
  <si>
    <r>
      <rPr>
        <sz val="8"/>
        <rFont val="MS Gothic"/>
        <family val="3"/>
      </rPr>
      <t>オペラカーテン  昇降装置</t>
    </r>
  </si>
  <si>
    <r>
      <rPr>
        <sz val="8"/>
        <rFont val="MS Gothic"/>
        <family val="3"/>
      </rPr>
      <t>同左(前)</t>
    </r>
  </si>
  <si>
    <r>
      <rPr>
        <sz val="8"/>
        <rFont val="MS Gothic"/>
        <family val="3"/>
      </rPr>
      <t>ｽﾉｺ下手</t>
    </r>
  </si>
  <si>
    <r>
      <rPr>
        <sz val="8"/>
        <rFont val="MS Gothic"/>
        <family val="3"/>
      </rPr>
      <t>C31</t>
    </r>
  </si>
  <si>
    <r>
      <rPr>
        <sz val="8"/>
        <rFont val="MS Gothic"/>
        <family val="3"/>
      </rPr>
      <t>5～100</t>
    </r>
  </si>
  <si>
    <r>
      <rPr>
        <sz val="8"/>
        <rFont val="MS Gothic"/>
        <family val="3"/>
      </rPr>
      <t>同左(後)</t>
    </r>
  </si>
  <si>
    <r>
      <rPr>
        <sz val="8"/>
        <rFont val="MS Gothic"/>
        <family val="3"/>
      </rPr>
      <t>オペラカーテン  絞り上げ装置</t>
    </r>
  </si>
  <si>
    <r>
      <rPr>
        <sz val="8"/>
        <rFont val="MS Gothic"/>
        <family val="3"/>
      </rPr>
      <t>ｽﾉｺ中央</t>
    </r>
  </si>
  <si>
    <r>
      <rPr>
        <sz val="8"/>
        <rFont val="MS Gothic"/>
        <family val="3"/>
      </rPr>
      <t>1.2～120</t>
    </r>
  </si>
  <si>
    <r>
      <rPr>
        <sz val="8"/>
        <rFont val="MS Gothic"/>
        <family val="3"/>
      </rPr>
      <t>オペラカーテン  開閉装置</t>
    </r>
  </si>
  <si>
    <r>
      <rPr>
        <sz val="8"/>
        <rFont val="MS Gothic"/>
        <family val="3"/>
      </rPr>
      <t>オペラ</t>
    </r>
  </si>
  <si>
    <r>
      <rPr>
        <sz val="8"/>
        <rFont val="MS Gothic"/>
        <family val="3"/>
      </rPr>
      <t>C30</t>
    </r>
  </si>
  <si>
    <r>
      <rPr>
        <sz val="8"/>
        <rFont val="MS Gothic"/>
        <family val="3"/>
      </rPr>
      <t>直入れ</t>
    </r>
  </si>
  <si>
    <r>
      <rPr>
        <sz val="8"/>
        <rFont val="MS Gothic"/>
        <family val="3"/>
      </rPr>
      <t>6～60</t>
    </r>
  </si>
  <si>
    <r>
      <rPr>
        <sz val="8"/>
        <rFont val="MS Gothic"/>
        <family val="3"/>
      </rPr>
      <t>第1吊物バトン  昇降装置</t>
    </r>
  </si>
  <si>
    <r>
      <rPr>
        <sz val="8"/>
        <rFont val="MS Gothic"/>
        <family val="3"/>
      </rPr>
      <t>C16</t>
    </r>
  </si>
  <si>
    <r>
      <rPr>
        <sz val="8"/>
        <rFont val="MS Gothic"/>
        <family val="3"/>
      </rPr>
      <t>相互</t>
    </r>
  </si>
  <si>
    <r>
      <rPr>
        <sz val="8"/>
        <rFont val="MS Gothic"/>
        <family val="3"/>
      </rPr>
      <t>0.3～100</t>
    </r>
  </si>
  <si>
    <r>
      <rPr>
        <sz val="8"/>
        <rFont val="MS Gothic"/>
        <family val="3"/>
      </rPr>
      <t>第2吊物バトン  昇降装置</t>
    </r>
  </si>
  <si>
    <r>
      <rPr>
        <sz val="8"/>
        <rFont val="MS Gothic"/>
        <family val="3"/>
      </rPr>
      <t>C02</t>
    </r>
  </si>
  <si>
    <r>
      <rPr>
        <sz val="8"/>
        <rFont val="MS Gothic"/>
        <family val="3"/>
      </rPr>
      <t>第3吊物バトン  昇降装置</t>
    </r>
  </si>
  <si>
    <r>
      <rPr>
        <sz val="8"/>
        <rFont val="MS Gothic"/>
        <family val="3"/>
      </rPr>
      <t>C03</t>
    </r>
  </si>
  <si>
    <r>
      <rPr>
        <sz val="8"/>
        <rFont val="MS Gothic"/>
        <family val="3"/>
      </rPr>
      <t>第1ライトブリッジ  昇降装置</t>
    </r>
  </si>
  <si>
    <r>
      <rPr>
        <sz val="8"/>
        <rFont val="MS Gothic"/>
        <family val="3"/>
      </rPr>
      <t>C37</t>
    </r>
  </si>
  <si>
    <r>
      <rPr>
        <sz val="8"/>
        <rFont val="MS Gothic"/>
        <family val="3"/>
      </rPr>
      <t>第4吊物バトン  昇降装置</t>
    </r>
  </si>
  <si>
    <r>
      <rPr>
        <sz val="8"/>
        <rFont val="MS Gothic"/>
        <family val="3"/>
      </rPr>
      <t>C13</t>
    </r>
  </si>
  <si>
    <r>
      <rPr>
        <sz val="8"/>
        <rFont val="MS Gothic"/>
        <family val="3"/>
      </rPr>
      <t>第5吊物バトン  昇降装置</t>
    </r>
  </si>
  <si>
    <r>
      <rPr>
        <sz val="8"/>
        <rFont val="MS Gothic"/>
        <family val="3"/>
      </rPr>
      <t>C20</t>
    </r>
  </si>
  <si>
    <r>
      <rPr>
        <sz val="8"/>
        <rFont val="MS Gothic"/>
        <family val="3"/>
      </rPr>
      <t>第6吊物バトン  昇降装置</t>
    </r>
  </si>
  <si>
    <r>
      <rPr>
        <sz val="8"/>
        <rFont val="MS Gothic"/>
        <family val="3"/>
      </rPr>
      <t>C14</t>
    </r>
  </si>
  <si>
    <r>
      <rPr>
        <sz val="8"/>
        <rFont val="MS Gothic"/>
        <family val="3"/>
      </rPr>
      <t>第7吊物バトン  昇降装置</t>
    </r>
  </si>
  <si>
    <r>
      <rPr>
        <sz val="8"/>
        <rFont val="MS Gothic"/>
        <family val="3"/>
      </rPr>
      <t>C19</t>
    </r>
  </si>
  <si>
    <r>
      <rPr>
        <sz val="8"/>
        <rFont val="MS Gothic"/>
        <family val="3"/>
      </rPr>
      <t>第8吊物バトン  昇降装置</t>
    </r>
  </si>
  <si>
    <r>
      <rPr>
        <sz val="8"/>
        <rFont val="MS Gothic"/>
        <family val="3"/>
      </rPr>
      <t>C18</t>
    </r>
  </si>
  <si>
    <r>
      <rPr>
        <sz val="8"/>
        <rFont val="MS Gothic"/>
        <family val="3"/>
      </rPr>
      <t>第9吊物バトン  昇降装置</t>
    </r>
  </si>
  <si>
    <r>
      <rPr>
        <sz val="8"/>
        <rFont val="MS Gothic"/>
        <family val="3"/>
      </rPr>
      <t>C06</t>
    </r>
  </si>
  <si>
    <r>
      <rPr>
        <sz val="8"/>
        <rFont val="MS Gothic"/>
        <family val="3"/>
      </rPr>
      <t>第10吊物バトン  昇降装置</t>
    </r>
  </si>
  <si>
    <r>
      <rPr>
        <sz val="8"/>
        <rFont val="MS Gothic"/>
        <family val="3"/>
      </rPr>
      <t>C05</t>
    </r>
  </si>
  <si>
    <r>
      <rPr>
        <sz val="8"/>
        <rFont val="MS Gothic"/>
        <family val="3"/>
      </rPr>
      <t>第2ライトブリッジ  昇降装置</t>
    </r>
  </si>
  <si>
    <r>
      <rPr>
        <sz val="8"/>
        <rFont val="MS Gothic"/>
        <family val="3"/>
      </rPr>
      <t>C38</t>
    </r>
  </si>
  <si>
    <r>
      <rPr>
        <sz val="8"/>
        <rFont val="MS Gothic"/>
        <family val="3"/>
      </rPr>
      <t>第11吊物バトン  昇降装置</t>
    </r>
  </si>
  <si>
    <r>
      <rPr>
        <sz val="8"/>
        <rFont val="MS Gothic"/>
        <family val="3"/>
      </rPr>
      <t>C04</t>
    </r>
  </si>
  <si>
    <r>
      <rPr>
        <sz val="8"/>
        <rFont val="MS Gothic"/>
        <family val="3"/>
      </rPr>
      <t>第12吊物バトン  昇降装置</t>
    </r>
  </si>
  <si>
    <r>
      <rPr>
        <sz val="8"/>
        <rFont val="MS Gothic"/>
        <family val="3"/>
      </rPr>
      <t>C15</t>
    </r>
  </si>
  <si>
    <r>
      <rPr>
        <sz val="8"/>
        <rFont val="MS Gothic"/>
        <family val="3"/>
      </rPr>
      <t>第13吊物バトン  昇降装置</t>
    </r>
  </si>
  <si>
    <r>
      <rPr>
        <sz val="8"/>
        <rFont val="MS Gothic"/>
        <family val="3"/>
      </rPr>
      <t>第14吊物バトン  昇降装置</t>
    </r>
  </si>
  <si>
    <r>
      <rPr>
        <sz val="8"/>
        <rFont val="MS Gothic"/>
        <family val="3"/>
      </rPr>
      <t>C17</t>
    </r>
  </si>
  <si>
    <r>
      <rPr>
        <sz val="8"/>
        <rFont val="MS Gothic"/>
        <family val="3"/>
      </rPr>
      <t>第15吊物バトン  昇降装置</t>
    </r>
  </si>
  <si>
    <r>
      <rPr>
        <sz val="8"/>
        <rFont val="MS Gothic"/>
        <family val="3"/>
      </rPr>
      <t>第16吊物バトン  昇降装置</t>
    </r>
  </si>
  <si>
    <r>
      <rPr>
        <sz val="8"/>
        <rFont val="MS Gothic"/>
        <family val="3"/>
      </rPr>
      <t>第17吊物バトン  昇降装置</t>
    </r>
  </si>
  <si>
    <r>
      <rPr>
        <sz val="8"/>
        <rFont val="MS Gothic"/>
        <family val="3"/>
      </rPr>
      <t>第3ライトブリッジ  昇降装置</t>
    </r>
  </si>
  <si>
    <r>
      <rPr>
        <sz val="8"/>
        <rFont val="MS Gothic"/>
        <family val="3"/>
      </rPr>
      <t>C39</t>
    </r>
  </si>
  <si>
    <r>
      <rPr>
        <sz val="8"/>
        <rFont val="MS Gothic"/>
        <family val="3"/>
      </rPr>
      <t>第18吊物バトン  昇降装置</t>
    </r>
  </si>
  <si>
    <r>
      <rPr>
        <sz val="8"/>
        <rFont val="MS Gothic"/>
        <family val="3"/>
      </rPr>
      <t>第19吊物バトン  昇降装置</t>
    </r>
  </si>
  <si>
    <r>
      <rPr>
        <sz val="8"/>
        <rFont val="MS Gothic"/>
        <family val="3"/>
      </rPr>
      <t>第20吊物バトン  昇降装置</t>
    </r>
  </si>
  <si>
    <r>
      <rPr>
        <sz val="8"/>
        <rFont val="MS Gothic"/>
        <family val="3"/>
      </rPr>
      <t>第21吊物バトン  昇降装置</t>
    </r>
  </si>
  <si>
    <r>
      <rPr>
        <sz val="8"/>
        <rFont val="MS Gothic"/>
        <family val="3"/>
      </rPr>
      <t>第22吊物バトン  昇降装置</t>
    </r>
  </si>
  <si>
    <r>
      <rPr>
        <sz val="8"/>
        <rFont val="MS Gothic"/>
        <family val="3"/>
      </rPr>
      <t>第23吊物バトン  昇降装置</t>
    </r>
  </si>
  <si>
    <r>
      <rPr>
        <sz val="8"/>
        <rFont val="MS Gothic"/>
        <family val="3"/>
      </rPr>
      <t>第24吊物バトン  昇降装置</t>
    </r>
  </si>
  <si>
    <r>
      <rPr>
        <sz val="8"/>
        <rFont val="MS Gothic"/>
        <family val="3"/>
      </rPr>
      <t>第4ライトブリッジ  昇降装置</t>
    </r>
  </si>
  <si>
    <r>
      <rPr>
        <sz val="8"/>
        <rFont val="MS Gothic"/>
        <family val="3"/>
      </rPr>
      <t>C40</t>
    </r>
  </si>
  <si>
    <r>
      <rPr>
        <sz val="8"/>
        <rFont val="MS Gothic"/>
        <family val="3"/>
      </rPr>
      <t>第25吊物バトン  昇降装置</t>
    </r>
  </si>
  <si>
    <r>
      <rPr>
        <sz val="8"/>
        <rFont val="MS Gothic"/>
        <family val="3"/>
      </rPr>
      <t>第26吊物バトン  昇降装置</t>
    </r>
  </si>
  <si>
    <r>
      <rPr>
        <sz val="8"/>
        <rFont val="MS Gothic"/>
        <family val="3"/>
      </rPr>
      <t>第27吊物バトン  昇降装置</t>
    </r>
  </si>
  <si>
    <r>
      <rPr>
        <sz val="8"/>
        <rFont val="MS Gothic"/>
        <family val="3"/>
      </rPr>
      <t>第28吊物バトン  昇降装置</t>
    </r>
  </si>
  <si>
    <r>
      <rPr>
        <sz val="8"/>
        <rFont val="MS Gothic"/>
        <family val="3"/>
      </rPr>
      <t>第29吊物バトン  昇降装置</t>
    </r>
  </si>
  <si>
    <r>
      <rPr>
        <sz val="8"/>
        <rFont val="MS Gothic"/>
        <family val="3"/>
      </rPr>
      <t>第30吊物バトン  昇降装置</t>
    </r>
  </si>
  <si>
    <r>
      <rPr>
        <sz val="8"/>
        <rFont val="MS Gothic"/>
        <family val="3"/>
      </rPr>
      <t>第31吊物バトン  昇降装置</t>
    </r>
  </si>
  <si>
    <r>
      <rPr>
        <sz val="8"/>
        <rFont val="MS Gothic"/>
        <family val="3"/>
      </rPr>
      <t>第5ライトブリッジ  昇降装置</t>
    </r>
  </si>
  <si>
    <r>
      <rPr>
        <sz val="8"/>
        <rFont val="MS Gothic"/>
        <family val="3"/>
      </rPr>
      <t>C41</t>
    </r>
  </si>
  <si>
    <r>
      <rPr>
        <sz val="8"/>
        <rFont val="MS Gothic"/>
        <family val="3"/>
      </rPr>
      <t>第32吊物バトン  昇降装置</t>
    </r>
  </si>
  <si>
    <r>
      <rPr>
        <sz val="8"/>
        <rFont val="MS Gothic"/>
        <family val="3"/>
      </rPr>
      <t>第33吊物バトン  昇降装置</t>
    </r>
  </si>
  <si>
    <r>
      <rPr>
        <sz val="8"/>
        <rFont val="MS Gothic"/>
        <family val="3"/>
      </rPr>
      <t>第34吊物バトン  昇降装置</t>
    </r>
  </si>
  <si>
    <r>
      <rPr>
        <sz val="8"/>
        <rFont val="MS Gothic"/>
        <family val="3"/>
      </rPr>
      <t>第35吊物バトン  昇降装置</t>
    </r>
  </si>
  <si>
    <r>
      <rPr>
        <sz val="8"/>
        <rFont val="MS Gothic"/>
        <family val="3"/>
      </rPr>
      <t>第36吊物バトン  昇降装置</t>
    </r>
  </si>
  <si>
    <r>
      <rPr>
        <sz val="8"/>
        <rFont val="MS Gothic"/>
        <family val="3"/>
      </rPr>
      <t>第37吊物バトン  昇降装置</t>
    </r>
  </si>
  <si>
    <r>
      <rPr>
        <sz val="8"/>
        <rFont val="MS Gothic"/>
        <family val="3"/>
      </rPr>
      <t>第38吊物バトン  昇降装置</t>
    </r>
  </si>
  <si>
    <r>
      <rPr>
        <sz val="8"/>
        <rFont val="MS Gothic"/>
        <family val="3"/>
      </rPr>
      <t>上手東西バトン  昇降装置</t>
    </r>
  </si>
  <si>
    <r>
      <rPr>
        <sz val="8"/>
        <rFont val="MS Gothic"/>
        <family val="3"/>
      </rPr>
      <t>上手東西吊点  昇降装置1</t>
    </r>
  </si>
  <si>
    <r>
      <rPr>
        <sz val="8"/>
        <rFont val="MS Gothic"/>
        <family val="3"/>
      </rPr>
      <t>C42</t>
    </r>
  </si>
  <si>
    <r>
      <rPr>
        <sz val="8"/>
        <rFont val="MS Gothic"/>
        <family val="3"/>
      </rPr>
      <t>上手東西吊点  昇降装置2</t>
    </r>
  </si>
  <si>
    <r>
      <rPr>
        <sz val="8"/>
        <rFont val="MS Gothic"/>
        <family val="3"/>
      </rPr>
      <t>上手東西吊点  昇降装置3</t>
    </r>
  </si>
  <si>
    <r>
      <rPr>
        <sz val="8"/>
        <rFont val="MS Gothic"/>
        <family val="3"/>
      </rPr>
      <t>上手東西吊点  昇降装置4</t>
    </r>
  </si>
  <si>
    <r>
      <rPr>
        <sz val="8"/>
        <rFont val="MS Gothic"/>
        <family val="3"/>
      </rPr>
      <t>上手東西吊点  昇降装置5</t>
    </r>
  </si>
  <si>
    <r>
      <rPr>
        <sz val="8"/>
        <rFont val="MS Gothic"/>
        <family val="3"/>
      </rPr>
      <t>上手東西吊点  昇降装置6</t>
    </r>
  </si>
  <si>
    <r>
      <rPr>
        <sz val="8"/>
        <rFont val="MS Gothic"/>
        <family val="3"/>
      </rPr>
      <t>上手東西吊点  昇降装置7</t>
    </r>
  </si>
  <si>
    <r>
      <rPr>
        <sz val="8"/>
        <rFont val="MS Gothic"/>
        <family val="3"/>
      </rPr>
      <t>上手東西吊点  昇降装置8</t>
    </r>
  </si>
  <si>
    <r>
      <rPr>
        <sz val="8"/>
        <rFont val="MS Gothic"/>
        <family val="3"/>
      </rPr>
      <t>下手東西吊点  昇降装置1</t>
    </r>
  </si>
  <si>
    <r>
      <rPr>
        <sz val="8"/>
        <rFont val="MS Gothic"/>
        <family val="3"/>
      </rPr>
      <t>C43</t>
    </r>
  </si>
  <si>
    <r>
      <rPr>
        <sz val="8"/>
        <rFont val="MS Gothic"/>
        <family val="3"/>
      </rPr>
      <t>下手東西吊点  昇降装置2</t>
    </r>
  </si>
  <si>
    <r>
      <rPr>
        <sz val="8"/>
        <rFont val="MS Gothic"/>
        <family val="3"/>
      </rPr>
      <t>下手東西吊点  昇降装置3</t>
    </r>
  </si>
  <si>
    <r>
      <rPr>
        <sz val="8"/>
        <rFont val="MS Gothic"/>
        <family val="3"/>
      </rPr>
      <t>下手東西吊点  昇降装置4</t>
    </r>
  </si>
  <si>
    <r>
      <rPr>
        <sz val="8"/>
        <rFont val="MS Gothic"/>
        <family val="3"/>
      </rPr>
      <t>下手東西吊点  昇降装置5</t>
    </r>
  </si>
  <si>
    <r>
      <rPr>
        <sz val="8"/>
        <rFont val="MS Gothic"/>
        <family val="3"/>
      </rPr>
      <t>下手東西吊点  昇降装置6</t>
    </r>
  </si>
  <si>
    <r>
      <rPr>
        <sz val="8"/>
        <rFont val="MS Gothic"/>
        <family val="3"/>
      </rPr>
      <t>下手東西吊点  昇降装置7</t>
    </r>
  </si>
  <si>
    <r>
      <rPr>
        <sz val="8"/>
        <rFont val="MS Gothic"/>
        <family val="3"/>
      </rPr>
      <t>下手東西吊点  昇降装置8</t>
    </r>
  </si>
  <si>
    <r>
      <rPr>
        <sz val="8"/>
        <rFont val="MS Gothic"/>
        <family val="3"/>
      </rPr>
      <t>下手東西バトン  昇降装置</t>
    </r>
  </si>
  <si>
    <r>
      <rPr>
        <sz val="8"/>
        <rFont val="MS Gothic"/>
        <family val="3"/>
      </rPr>
      <t>1Br 渡り橋（上手1Ga）</t>
    </r>
  </si>
  <si>
    <r>
      <rPr>
        <sz val="8"/>
        <rFont val="MS Gothic"/>
        <family val="3"/>
      </rPr>
      <t>上手1Ga</t>
    </r>
  </si>
  <si>
    <r>
      <rPr>
        <sz val="8"/>
        <rFont val="MS Gothic"/>
        <family val="3"/>
      </rPr>
      <t>LP51</t>
    </r>
  </si>
  <si>
    <r>
      <rPr>
        <sz val="8"/>
        <rFont val="MS Gothic"/>
        <family val="3"/>
      </rPr>
      <t>1Br 渡り橋（上手2Ga）</t>
    </r>
  </si>
  <si>
    <r>
      <rPr>
        <sz val="8"/>
        <rFont val="MS Gothic"/>
        <family val="3"/>
      </rPr>
      <t>上手2Ga</t>
    </r>
  </si>
  <si>
    <r>
      <rPr>
        <sz val="8"/>
        <rFont val="MS Gothic"/>
        <family val="3"/>
      </rPr>
      <t>LP61</t>
    </r>
  </si>
  <si>
    <r>
      <rPr>
        <sz val="8"/>
        <rFont val="MS Gothic"/>
        <family val="3"/>
      </rPr>
      <t>1Br 渡り橋（下手1Ga）</t>
    </r>
  </si>
  <si>
    <r>
      <rPr>
        <sz val="8"/>
        <rFont val="MS Gothic"/>
        <family val="3"/>
      </rPr>
      <t>下手1Ga</t>
    </r>
  </si>
  <si>
    <r>
      <rPr>
        <sz val="8"/>
        <rFont val="MS Gothic"/>
        <family val="3"/>
      </rPr>
      <t>LP71</t>
    </r>
  </si>
  <si>
    <r>
      <rPr>
        <sz val="8"/>
        <rFont val="MS Gothic"/>
        <family val="3"/>
      </rPr>
      <t>1Br 渡り橋（下手2Ga）</t>
    </r>
  </si>
  <si>
    <r>
      <rPr>
        <sz val="8"/>
        <rFont val="MS Gothic"/>
        <family val="3"/>
      </rPr>
      <t>下手2Ga</t>
    </r>
  </si>
  <si>
    <r>
      <rPr>
        <sz val="8"/>
        <rFont val="MS Gothic"/>
        <family val="3"/>
      </rPr>
      <t>LP81</t>
    </r>
  </si>
  <si>
    <r>
      <rPr>
        <sz val="8"/>
        <rFont val="MS Gothic"/>
        <family val="3"/>
      </rPr>
      <t>2Br 渡り橋（上手1Ga）</t>
    </r>
  </si>
  <si>
    <r>
      <rPr>
        <sz val="8"/>
        <rFont val="MS Gothic"/>
        <family val="3"/>
      </rPr>
      <t>LP52</t>
    </r>
  </si>
  <si>
    <r>
      <rPr>
        <sz val="8"/>
        <rFont val="MS Gothic"/>
        <family val="3"/>
      </rPr>
      <t>2Br 渡り橋（上手2Ga）</t>
    </r>
  </si>
  <si>
    <r>
      <rPr>
        <sz val="8"/>
        <rFont val="MS Gothic"/>
        <family val="3"/>
      </rPr>
      <t>LP62</t>
    </r>
  </si>
  <si>
    <r>
      <rPr>
        <sz val="8"/>
        <rFont val="MS Gothic"/>
        <family val="3"/>
      </rPr>
      <t>2Br 渡り橋（下手1Ga）</t>
    </r>
  </si>
  <si>
    <r>
      <rPr>
        <sz val="8"/>
        <rFont val="MS Gothic"/>
        <family val="3"/>
      </rPr>
      <t>LP72</t>
    </r>
  </si>
  <si>
    <r>
      <rPr>
        <sz val="8"/>
        <rFont val="MS Gothic"/>
        <family val="3"/>
      </rPr>
      <t>2Br 渡り橋（下手2Ga）</t>
    </r>
  </si>
  <si>
    <r>
      <rPr>
        <sz val="8"/>
        <rFont val="MS Gothic"/>
        <family val="3"/>
      </rPr>
      <t>LP82</t>
    </r>
  </si>
  <si>
    <r>
      <rPr>
        <sz val="8"/>
        <rFont val="MS Gothic"/>
        <family val="3"/>
      </rPr>
      <t>3Br 渡り橋（上手1Ga）</t>
    </r>
  </si>
  <si>
    <r>
      <rPr>
        <sz val="8"/>
        <rFont val="MS Gothic"/>
        <family val="3"/>
      </rPr>
      <t>LP53</t>
    </r>
  </si>
  <si>
    <r>
      <rPr>
        <sz val="8"/>
        <rFont val="MS Gothic"/>
        <family val="3"/>
      </rPr>
      <t>3Br 渡り橋（上手2Ga）</t>
    </r>
  </si>
  <si>
    <r>
      <rPr>
        <sz val="8"/>
        <rFont val="MS Gothic"/>
        <family val="3"/>
      </rPr>
      <t>LP63</t>
    </r>
  </si>
  <si>
    <r>
      <rPr>
        <sz val="8"/>
        <rFont val="MS Gothic"/>
        <family val="3"/>
      </rPr>
      <t>3Br 渡り橋（下手1Ga）</t>
    </r>
  </si>
  <si>
    <r>
      <rPr>
        <sz val="8"/>
        <rFont val="MS Gothic"/>
        <family val="3"/>
      </rPr>
      <t>LP73</t>
    </r>
  </si>
  <si>
    <r>
      <rPr>
        <sz val="8"/>
        <rFont val="MS Gothic"/>
        <family val="3"/>
      </rPr>
      <t>3Br 渡り橋（下手2Ga）</t>
    </r>
  </si>
  <si>
    <r>
      <rPr>
        <sz val="8"/>
        <rFont val="MS Gothic"/>
        <family val="3"/>
      </rPr>
      <t>LP83</t>
    </r>
  </si>
  <si>
    <r>
      <rPr>
        <sz val="8"/>
        <rFont val="MS Gothic"/>
        <family val="3"/>
      </rPr>
      <t>4Br 渡り橋（上手1Ga）</t>
    </r>
  </si>
  <si>
    <r>
      <rPr>
        <sz val="8"/>
        <rFont val="MS Gothic"/>
        <family val="3"/>
      </rPr>
      <t>LP54</t>
    </r>
  </si>
  <si>
    <r>
      <rPr>
        <sz val="8"/>
        <rFont val="MS Gothic"/>
        <family val="3"/>
      </rPr>
      <t>4Br 渡り橋（上手2Ga）</t>
    </r>
  </si>
  <si>
    <r>
      <rPr>
        <sz val="8"/>
        <rFont val="MS Gothic"/>
        <family val="3"/>
      </rPr>
      <t>LP64</t>
    </r>
  </si>
  <si>
    <r>
      <rPr>
        <sz val="8"/>
        <rFont val="MS Gothic"/>
        <family val="3"/>
      </rPr>
      <t>4Br 渡り橋（下手1Ga）</t>
    </r>
  </si>
  <si>
    <r>
      <rPr>
        <sz val="8"/>
        <rFont val="MS Gothic"/>
        <family val="3"/>
      </rPr>
      <t>LP74</t>
    </r>
  </si>
  <si>
    <r>
      <rPr>
        <sz val="8"/>
        <rFont val="MS Gothic"/>
        <family val="3"/>
      </rPr>
      <t>4Br 渡り橋（下手2Ga）</t>
    </r>
  </si>
  <si>
    <r>
      <rPr>
        <sz val="8"/>
        <rFont val="MS Gothic"/>
        <family val="3"/>
      </rPr>
      <t>LP84</t>
    </r>
  </si>
  <si>
    <r>
      <rPr>
        <sz val="8"/>
        <rFont val="MS Gothic"/>
        <family val="3"/>
      </rPr>
      <t>5Br 渡り橋（上手1Ga）</t>
    </r>
  </si>
  <si>
    <r>
      <rPr>
        <sz val="8"/>
        <rFont val="MS Gothic"/>
        <family val="3"/>
      </rPr>
      <t>LP55</t>
    </r>
  </si>
  <si>
    <r>
      <rPr>
        <sz val="8"/>
        <rFont val="MS Gothic"/>
        <family val="3"/>
      </rPr>
      <t>5Br 渡り橋（上手2Ga）</t>
    </r>
  </si>
  <si>
    <r>
      <rPr>
        <sz val="8"/>
        <rFont val="MS Gothic"/>
        <family val="3"/>
      </rPr>
      <t>LP65</t>
    </r>
  </si>
  <si>
    <r>
      <rPr>
        <sz val="8"/>
        <rFont val="MS Gothic"/>
        <family val="3"/>
      </rPr>
      <t>5Br 渡り橋（下手1Ga）</t>
    </r>
  </si>
  <si>
    <r>
      <rPr>
        <sz val="8"/>
        <rFont val="MS Gothic"/>
        <family val="3"/>
      </rPr>
      <t>LP75</t>
    </r>
  </si>
  <si>
    <r>
      <rPr>
        <sz val="8"/>
        <rFont val="MS Gothic"/>
        <family val="3"/>
      </rPr>
      <t>5Br 渡り橋（下手2Ga）</t>
    </r>
  </si>
  <si>
    <r>
      <rPr>
        <sz val="8"/>
        <rFont val="MS Gothic"/>
        <family val="3"/>
      </rPr>
      <t>LP85</t>
    </r>
  </si>
  <si>
    <r>
      <rPr>
        <sz val="8"/>
        <rFont val="MS Gothic"/>
        <family val="3"/>
      </rPr>
      <t>応急インバータ</t>
    </r>
  </si>
  <si>
    <r>
      <rPr>
        <b/>
        <sz val="14"/>
        <color rgb="FF000000"/>
        <rFont val="MS Mincho"/>
        <family val="1"/>
        <charset val="128"/>
      </rPr>
      <t>大ホール</t>
    </r>
    <r>
      <rPr>
        <b/>
        <sz val="14"/>
        <color rgb="FF000000"/>
        <rFont val="Times New Roman"/>
        <family val="1"/>
      </rPr>
      <t xml:space="preserve"> </t>
    </r>
    <r>
      <rPr>
        <b/>
        <sz val="14"/>
        <color rgb="FF000000"/>
        <rFont val="MS Mincho"/>
        <family val="1"/>
        <charset val="128"/>
      </rPr>
      <t>舞台機構設備一覧</t>
    </r>
    <rPh sb="0" eb="1">
      <t xml:space="preserve">ダイホール </t>
    </rPh>
    <rPh sb="5" eb="7">
      <t xml:space="preserve">ブタイ </t>
    </rPh>
    <rPh sb="7" eb="9">
      <t xml:space="preserve">キコウ </t>
    </rPh>
    <rPh sb="9" eb="11">
      <t xml:space="preserve">セツビ </t>
    </rPh>
    <rPh sb="11" eb="13">
      <t xml:space="preserve">イチラン </t>
    </rPh>
    <phoneticPr fontId="72"/>
  </si>
  <si>
    <r>
      <rPr>
        <sz val="11"/>
        <rFont val="MS PGothic"/>
        <family val="2"/>
      </rPr>
      <t>1.2  床機構一覧</t>
    </r>
  </si>
  <si>
    <r>
      <rPr>
        <sz val="8"/>
        <rFont val="MS Gothic"/>
        <family val="3"/>
      </rPr>
      <t>制御□方式</t>
    </r>
  </si>
  <si>
    <r>
      <rPr>
        <sz val="8"/>
        <rFont val="MS Gothic"/>
        <family val="3"/>
      </rPr>
      <t>ﾊﾞｯｸｱｯﾌﾟ方式</t>
    </r>
  </si>
  <si>
    <r>
      <rPr>
        <sz val="8"/>
        <rFont val="MS Gothic"/>
        <family val="3"/>
      </rPr>
      <t>運転時積載
[kg/㎡]</t>
    </r>
  </si>
  <si>
    <r>
      <rPr>
        <sz val="8"/>
        <rFont val="MS Gothic"/>
        <family val="3"/>
      </rPr>
      <t>幅
[mm]</t>
    </r>
  </si>
  <si>
    <r>
      <rPr>
        <sz val="8"/>
        <rFont val="MS Gothic"/>
        <family val="3"/>
      </rPr>
      <t>奥行
[mm]</t>
    </r>
  </si>
  <si>
    <r>
      <rPr>
        <sz val="8"/>
        <rFont val="MS Gothic"/>
        <family val="3"/>
      </rPr>
      <t>行程
[mm]</t>
    </r>
  </si>
  <si>
    <r>
      <rPr>
        <sz val="8"/>
        <rFont val="MS Gothic"/>
        <family val="3"/>
      </rPr>
      <t>同期</t>
    </r>
  </si>
  <si>
    <r>
      <rPr>
        <sz val="8"/>
        <rFont val="MS Gothic"/>
        <family val="3"/>
      </rPr>
      <t>主舞台沈下</t>
    </r>
  </si>
  <si>
    <r>
      <rPr>
        <sz val="8"/>
        <rFont val="MS Gothic"/>
        <family val="3"/>
      </rPr>
      <t>C58</t>
    </r>
  </si>
  <si>
    <r>
      <rPr>
        <sz val="8"/>
        <rFont val="MS Gothic"/>
        <family val="3"/>
      </rPr>
      <t>9秒/ｽﾄﾛｰｸ</t>
    </r>
  </si>
  <si>
    <r>
      <rPr>
        <sz val="8"/>
        <rFont val="MS Gothic"/>
        <family val="3"/>
      </rPr>
      <t>主舞台No.1</t>
    </r>
  </si>
  <si>
    <r>
      <rPr>
        <sz val="8"/>
        <rFont val="MS Gothic"/>
        <family val="3"/>
      </rPr>
      <t>主舞台No.1-1</t>
    </r>
  </si>
  <si>
    <r>
      <rPr>
        <sz val="8"/>
        <rFont val="MS Gothic"/>
        <family val="3"/>
      </rPr>
      <t>C56</t>
    </r>
  </si>
  <si>
    <r>
      <rPr>
        <sz val="8"/>
        <rFont val="MS Gothic"/>
        <family val="3"/>
      </rPr>
      <t>ﾓｰﾀ切替</t>
    </r>
  </si>
  <si>
    <r>
      <rPr>
        <sz val="8"/>
        <rFont val="MS Gothic"/>
        <family val="3"/>
      </rPr>
      <t>1.1～12</t>
    </r>
  </si>
  <si>
    <r>
      <rPr>
        <sz val="8"/>
        <rFont val="MS Gothic"/>
        <family val="3"/>
      </rPr>
      <t>○</t>
    </r>
  </si>
  <si>
    <r>
      <rPr>
        <sz val="8"/>
        <rFont val="MS Gothic"/>
        <family val="3"/>
      </rPr>
      <t>主舞台No.1-2</t>
    </r>
  </si>
  <si>
    <r>
      <rPr>
        <sz val="8"/>
        <rFont val="MS Gothic"/>
        <family val="3"/>
      </rPr>
      <t>主舞台No.1-3</t>
    </r>
  </si>
  <si>
    <r>
      <rPr>
        <sz val="8"/>
        <rFont val="MS Gothic"/>
        <family val="3"/>
      </rPr>
      <t>主舞台No.1-4</t>
    </r>
  </si>
  <si>
    <r>
      <rPr>
        <sz val="8"/>
        <rFont val="MS Gothic"/>
        <family val="3"/>
      </rPr>
      <t>主舞台No.1 モーターファン</t>
    </r>
  </si>
  <si>
    <r>
      <rPr>
        <sz val="8"/>
        <rFont val="MS Gothic"/>
        <family val="3"/>
      </rPr>
      <t>主舞台No.1 バックアップモータ</t>
    </r>
  </si>
  <si>
    <r>
      <rPr>
        <sz val="8"/>
        <rFont val="MS Gothic"/>
        <family val="3"/>
      </rPr>
      <t>主舞台No.1 クラッチ</t>
    </r>
  </si>
  <si>
    <r>
      <rPr>
        <sz val="8"/>
        <rFont val="MS Gothic"/>
        <family val="3"/>
      </rPr>
      <t>電磁弁(油圧)</t>
    </r>
  </si>
  <si>
    <r>
      <rPr>
        <sz val="8"/>
        <rFont val="MS Gothic"/>
        <family val="3"/>
      </rPr>
      <t>主舞台No.1 クサビ</t>
    </r>
  </si>
  <si>
    <r>
      <rPr>
        <sz val="8"/>
        <rFont val="MS Gothic"/>
        <family val="3"/>
      </rPr>
      <t>主舞台No.1 クサビ 下手前側(客席側)</t>
    </r>
  </si>
  <si>
    <r>
      <rPr>
        <sz val="8"/>
        <rFont val="MS Gothic"/>
        <family val="3"/>
      </rPr>
      <t>主舞台No.1 クサビ 下手奥側(舞台側)</t>
    </r>
  </si>
  <si>
    <r>
      <rPr>
        <sz val="8"/>
        <rFont val="MS Gothic"/>
        <family val="3"/>
      </rPr>
      <t>主舞台No.1 クサビ 上手前側(客席側)</t>
    </r>
  </si>
  <si>
    <r>
      <rPr>
        <sz val="8"/>
        <rFont val="MS Gothic"/>
        <family val="3"/>
      </rPr>
      <t>主舞台No.1 クサビ 上手奥側(舞台側)</t>
    </r>
  </si>
  <si>
    <r>
      <rPr>
        <sz val="8"/>
        <rFont val="MS Gothic"/>
        <family val="3"/>
      </rPr>
      <t>主舞台No.1 落下防止(固定) 前側(客席側)</t>
    </r>
  </si>
  <si>
    <r>
      <rPr>
        <sz val="8"/>
        <rFont val="MS Gothic"/>
        <family val="3"/>
      </rPr>
      <t>主舞台No.1 落下防止 前側はね上げ1</t>
    </r>
  </si>
  <si>
    <r>
      <rPr>
        <sz val="8"/>
        <rFont val="MS Gothic"/>
        <family val="3"/>
      </rPr>
      <t>主舞台No.1 落下防止 前側はね上げ2</t>
    </r>
  </si>
  <si>
    <r>
      <rPr>
        <sz val="8"/>
        <rFont val="MS Gothic"/>
        <family val="3"/>
      </rPr>
      <t>主舞台No.1 落下防止 前側はね上げ3</t>
    </r>
  </si>
  <si>
    <r>
      <rPr>
        <sz val="8"/>
        <rFont val="MS Gothic"/>
        <family val="3"/>
      </rPr>
      <t>主舞台No.1 落下防止 前側はね上げ4</t>
    </r>
  </si>
  <si>
    <r>
      <rPr>
        <sz val="8"/>
        <rFont val="MS Gothic"/>
        <family val="3"/>
      </rPr>
      <t>主舞台No.1 落下防止 スライド下手</t>
    </r>
  </si>
  <si>
    <r>
      <rPr>
        <sz val="8"/>
        <rFont val="MS Gothic"/>
        <family val="3"/>
      </rPr>
      <t>主舞台No.1 落下防止 スライド下手前側(客席側)</t>
    </r>
  </si>
  <si>
    <r>
      <rPr>
        <sz val="8"/>
        <rFont val="MS Gothic"/>
        <family val="3"/>
      </rPr>
      <t>主舞台No.1 落下防止 スライド下手奥側(舞台側)</t>
    </r>
  </si>
  <si>
    <r>
      <rPr>
        <sz val="8"/>
        <rFont val="MS Gothic"/>
        <family val="3"/>
      </rPr>
      <t>主舞台No.1 落下防止 スライド上手</t>
    </r>
  </si>
  <si>
    <r>
      <rPr>
        <sz val="8"/>
        <rFont val="MS Gothic"/>
        <family val="3"/>
      </rPr>
      <t>主舞台No.1 落下防止 スライド上手前側(客席側)</t>
    </r>
  </si>
  <si>
    <r>
      <rPr>
        <sz val="8"/>
        <rFont val="MS Gothic"/>
        <family val="3"/>
      </rPr>
      <t>主舞台No.1 落下防止 スライド上手奥側(舞台側)</t>
    </r>
  </si>
  <si>
    <r>
      <rPr>
        <sz val="8"/>
        <rFont val="MS Gothic"/>
        <family val="3"/>
      </rPr>
      <t>主舞台No.1 落下防止(搭載) 奥側(舞台側)</t>
    </r>
  </si>
  <si>
    <r>
      <rPr>
        <sz val="8"/>
        <rFont val="MS Gothic"/>
        <family val="3"/>
      </rPr>
      <t>主舞台No.1 落下防止(搭載) 下手奥側1(舞台側)</t>
    </r>
  </si>
  <si>
    <r>
      <rPr>
        <sz val="8"/>
        <rFont val="MS Gothic"/>
        <family val="3"/>
      </rPr>
      <t>主舞台No.1 落下防止(搭載) 中央奥側2(舞台側)</t>
    </r>
  </si>
  <si>
    <r>
      <rPr>
        <sz val="8"/>
        <rFont val="MS Gothic"/>
        <family val="3"/>
      </rPr>
      <t>主舞台No.1 落下防止(搭載) 中央奥側3(舞台側)</t>
    </r>
  </si>
  <si>
    <r>
      <rPr>
        <sz val="8"/>
        <rFont val="MS Gothic"/>
        <family val="3"/>
      </rPr>
      <t>主舞台No.1 落下防止(搭載) 中央奥側4(舞台側)</t>
    </r>
  </si>
  <si>
    <r>
      <rPr>
        <sz val="8"/>
        <rFont val="MS Gothic"/>
        <family val="3"/>
      </rPr>
      <t>主舞台No.1 落下防止(搭載) 中央奥側5(舞台側)</t>
    </r>
  </si>
  <si>
    <r>
      <rPr>
        <sz val="8"/>
        <rFont val="MS Gothic"/>
        <family val="3"/>
      </rPr>
      <t>主舞台No.1 落下防止(搭載) 上手奥側6(舞台側)</t>
    </r>
  </si>
  <si>
    <r>
      <rPr>
        <sz val="8"/>
        <rFont val="MS Gothic"/>
        <family val="3"/>
      </rPr>
      <t>主舞台No.2</t>
    </r>
  </si>
  <si>
    <r>
      <rPr>
        <sz val="8"/>
        <rFont val="MS Gothic"/>
        <family val="3"/>
      </rPr>
      <t>主舞台No.2-1</t>
    </r>
  </si>
  <si>
    <r>
      <rPr>
        <sz val="8"/>
        <rFont val="MS Gothic"/>
        <family val="3"/>
      </rPr>
      <t>C57</t>
    </r>
  </si>
  <si>
    <r>
      <rPr>
        <sz val="8"/>
        <rFont val="MS Gothic"/>
        <family val="3"/>
      </rPr>
      <t>主舞台No.2-2</t>
    </r>
  </si>
  <si>
    <r>
      <rPr>
        <sz val="8"/>
        <rFont val="MS Gothic"/>
        <family val="3"/>
      </rPr>
      <t>主舞台No.2-3</t>
    </r>
  </si>
  <si>
    <r>
      <rPr>
        <sz val="8"/>
        <rFont val="MS Gothic"/>
        <family val="3"/>
      </rPr>
      <t>主舞台No.2-4</t>
    </r>
  </si>
  <si>
    <r>
      <rPr>
        <sz val="8"/>
        <rFont val="MS Gothic"/>
        <family val="3"/>
      </rPr>
      <t>主舞台No.2 モーターファン</t>
    </r>
  </si>
  <si>
    <r>
      <rPr>
        <sz val="8"/>
        <rFont val="MS Gothic"/>
        <family val="3"/>
      </rPr>
      <t>主舞台No.2 バックアップモータ</t>
    </r>
  </si>
  <si>
    <r>
      <rPr>
        <sz val="8"/>
        <rFont val="MS Gothic"/>
        <family val="3"/>
      </rPr>
      <t>主舞台No.2 クラッチ</t>
    </r>
  </si>
  <si>
    <r>
      <rPr>
        <sz val="8"/>
        <rFont val="MS Gothic"/>
        <family val="3"/>
      </rPr>
      <t>主舞台No.2 クサビ</t>
    </r>
  </si>
  <si>
    <r>
      <rPr>
        <sz val="8"/>
        <rFont val="MS Gothic"/>
        <family val="3"/>
      </rPr>
      <t>主舞台No.2 クサビ 下手前側(客席側)</t>
    </r>
  </si>
  <si>
    <r>
      <rPr>
        <sz val="8"/>
        <rFont val="MS Gothic"/>
        <family val="3"/>
      </rPr>
      <t>主舞台No.2 クサビ 下手奥側(舞台側)</t>
    </r>
  </si>
  <si>
    <r>
      <rPr>
        <sz val="8"/>
        <rFont val="MS Gothic"/>
        <family val="3"/>
      </rPr>
      <t>主舞台No.2 クサビ 上手前側(客席側)</t>
    </r>
  </si>
  <si>
    <r>
      <rPr>
        <sz val="8"/>
        <rFont val="MS Gothic"/>
        <family val="3"/>
      </rPr>
      <t>主舞台No.2 クサビ 上手奥側(舞台側)</t>
    </r>
  </si>
  <si>
    <r>
      <rPr>
        <sz val="8"/>
        <rFont val="MS Gothic"/>
        <family val="3"/>
      </rPr>
      <t>主舞台No.2 落下防止 スライド下手</t>
    </r>
  </si>
  <si>
    <r>
      <rPr>
        <sz val="8"/>
        <rFont val="MS Gothic"/>
        <family val="3"/>
      </rPr>
      <t>主舞台No.2 落下防止 スライド下手前側(客席側)</t>
    </r>
  </si>
  <si>
    <r>
      <rPr>
        <sz val="8"/>
        <rFont val="MS Gothic"/>
        <family val="3"/>
      </rPr>
      <t>主舞台No.2 落下防止 スライド下手奥側(舞台側)</t>
    </r>
  </si>
  <si>
    <r>
      <rPr>
        <sz val="8"/>
        <rFont val="MS Gothic"/>
        <family val="3"/>
      </rPr>
      <t>主舞台No.2 落下防止 スライド上手</t>
    </r>
  </si>
  <si>
    <r>
      <rPr>
        <sz val="8"/>
        <rFont val="MS Gothic"/>
        <family val="3"/>
      </rPr>
      <t>主舞台No.2 落下防止 スライド上手前側(客席側)</t>
    </r>
  </si>
  <si>
    <r>
      <rPr>
        <sz val="8"/>
        <rFont val="MS Gothic"/>
        <family val="3"/>
      </rPr>
      <t>主舞台No.2 落下防止 スライド上手奥側(舞台側)</t>
    </r>
  </si>
  <si>
    <r>
      <rPr>
        <sz val="8"/>
        <rFont val="MS Gothic"/>
        <family val="3"/>
      </rPr>
      <t>主舞台No.2 落下防止(搭載) 奥側(舞台側)</t>
    </r>
  </si>
  <si>
    <r>
      <rPr>
        <sz val="8"/>
        <rFont val="MS Gothic"/>
        <family val="3"/>
      </rPr>
      <t>主舞台No.2 落下防止(搭載) 下手奥側1(舞台側)</t>
    </r>
  </si>
  <si>
    <r>
      <rPr>
        <sz val="8"/>
        <rFont val="MS Gothic"/>
        <family val="3"/>
      </rPr>
      <t>主舞台No.2 落下防止(搭載) 中央奥側2(舞台側)</t>
    </r>
  </si>
  <si>
    <r>
      <rPr>
        <sz val="8"/>
        <rFont val="MS Gothic"/>
        <family val="3"/>
      </rPr>
      <t>主舞台No.2 落下防止(搭載) 中央奥側3(舞台側)</t>
    </r>
  </si>
  <si>
    <r>
      <rPr>
        <sz val="8"/>
        <rFont val="MS Gothic"/>
        <family val="3"/>
      </rPr>
      <t>主舞台No.2 落下防止(搭載) 中央奥側4(舞台側)</t>
    </r>
  </si>
  <si>
    <r>
      <rPr>
        <sz val="8"/>
        <rFont val="MS Gothic"/>
        <family val="3"/>
      </rPr>
      <t>主舞台No.2 落下防止(搭載) 中央奥側5(舞台側)</t>
    </r>
  </si>
  <si>
    <r>
      <rPr>
        <sz val="8"/>
        <rFont val="MS Gothic"/>
        <family val="3"/>
      </rPr>
      <t>主舞台No.2 落下防止(搭載) 上手奥側6(舞台側)</t>
    </r>
  </si>
  <si>
    <r>
      <rPr>
        <sz val="8"/>
        <rFont val="MS Gothic"/>
        <family val="3"/>
      </rPr>
      <t>主舞台No.2 落下防止(搭載) 前側(客席側)</t>
    </r>
  </si>
  <si>
    <r>
      <rPr>
        <sz val="8"/>
        <rFont val="MS Gothic"/>
        <family val="3"/>
      </rPr>
      <t>主舞台No.2 落下防止(搭載) 下手前側1(客席側)</t>
    </r>
  </si>
  <si>
    <r>
      <rPr>
        <sz val="8"/>
        <rFont val="MS Gothic"/>
        <family val="3"/>
      </rPr>
      <t>主舞台No.2 落下防止(搭載) 中央前側2(客席側)</t>
    </r>
  </si>
  <si>
    <r>
      <rPr>
        <sz val="8"/>
        <rFont val="MS Gothic"/>
        <family val="3"/>
      </rPr>
      <t>主舞台No.2 落下防止(搭載) 中央前側3(客席側)</t>
    </r>
  </si>
  <si>
    <r>
      <rPr>
        <sz val="8"/>
        <rFont val="MS Gothic"/>
        <family val="3"/>
      </rPr>
      <t>主舞台No.2 落下防止(搭載) 中央前側4(客席側)</t>
    </r>
  </si>
  <si>
    <r>
      <rPr>
        <sz val="8"/>
        <rFont val="MS Gothic"/>
        <family val="3"/>
      </rPr>
      <t>主舞台No.2 落下防止(搭載) 中央前側5(客席側)</t>
    </r>
  </si>
  <si>
    <r>
      <rPr>
        <sz val="8"/>
        <rFont val="MS Gothic"/>
        <family val="3"/>
      </rPr>
      <t>主舞台No.2 落下防止(搭載) 上手前側6(客席側)</t>
    </r>
  </si>
  <si>
    <r>
      <rPr>
        <sz val="8"/>
        <rFont val="MS Gothic"/>
        <family val="3"/>
      </rPr>
      <t>主舞台No.3</t>
    </r>
  </si>
  <si>
    <r>
      <rPr>
        <sz val="8"/>
        <rFont val="MS Gothic"/>
        <family val="3"/>
      </rPr>
      <t>主舞台No.3-1</t>
    </r>
  </si>
  <si>
    <r>
      <rPr>
        <sz val="8"/>
        <rFont val="MS Gothic"/>
        <family val="3"/>
      </rPr>
      <t>主舞台No.3-2</t>
    </r>
  </si>
  <si>
    <r>
      <rPr>
        <sz val="8"/>
        <rFont val="MS Gothic"/>
        <family val="3"/>
      </rPr>
      <t>主舞台No.3-3</t>
    </r>
  </si>
  <si>
    <r>
      <rPr>
        <sz val="8"/>
        <rFont val="MS Gothic"/>
        <family val="3"/>
      </rPr>
      <t>主舞台No.3-4</t>
    </r>
  </si>
  <si>
    <r>
      <rPr>
        <sz val="8"/>
        <rFont val="MS Gothic"/>
        <family val="3"/>
      </rPr>
      <t>主舞台No.3 モーターファン</t>
    </r>
  </si>
  <si>
    <r>
      <rPr>
        <sz val="8"/>
        <rFont val="MS Gothic"/>
        <family val="3"/>
      </rPr>
      <t>主舞台No.3 バックアップモータ</t>
    </r>
  </si>
  <si>
    <r>
      <rPr>
        <sz val="8"/>
        <rFont val="MS Gothic"/>
        <family val="3"/>
      </rPr>
      <t>主舞台No.3 クラッチ</t>
    </r>
  </si>
  <si>
    <r>
      <rPr>
        <sz val="8"/>
        <rFont val="MS Gothic"/>
        <family val="3"/>
      </rPr>
      <t>主舞台No.3 クサビ</t>
    </r>
  </si>
  <si>
    <r>
      <rPr>
        <sz val="8"/>
        <rFont val="MS Gothic"/>
        <family val="3"/>
      </rPr>
      <t>主舞台No.3 クサビ 下手前側(客席側)</t>
    </r>
  </si>
  <si>
    <r>
      <rPr>
        <sz val="8"/>
        <rFont val="MS Gothic"/>
        <family val="3"/>
      </rPr>
      <t>主舞台No.3 クサビ 下手奥側(舞台側)</t>
    </r>
  </si>
  <si>
    <r>
      <rPr>
        <sz val="8"/>
        <rFont val="MS Gothic"/>
        <family val="3"/>
      </rPr>
      <t>主舞台No.3 クサビ 上手前側(客席側)</t>
    </r>
  </si>
  <si>
    <r>
      <rPr>
        <sz val="8"/>
        <rFont val="MS Gothic"/>
        <family val="3"/>
      </rPr>
      <t>主舞台No.3 クサビ 上手奥側(舞台側)</t>
    </r>
  </si>
  <si>
    <r>
      <rPr>
        <sz val="8"/>
        <rFont val="MS Gothic"/>
        <family val="3"/>
      </rPr>
      <t>主舞台No.3 落下防止 スライド下手</t>
    </r>
  </si>
  <si>
    <r>
      <rPr>
        <sz val="8"/>
        <rFont val="MS Gothic"/>
        <family val="3"/>
      </rPr>
      <t>主舞台No.3 落下防止 スライド下手前側(客席側)</t>
    </r>
  </si>
  <si>
    <r>
      <rPr>
        <sz val="8"/>
        <rFont val="MS Gothic"/>
        <family val="3"/>
      </rPr>
      <t>主舞台No.3 落下防止 スライド下手奥側(舞台側)</t>
    </r>
  </si>
  <si>
    <r>
      <rPr>
        <sz val="8"/>
        <rFont val="MS Gothic"/>
        <family val="3"/>
      </rPr>
      <t>主舞台No.3 落下防止 スライド上手</t>
    </r>
  </si>
  <si>
    <r>
      <rPr>
        <sz val="8"/>
        <rFont val="MS Gothic"/>
        <family val="3"/>
      </rPr>
      <t>主舞台No.3 落下防止 スライド上手前側(客席側)</t>
    </r>
  </si>
  <si>
    <r>
      <rPr>
        <sz val="8"/>
        <rFont val="MS Gothic"/>
        <family val="3"/>
      </rPr>
      <t>主舞台No.3 落下防止 スライド上手奥側(舞台側)</t>
    </r>
  </si>
  <si>
    <r>
      <rPr>
        <sz val="8"/>
        <rFont val="MS Gothic"/>
        <family val="3"/>
      </rPr>
      <t>主舞台No.3 落下防止(搭載) 奥側(舞台側)</t>
    </r>
  </si>
  <si>
    <r>
      <rPr>
        <sz val="8"/>
        <rFont val="MS Gothic"/>
        <family val="3"/>
      </rPr>
      <t>主舞台No.3 落下防止(搭載) 下手奥側1(舞台側)</t>
    </r>
  </si>
  <si>
    <r>
      <rPr>
        <sz val="8"/>
        <rFont val="MS Gothic"/>
        <family val="3"/>
      </rPr>
      <t>主舞台No.3 落下防止(搭載) 中央奥側2(舞台側)</t>
    </r>
  </si>
  <si>
    <r>
      <rPr>
        <sz val="8"/>
        <rFont val="MS Gothic"/>
        <family val="3"/>
      </rPr>
      <t>主舞台No.3 落下防止(搭載) 中央奥側3(舞台側)</t>
    </r>
  </si>
  <si>
    <r>
      <rPr>
        <sz val="8"/>
        <rFont val="MS Gothic"/>
        <family val="3"/>
      </rPr>
      <t>主舞台No.3 落下防止(搭載) 中央奥側4(舞台側)</t>
    </r>
  </si>
  <si>
    <r>
      <rPr>
        <sz val="8"/>
        <rFont val="MS Gothic"/>
        <family val="3"/>
      </rPr>
      <t>主舞台No.3 落下防止(搭載) 中央奥側5(舞台側)</t>
    </r>
  </si>
  <si>
    <r>
      <rPr>
        <sz val="8"/>
        <rFont val="MS Gothic"/>
        <family val="3"/>
      </rPr>
      <t>主舞台No.3 落下防止(搭載) 上手奥側6(舞台側)</t>
    </r>
  </si>
  <si>
    <r>
      <rPr>
        <sz val="8"/>
        <rFont val="MS Gothic"/>
        <family val="3"/>
      </rPr>
      <t>主舞台No.3 落下防止(搭載) 前側(客席側)</t>
    </r>
  </si>
  <si>
    <r>
      <rPr>
        <sz val="8"/>
        <rFont val="MS Gothic"/>
        <family val="3"/>
      </rPr>
      <t>主舞台No.3 落下防止(搭載) 下手前側1(客席側)</t>
    </r>
  </si>
  <si>
    <r>
      <rPr>
        <sz val="8"/>
        <rFont val="MS Gothic"/>
        <family val="3"/>
      </rPr>
      <t>主舞台No.3 落下防止(搭載) 中央前側2(客席側)</t>
    </r>
  </si>
  <si>
    <r>
      <rPr>
        <sz val="8"/>
        <rFont val="MS Gothic"/>
        <family val="3"/>
      </rPr>
      <t>主舞台No.3 落下防止(搭載) 中央前側3(客席側)</t>
    </r>
  </si>
  <si>
    <r>
      <rPr>
        <sz val="8"/>
        <rFont val="MS Gothic"/>
        <family val="3"/>
      </rPr>
      <t>主舞台No.3 落下防止(搭載) 中央前側4(客席側)</t>
    </r>
  </si>
  <si>
    <r>
      <rPr>
        <sz val="8"/>
        <rFont val="MS Gothic"/>
        <family val="3"/>
      </rPr>
      <t>主舞台No.3 落下防止(搭載) 中央前側5(客席側)</t>
    </r>
  </si>
  <si>
    <r>
      <rPr>
        <sz val="8"/>
        <rFont val="MS Gothic"/>
        <family val="3"/>
      </rPr>
      <t>主舞台No.3 落下防止(搭載) 上手前側6(客席側)</t>
    </r>
  </si>
  <si>
    <r>
      <rPr>
        <sz val="8"/>
        <rFont val="MS Gothic"/>
        <family val="3"/>
      </rPr>
      <t>主舞台No.4</t>
    </r>
  </si>
  <si>
    <r>
      <rPr>
        <sz val="8"/>
        <rFont val="MS Gothic"/>
        <family val="3"/>
      </rPr>
      <t>主舞台No.4-1</t>
    </r>
  </si>
  <si>
    <r>
      <rPr>
        <sz val="8"/>
        <rFont val="MS Gothic"/>
        <family val="3"/>
      </rPr>
      <t>主舞台No.4-2</t>
    </r>
  </si>
  <si>
    <r>
      <rPr>
        <sz val="8"/>
        <rFont val="MS Gothic"/>
        <family val="3"/>
      </rPr>
      <t>主舞台No.4-3</t>
    </r>
  </si>
  <si>
    <r>
      <rPr>
        <sz val="8"/>
        <rFont val="MS Gothic"/>
        <family val="3"/>
      </rPr>
      <t>主舞台No.4-4</t>
    </r>
  </si>
  <si>
    <r>
      <rPr>
        <sz val="8"/>
        <rFont val="MS Gothic"/>
        <family val="3"/>
      </rPr>
      <t>主舞台No.4 モーターファン</t>
    </r>
  </si>
  <si>
    <r>
      <rPr>
        <sz val="8"/>
        <rFont val="MS Gothic"/>
        <family val="3"/>
      </rPr>
      <t>主舞台No.4 バックアップモータ</t>
    </r>
  </si>
  <si>
    <r>
      <rPr>
        <sz val="8"/>
        <rFont val="MS Gothic"/>
        <family val="3"/>
      </rPr>
      <t>主舞台No.4 クラッチ</t>
    </r>
  </si>
  <si>
    <r>
      <rPr>
        <sz val="8"/>
        <rFont val="MS Gothic"/>
        <family val="3"/>
      </rPr>
      <t>主舞台No.4 クサビ</t>
    </r>
  </si>
  <si>
    <r>
      <rPr>
        <sz val="8"/>
        <rFont val="MS Gothic"/>
        <family val="3"/>
      </rPr>
      <t>主舞台No.4 クサビ 下手前側(客席側)</t>
    </r>
  </si>
  <si>
    <r>
      <rPr>
        <sz val="8"/>
        <rFont val="MS Gothic"/>
        <family val="3"/>
      </rPr>
      <t>主舞台No.4 クサビ 下手奥側(舞台側)</t>
    </r>
  </si>
  <si>
    <r>
      <rPr>
        <sz val="8"/>
        <rFont val="MS Gothic"/>
        <family val="3"/>
      </rPr>
      <t>主舞台No.4 クサビ 上手前側(客席側)</t>
    </r>
  </si>
  <si>
    <r>
      <rPr>
        <sz val="8"/>
        <rFont val="MS Gothic"/>
        <family val="3"/>
      </rPr>
      <t>主舞台No.4 クサビ 上手奥側(舞台側)</t>
    </r>
  </si>
  <si>
    <r>
      <rPr>
        <sz val="8"/>
        <rFont val="MS Gothic"/>
        <family val="3"/>
      </rPr>
      <t>主舞台No.4 落下防止(固定) 奥側(舞台側)</t>
    </r>
  </si>
  <si>
    <r>
      <rPr>
        <sz val="8"/>
        <rFont val="MS Gothic"/>
        <family val="3"/>
      </rPr>
      <t>主舞台No.4 落下防止 奥側はね上げ1</t>
    </r>
  </si>
  <si>
    <r>
      <rPr>
        <sz val="8"/>
        <rFont val="MS Gothic"/>
        <family val="3"/>
      </rPr>
      <t>主舞台No.4 落下防止 奥側はね上げ2</t>
    </r>
  </si>
  <si>
    <r>
      <rPr>
        <sz val="8"/>
        <rFont val="MS Gothic"/>
        <family val="3"/>
      </rPr>
      <t>主舞台No.4 落下防止 奥側はね上げ3</t>
    </r>
  </si>
  <si>
    <r>
      <rPr>
        <sz val="8"/>
        <rFont val="MS Gothic"/>
        <family val="3"/>
      </rPr>
      <t>主舞台No.4 落下防止 奥側はね上げ4</t>
    </r>
  </si>
  <si>
    <r>
      <rPr>
        <sz val="8"/>
        <rFont val="MS Gothic"/>
        <family val="3"/>
      </rPr>
      <t>主舞台No.4 落下防止 スライド下手</t>
    </r>
  </si>
  <si>
    <r>
      <rPr>
        <sz val="8"/>
        <rFont val="MS Gothic"/>
        <family val="3"/>
      </rPr>
      <t>主舞台No.4 落下防止 スライド下手前側(客席側)</t>
    </r>
  </si>
  <si>
    <r>
      <rPr>
        <sz val="8"/>
        <rFont val="MS Gothic"/>
        <family val="3"/>
      </rPr>
      <t>主舞台No.4 落下防止 スライド下手奥側(舞台側)</t>
    </r>
  </si>
  <si>
    <r>
      <rPr>
        <sz val="8"/>
        <rFont val="MS Gothic"/>
        <family val="3"/>
      </rPr>
      <t>主舞台No.4 落下防止 スライド上手</t>
    </r>
  </si>
  <si>
    <r>
      <rPr>
        <sz val="8"/>
        <rFont val="MS Gothic"/>
        <family val="3"/>
      </rPr>
      <t>主舞台No.4 落下防止 スライド上手前側(客席側)</t>
    </r>
  </si>
  <si>
    <r>
      <rPr>
        <sz val="8"/>
        <rFont val="MS Gothic"/>
        <family val="3"/>
      </rPr>
      <t>主舞台No.4 落下防止 スライド上手奥側(舞台側)</t>
    </r>
  </si>
  <si>
    <r>
      <rPr>
        <sz val="8"/>
        <rFont val="MS Gothic"/>
        <family val="3"/>
      </rPr>
      <t>主舞台No.4 落下防止(搭載) 前側(客席側)</t>
    </r>
  </si>
  <si>
    <r>
      <rPr>
        <sz val="8"/>
        <rFont val="MS Gothic"/>
        <family val="3"/>
      </rPr>
      <t>主舞台No.4 落下防止(搭載) 下手前側1(客席側)</t>
    </r>
  </si>
  <si>
    <r>
      <rPr>
        <sz val="8"/>
        <rFont val="MS Gothic"/>
        <family val="3"/>
      </rPr>
      <t>主舞台No.4 落下防止(搭載) 中央前側2(客席側)</t>
    </r>
  </si>
  <si>
    <r>
      <rPr>
        <sz val="8"/>
        <rFont val="MS Gothic"/>
        <family val="3"/>
      </rPr>
      <t>主舞台No.4 落下防止(搭載) 中央前側3(客席側)</t>
    </r>
  </si>
  <si>
    <r>
      <rPr>
        <sz val="8"/>
        <rFont val="MS Gothic"/>
        <family val="3"/>
      </rPr>
      <t>主舞台No.4 落下防止(搭載) 中央前側4(客席側)</t>
    </r>
  </si>
  <si>
    <r>
      <rPr>
        <sz val="8"/>
        <rFont val="MS Gothic"/>
        <family val="3"/>
      </rPr>
      <t>主舞台No.4 落下防止(搭載) 中央前側5(客席側)</t>
    </r>
  </si>
  <si>
    <r>
      <rPr>
        <sz val="8"/>
        <rFont val="MS Gothic"/>
        <family val="3"/>
      </rPr>
      <t>主舞台No.4 落下防止(搭載) 上手前側6(客席側)</t>
    </r>
  </si>
  <si>
    <r>
      <rPr>
        <sz val="8"/>
        <rFont val="MS Gothic"/>
        <family val="3"/>
      </rPr>
      <t>後舞台沈下No.1</t>
    </r>
  </si>
  <si>
    <r>
      <rPr>
        <sz val="8"/>
        <rFont val="MS Gothic"/>
        <family val="3"/>
      </rPr>
      <t>後舞台沈下No.2</t>
    </r>
  </si>
  <si>
    <r>
      <rPr>
        <sz val="8"/>
        <rFont val="MS Gothic"/>
        <family val="3"/>
      </rPr>
      <t>後舞台沈下No.2A</t>
    </r>
  </si>
  <si>
    <r>
      <rPr>
        <sz val="8"/>
        <rFont val="MS Gothic"/>
        <family val="3"/>
      </rPr>
      <t>後舞台沈下No.2B</t>
    </r>
  </si>
  <si>
    <r>
      <rPr>
        <sz val="8"/>
        <rFont val="MS Gothic"/>
        <family val="3"/>
      </rPr>
      <t>後舞台沈下No.3</t>
    </r>
  </si>
  <si>
    <r>
      <rPr>
        <sz val="8"/>
        <rFont val="MS Gothic"/>
        <family val="3"/>
      </rPr>
      <t>後舞台沈下No.3A</t>
    </r>
  </si>
  <si>
    <r>
      <rPr>
        <sz val="8"/>
        <rFont val="MS Gothic"/>
        <family val="3"/>
      </rPr>
      <t>後舞台沈下No.3B</t>
    </r>
  </si>
  <si>
    <r>
      <rPr>
        <sz val="8"/>
        <rFont val="MS Gothic"/>
        <family val="3"/>
      </rPr>
      <t>後舞台スライディングステージ</t>
    </r>
  </si>
  <si>
    <r>
      <rPr>
        <sz val="8"/>
        <rFont val="MS Gothic"/>
        <family val="3"/>
      </rPr>
      <t>後舞台スライディングステージ-1</t>
    </r>
  </si>
  <si>
    <r>
      <rPr>
        <sz val="8"/>
        <rFont val="MS Gothic"/>
        <family val="3"/>
      </rPr>
      <t>3.3～36</t>
    </r>
  </si>
  <si>
    <r>
      <rPr>
        <sz val="8"/>
        <rFont val="MS Gothic"/>
        <family val="3"/>
      </rPr>
      <t>後舞台スライディングステージ-2</t>
    </r>
  </si>
  <si>
    <r>
      <rPr>
        <sz val="8"/>
        <rFont val="MS Gothic"/>
        <family val="3"/>
      </rPr>
      <t>後舞台スライディングステージロッキング上手前側</t>
    </r>
  </si>
  <si>
    <r>
      <rPr>
        <sz val="8"/>
        <rFont val="MS Gothic"/>
        <family val="3"/>
      </rPr>
      <t>スライディングステージロッキング上手前側</t>
    </r>
  </si>
  <si>
    <r>
      <rPr>
        <sz val="8"/>
        <rFont val="MS Gothic"/>
        <family val="3"/>
      </rPr>
      <t>後舞台スライディングステージロッキング上手奥側</t>
    </r>
  </si>
  <si>
    <r>
      <rPr>
        <sz val="8"/>
        <rFont val="MS Gothic"/>
        <family val="3"/>
      </rPr>
      <t>スライディングステージロッキング上手奥側</t>
    </r>
  </si>
  <si>
    <r>
      <rPr>
        <sz val="8"/>
        <rFont val="MS Gothic"/>
        <family val="3"/>
      </rPr>
      <t>後舞台スライディングステージロッキング下手前側</t>
    </r>
  </si>
  <si>
    <r>
      <rPr>
        <sz val="8"/>
        <rFont val="MS Gothic"/>
        <family val="3"/>
      </rPr>
      <t>スライディングステージロッキング下手前側</t>
    </r>
  </si>
  <si>
    <r>
      <rPr>
        <sz val="8"/>
        <rFont val="MS Gothic"/>
        <family val="3"/>
      </rPr>
      <t>後舞台スライディングステージロッキング下手奥側</t>
    </r>
  </si>
  <si>
    <r>
      <rPr>
        <sz val="8"/>
        <rFont val="MS Gothic"/>
        <family val="3"/>
      </rPr>
      <t>スライディングステージロッキング下手奥側</t>
    </r>
  </si>
  <si>
    <r>
      <rPr>
        <sz val="8"/>
        <rFont val="MS Gothic"/>
        <family val="3"/>
      </rPr>
      <t>オーケストラ迫り</t>
    </r>
  </si>
  <si>
    <r>
      <rPr>
        <sz val="8"/>
        <rFont val="MS Gothic"/>
        <family val="3"/>
      </rPr>
      <t>異形</t>
    </r>
  </si>
  <si>
    <r>
      <rPr>
        <sz val="8"/>
        <rFont val="MS Gothic"/>
        <family val="3"/>
      </rPr>
      <t>主舞台油圧ポンプ(固定部)No.1,2用</t>
    </r>
  </si>
  <si>
    <r>
      <rPr>
        <sz val="8"/>
        <rFont val="MS Gothic"/>
        <family val="3"/>
      </rPr>
      <t>主舞台油圧ポンプ(固定部)No.1,2用 アンロード弁</t>
    </r>
  </si>
  <si>
    <r>
      <rPr>
        <sz val="8"/>
        <rFont val="MS Gothic"/>
        <family val="3"/>
      </rPr>
      <t>主舞台油圧ポンプ(移動部)No.1用</t>
    </r>
  </si>
  <si>
    <r>
      <rPr>
        <sz val="8"/>
        <rFont val="MS Gothic"/>
        <family val="3"/>
      </rPr>
      <t>主舞台油圧ポンプ(移動部)No.1用 アンロード弁</t>
    </r>
  </si>
  <si>
    <r>
      <rPr>
        <sz val="8"/>
        <rFont val="MS Gothic"/>
        <family val="3"/>
      </rPr>
      <t>主舞台油圧ポンプ(移動部)No.2用</t>
    </r>
  </si>
  <si>
    <r>
      <rPr>
        <sz val="8"/>
        <rFont val="MS Gothic"/>
        <family val="3"/>
      </rPr>
      <t>主舞台油圧ポンプ(移動部)No.2用 アンロード弁</t>
    </r>
  </si>
  <si>
    <r>
      <rPr>
        <sz val="8"/>
        <rFont val="MS Gothic"/>
        <family val="3"/>
      </rPr>
      <t>主舞台油圧ポンプ(固定部)No.3,4用</t>
    </r>
  </si>
  <si>
    <r>
      <rPr>
        <sz val="8"/>
        <rFont val="MS Gothic"/>
        <family val="3"/>
      </rPr>
      <t>主舞台油圧ポンプ(固定部)No.3,4用 アンロード弁</t>
    </r>
  </si>
  <si>
    <r>
      <rPr>
        <sz val="8"/>
        <rFont val="MS Gothic"/>
        <family val="3"/>
      </rPr>
      <t>主舞台油圧ポンプ(移動部)No.3用</t>
    </r>
  </si>
  <si>
    <r>
      <rPr>
        <sz val="8"/>
        <rFont val="MS Gothic"/>
        <family val="3"/>
      </rPr>
      <t>主舞台油圧ポンプ(移動部)No.3用 アンロード弁</t>
    </r>
  </si>
  <si>
    <r>
      <rPr>
        <sz val="8"/>
        <rFont val="MS Gothic"/>
        <family val="3"/>
      </rPr>
      <t>主舞台油圧ポンプ(移動部)No.4用</t>
    </r>
  </si>
  <si>
    <r>
      <rPr>
        <sz val="8"/>
        <rFont val="MS Gothic"/>
        <family val="3"/>
      </rPr>
      <t>主舞台油圧ポンプ(移動部)No.4用 アンロード弁</t>
    </r>
  </si>
  <si>
    <r>
      <rPr>
        <sz val="8"/>
        <rFont val="MS Gothic"/>
        <family val="3"/>
      </rPr>
      <t>客席ワゴン(上手)</t>
    </r>
  </si>
  <si>
    <r>
      <rPr>
        <sz val="8"/>
        <rFont val="MS Gothic"/>
        <family val="3"/>
      </rPr>
      <t>手押式</t>
    </r>
  </si>
  <si>
    <r>
      <rPr>
        <sz val="8"/>
        <rFont val="MS Gothic"/>
        <family val="3"/>
      </rPr>
      <t>客席ワゴン(中央)</t>
    </r>
  </si>
  <si>
    <r>
      <rPr>
        <sz val="8"/>
        <rFont val="MS Gothic"/>
        <family val="3"/>
      </rPr>
      <t>客席ワゴン(下手)</t>
    </r>
  </si>
  <si>
    <r>
      <rPr>
        <b/>
        <sz val="14"/>
        <color rgb="FF000000"/>
        <rFont val="MS Mincho"/>
        <family val="1"/>
        <charset val="128"/>
      </rPr>
      <t>小ホール</t>
    </r>
    <r>
      <rPr>
        <b/>
        <sz val="14"/>
        <color rgb="FF000000"/>
        <rFont val="Times New Roman"/>
        <family val="1"/>
      </rPr>
      <t xml:space="preserve"> </t>
    </r>
    <r>
      <rPr>
        <b/>
        <sz val="14"/>
        <color rgb="FF000000"/>
        <rFont val="MS Mincho"/>
        <family val="1"/>
        <charset val="128"/>
      </rPr>
      <t>舞台機構設備一覧</t>
    </r>
    <rPh sb="0" eb="1">
      <t xml:space="preserve">ショウ </t>
    </rPh>
    <rPh sb="5" eb="7">
      <t xml:space="preserve">ブタイ </t>
    </rPh>
    <rPh sb="7" eb="9">
      <t xml:space="preserve">キコウ </t>
    </rPh>
    <rPh sb="9" eb="11">
      <t xml:space="preserve">セツビ </t>
    </rPh>
    <rPh sb="11" eb="13">
      <t xml:space="preserve">イチラン </t>
    </rPh>
    <phoneticPr fontId="72"/>
  </si>
  <si>
    <t>吊物機構一覧</t>
    <rPh sb="0" eb="2">
      <t xml:space="preserve">ツリモノ </t>
    </rPh>
    <rPh sb="2" eb="4">
      <t xml:space="preserve">キコウ </t>
    </rPh>
    <rPh sb="4" eb="6">
      <t xml:space="preserve">イチラン </t>
    </rPh>
    <phoneticPr fontId="72"/>
  </si>
  <si>
    <t>番号</t>
    <rPh sb="0" eb="2">
      <t xml:space="preserve">バンゴウ </t>
    </rPh>
    <phoneticPr fontId="72"/>
  </si>
  <si>
    <t>名称</t>
    <rPh sb="0" eb="2">
      <t xml:space="preserve">メイショウ </t>
    </rPh>
    <phoneticPr fontId="72"/>
  </si>
  <si>
    <r>
      <t>操作名称</t>
    </r>
    <r>
      <rPr>
        <sz val="6"/>
        <color rgb="FF000000"/>
        <rFont val="MS Mincho"/>
        <family val="1"/>
        <charset val="128"/>
      </rPr>
      <t>※5</t>
    </r>
    <rPh sb="0" eb="4">
      <t xml:space="preserve">ソウサメイショウ </t>
    </rPh>
    <phoneticPr fontId="72"/>
  </si>
  <si>
    <r>
      <rPr>
        <sz val="10"/>
        <color rgb="FF000000"/>
        <rFont val="MS Mincho"/>
        <family val="1"/>
        <charset val="128"/>
      </rPr>
      <t xml:space="preserve">長さ
</t>
    </r>
    <r>
      <rPr>
        <sz val="10"/>
        <color rgb="FF000000"/>
        <rFont val="Times New Roman"/>
        <family val="1"/>
      </rPr>
      <t>(m)</t>
    </r>
    <rPh sb="0" eb="1">
      <t xml:space="preserve">ナガサ </t>
    </rPh>
    <phoneticPr fontId="72"/>
  </si>
  <si>
    <r>
      <rPr>
        <sz val="10"/>
        <color rgb="FF000000"/>
        <rFont val="MS Mincho"/>
        <family val="1"/>
        <charset val="128"/>
      </rPr>
      <t>仕様行程</t>
    </r>
    <r>
      <rPr>
        <sz val="6"/>
        <color rgb="FF000000"/>
        <rFont val="MS Mincho"/>
        <family val="1"/>
        <charset val="128"/>
      </rPr>
      <t>※6</t>
    </r>
    <r>
      <rPr>
        <sz val="10"/>
        <color rgb="FF000000"/>
        <rFont val="MS Mincho"/>
        <family val="1"/>
        <charset val="128"/>
      </rPr>
      <t xml:space="preserve">
</t>
    </r>
    <r>
      <rPr>
        <sz val="10"/>
        <color rgb="FF000000"/>
        <rFont val="Times New Roman"/>
        <family val="1"/>
      </rPr>
      <t>(m)</t>
    </r>
    <rPh sb="0" eb="2">
      <t xml:space="preserve">シヨウ </t>
    </rPh>
    <rPh sb="2" eb="4">
      <t xml:space="preserve">コウテイ </t>
    </rPh>
    <phoneticPr fontId="72"/>
  </si>
  <si>
    <r>
      <rPr>
        <sz val="10"/>
        <color rgb="FF000000"/>
        <rFont val="MS Mincho"/>
        <family val="1"/>
        <charset val="128"/>
      </rPr>
      <t>設定行程</t>
    </r>
    <r>
      <rPr>
        <sz val="6"/>
        <color rgb="FF000000"/>
        <rFont val="MS Mincho"/>
        <family val="1"/>
        <charset val="128"/>
      </rPr>
      <t>※7</t>
    </r>
    <r>
      <rPr>
        <sz val="10"/>
        <color rgb="FF000000"/>
        <rFont val="MS Mincho"/>
        <family val="1"/>
        <charset val="128"/>
      </rPr>
      <t xml:space="preserve">
</t>
    </r>
    <r>
      <rPr>
        <sz val="10"/>
        <color rgb="FF000000"/>
        <rFont val="Times New Roman"/>
        <family val="1"/>
      </rPr>
      <t>(m)</t>
    </r>
    <rPh sb="0" eb="2">
      <t xml:space="preserve">セッテイ </t>
    </rPh>
    <rPh sb="2" eb="4">
      <t xml:space="preserve">コウテイ </t>
    </rPh>
    <phoneticPr fontId="72"/>
  </si>
  <si>
    <t>駆動方式</t>
    <rPh sb="0" eb="2">
      <t xml:space="preserve">クドウ </t>
    </rPh>
    <rPh sb="2" eb="4">
      <t xml:space="preserve">ホウシキ </t>
    </rPh>
    <phoneticPr fontId="72"/>
  </si>
  <si>
    <r>
      <rPr>
        <sz val="10"/>
        <color rgb="FF000000"/>
        <rFont val="MS Mincho"/>
        <family val="1"/>
        <charset val="128"/>
      </rPr>
      <t xml:space="preserve">速度
</t>
    </r>
    <r>
      <rPr>
        <sz val="10"/>
        <color rgb="FF000000"/>
        <rFont val="Times New Roman"/>
        <family val="1"/>
      </rPr>
      <t>(m/min)</t>
    </r>
    <rPh sb="0" eb="2">
      <t xml:space="preserve">ソクド </t>
    </rPh>
    <phoneticPr fontId="72"/>
  </si>
  <si>
    <r>
      <rPr>
        <sz val="10"/>
        <color rgb="FF000000"/>
        <rFont val="MS Mincho"/>
        <family val="1"/>
        <charset val="128"/>
      </rPr>
      <t xml:space="preserve">電動機
</t>
    </r>
    <r>
      <rPr>
        <sz val="10"/>
        <color rgb="FF000000"/>
        <rFont val="Times New Roman"/>
        <family val="1"/>
      </rPr>
      <t>(kw)</t>
    </r>
    <rPh sb="0" eb="3">
      <t xml:space="preserve">デンドウキ </t>
    </rPh>
    <phoneticPr fontId="72"/>
  </si>
  <si>
    <r>
      <rPr>
        <sz val="10"/>
        <color rgb="FF000000"/>
        <rFont val="MS Mincho"/>
        <family val="1"/>
        <charset val="128"/>
      </rPr>
      <t>吊下荷重</t>
    </r>
    <r>
      <rPr>
        <sz val="10"/>
        <color rgb="FF000000"/>
        <rFont val="Times New Roman"/>
        <family val="1"/>
      </rPr>
      <t>(kg)</t>
    </r>
    <rPh sb="0" eb="1">
      <t xml:space="preserve">ツリ </t>
    </rPh>
    <rPh sb="1" eb="2">
      <t xml:space="preserve">シタ </t>
    </rPh>
    <rPh sb="2" eb="4">
      <t xml:space="preserve">カジュウ </t>
    </rPh>
    <phoneticPr fontId="72"/>
  </si>
  <si>
    <r>
      <rPr>
        <sz val="10"/>
        <color rgb="FF000000"/>
        <rFont val="MS Mincho"/>
        <family val="1"/>
        <charset val="128"/>
      </rPr>
      <t>ワイヤ径</t>
    </r>
    <r>
      <rPr>
        <sz val="10"/>
        <color rgb="FF000000"/>
        <rFont val="Times New Roman"/>
        <family val="1"/>
      </rPr>
      <t xml:space="preserve">×
</t>
    </r>
    <r>
      <rPr>
        <sz val="10"/>
        <color rgb="FF000000"/>
        <rFont val="MS Mincho"/>
        <family val="1"/>
        <charset val="128"/>
      </rPr>
      <t>吊点数</t>
    </r>
    <r>
      <rPr>
        <sz val="10"/>
        <color rgb="FF000000"/>
        <rFont val="Times New Roman"/>
        <family val="1"/>
      </rPr>
      <t>z</t>
    </r>
    <rPh sb="3" eb="4">
      <t xml:space="preserve">ケイ </t>
    </rPh>
    <rPh sb="6" eb="7">
      <t xml:space="preserve">ツリ </t>
    </rPh>
    <rPh sb="7" eb="9">
      <t xml:space="preserve">テンスウ </t>
    </rPh>
    <phoneticPr fontId="72"/>
  </si>
  <si>
    <t>自重</t>
    <rPh sb="0" eb="2">
      <t xml:space="preserve">ジジュウ </t>
    </rPh>
    <phoneticPr fontId="72"/>
  </si>
  <si>
    <r>
      <t>荷重</t>
    </r>
    <r>
      <rPr>
        <sz val="6"/>
        <color rgb="FF000000"/>
        <rFont val="MS Mincho"/>
        <family val="1"/>
        <charset val="128"/>
      </rPr>
      <t>※4</t>
    </r>
    <rPh sb="0" eb="2">
      <t xml:space="preserve">カジュウ </t>
    </rPh>
    <phoneticPr fontId="72"/>
  </si>
  <si>
    <t>第１吊物バトン</t>
    <rPh sb="0" eb="1">
      <t xml:space="preserve">ダイ </t>
    </rPh>
    <rPh sb="2" eb="4">
      <t xml:space="preserve">ツリモノ </t>
    </rPh>
    <phoneticPr fontId="72"/>
  </si>
  <si>
    <t>B1</t>
    <phoneticPr fontId="72"/>
  </si>
  <si>
    <t>電動巻取式</t>
    <rPh sb="0" eb="2">
      <t xml:space="preserve">デンドウ </t>
    </rPh>
    <rPh sb="4" eb="5">
      <t xml:space="preserve">シキ </t>
    </rPh>
    <phoneticPr fontId="72"/>
  </si>
  <si>
    <t>φ6×5</t>
    <phoneticPr fontId="72"/>
  </si>
  <si>
    <t>第２吊物バトン</t>
    <rPh sb="0" eb="1">
      <t xml:space="preserve">ダイ </t>
    </rPh>
    <phoneticPr fontId="72"/>
  </si>
  <si>
    <t>B2</t>
    <phoneticPr fontId="72"/>
  </si>
  <si>
    <t>第１照明バトン(第3吊物)</t>
    <rPh sb="0" eb="1">
      <t xml:space="preserve">ダイ </t>
    </rPh>
    <rPh sb="1" eb="2">
      <t>１</t>
    </rPh>
    <rPh sb="2" eb="4">
      <t xml:space="preserve">ショウメイ </t>
    </rPh>
    <rPh sb="8" eb="9">
      <t xml:space="preserve">ダイ </t>
    </rPh>
    <rPh sb="10" eb="12">
      <t xml:space="preserve">ツリモノ </t>
    </rPh>
    <phoneticPr fontId="72"/>
  </si>
  <si>
    <t>L1</t>
    <phoneticPr fontId="72"/>
  </si>
  <si>
    <r>
      <t>480</t>
    </r>
    <r>
      <rPr>
        <sz val="6"/>
        <color rgb="FFFF0000"/>
        <rFont val="Times New Roman"/>
        <family val="1"/>
      </rPr>
      <t>(220)</t>
    </r>
    <phoneticPr fontId="72"/>
  </si>
  <si>
    <t>φ6×5</t>
  </si>
  <si>
    <r>
      <t>第２照明バトン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02UtsukushiMincho"/>
        <family val="3"/>
        <charset val="128"/>
      </rPr>
      <t>第4吊物</t>
    </r>
    <r>
      <rPr>
        <sz val="10"/>
        <color rgb="FF000000"/>
        <rFont val="Times New Roman"/>
        <family val="1"/>
      </rPr>
      <t>)</t>
    </r>
    <phoneticPr fontId="72"/>
  </si>
  <si>
    <t>L2</t>
  </si>
  <si>
    <r>
      <t>480</t>
    </r>
    <r>
      <rPr>
        <sz val="6"/>
        <color rgb="FFFF0000"/>
        <rFont val="Times New Roman"/>
        <family val="1"/>
      </rPr>
      <t>(180)</t>
    </r>
    <phoneticPr fontId="72"/>
  </si>
  <si>
    <r>
      <t>第３照明バトン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02UtsukushiMincho"/>
        <family val="3"/>
        <charset val="128"/>
      </rPr>
      <t>第5吊物</t>
    </r>
    <r>
      <rPr>
        <sz val="10"/>
        <color rgb="FF000000"/>
        <rFont val="Times New Roman"/>
        <family val="1"/>
      </rPr>
      <t>)</t>
    </r>
    <phoneticPr fontId="72"/>
  </si>
  <si>
    <t>L3</t>
  </si>
  <si>
    <r>
      <t>第４照明バトン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02UtsukushiMincho"/>
        <family val="3"/>
        <charset val="128"/>
      </rPr>
      <t>第6吊物)</t>
    </r>
    <phoneticPr fontId="72"/>
  </si>
  <si>
    <t>L4</t>
  </si>
  <si>
    <r>
      <t>第５照明バトン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02UtsukushiMincho"/>
        <family val="3"/>
        <charset val="128"/>
      </rPr>
      <t>第7吊物)</t>
    </r>
    <phoneticPr fontId="72"/>
  </si>
  <si>
    <t>L5</t>
  </si>
  <si>
    <r>
      <t>480</t>
    </r>
    <r>
      <rPr>
        <sz val="6"/>
        <color rgb="FFFF0000"/>
        <rFont val="Times New Roman"/>
        <family val="1"/>
      </rPr>
      <t>(200)</t>
    </r>
    <phoneticPr fontId="72"/>
  </si>
  <si>
    <r>
      <t>第６照明バトン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02UtsukushiMincho"/>
        <family val="3"/>
        <charset val="128"/>
      </rPr>
      <t>第8吊物)</t>
    </r>
    <phoneticPr fontId="72"/>
  </si>
  <si>
    <t>L6</t>
  </si>
  <si>
    <r>
      <t>第７照明バトン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02UtsukushiMincho"/>
        <family val="3"/>
        <charset val="128"/>
      </rPr>
      <t>第9吊物)</t>
    </r>
    <phoneticPr fontId="72"/>
  </si>
  <si>
    <t>L7</t>
  </si>
  <si>
    <r>
      <t>第８照明バトン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02UtsukushiMincho"/>
        <family val="3"/>
        <charset val="128"/>
      </rPr>
      <t>第10吊物)</t>
    </r>
    <phoneticPr fontId="72"/>
  </si>
  <si>
    <t>L8</t>
  </si>
  <si>
    <r>
      <t>第９照明バトン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02UtsukushiMincho"/>
        <family val="3"/>
        <charset val="128"/>
      </rPr>
      <t>第11吊物)</t>
    </r>
    <phoneticPr fontId="72"/>
  </si>
  <si>
    <t>L9</t>
  </si>
  <si>
    <t>第１２吊物バトン</t>
    <rPh sb="0" eb="1">
      <t xml:space="preserve">ダイ </t>
    </rPh>
    <rPh sb="3" eb="5">
      <t xml:space="preserve">ツリモノ </t>
    </rPh>
    <phoneticPr fontId="72"/>
  </si>
  <si>
    <t>B12</t>
    <phoneticPr fontId="72"/>
  </si>
  <si>
    <t>φ6×3</t>
    <phoneticPr fontId="72"/>
  </si>
  <si>
    <t>第１３吊物バトン</t>
    <rPh sb="0" eb="1">
      <t xml:space="preserve">ダイ </t>
    </rPh>
    <rPh sb="3" eb="5">
      <t xml:space="preserve">ツリモノ </t>
    </rPh>
    <phoneticPr fontId="72"/>
  </si>
  <si>
    <t>B13</t>
  </si>
  <si>
    <t>第１４吊物バトン</t>
    <rPh sb="0" eb="1">
      <t xml:space="preserve">ダイ </t>
    </rPh>
    <rPh sb="3" eb="5">
      <t xml:space="preserve">ツリモノ </t>
    </rPh>
    <phoneticPr fontId="72"/>
  </si>
  <si>
    <t>B14</t>
  </si>
  <si>
    <t>第１５吊物バトン</t>
    <rPh sb="0" eb="1">
      <t xml:space="preserve">ダイ </t>
    </rPh>
    <rPh sb="3" eb="5">
      <t xml:space="preserve">ツリモノ </t>
    </rPh>
    <phoneticPr fontId="72"/>
  </si>
  <si>
    <t>B15</t>
  </si>
  <si>
    <t>第１６吊物バトン</t>
    <rPh sb="0" eb="1">
      <t xml:space="preserve">ダイ </t>
    </rPh>
    <rPh sb="3" eb="5">
      <t xml:space="preserve">ツリモノ </t>
    </rPh>
    <phoneticPr fontId="72"/>
  </si>
  <si>
    <t>B16</t>
  </si>
  <si>
    <t>手動巻取式</t>
    <rPh sb="0" eb="1">
      <t xml:space="preserve">テ </t>
    </rPh>
    <rPh sb="1" eb="2">
      <t xml:space="preserve">デンドウ </t>
    </rPh>
    <rPh sb="4" eb="5">
      <t xml:space="preserve">シキ </t>
    </rPh>
    <phoneticPr fontId="72"/>
  </si>
  <si>
    <t>−</t>
    <phoneticPr fontId="72"/>
  </si>
  <si>
    <t>φ4×3</t>
    <phoneticPr fontId="72"/>
  </si>
  <si>
    <t>第１７吊物バトン</t>
    <rPh sb="0" eb="1">
      <t xml:space="preserve">ダイ </t>
    </rPh>
    <rPh sb="3" eb="5">
      <t xml:space="preserve">ツリモノ </t>
    </rPh>
    <phoneticPr fontId="72"/>
  </si>
  <si>
    <t>B17</t>
  </si>
  <si>
    <t>第１８吊物バトン</t>
    <rPh sb="0" eb="1">
      <t xml:space="preserve">ダイ </t>
    </rPh>
    <rPh sb="3" eb="5">
      <t xml:space="preserve">ツリモノ </t>
    </rPh>
    <phoneticPr fontId="72"/>
  </si>
  <si>
    <t>B18</t>
  </si>
  <si>
    <t>第１吊フック</t>
    <rPh sb="0" eb="1">
      <t xml:space="preserve">ダイ </t>
    </rPh>
    <rPh sb="2" eb="3">
      <t xml:space="preserve">ツリ </t>
    </rPh>
    <phoneticPr fontId="72"/>
  </si>
  <si>
    <t>H1</t>
    <phoneticPr fontId="72"/>
  </si>
  <si>
    <r>
      <t>φ6.3×1</t>
    </r>
    <r>
      <rPr>
        <sz val="6"/>
        <color rgb="FF000000"/>
        <rFont val="Times New Roman"/>
        <family val="1"/>
        <charset val="1"/>
      </rPr>
      <t>※</t>
    </r>
    <r>
      <rPr>
        <sz val="6"/>
        <color rgb="FF000000"/>
        <rFont val="MS Mincho"/>
        <family val="1"/>
        <charset val="128"/>
      </rPr>
      <t>２</t>
    </r>
    <phoneticPr fontId="72"/>
  </si>
  <si>
    <t>第２吊フック</t>
    <rPh sb="0" eb="1">
      <t xml:space="preserve">ダイ </t>
    </rPh>
    <rPh sb="2" eb="3">
      <t xml:space="preserve">ツリ </t>
    </rPh>
    <phoneticPr fontId="72"/>
  </si>
  <si>
    <t>H2</t>
  </si>
  <si>
    <t>第３吊フック</t>
    <rPh sb="0" eb="1">
      <t xml:space="preserve">ダイ </t>
    </rPh>
    <rPh sb="2" eb="3">
      <t xml:space="preserve">ツリ </t>
    </rPh>
    <phoneticPr fontId="72"/>
  </si>
  <si>
    <t>H3</t>
  </si>
  <si>
    <r>
      <t>φ6.3×1</t>
    </r>
    <r>
      <rPr>
        <sz val="6"/>
        <color rgb="FF000000"/>
        <rFont val="Times New Roman"/>
        <family val="1"/>
        <charset val="1"/>
      </rPr>
      <t>※</t>
    </r>
    <r>
      <rPr>
        <sz val="6"/>
        <color rgb="FF000000"/>
        <rFont val="MS Mincho"/>
        <family val="1"/>
        <charset val="128"/>
      </rPr>
      <t>２</t>
    </r>
    <r>
      <rPr>
        <sz val="12"/>
        <color theme="1"/>
        <rFont val="Yu Gothic"/>
        <family val="2"/>
        <charset val="128"/>
        <scheme val="minor"/>
      </rPr>
      <t/>
    </r>
  </si>
  <si>
    <t>第４吊フック</t>
    <rPh sb="0" eb="1">
      <t xml:space="preserve">ダイ </t>
    </rPh>
    <rPh sb="2" eb="3">
      <t xml:space="preserve">ツリ </t>
    </rPh>
    <phoneticPr fontId="72"/>
  </si>
  <si>
    <t>H4</t>
  </si>
  <si>
    <t>第５吊フック</t>
    <rPh sb="0" eb="1">
      <t xml:space="preserve">ダイ </t>
    </rPh>
    <rPh sb="2" eb="3">
      <t xml:space="preserve">ツリ </t>
    </rPh>
    <phoneticPr fontId="72"/>
  </si>
  <si>
    <t>H5</t>
  </si>
  <si>
    <t>第６吊フック</t>
    <rPh sb="0" eb="1">
      <t xml:space="preserve">ダイ </t>
    </rPh>
    <rPh sb="2" eb="3">
      <t xml:space="preserve">ツリ </t>
    </rPh>
    <phoneticPr fontId="72"/>
  </si>
  <si>
    <t>H6</t>
  </si>
  <si>
    <t>第７吊フック</t>
    <rPh sb="0" eb="1">
      <t xml:space="preserve">ダイ </t>
    </rPh>
    <rPh sb="2" eb="3">
      <t xml:space="preserve">ツリ </t>
    </rPh>
    <phoneticPr fontId="72"/>
  </si>
  <si>
    <t>H7</t>
  </si>
  <si>
    <t>第８吊フック</t>
    <rPh sb="0" eb="1">
      <t xml:space="preserve">ダイ </t>
    </rPh>
    <rPh sb="2" eb="3">
      <t xml:space="preserve">ツリ </t>
    </rPh>
    <phoneticPr fontId="72"/>
  </si>
  <si>
    <t>H8</t>
  </si>
  <si>
    <t>第９吊フック</t>
    <rPh sb="0" eb="1">
      <t xml:space="preserve">ダイ </t>
    </rPh>
    <rPh sb="2" eb="3">
      <t xml:space="preserve">ツリ </t>
    </rPh>
    <phoneticPr fontId="72"/>
  </si>
  <si>
    <t>H9</t>
  </si>
  <si>
    <t>第１０吊フック</t>
    <rPh sb="0" eb="1">
      <t xml:space="preserve">ダイ </t>
    </rPh>
    <rPh sb="3" eb="4">
      <t xml:space="preserve">ツリ </t>
    </rPh>
    <phoneticPr fontId="72"/>
  </si>
  <si>
    <t>H10</t>
  </si>
  <si>
    <t>第１１吊フック</t>
    <rPh sb="0" eb="1">
      <t xml:space="preserve">ダイ </t>
    </rPh>
    <rPh sb="3" eb="4">
      <t xml:space="preserve">ツリ </t>
    </rPh>
    <phoneticPr fontId="72"/>
  </si>
  <si>
    <t>H11</t>
  </si>
  <si>
    <t>第１２吊フック</t>
    <rPh sb="0" eb="1">
      <t xml:space="preserve">ダイ </t>
    </rPh>
    <rPh sb="3" eb="4">
      <t xml:space="preserve">ツリ </t>
    </rPh>
    <phoneticPr fontId="72"/>
  </si>
  <si>
    <t>H12</t>
  </si>
  <si>
    <t>第１３吊フック</t>
    <rPh sb="0" eb="1">
      <t xml:space="preserve">ダイ </t>
    </rPh>
    <rPh sb="3" eb="4">
      <t xml:space="preserve">ツリ </t>
    </rPh>
    <phoneticPr fontId="72"/>
  </si>
  <si>
    <t>H13</t>
  </si>
  <si>
    <t>第１４吊フック</t>
    <rPh sb="0" eb="1">
      <t xml:space="preserve">ダイ </t>
    </rPh>
    <rPh sb="3" eb="4">
      <t xml:space="preserve">ツリ </t>
    </rPh>
    <phoneticPr fontId="72"/>
  </si>
  <si>
    <t>H14</t>
  </si>
  <si>
    <t>第１５吊フック</t>
    <rPh sb="0" eb="1">
      <t xml:space="preserve">ダイ </t>
    </rPh>
    <rPh sb="3" eb="4">
      <t xml:space="preserve">ツリ </t>
    </rPh>
    <phoneticPr fontId="72"/>
  </si>
  <si>
    <t>H15</t>
  </si>
  <si>
    <t>第１６吊フック</t>
    <rPh sb="0" eb="1">
      <t xml:space="preserve">ダイ </t>
    </rPh>
    <rPh sb="3" eb="4">
      <t xml:space="preserve">ツリ </t>
    </rPh>
    <phoneticPr fontId="72"/>
  </si>
  <si>
    <t>H16</t>
  </si>
  <si>
    <t>第１７吊フック</t>
    <rPh sb="0" eb="1">
      <t xml:space="preserve">ダイ </t>
    </rPh>
    <rPh sb="3" eb="4">
      <t xml:space="preserve">ツリ </t>
    </rPh>
    <phoneticPr fontId="72"/>
  </si>
  <si>
    <t>H17</t>
  </si>
  <si>
    <t>第１８吊フック</t>
    <rPh sb="0" eb="1">
      <t xml:space="preserve">ダイ </t>
    </rPh>
    <rPh sb="3" eb="4">
      <t xml:space="preserve">ツリ </t>
    </rPh>
    <phoneticPr fontId="72"/>
  </si>
  <si>
    <t>H18</t>
  </si>
  <si>
    <t>第１９吊フック</t>
    <rPh sb="0" eb="1">
      <t xml:space="preserve">ダイ </t>
    </rPh>
    <rPh sb="3" eb="4">
      <t xml:space="preserve">ツリ </t>
    </rPh>
    <phoneticPr fontId="72"/>
  </si>
  <si>
    <t>H19</t>
  </si>
  <si>
    <t>第２０吊フック</t>
    <rPh sb="0" eb="1">
      <t xml:space="preserve">ダイ </t>
    </rPh>
    <rPh sb="3" eb="4">
      <t xml:space="preserve">ツリ </t>
    </rPh>
    <phoneticPr fontId="72"/>
  </si>
  <si>
    <t>H20</t>
  </si>
  <si>
    <t>第２１吊フック</t>
    <rPh sb="0" eb="1">
      <t xml:space="preserve">ダイ </t>
    </rPh>
    <rPh sb="3" eb="4">
      <t xml:space="preserve">ツリ </t>
    </rPh>
    <phoneticPr fontId="72"/>
  </si>
  <si>
    <t>H21</t>
  </si>
  <si>
    <t>第２２吊フック</t>
    <rPh sb="0" eb="1">
      <t xml:space="preserve">ダイ </t>
    </rPh>
    <rPh sb="3" eb="4">
      <t xml:space="preserve">ツリ </t>
    </rPh>
    <phoneticPr fontId="72"/>
  </si>
  <si>
    <t>H22</t>
  </si>
  <si>
    <t>第２３吊フック</t>
    <rPh sb="0" eb="1">
      <t xml:space="preserve">ダイ </t>
    </rPh>
    <rPh sb="3" eb="4">
      <t xml:space="preserve">ツリ </t>
    </rPh>
    <phoneticPr fontId="72"/>
  </si>
  <si>
    <t>H23</t>
  </si>
  <si>
    <t>第２４吊フック</t>
    <rPh sb="0" eb="1">
      <t xml:space="preserve">ダイ </t>
    </rPh>
    <rPh sb="3" eb="4">
      <t xml:space="preserve">ツリ </t>
    </rPh>
    <phoneticPr fontId="72"/>
  </si>
  <si>
    <t>H24</t>
  </si>
  <si>
    <t>第１点吊り</t>
    <rPh sb="0" eb="1">
      <t xml:space="preserve">ダイ </t>
    </rPh>
    <rPh sb="2" eb="3">
      <t xml:space="preserve">テン </t>
    </rPh>
    <rPh sb="3" eb="4">
      <t xml:space="preserve">ツリ </t>
    </rPh>
    <phoneticPr fontId="72"/>
  </si>
  <si>
    <t>R1</t>
    <phoneticPr fontId="72"/>
  </si>
  <si>
    <t>第２点吊り</t>
    <rPh sb="0" eb="1">
      <t xml:space="preserve">ダイ </t>
    </rPh>
    <rPh sb="2" eb="3">
      <t xml:space="preserve">テン </t>
    </rPh>
    <rPh sb="3" eb="4">
      <t xml:space="preserve">ツリ </t>
    </rPh>
    <phoneticPr fontId="72"/>
  </si>
  <si>
    <t>R2</t>
  </si>
  <si>
    <t>第３点吊り</t>
    <rPh sb="0" eb="1">
      <t xml:space="preserve">ダイ </t>
    </rPh>
    <rPh sb="2" eb="3">
      <t xml:space="preserve">テン </t>
    </rPh>
    <rPh sb="3" eb="4">
      <t xml:space="preserve">ツリ </t>
    </rPh>
    <phoneticPr fontId="72"/>
  </si>
  <si>
    <t>R3</t>
  </si>
  <si>
    <t>第４点吊り</t>
    <rPh sb="0" eb="1">
      <t xml:space="preserve">ダイ </t>
    </rPh>
    <rPh sb="2" eb="3">
      <t xml:space="preserve">テン </t>
    </rPh>
    <rPh sb="3" eb="4">
      <t xml:space="preserve">ツリ </t>
    </rPh>
    <phoneticPr fontId="72"/>
  </si>
  <si>
    <t>R4</t>
  </si>
  <si>
    <t>第５点吊り</t>
    <rPh sb="0" eb="1">
      <t xml:space="preserve">ダイ </t>
    </rPh>
    <rPh sb="2" eb="3">
      <t xml:space="preserve">テン </t>
    </rPh>
    <rPh sb="3" eb="4">
      <t xml:space="preserve">ツリ </t>
    </rPh>
    <phoneticPr fontId="72"/>
  </si>
  <si>
    <t>R5</t>
  </si>
  <si>
    <t>第６点吊り</t>
    <rPh sb="0" eb="1">
      <t xml:space="preserve">ダイ </t>
    </rPh>
    <rPh sb="2" eb="3">
      <t xml:space="preserve">テン </t>
    </rPh>
    <rPh sb="3" eb="4">
      <t xml:space="preserve">ツリ </t>
    </rPh>
    <phoneticPr fontId="72"/>
  </si>
  <si>
    <t>R6</t>
  </si>
  <si>
    <t>第７点吊り</t>
    <rPh sb="0" eb="1">
      <t xml:space="preserve">ダイ </t>
    </rPh>
    <rPh sb="2" eb="3">
      <t xml:space="preserve">テン </t>
    </rPh>
    <rPh sb="3" eb="4">
      <t xml:space="preserve">ツリ </t>
    </rPh>
    <phoneticPr fontId="72"/>
  </si>
  <si>
    <t>R7</t>
  </si>
  <si>
    <t>第８点吊り</t>
    <rPh sb="0" eb="1">
      <t xml:space="preserve">ダイ </t>
    </rPh>
    <rPh sb="2" eb="3">
      <t xml:space="preserve">テン </t>
    </rPh>
    <rPh sb="3" eb="4">
      <t xml:space="preserve">ツリ </t>
    </rPh>
    <phoneticPr fontId="72"/>
  </si>
  <si>
    <t>R8</t>
  </si>
  <si>
    <t>第９点吊り</t>
    <rPh sb="0" eb="1">
      <t xml:space="preserve">ダイ </t>
    </rPh>
    <rPh sb="2" eb="3">
      <t xml:space="preserve">テン </t>
    </rPh>
    <rPh sb="3" eb="4">
      <t xml:space="preserve">ツリ </t>
    </rPh>
    <phoneticPr fontId="72"/>
  </si>
  <si>
    <t>R9</t>
  </si>
  <si>
    <t>第１０点吊り</t>
    <rPh sb="0" eb="1">
      <t xml:space="preserve">ダイ </t>
    </rPh>
    <rPh sb="3" eb="4">
      <t xml:space="preserve">テン </t>
    </rPh>
    <rPh sb="4" eb="5">
      <t xml:space="preserve">ツリ </t>
    </rPh>
    <phoneticPr fontId="72"/>
  </si>
  <si>
    <t>R10</t>
  </si>
  <si>
    <t>第１１点吊り</t>
    <rPh sb="0" eb="1">
      <t xml:space="preserve">ダイ </t>
    </rPh>
    <rPh sb="3" eb="4">
      <t xml:space="preserve">テン </t>
    </rPh>
    <rPh sb="4" eb="5">
      <t xml:space="preserve">ツリ </t>
    </rPh>
    <phoneticPr fontId="72"/>
  </si>
  <si>
    <t>R11</t>
  </si>
  <si>
    <t>第１２点吊り</t>
    <rPh sb="0" eb="1">
      <t xml:space="preserve">ダイ </t>
    </rPh>
    <rPh sb="3" eb="4">
      <t xml:space="preserve">テン </t>
    </rPh>
    <rPh sb="4" eb="5">
      <t xml:space="preserve">ツリ </t>
    </rPh>
    <phoneticPr fontId="72"/>
  </si>
  <si>
    <t>R12</t>
  </si>
  <si>
    <t>第１３点吊り</t>
    <rPh sb="0" eb="1">
      <t xml:space="preserve">ダイ </t>
    </rPh>
    <rPh sb="3" eb="4">
      <t xml:space="preserve">テン </t>
    </rPh>
    <rPh sb="4" eb="5">
      <t xml:space="preserve">ツリ </t>
    </rPh>
    <phoneticPr fontId="72"/>
  </si>
  <si>
    <t>R13</t>
  </si>
  <si>
    <t>第１４点吊り</t>
    <rPh sb="0" eb="1">
      <t xml:space="preserve">ダイ </t>
    </rPh>
    <rPh sb="3" eb="4">
      <t xml:space="preserve">テン </t>
    </rPh>
    <rPh sb="4" eb="5">
      <t xml:space="preserve">ツリ </t>
    </rPh>
    <phoneticPr fontId="72"/>
  </si>
  <si>
    <t>R14</t>
  </si>
  <si>
    <t>スピーカー昇降</t>
    <rPh sb="5" eb="7">
      <t xml:space="preserve">ショウコウ </t>
    </rPh>
    <phoneticPr fontId="72"/>
  </si>
  <si>
    <t>SP</t>
    <phoneticPr fontId="72"/>
  </si>
  <si>
    <t>固定吊り</t>
    <rPh sb="0" eb="2">
      <t xml:space="preserve">コテイ </t>
    </rPh>
    <rPh sb="2" eb="3">
      <t xml:space="preserve">ツリ </t>
    </rPh>
    <phoneticPr fontId="72"/>
  </si>
  <si>
    <t>−</t>
  </si>
  <si>
    <r>
      <t>φ4×3</t>
    </r>
    <r>
      <rPr>
        <sz val="6"/>
        <color rgb="FF000000"/>
        <rFont val="Times New Roman"/>
        <family val="1"/>
        <charset val="1"/>
      </rPr>
      <t>※3</t>
    </r>
    <phoneticPr fontId="72"/>
  </si>
  <si>
    <t>注記</t>
    <rPh sb="0" eb="2">
      <t xml:space="preserve">チュウキ </t>
    </rPh>
    <phoneticPr fontId="72"/>
  </si>
  <si>
    <t>1)</t>
    <phoneticPr fontId="72"/>
  </si>
  <si>
    <r>
      <t xml:space="preserve"> </t>
    </r>
    <r>
      <rPr>
        <sz val="10"/>
        <color rgb="FF000000"/>
        <rFont val="MS Mincho"/>
        <family val="1"/>
        <charset val="128"/>
      </rPr>
      <t>は改修工事</t>
    </r>
    <r>
      <rPr>
        <sz val="10"/>
        <color rgb="FF000000"/>
        <rFont val="Times New Roman"/>
        <family val="1"/>
      </rPr>
      <t>(2011.08</t>
    </r>
    <r>
      <rPr>
        <sz val="10"/>
        <color rgb="FF000000"/>
        <rFont val="MS Mincho"/>
        <family val="1"/>
        <charset val="128"/>
      </rPr>
      <t>竣工)にて新設した機構を示す</t>
    </r>
    <rPh sb="2" eb="6">
      <t xml:space="preserve">カイシュウコウジ </t>
    </rPh>
    <rPh sb="19" eb="21">
      <t xml:space="preserve">シンセツシタ </t>
    </rPh>
    <rPh sb="23" eb="25">
      <t xml:space="preserve">キコウ </t>
    </rPh>
    <rPh sb="26" eb="27">
      <t xml:space="preserve">シメス </t>
    </rPh>
    <phoneticPr fontId="72"/>
  </si>
  <si>
    <t>2)</t>
  </si>
  <si>
    <t>スピーカー昇降装置は改修工事(2011.08竣工)にて電動巻取式から固定吊りに変更（※１）</t>
    <rPh sb="5" eb="7">
      <t xml:space="preserve">ショウコウ </t>
    </rPh>
    <rPh sb="7" eb="9">
      <t xml:space="preserve">ソウチハ </t>
    </rPh>
    <rPh sb="27" eb="29">
      <t xml:space="preserve">デンドウ </t>
    </rPh>
    <rPh sb="29" eb="30">
      <t xml:space="preserve">マキトリ </t>
    </rPh>
    <rPh sb="31" eb="32">
      <t xml:space="preserve">シキ </t>
    </rPh>
    <rPh sb="34" eb="36">
      <t xml:space="preserve">コテイ </t>
    </rPh>
    <rPh sb="39" eb="41">
      <t xml:space="preserve">ヘンコウ </t>
    </rPh>
    <phoneticPr fontId="72"/>
  </si>
  <si>
    <t>3)</t>
  </si>
  <si>
    <r>
      <rPr>
        <sz val="10"/>
        <color rgb="FF000000"/>
        <rFont val="MS Mincho"/>
        <family val="1"/>
        <charset val="128"/>
      </rPr>
      <t>吊フック、点吊用のワイヤ（</t>
    </r>
    <r>
      <rPr>
        <sz val="10"/>
        <color rgb="FF000000"/>
        <rFont val="Times New Roman"/>
        <family val="1"/>
        <charset val="161"/>
      </rPr>
      <t>φ6.3</t>
    </r>
    <r>
      <rPr>
        <sz val="10"/>
        <color rgb="FF000000"/>
        <rFont val="Times New Roman"/>
        <family val="1"/>
      </rPr>
      <t>×1</t>
    </r>
    <r>
      <rPr>
        <sz val="10"/>
        <color rgb="FF000000"/>
        <rFont val="MS Mincho"/>
        <family val="1"/>
        <charset val="128"/>
      </rPr>
      <t>）はヘルクレスワイヤを仕様（</t>
    </r>
    <r>
      <rPr>
        <sz val="10"/>
        <color rgb="FF000000"/>
        <rFont val="Times New Roman"/>
        <family val="1"/>
        <charset val="1"/>
      </rPr>
      <t>※</t>
    </r>
    <r>
      <rPr>
        <sz val="10"/>
        <color rgb="FF000000"/>
        <rFont val="MS Mincho"/>
        <family val="1"/>
        <charset val="128"/>
      </rPr>
      <t>２）</t>
    </r>
    <rPh sb="0" eb="1">
      <t xml:space="preserve">ツリ </t>
    </rPh>
    <rPh sb="5" eb="6">
      <t xml:space="preserve">テン </t>
    </rPh>
    <rPh sb="6" eb="7">
      <t xml:space="preserve">ツリ </t>
    </rPh>
    <rPh sb="7" eb="8">
      <t xml:space="preserve">ヨウ </t>
    </rPh>
    <rPh sb="30" eb="32">
      <t xml:space="preserve">シヨウ </t>
    </rPh>
    <phoneticPr fontId="72"/>
  </si>
  <si>
    <t>4)</t>
  </si>
  <si>
    <r>
      <rPr>
        <sz val="10"/>
        <color rgb="FF000000"/>
        <rFont val="MS Mincho"/>
        <family val="1"/>
        <charset val="128"/>
      </rPr>
      <t>スピーカー昇降のワイヤ（</t>
    </r>
    <r>
      <rPr>
        <sz val="10"/>
        <color rgb="FF000000"/>
        <rFont val="Times New Roman"/>
        <family val="1"/>
        <charset val="161"/>
      </rPr>
      <t>φ4</t>
    </r>
    <r>
      <rPr>
        <sz val="10"/>
        <color rgb="FF000000"/>
        <rFont val="Times New Roman"/>
        <family val="1"/>
      </rPr>
      <t>×3</t>
    </r>
    <r>
      <rPr>
        <sz val="10"/>
        <color rgb="FF000000"/>
        <rFont val="MS Mincho"/>
        <family val="1"/>
        <charset val="128"/>
      </rPr>
      <t>）はステンレスワイヤを仕様（</t>
    </r>
    <r>
      <rPr>
        <sz val="10"/>
        <color rgb="FF000000"/>
        <rFont val="Times New Roman"/>
        <family val="1"/>
        <charset val="1"/>
      </rPr>
      <t>※</t>
    </r>
    <r>
      <rPr>
        <sz val="10"/>
        <color rgb="FF000000"/>
        <rFont val="MS Mincho"/>
        <family val="1"/>
        <charset val="128"/>
      </rPr>
      <t>３）</t>
    </r>
    <rPh sb="0" eb="4">
      <t>スピーカー</t>
    </rPh>
    <rPh sb="5" eb="6">
      <t xml:space="preserve">ショウコウ </t>
    </rPh>
    <rPh sb="27" eb="29">
      <t xml:space="preserve">シヨウ </t>
    </rPh>
    <phoneticPr fontId="72"/>
  </si>
  <si>
    <t>5)</t>
  </si>
  <si>
    <t>吊物荷重には、照明用ケーブル、フライダクトを含める</t>
    <rPh sb="0" eb="1">
      <t xml:space="preserve">ツリ </t>
    </rPh>
    <rPh sb="1" eb="2">
      <t xml:space="preserve">モノ </t>
    </rPh>
    <rPh sb="2" eb="4">
      <t xml:space="preserve">カジュウ </t>
    </rPh>
    <rPh sb="7" eb="10">
      <t xml:space="preserve">ショウメイヨウ </t>
    </rPh>
    <rPh sb="22" eb="23">
      <t xml:space="preserve">フクメル </t>
    </rPh>
    <phoneticPr fontId="72"/>
  </si>
  <si>
    <t>6)</t>
  </si>
  <si>
    <t>操作名称とは、操作卓に表示される名称を示す（※５）</t>
    <rPh sb="0" eb="4">
      <t xml:space="preserve">ソウサメイショウ </t>
    </rPh>
    <rPh sb="9" eb="10">
      <t xml:space="preserve">タク </t>
    </rPh>
    <rPh sb="11" eb="13">
      <t xml:space="preserve">ヒョウジ </t>
    </rPh>
    <rPh sb="16" eb="18">
      <t xml:space="preserve">メイショウ </t>
    </rPh>
    <rPh sb="19" eb="20">
      <t xml:space="preserve">シメス </t>
    </rPh>
    <phoneticPr fontId="72"/>
  </si>
  <si>
    <t>7)</t>
  </si>
  <si>
    <r>
      <rPr>
        <sz val="10"/>
        <color rgb="FF000000"/>
        <rFont val="MS Mincho"/>
        <family val="1"/>
        <charset val="128"/>
      </rPr>
      <t>仕様行程は機構の設計仕様ストローク値を示す（</t>
    </r>
    <r>
      <rPr>
        <sz val="10"/>
        <color rgb="FF000000"/>
        <rFont val="Times New Roman"/>
        <family val="1"/>
        <charset val="1"/>
      </rPr>
      <t>※</t>
    </r>
    <r>
      <rPr>
        <sz val="10"/>
        <color rgb="FF000000"/>
        <rFont val="MS Mincho"/>
        <family val="1"/>
        <charset val="128"/>
      </rPr>
      <t>６）</t>
    </r>
    <rPh sb="0" eb="2">
      <t xml:space="preserve">シヨウ </t>
    </rPh>
    <rPh sb="2" eb="4">
      <t xml:space="preserve">コウテイ </t>
    </rPh>
    <rPh sb="5" eb="7">
      <t xml:space="preserve">キコウノ </t>
    </rPh>
    <rPh sb="8" eb="10">
      <t xml:space="preserve">セッケイ </t>
    </rPh>
    <rPh sb="10" eb="12">
      <t xml:space="preserve">シヨウ </t>
    </rPh>
    <rPh sb="17" eb="18">
      <t xml:space="preserve">アタイ </t>
    </rPh>
    <rPh sb="19" eb="20">
      <t xml:space="preserve">シメス </t>
    </rPh>
    <phoneticPr fontId="72"/>
  </si>
  <si>
    <t>8)</t>
  </si>
  <si>
    <r>
      <rPr>
        <sz val="10"/>
        <color rgb="FF000000"/>
        <rFont val="MS Mincho"/>
        <family val="1"/>
        <charset val="128"/>
      </rPr>
      <t>設定行程はユーザが実際に運用可能なストローク値を示す（ソフトウェアリミット間行程）（</t>
    </r>
    <r>
      <rPr>
        <sz val="10"/>
        <color rgb="FF000000"/>
        <rFont val="Times New Roman"/>
        <family val="1"/>
        <charset val="1"/>
      </rPr>
      <t>※</t>
    </r>
    <r>
      <rPr>
        <sz val="10"/>
        <color rgb="FF000000"/>
        <rFont val="MS Mincho"/>
        <family val="1"/>
        <charset val="128"/>
      </rPr>
      <t>７）</t>
    </r>
    <rPh sb="0" eb="2">
      <t xml:space="preserve">セッテイ </t>
    </rPh>
    <rPh sb="2" eb="4">
      <t xml:space="preserve">コウテイ </t>
    </rPh>
    <rPh sb="9" eb="11">
      <t xml:space="preserve">ジッサイニ </t>
    </rPh>
    <rPh sb="12" eb="14">
      <t xml:space="preserve">ウンヨウ </t>
    </rPh>
    <rPh sb="14" eb="16">
      <t xml:space="preserve">カノウナ </t>
    </rPh>
    <rPh sb="22" eb="23">
      <t xml:space="preserve">アタイ </t>
    </rPh>
    <rPh sb="24" eb="25">
      <t xml:space="preserve">シメス </t>
    </rPh>
    <rPh sb="37" eb="38">
      <t xml:space="preserve">アイダ </t>
    </rPh>
    <rPh sb="38" eb="40">
      <t xml:space="preserve">コウテイ </t>
    </rPh>
    <phoneticPr fontId="72"/>
  </si>
  <si>
    <t>小ホール 舞台機構一覧</t>
  </si>
  <si>
    <t>床機構一覧</t>
  </si>
  <si>
    <t>番号</t>
  </si>
  <si>
    <t>名称</t>
  </si>
  <si>
    <t>寸法
(mm)</t>
    <phoneticPr fontId="72"/>
  </si>
  <si>
    <r>
      <t>仕様行程</t>
    </r>
    <r>
      <rPr>
        <sz val="6"/>
        <color rgb="FF000000"/>
        <rFont val="游ゴシック"/>
        <family val="3"/>
        <charset val="128"/>
      </rPr>
      <t>※１</t>
    </r>
    <r>
      <rPr>
        <sz val="12"/>
        <color rgb="FF000000"/>
        <rFont val="游ゴシック"/>
        <family val="3"/>
        <charset val="128"/>
      </rPr>
      <t xml:space="preserve">
(mm)</t>
    </r>
    <rPh sb="2" eb="4">
      <t xml:space="preserve">
コウテイ </t>
    </rPh>
    <phoneticPr fontId="72"/>
  </si>
  <si>
    <r>
      <t>設定行程</t>
    </r>
    <r>
      <rPr>
        <sz val="6"/>
        <color rgb="FF000000"/>
        <rFont val="游ゴシック"/>
        <family val="3"/>
        <charset val="128"/>
      </rPr>
      <t>※２</t>
    </r>
    <r>
      <rPr>
        <sz val="12"/>
        <color rgb="FF000000"/>
        <rFont val="游ゴシック"/>
        <family val="3"/>
        <charset val="128"/>
      </rPr>
      <t xml:space="preserve">
(mm)</t>
    </r>
    <rPh sb="2" eb="4">
      <t xml:space="preserve">コウテイ </t>
    </rPh>
    <phoneticPr fontId="72"/>
  </si>
  <si>
    <t>駆動方式</t>
  </si>
  <si>
    <t>速度
(m/min)</t>
    <phoneticPr fontId="72"/>
  </si>
  <si>
    <t>電動機
(kw)</t>
    <phoneticPr fontId="72"/>
  </si>
  <si>
    <t>積載荷重(kg/㎡)</t>
  </si>
  <si>
    <t>動作時</t>
  </si>
  <si>
    <t>停止時</t>
  </si>
  <si>
    <t>A迫り</t>
  </si>
  <si>
    <t>7866 × 7280</t>
  </si>
  <si>
    <t>油圧スクリュージャッキ式</t>
  </si>
  <si>
    <t>油圧モーター</t>
  </si>
  <si>
    <t>B迫り</t>
  </si>
  <si>
    <t>7866 × 3754</t>
  </si>
  <si>
    <t>C迫り</t>
  </si>
  <si>
    <t>7866 × 3865</t>
  </si>
  <si>
    <t>客席ワゴン　No.1</t>
  </si>
  <si>
    <t>3943 × 3754</t>
  </si>
  <si>
    <t>ー</t>
  </si>
  <si>
    <t>手動走行式</t>
  </si>
  <si>
    <t>客席ワゴン　No.2</t>
  </si>
  <si>
    <t>客席ワゴン　No.3</t>
  </si>
  <si>
    <t>3943 × 3865</t>
  </si>
  <si>
    <t>客席ワゴン　No.4</t>
  </si>
  <si>
    <r>
      <rPr>
        <sz val="10"/>
        <color rgb="FF000000"/>
        <rFont val="MS Mincho"/>
        <family val="1"/>
        <charset val="128"/>
      </rPr>
      <t>仕様行程は機構の設計仕様ストローク値を示す（</t>
    </r>
    <r>
      <rPr>
        <sz val="10"/>
        <color rgb="FF000000"/>
        <rFont val="Times New Roman"/>
        <family val="1"/>
        <charset val="1"/>
      </rPr>
      <t>※</t>
    </r>
    <r>
      <rPr>
        <sz val="10"/>
        <color rgb="FF000000"/>
        <rFont val="MS Mincho"/>
        <family val="1"/>
        <charset val="128"/>
      </rPr>
      <t>１）</t>
    </r>
    <rPh sb="0" eb="2">
      <t xml:space="preserve">シヨウ </t>
    </rPh>
    <rPh sb="2" eb="4">
      <t xml:space="preserve">コウテイ </t>
    </rPh>
    <rPh sb="5" eb="7">
      <t xml:space="preserve">キコウノ </t>
    </rPh>
    <rPh sb="8" eb="10">
      <t xml:space="preserve">セッケイ </t>
    </rPh>
    <rPh sb="10" eb="12">
      <t xml:space="preserve">シヨウ </t>
    </rPh>
    <rPh sb="17" eb="18">
      <t xml:space="preserve">アタイ </t>
    </rPh>
    <rPh sb="19" eb="20">
      <t xml:space="preserve">シメス </t>
    </rPh>
    <phoneticPr fontId="72"/>
  </si>
  <si>
    <t>2)</t>
    <phoneticPr fontId="72"/>
  </si>
  <si>
    <r>
      <rPr>
        <sz val="10"/>
        <color rgb="FF000000"/>
        <rFont val="MS Mincho"/>
        <family val="1"/>
        <charset val="128"/>
      </rPr>
      <t>設定行程はユーザが実際に運用可能なストローク値を示す（ソフトウェアリミット間行程）（</t>
    </r>
    <r>
      <rPr>
        <sz val="10"/>
        <color rgb="FF000000"/>
        <rFont val="Times New Roman"/>
        <family val="1"/>
        <charset val="1"/>
      </rPr>
      <t>※</t>
    </r>
    <r>
      <rPr>
        <sz val="10"/>
        <color rgb="FF000000"/>
        <rFont val="MS Mincho"/>
        <family val="1"/>
        <charset val="128"/>
      </rPr>
      <t>２）</t>
    </r>
    <rPh sb="0" eb="2">
      <t xml:space="preserve">セッテイ </t>
    </rPh>
    <rPh sb="2" eb="4">
      <t xml:space="preserve">コウテイ </t>
    </rPh>
    <rPh sb="9" eb="11">
      <t xml:space="preserve">ジッサイニ </t>
    </rPh>
    <rPh sb="12" eb="14">
      <t xml:space="preserve">ウンヨウ </t>
    </rPh>
    <rPh sb="14" eb="16">
      <t xml:space="preserve">カノウナ </t>
    </rPh>
    <rPh sb="22" eb="23">
      <t xml:space="preserve">アタイ </t>
    </rPh>
    <rPh sb="24" eb="25">
      <t xml:space="preserve">シメス </t>
    </rPh>
    <rPh sb="37" eb="38">
      <t xml:space="preserve">アイダ </t>
    </rPh>
    <rPh sb="38" eb="40">
      <t xml:space="preserve">コウテイ </t>
    </rPh>
    <phoneticPr fontId="72"/>
  </si>
  <si>
    <t>音楽ホール　舞台機構設備一覧</t>
    <rPh sb="0" eb="2">
      <t xml:space="preserve">オンガク </t>
    </rPh>
    <rPh sb="6" eb="10">
      <t xml:space="preserve">ブタイキコウ </t>
    </rPh>
    <rPh sb="10" eb="12">
      <t xml:space="preserve">セツビ </t>
    </rPh>
    <rPh sb="12" eb="14">
      <t xml:space="preserve">イチラン </t>
    </rPh>
    <phoneticPr fontId="12"/>
  </si>
  <si>
    <t>吊物装置一覧</t>
    <rPh sb="0" eb="2">
      <t xml:space="preserve">ツリモノ </t>
    </rPh>
    <rPh sb="2" eb="4">
      <t xml:space="preserve">ソウチ </t>
    </rPh>
    <rPh sb="4" eb="6">
      <t xml:space="preserve">イチラン </t>
    </rPh>
    <phoneticPr fontId="12"/>
  </si>
  <si>
    <t>No.</t>
    <phoneticPr fontId="12"/>
  </si>
  <si>
    <t>操作方式</t>
    <rPh sb="0" eb="4">
      <t xml:space="preserve">ソウサホウシキ </t>
    </rPh>
    <phoneticPr fontId="12"/>
  </si>
  <si>
    <t>バトンパイプ径
(mm)</t>
    <rPh sb="6" eb="7">
      <t xml:space="preserve">ケイ </t>
    </rPh>
    <phoneticPr fontId="12"/>
  </si>
  <si>
    <t>バトン寸法
(mm)</t>
    <rPh sb="3" eb="5">
      <t xml:space="preserve">スンポウ </t>
    </rPh>
    <phoneticPr fontId="12"/>
  </si>
  <si>
    <t>速度
(m/min)</t>
    <rPh sb="0" eb="2">
      <t xml:space="preserve">ソクド </t>
    </rPh>
    <phoneticPr fontId="12"/>
  </si>
  <si>
    <t>ストローク
(mm)</t>
    <phoneticPr fontId="12"/>
  </si>
  <si>
    <t>吊質量
(吊パイプ含)
(kg)</t>
    <rPh sb="0" eb="3">
      <t xml:space="preserve">ツリシツリョウ </t>
    </rPh>
    <rPh sb="9" eb="10">
      <t xml:space="preserve">フクム </t>
    </rPh>
    <phoneticPr fontId="12"/>
  </si>
  <si>
    <t>動力
(kw)</t>
    <rPh sb="0" eb="2">
      <t xml:space="preserve">ドウリョク </t>
    </rPh>
    <phoneticPr fontId="12"/>
  </si>
  <si>
    <t>吊点</t>
    <rPh sb="0" eb="2">
      <t xml:space="preserve">ツリテン </t>
    </rPh>
    <phoneticPr fontId="12"/>
  </si>
  <si>
    <t>ワイヤロープ径
(mm)</t>
    <rPh sb="6" eb="7">
      <t xml:space="preserve">ケイ </t>
    </rPh>
    <phoneticPr fontId="12"/>
  </si>
  <si>
    <t>方式</t>
    <rPh sb="0" eb="2">
      <t xml:space="preserve">ホウシキ </t>
    </rPh>
    <phoneticPr fontId="12"/>
  </si>
  <si>
    <t>吊物バトン</t>
    <rPh sb="0" eb="2">
      <t xml:space="preserve">ツリモノ </t>
    </rPh>
    <phoneticPr fontId="12"/>
  </si>
  <si>
    <t>電動</t>
    <rPh sb="0" eb="2">
      <t xml:space="preserve">デンドウ </t>
    </rPh>
    <phoneticPr fontId="12"/>
  </si>
  <si>
    <t>φ48.6</t>
    <phoneticPr fontId="12"/>
  </si>
  <si>
    <t>φ4</t>
    <phoneticPr fontId="12"/>
  </si>
  <si>
    <t>ワイヤロープ巻取式</t>
    <rPh sb="6" eb="9">
      <t xml:space="preserve">マキトリシキ </t>
    </rPh>
    <phoneticPr fontId="12"/>
  </si>
  <si>
    <t>リーモート操作機</t>
    <rPh sb="5" eb="8">
      <t xml:space="preserve">ソウサキ </t>
    </rPh>
    <phoneticPr fontId="12"/>
  </si>
  <si>
    <t>搬入口リフト</t>
    <rPh sb="0" eb="2">
      <t xml:space="preserve">ハンニュウ </t>
    </rPh>
    <rPh sb="2" eb="3">
      <t xml:space="preserve">コウ </t>
    </rPh>
    <phoneticPr fontId="12"/>
  </si>
  <si>
    <t>テーブルサイズ</t>
    <phoneticPr fontId="12"/>
  </si>
  <si>
    <t>ストローク</t>
    <phoneticPr fontId="12"/>
  </si>
  <si>
    <t>積載荷重</t>
    <rPh sb="0" eb="4">
      <t xml:space="preserve">セキサイカジュウ </t>
    </rPh>
    <phoneticPr fontId="12"/>
  </si>
  <si>
    <t>電動機</t>
    <rPh sb="0" eb="3">
      <t xml:space="preserve">デンドウキ </t>
    </rPh>
    <phoneticPr fontId="12"/>
  </si>
  <si>
    <t>電源</t>
    <rPh sb="0" eb="2">
      <t xml:space="preserve">デンゲン </t>
    </rPh>
    <phoneticPr fontId="12"/>
  </si>
  <si>
    <t>上昇時間</t>
    <rPh sb="0" eb="2">
      <t xml:space="preserve">ジョウショウ </t>
    </rPh>
    <rPh sb="2" eb="4">
      <t xml:space="preserve">ジカン </t>
    </rPh>
    <phoneticPr fontId="12"/>
  </si>
  <si>
    <t>搬入口リフト</t>
    <rPh sb="0" eb="3">
      <t xml:space="preserve">ハンニュウコウ </t>
    </rPh>
    <phoneticPr fontId="12"/>
  </si>
  <si>
    <t>3230 × 2520(mm)</t>
    <phoneticPr fontId="12"/>
  </si>
  <si>
    <t>1100mm</t>
    <phoneticPr fontId="12"/>
  </si>
  <si>
    <t>1000kg</t>
    <phoneticPr fontId="12"/>
  </si>
  <si>
    <t>2.2kW 4P</t>
    <phoneticPr fontId="12"/>
  </si>
  <si>
    <t>φ３　200V 50Hz</t>
    <phoneticPr fontId="12"/>
  </si>
  <si>
    <t>約60秒</t>
    <rPh sb="0" eb="1">
      <t xml:space="preserve">ヤク </t>
    </rPh>
    <rPh sb="3" eb="4">
      <t xml:space="preserve">ビョウ 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</si>
</sst>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);[Red]\(0.0\)"/>
    <numFmt numFmtId="177" formatCode="0.0"/>
    <numFmt numFmtId="178" formatCode="00"/>
  </numFmts>
  <fonts count="98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color theme="1"/>
      <name val="ＭＳ ゴシック"/>
      <family val="2"/>
      <charset val="128"/>
    </font>
    <font>
      <sz val="11"/>
      <color theme="1"/>
      <name val="Yu Gothic"/>
      <family val="2"/>
      <scheme val="minor"/>
    </font>
    <font>
      <sz val="11"/>
      <color theme="1"/>
      <name val="ＭＳ ゴシック"/>
      <family val="3"/>
      <charset val="128"/>
    </font>
    <font>
      <sz val="6"/>
      <name val="Yu Gothic"/>
      <family val="2"/>
      <charset val="128"/>
      <scheme val="minor"/>
    </font>
    <font>
      <sz val="10"/>
      <color rgb="FFFF0000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FF3399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Yu Gothic"/>
      <family val="2"/>
      <charset val="128"/>
      <scheme val="minor"/>
    </font>
    <font>
      <b/>
      <sz val="12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b/>
      <sz val="12"/>
      <color theme="0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sz val="12"/>
      <name val="Yu Gothic"/>
      <family val="3"/>
      <charset val="128"/>
      <scheme val="minor"/>
    </font>
    <font>
      <sz val="12"/>
      <name val="Yu Gothic"/>
      <family val="2"/>
      <charset val="128"/>
      <scheme val="minor"/>
    </font>
    <font>
      <sz val="12"/>
      <color theme="1"/>
      <name val="游ゴシック"/>
      <family val="2"/>
      <charset val="128"/>
    </font>
    <font>
      <b/>
      <sz val="10"/>
      <color theme="1"/>
      <name val="Yu Gothic"/>
      <family val="3"/>
      <charset val="128"/>
      <scheme val="minor"/>
    </font>
    <font>
      <sz val="12"/>
      <name val="Osaka"/>
      <family val="2"/>
      <charset val="128"/>
    </font>
    <font>
      <b/>
      <sz val="18"/>
      <color theme="1"/>
      <name val="ヒラギノ角ゴ ProN W3"/>
      <family val="2"/>
      <charset val="128"/>
    </font>
    <font>
      <sz val="6"/>
      <name val="Osaka"/>
      <family val="3"/>
      <charset val="128"/>
    </font>
    <font>
      <sz val="18"/>
      <name val="ヒラギノ角ゴ ProN W3"/>
      <family val="2"/>
      <charset val="128"/>
    </font>
    <font>
      <sz val="14"/>
      <name val="ヒラギノ角ゴ ProN W3"/>
      <family val="2"/>
      <charset val="128"/>
    </font>
    <font>
      <b/>
      <sz val="14"/>
      <name val="ヒラギノ角ゴ ProN W3"/>
      <family val="2"/>
      <charset val="128"/>
    </font>
    <font>
      <sz val="12"/>
      <name val="ヒラギノ角ゴ ProN W3"/>
      <family val="2"/>
      <charset val="128"/>
    </font>
    <font>
      <sz val="15"/>
      <name val="ヒラギノ角ゴ ProN W3"/>
      <family val="2"/>
      <charset val="128"/>
    </font>
    <font>
      <b/>
      <sz val="15"/>
      <name val="ヒラギノ角ゴ ProN W3"/>
      <family val="2"/>
      <charset val="128"/>
    </font>
    <font>
      <i/>
      <sz val="15"/>
      <name val="ヒラギノ角ゴ ProN W3"/>
      <family val="2"/>
      <charset val="128"/>
    </font>
    <font>
      <sz val="15"/>
      <color theme="1"/>
      <name val="ヒラギノ角ゴ ProN W3"/>
      <family val="2"/>
      <charset val="128"/>
    </font>
    <font>
      <sz val="12"/>
      <color rgb="FFFF0000"/>
      <name val="ヒラギノ角ゴ ProN W3"/>
      <family val="2"/>
      <charset val="128"/>
    </font>
    <font>
      <b/>
      <i/>
      <sz val="15"/>
      <color theme="1"/>
      <name val="ヒラギノ角ゴ ProN W3"/>
      <family val="2"/>
      <charset val="128"/>
    </font>
    <font>
      <b/>
      <sz val="15"/>
      <color theme="1"/>
      <name val="ヒラギノ角ゴ ProN W3"/>
      <family val="2"/>
      <charset val="128"/>
    </font>
    <font>
      <sz val="14"/>
      <color theme="1"/>
      <name val="ヒラギノ角ゴ ProN W3"/>
      <family val="2"/>
      <charset val="128"/>
    </font>
    <font>
      <b/>
      <sz val="14"/>
      <color theme="1"/>
      <name val="ヒラギノ角ゴ ProN W3"/>
      <family val="2"/>
      <charset val="128"/>
    </font>
    <font>
      <sz val="16"/>
      <name val="ヒラギノ角ゴ ProN W3"/>
      <family val="2"/>
      <charset val="128"/>
    </font>
    <font>
      <b/>
      <sz val="18"/>
      <name val="ヒラギノ角ゴ ProN W3"/>
      <family val="2"/>
      <charset val="128"/>
    </font>
    <font>
      <sz val="6"/>
      <name val="Osaka"/>
      <family val="2"/>
      <charset val="128"/>
    </font>
    <font>
      <sz val="12"/>
      <name val="Osaka"/>
      <family val="3"/>
      <charset val="128"/>
    </font>
    <font>
      <sz val="12"/>
      <color theme="1"/>
      <name val="ヒラギノ角ゴ Pro W3"/>
      <family val="3"/>
      <charset val="128"/>
    </font>
    <font>
      <sz val="12"/>
      <color theme="1"/>
      <name val="ヒラギノ角ゴ ProN W3"/>
      <family val="2"/>
      <charset val="128"/>
    </font>
    <font>
      <sz val="16"/>
      <name val="ヒラギノ丸ゴ ProN W4"/>
      <family val="3"/>
      <charset val="128"/>
    </font>
    <font>
      <sz val="12"/>
      <name val="ヒラギノ丸ゴ ProN W4"/>
      <family val="3"/>
      <charset val="128"/>
    </font>
    <font>
      <sz val="16"/>
      <name val="ヒラギノ丸ゴ ProN W4"/>
      <family val="2"/>
      <charset val="128"/>
    </font>
    <font>
      <sz val="6"/>
      <name val="ヒラギノ角ゴ Pro W3"/>
      <family val="3"/>
      <charset val="128"/>
    </font>
    <font>
      <sz val="12"/>
      <name val="ヒラギノ丸ゴ ProN W4"/>
      <family val="2"/>
      <charset val="128"/>
    </font>
    <font>
      <sz val="16"/>
      <color theme="1"/>
      <name val="ヒラギノ丸ゴ ProN W4"/>
      <family val="3"/>
      <charset val="128"/>
    </font>
    <font>
      <sz val="16"/>
      <color theme="1"/>
      <name val="ヒラギノ丸ゴ ProN W4"/>
      <family val="2"/>
      <charset val="128"/>
    </font>
    <font>
      <sz val="12"/>
      <color theme="1"/>
      <name val="ヒラギノ丸ゴ ProN W4"/>
      <family val="3"/>
      <charset val="128"/>
    </font>
    <font>
      <sz val="10.5"/>
      <name val="ヒラギノ丸ゴ ProN W4"/>
      <family val="3"/>
      <charset val="128"/>
    </font>
    <font>
      <sz val="12"/>
      <color rgb="FF000000"/>
      <name val="ヒラギノ丸ゴ ProN W4"/>
      <family val="3"/>
      <charset val="128"/>
    </font>
    <font>
      <sz val="15"/>
      <name val="ヒラギノ丸ゴ ProN W4"/>
      <family val="2"/>
      <charset val="128"/>
    </font>
    <font>
      <b/>
      <sz val="12"/>
      <name val="ヒラギノ角ゴ ProN W3"/>
      <family val="2"/>
      <charset val="128"/>
    </font>
    <font>
      <sz val="12"/>
      <color theme="1"/>
      <name val="Meiryo"/>
      <family val="2"/>
      <charset val="128"/>
    </font>
    <font>
      <sz val="6"/>
      <name val="Meiryo"/>
      <family val="2"/>
      <charset val="128"/>
    </font>
    <font>
      <sz val="12"/>
      <color rgb="FF000000"/>
      <name val="Meiryo"/>
      <family val="2"/>
      <charset val="128"/>
    </font>
    <font>
      <sz val="11"/>
      <color theme="1"/>
      <name val="Yu Gothic"/>
      <family val="3"/>
      <charset val="128"/>
      <scheme val="minor"/>
    </font>
    <font>
      <sz val="11"/>
      <color rgb="FF000000"/>
      <name val="Yu Gothic"/>
      <family val="3"/>
      <charset val="128"/>
      <scheme val="minor"/>
    </font>
    <font>
      <sz val="10"/>
      <color theme="1"/>
      <name val="Yu Gothic"/>
      <family val="2"/>
      <scheme val="minor"/>
    </font>
    <font>
      <sz val="10"/>
      <color rgb="FF000000"/>
      <name val="Times New Roman"/>
      <family val="1"/>
    </font>
    <font>
      <b/>
      <sz val="14"/>
      <color rgb="FF000000"/>
      <name val="Yu Gothic Light"/>
      <family val="2"/>
      <charset val="128"/>
      <scheme val="major"/>
    </font>
    <font>
      <sz val="6"/>
      <name val="02UtsukushiMincho"/>
      <family val="3"/>
      <charset val="128"/>
    </font>
    <font>
      <b/>
      <sz val="14"/>
      <color rgb="FF000000"/>
      <name val="Times New Roman"/>
      <family val="1"/>
      <charset val="128"/>
    </font>
    <font>
      <sz val="11"/>
      <name val="MS PGothic"/>
      <family val="2"/>
      <charset val="128"/>
    </font>
    <font>
      <sz val="11"/>
      <name val="MS PGothic"/>
      <family val="2"/>
    </font>
    <font>
      <sz val="8"/>
      <name val="MS Gothic"/>
      <family val="2"/>
      <charset val="128"/>
    </font>
    <font>
      <sz val="8"/>
      <name val="MS Gothic"/>
      <family val="3"/>
    </font>
    <font>
      <sz val="8"/>
      <color rgb="FF000000"/>
      <name val="Times New Roman"/>
      <family val="1"/>
    </font>
    <font>
      <sz val="8"/>
      <color rgb="FF000000"/>
      <name val="MS Gothic"/>
      <family val="2"/>
    </font>
    <font>
      <b/>
      <sz val="14"/>
      <color rgb="FF000000"/>
      <name val="MS Mincho"/>
      <family val="1"/>
      <charset val="128"/>
    </font>
    <font>
      <b/>
      <sz val="14"/>
      <color rgb="FF000000"/>
      <name val="Times New Roman"/>
      <family val="1"/>
    </font>
    <font>
      <sz val="11"/>
      <color rgb="FF000000"/>
      <name val="Yu Gothic Light"/>
      <family val="2"/>
      <charset val="128"/>
      <scheme val="major"/>
    </font>
    <font>
      <sz val="10"/>
      <color rgb="FF000000"/>
      <name val="MS Mincho"/>
      <family val="1"/>
      <charset val="128"/>
    </font>
    <font>
      <sz val="6"/>
      <color rgb="FF000000"/>
      <name val="MS Mincho"/>
      <family val="1"/>
      <charset val="128"/>
    </font>
    <font>
      <sz val="10"/>
      <color rgb="FF000000"/>
      <name val="Times New Roman"/>
      <family val="1"/>
      <charset val="128"/>
    </font>
    <font>
      <sz val="6"/>
      <color rgb="FFFF0000"/>
      <name val="Times New Roman"/>
      <family val="1"/>
    </font>
    <font>
      <sz val="10"/>
      <color rgb="FF000000"/>
      <name val="02UtsukushiMincho"/>
      <family val="3"/>
      <charset val="128"/>
    </font>
    <font>
      <sz val="6"/>
      <color rgb="FF000000"/>
      <name val="Times New Roman"/>
      <family val="1"/>
      <charset val="1"/>
    </font>
    <font>
      <sz val="10"/>
      <color rgb="FF000000"/>
      <name val="Times New Roman"/>
      <family val="1"/>
      <charset val="161"/>
    </font>
    <font>
      <sz val="10"/>
      <color rgb="FF000000"/>
      <name val="Times New Roman"/>
      <family val="1"/>
      <charset val="1"/>
    </font>
    <font>
      <sz val="12"/>
      <color rgb="FF000000"/>
      <name val="游ゴシック"/>
      <family val="3"/>
      <charset val="128"/>
    </font>
    <font>
      <sz val="12"/>
      <color rgb="FF000000"/>
      <name val="Yu Gothic Light"/>
      <family val="2"/>
      <charset val="128"/>
      <scheme val="major"/>
    </font>
    <font>
      <sz val="10"/>
      <color rgb="FF000000"/>
      <name val="Yu Gothic Light"/>
      <family val="2"/>
      <charset val="128"/>
      <scheme val="major"/>
    </font>
    <font>
      <sz val="6"/>
      <color rgb="FF000000"/>
      <name val="游ゴシック"/>
      <family val="3"/>
      <charset val="128"/>
    </font>
    <font>
      <b/>
      <sz val="14"/>
      <color theme="1"/>
      <name val="Yu Gothic"/>
      <family val="3"/>
      <charset val="128"/>
      <scheme val="minor"/>
    </font>
    <font>
      <sz val="9"/>
      <color rgb="FF000000"/>
      <name val="游ゴシック Regular"/>
      <charset val="128"/>
    </font>
    <font>
      <sz val="9"/>
      <color theme="1"/>
      <name val="游ゴシック Regular"/>
      <charset val="128"/>
    </font>
  </fonts>
  <fills count="1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600"/>
        <bgColor indexed="64"/>
      </patternFill>
    </fill>
    <fill>
      <patternFill patternType="solid">
        <fgColor rgb="FF384D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47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9D9D9"/>
      </patternFill>
    </fill>
    <fill>
      <patternFill patternType="solid">
        <fgColor theme="0" tint="-0.249977111117893"/>
        <bgColor indexed="64"/>
      </patternFill>
    </fill>
  </fills>
  <borders count="1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5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0" fontId="4" fillId="0" borderId="0">
      <alignment vertical="center"/>
    </xf>
    <xf numFmtId="0" fontId="3" fillId="0" borderId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9" fillId="0" borderId="0">
      <alignment vertical="center"/>
    </xf>
    <xf numFmtId="0" fontId="2" fillId="0" borderId="0">
      <alignment vertical="center"/>
    </xf>
    <xf numFmtId="0" fontId="10" fillId="0" borderId="0"/>
    <xf numFmtId="0" fontId="21" fillId="0" borderId="0">
      <alignment vertical="center"/>
    </xf>
    <xf numFmtId="0" fontId="30" fillId="0" borderId="0"/>
    <xf numFmtId="0" fontId="50" fillId="0" borderId="0"/>
    <xf numFmtId="0" fontId="64" fillId="0" borderId="0">
      <alignment vertical="center"/>
    </xf>
    <xf numFmtId="0" fontId="70" fillId="0" borderId="0"/>
  </cellStyleXfs>
  <cellXfs count="1084">
    <xf numFmtId="0" fontId="0" fillId="0" borderId="0" xfId="0"/>
    <xf numFmtId="0" fontId="8" fillId="0" borderId="0" xfId="1" applyFont="1">
      <alignment vertical="center"/>
    </xf>
    <xf numFmtId="0" fontId="8" fillId="0" borderId="0" xfId="1" applyFont="1" applyAlignment="1">
      <alignment horizontal="left" vertical="center"/>
    </xf>
    <xf numFmtId="0" fontId="11" fillId="0" borderId="0" xfId="6" applyFont="1">
      <alignment vertical="center"/>
    </xf>
    <xf numFmtId="0" fontId="11" fillId="0" borderId="41" xfId="6" applyFont="1" applyBorder="1" applyAlignment="1">
      <alignment vertical="center" shrinkToFit="1"/>
    </xf>
    <xf numFmtId="0" fontId="11" fillId="0" borderId="0" xfId="6" applyFont="1" applyAlignment="1">
      <alignment vertical="center" shrinkToFit="1"/>
    </xf>
    <xf numFmtId="0" fontId="11" fillId="0" borderId="0" xfId="6" applyFont="1" applyAlignment="1">
      <alignment horizontal="left" vertical="center" shrinkToFit="1"/>
    </xf>
    <xf numFmtId="0" fontId="11" fillId="0" borderId="0" xfId="6" applyFont="1" applyAlignment="1">
      <alignment horizontal="center" vertical="center" shrinkToFit="1"/>
    </xf>
    <xf numFmtId="176" fontId="11" fillId="0" borderId="0" xfId="6" applyNumberFormat="1" applyFont="1" applyAlignment="1">
      <alignment horizontal="center" vertical="center" shrinkToFit="1"/>
    </xf>
    <xf numFmtId="0" fontId="11" fillId="0" borderId="41" xfId="6" applyFont="1" applyBorder="1" applyAlignment="1">
      <alignment horizontal="left" vertical="center" shrinkToFit="1"/>
    </xf>
    <xf numFmtId="0" fontId="11" fillId="0" borderId="41" xfId="6" applyFont="1" applyBorder="1" applyAlignment="1">
      <alignment horizontal="center" vertical="center" shrinkToFit="1"/>
    </xf>
    <xf numFmtId="0" fontId="13" fillId="0" borderId="0" xfId="1" applyFont="1">
      <alignment vertical="center"/>
    </xf>
    <xf numFmtId="0" fontId="0" fillId="0" borderId="0" xfId="0" applyAlignment="1">
      <alignment wrapText="1"/>
    </xf>
    <xf numFmtId="0" fontId="14" fillId="0" borderId="0" xfId="0" applyFont="1"/>
    <xf numFmtId="0" fontId="14" fillId="0" borderId="2" xfId="0" applyFont="1" applyBorder="1"/>
    <xf numFmtId="0" fontId="14" fillId="0" borderId="3" xfId="0" applyFont="1" applyBorder="1"/>
    <xf numFmtId="0" fontId="14" fillId="0" borderId="7" xfId="0" applyFont="1" applyBorder="1"/>
    <xf numFmtId="0" fontId="14" fillId="0" borderId="28" xfId="0" applyFont="1" applyBorder="1"/>
    <xf numFmtId="0" fontId="14" fillId="0" borderId="45" xfId="0" applyFont="1" applyBorder="1"/>
    <xf numFmtId="0" fontId="14" fillId="0" borderId="46" xfId="0" applyFont="1" applyBorder="1"/>
    <xf numFmtId="0" fontId="14" fillId="0" borderId="43" xfId="0" applyFont="1" applyBorder="1"/>
    <xf numFmtId="0" fontId="14" fillId="0" borderId="41" xfId="0" applyFont="1" applyBorder="1"/>
    <xf numFmtId="0" fontId="14" fillId="0" borderId="44" xfId="0" applyFont="1" applyBorder="1"/>
    <xf numFmtId="0" fontId="14" fillId="0" borderId="29" xfId="0" applyFont="1" applyBorder="1"/>
    <xf numFmtId="0" fontId="14" fillId="0" borderId="22" xfId="0" applyFont="1" applyBorder="1"/>
    <xf numFmtId="0" fontId="14" fillId="0" borderId="25" xfId="0" applyFont="1" applyBorder="1"/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1" applyFont="1" applyAlignment="1">
      <alignment horizontal="left" vertical="center"/>
    </xf>
    <xf numFmtId="0" fontId="15" fillId="0" borderId="37" xfId="1" applyFont="1" applyBorder="1" applyAlignment="1">
      <alignment horizontal="center" vertical="center"/>
    </xf>
    <xf numFmtId="0" fontId="15" fillId="0" borderId="27" xfId="1" applyFont="1" applyBorder="1" applyAlignment="1">
      <alignment horizontal="center" vertical="center"/>
    </xf>
    <xf numFmtId="49" fontId="16" fillId="0" borderId="76" xfId="1" applyNumberFormat="1" applyFont="1" applyBorder="1">
      <alignment vertical="center"/>
    </xf>
    <xf numFmtId="49" fontId="16" fillId="0" borderId="77" xfId="1" applyNumberFormat="1" applyFont="1" applyBorder="1">
      <alignment vertical="center"/>
    </xf>
    <xf numFmtId="0" fontId="14" fillId="0" borderId="42" xfId="0" applyFont="1" applyBorder="1"/>
    <xf numFmtId="0" fontId="14" fillId="0" borderId="18" xfId="0" applyFont="1" applyBorder="1"/>
    <xf numFmtId="0" fontId="14" fillId="0" borderId="21" xfId="0" applyFont="1" applyBorder="1"/>
    <xf numFmtId="0" fontId="14" fillId="0" borderId="0" xfId="0" applyFont="1" applyAlignment="1">
      <alignment horizontal="right"/>
    </xf>
    <xf numFmtId="0" fontId="14" fillId="0" borderId="46" xfId="0" applyFont="1" applyBorder="1" applyAlignment="1">
      <alignment horizontal="right"/>
    </xf>
    <xf numFmtId="0" fontId="14" fillId="0" borderId="44" xfId="0" applyFont="1" applyBorder="1" applyAlignment="1">
      <alignment horizontal="right"/>
    </xf>
    <xf numFmtId="0" fontId="14" fillId="0" borderId="25" xfId="0" applyFont="1" applyBorder="1" applyAlignment="1">
      <alignment horizontal="right"/>
    </xf>
    <xf numFmtId="0" fontId="0" fillId="0" borderId="0" xfId="0" applyAlignment="1">
      <alignment horizontal="right"/>
    </xf>
    <xf numFmtId="3" fontId="16" fillId="0" borderId="74" xfId="1" applyNumberFormat="1" applyFont="1" applyBorder="1" applyAlignment="1">
      <alignment horizontal="right" vertical="center"/>
    </xf>
    <xf numFmtId="3" fontId="16" fillId="0" borderId="78" xfId="1" applyNumberFormat="1" applyFont="1" applyBorder="1" applyAlignment="1">
      <alignment horizontal="right" vertical="center"/>
    </xf>
    <xf numFmtId="0" fontId="8" fillId="0" borderId="0" xfId="1" applyFont="1" applyAlignment="1">
      <alignment horizontal="right" vertical="center"/>
    </xf>
    <xf numFmtId="0" fontId="14" fillId="0" borderId="21" xfId="0" applyFont="1" applyBorder="1" applyAlignment="1">
      <alignment horizontal="right"/>
    </xf>
    <xf numFmtId="49" fontId="16" fillId="0" borderId="79" xfId="1" applyNumberFormat="1" applyFont="1" applyBorder="1">
      <alignment vertical="center"/>
    </xf>
    <xf numFmtId="3" fontId="16" fillId="0" borderId="80" xfId="1" applyNumberFormat="1" applyFont="1" applyBorder="1" applyAlignment="1">
      <alignment horizontal="right" vertical="center"/>
    </xf>
    <xf numFmtId="0" fontId="17" fillId="0" borderId="28" xfId="0" applyFont="1" applyBorder="1" applyAlignment="1">
      <alignment horizontal="left" vertical="center" indent="1"/>
    </xf>
    <xf numFmtId="0" fontId="17" fillId="0" borderId="43" xfId="0" applyFont="1" applyBorder="1" applyAlignment="1">
      <alignment horizontal="left" vertical="center" indent="1"/>
    </xf>
    <xf numFmtId="0" fontId="17" fillId="0" borderId="29" xfId="0" applyFont="1" applyBorder="1" applyAlignment="1">
      <alignment horizontal="left" vertical="center" indent="1"/>
    </xf>
    <xf numFmtId="0" fontId="14" fillId="0" borderId="8" xfId="0" applyFont="1" applyBorder="1" applyAlignment="1">
      <alignment horizontal="center"/>
    </xf>
    <xf numFmtId="0" fontId="14" fillId="0" borderId="75" xfId="0" applyFont="1" applyBorder="1" applyAlignment="1">
      <alignment horizontal="center"/>
    </xf>
    <xf numFmtId="0" fontId="14" fillId="0" borderId="83" xfId="0" applyFont="1" applyBorder="1"/>
    <xf numFmtId="0" fontId="14" fillId="0" borderId="81" xfId="0" applyFont="1" applyBorder="1"/>
    <xf numFmtId="0" fontId="14" fillId="0" borderId="82" xfId="0" applyFont="1" applyBorder="1"/>
    <xf numFmtId="0" fontId="14" fillId="0" borderId="32" xfId="0" applyFont="1" applyBorder="1"/>
    <xf numFmtId="0" fontId="14" fillId="0" borderId="31" xfId="0" applyFont="1" applyBorder="1"/>
    <xf numFmtId="0" fontId="14" fillId="0" borderId="39" xfId="0" applyFont="1" applyBorder="1"/>
    <xf numFmtId="0" fontId="14" fillId="0" borderId="27" xfId="0" applyFont="1" applyBorder="1"/>
    <xf numFmtId="0" fontId="14" fillId="0" borderId="40" xfId="0" applyFont="1" applyBorder="1"/>
    <xf numFmtId="0" fontId="14" fillId="0" borderId="33" xfId="0" applyFont="1" applyBorder="1"/>
    <xf numFmtId="0" fontId="14" fillId="0" borderId="6" xfId="0" applyFont="1" applyBorder="1"/>
    <xf numFmtId="0" fontId="14" fillId="0" borderId="54" xfId="0" applyFont="1" applyBorder="1"/>
    <xf numFmtId="0" fontId="14" fillId="0" borderId="53" xfId="0" applyFont="1" applyBorder="1"/>
    <xf numFmtId="0" fontId="14" fillId="0" borderId="55" xfId="0" applyFont="1" applyBorder="1"/>
    <xf numFmtId="0" fontId="14" fillId="0" borderId="26" xfId="0" applyFont="1" applyBorder="1"/>
    <xf numFmtId="0" fontId="14" fillId="0" borderId="30" xfId="0" applyFont="1" applyBorder="1"/>
    <xf numFmtId="3" fontId="14" fillId="0" borderId="41" xfId="0" applyNumberFormat="1" applyFont="1" applyBorder="1"/>
    <xf numFmtId="0" fontId="15" fillId="0" borderId="0" xfId="1" applyFont="1">
      <alignment vertical="center"/>
    </xf>
    <xf numFmtId="0" fontId="14" fillId="0" borderId="85" xfId="0" applyFont="1" applyBorder="1"/>
    <xf numFmtId="0" fontId="15" fillId="0" borderId="0" xfId="1" applyFont="1" applyAlignment="1">
      <alignment horizontal="right" vertical="center"/>
    </xf>
    <xf numFmtId="0" fontId="15" fillId="0" borderId="1" xfId="1" applyFont="1" applyBorder="1">
      <alignment vertical="center"/>
    </xf>
    <xf numFmtId="0" fontId="15" fillId="0" borderId="1" xfId="1" applyFont="1" applyBorder="1" applyAlignment="1">
      <alignment horizontal="left" vertical="center"/>
    </xf>
    <xf numFmtId="0" fontId="15" fillId="0" borderId="1" xfId="1" applyFont="1" applyBorder="1" applyAlignment="1">
      <alignment horizontal="right" vertical="center"/>
    </xf>
    <xf numFmtId="0" fontId="15" fillId="0" borderId="3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/>
    </xf>
    <xf numFmtId="0" fontId="15" fillId="0" borderId="7" xfId="1" applyFont="1" applyBorder="1" applyAlignment="1">
      <alignment horizontal="center" vertical="center"/>
    </xf>
    <xf numFmtId="0" fontId="15" fillId="0" borderId="8" xfId="1" applyFont="1" applyBorder="1" applyAlignment="1">
      <alignment horizontal="left" vertical="center"/>
    </xf>
    <xf numFmtId="0" fontId="15" fillId="0" borderId="19" xfId="1" applyFont="1" applyBorder="1" applyAlignment="1">
      <alignment horizontal="left" vertical="center"/>
    </xf>
    <xf numFmtId="0" fontId="15" fillId="0" borderId="18" xfId="1" applyFont="1" applyBorder="1" applyAlignment="1">
      <alignment horizontal="left" vertical="center"/>
    </xf>
    <xf numFmtId="0" fontId="15" fillId="0" borderId="21" xfId="1" applyFont="1" applyBorder="1" applyAlignment="1">
      <alignment horizontal="right" vertical="center"/>
    </xf>
    <xf numFmtId="0" fontId="15" fillId="0" borderId="50" xfId="1" applyFont="1" applyBorder="1" applyAlignment="1">
      <alignment horizontal="left" vertical="center"/>
    </xf>
    <xf numFmtId="0" fontId="15" fillId="0" borderId="41" xfId="1" applyFont="1" applyBorder="1" applyAlignment="1">
      <alignment horizontal="left" vertical="center"/>
    </xf>
    <xf numFmtId="0" fontId="15" fillId="0" borderId="44" xfId="1" applyFont="1" applyBorder="1" applyAlignment="1">
      <alignment horizontal="right" vertical="center"/>
    </xf>
    <xf numFmtId="0" fontId="15" fillId="0" borderId="43" xfId="1" applyFont="1" applyBorder="1" applyAlignment="1">
      <alignment horizontal="left" vertical="center"/>
    </xf>
    <xf numFmtId="0" fontId="15" fillId="0" borderId="23" xfId="1" applyFont="1" applyBorder="1" applyAlignment="1">
      <alignment horizontal="left" vertical="center"/>
    </xf>
    <xf numFmtId="0" fontId="15" fillId="0" borderId="22" xfId="1" applyFont="1" applyBorder="1" applyAlignment="1">
      <alignment horizontal="left" vertical="center"/>
    </xf>
    <xf numFmtId="0" fontId="15" fillId="0" borderId="25" xfId="1" applyFont="1" applyBorder="1" applyAlignment="1">
      <alignment horizontal="right" vertical="center"/>
    </xf>
    <xf numFmtId="0" fontId="15" fillId="0" borderId="26" xfId="1" applyFont="1" applyBorder="1" applyAlignment="1">
      <alignment horizontal="left" vertical="center"/>
    </xf>
    <xf numFmtId="0" fontId="15" fillId="0" borderId="26" xfId="1" applyFont="1" applyBorder="1" applyAlignment="1">
      <alignment horizontal="right" vertical="center"/>
    </xf>
    <xf numFmtId="0" fontId="15" fillId="0" borderId="45" xfId="1" applyFont="1" applyBorder="1" applyAlignment="1">
      <alignment horizontal="left" vertical="center"/>
    </xf>
    <xf numFmtId="0" fontId="15" fillId="0" borderId="46" xfId="1" applyFont="1" applyBorder="1" applyAlignment="1">
      <alignment horizontal="right" vertical="center"/>
    </xf>
    <xf numFmtId="0" fontId="15" fillId="0" borderId="53" xfId="1" applyFont="1" applyBorder="1" applyAlignment="1">
      <alignment horizontal="left" vertical="center"/>
    </xf>
    <xf numFmtId="0" fontId="15" fillId="0" borderId="55" xfId="1" applyFont="1" applyBorder="1" applyAlignment="1">
      <alignment horizontal="right" vertical="center"/>
    </xf>
    <xf numFmtId="0" fontId="14" fillId="0" borderId="22" xfId="0" applyFont="1" applyBorder="1" applyAlignment="1">
      <alignment wrapText="1"/>
    </xf>
    <xf numFmtId="0" fontId="14" fillId="0" borderId="25" xfId="0" applyFont="1" applyBorder="1" applyAlignment="1">
      <alignment wrapText="1"/>
    </xf>
    <xf numFmtId="0" fontId="14" fillId="0" borderId="28" xfId="0" applyFont="1" applyBorder="1" applyAlignment="1">
      <alignment wrapText="1"/>
    </xf>
    <xf numFmtId="0" fontId="14" fillId="0" borderId="45" xfId="0" applyFont="1" applyBorder="1" applyAlignment="1">
      <alignment wrapText="1"/>
    </xf>
    <xf numFmtId="0" fontId="14" fillId="0" borderId="45" xfId="0" applyFont="1" applyBorder="1" applyAlignment="1">
      <alignment horizontal="right" wrapText="1"/>
    </xf>
    <xf numFmtId="0" fontId="14" fillId="0" borderId="45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43" xfId="0" applyFont="1" applyBorder="1" applyAlignment="1">
      <alignment wrapText="1"/>
    </xf>
    <xf numFmtId="0" fontId="14" fillId="0" borderId="41" xfId="0" applyFont="1" applyBorder="1" applyAlignment="1">
      <alignment wrapText="1"/>
    </xf>
    <xf numFmtId="0" fontId="14" fillId="0" borderId="41" xfId="0" applyFont="1" applyBorder="1" applyAlignment="1">
      <alignment horizontal="right" wrapText="1"/>
    </xf>
    <xf numFmtId="0" fontId="14" fillId="0" borderId="41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4" fillId="0" borderId="29" xfId="0" applyFont="1" applyBorder="1" applyAlignment="1">
      <alignment wrapText="1"/>
    </xf>
    <xf numFmtId="0" fontId="14" fillId="0" borderId="22" xfId="0" applyFont="1" applyBorder="1" applyAlignment="1">
      <alignment horizontal="right" wrapText="1"/>
    </xf>
    <xf numFmtId="0" fontId="14" fillId="0" borderId="22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7" fillId="0" borderId="28" xfId="0" applyFont="1" applyBorder="1" applyAlignment="1">
      <alignment horizontal="left" vertical="center" wrapText="1"/>
    </xf>
    <xf numFmtId="0" fontId="17" fillId="0" borderId="45" xfId="0" applyFont="1" applyBorder="1" applyAlignment="1">
      <alignment horizontal="right" vertical="center" wrapText="1"/>
    </xf>
    <xf numFmtId="0" fontId="17" fillId="0" borderId="47" xfId="0" applyFont="1" applyBorder="1" applyAlignment="1">
      <alignment horizontal="right" vertical="center" wrapText="1"/>
    </xf>
    <xf numFmtId="0" fontId="17" fillId="0" borderId="43" xfId="0" applyFont="1" applyBorder="1" applyAlignment="1">
      <alignment horizontal="left" vertical="center" wrapText="1"/>
    </xf>
    <xf numFmtId="0" fontId="17" fillId="0" borderId="41" xfId="0" applyFont="1" applyBorder="1" applyAlignment="1">
      <alignment horizontal="right" vertical="center" wrapText="1"/>
    </xf>
    <xf numFmtId="0" fontId="17" fillId="0" borderId="50" xfId="0" applyFont="1" applyBorder="1" applyAlignment="1">
      <alignment horizontal="right" vertical="center" wrapText="1"/>
    </xf>
    <xf numFmtId="0" fontId="17" fillId="0" borderId="43" xfId="0" applyFont="1" applyBorder="1" applyAlignment="1">
      <alignment horizontal="left" vertical="center" shrinkToFit="1"/>
    </xf>
    <xf numFmtId="0" fontId="17" fillId="0" borderId="29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right" vertical="center" wrapText="1"/>
    </xf>
    <xf numFmtId="0" fontId="17" fillId="0" borderId="23" xfId="0" applyFont="1" applyBorder="1" applyAlignment="1">
      <alignment horizontal="right" vertical="center" wrapText="1"/>
    </xf>
    <xf numFmtId="0" fontId="0" fillId="0" borderId="56" xfId="0" applyBorder="1"/>
    <xf numFmtId="0" fontId="0" fillId="0" borderId="86" xfId="0" applyBorder="1"/>
    <xf numFmtId="0" fontId="17" fillId="0" borderId="88" xfId="0" applyFont="1" applyBorder="1" applyAlignment="1">
      <alignment horizontal="right" vertical="center" wrapText="1"/>
    </xf>
    <xf numFmtId="0" fontId="17" fillId="0" borderId="89" xfId="0" applyFont="1" applyBorder="1" applyAlignment="1">
      <alignment horizontal="right" vertical="center" wrapText="1"/>
    </xf>
    <xf numFmtId="0" fontId="0" fillId="0" borderId="86" xfId="0" applyBorder="1" applyAlignment="1">
      <alignment horizontal="left"/>
    </xf>
    <xf numFmtId="0" fontId="0" fillId="0" borderId="87" xfId="0" applyBorder="1" applyAlignment="1">
      <alignment horizontal="left"/>
    </xf>
    <xf numFmtId="0" fontId="17" fillId="0" borderId="89" xfId="0" applyFont="1" applyBorder="1" applyAlignment="1">
      <alignment wrapText="1"/>
    </xf>
    <xf numFmtId="0" fontId="17" fillId="0" borderId="90" xfId="0" applyFont="1" applyBorder="1" applyAlignment="1">
      <alignment wrapText="1"/>
    </xf>
    <xf numFmtId="0" fontId="17" fillId="0" borderId="91" xfId="0" applyFont="1" applyBorder="1" applyAlignment="1">
      <alignment wrapText="1"/>
    </xf>
    <xf numFmtId="0" fontId="0" fillId="0" borderId="92" xfId="0" applyBorder="1" applyAlignment="1">
      <alignment horizontal="left"/>
    </xf>
    <xf numFmtId="0" fontId="14" fillId="0" borderId="0" xfId="6" applyFont="1">
      <alignment vertical="center"/>
    </xf>
    <xf numFmtId="0" fontId="14" fillId="0" borderId="0" xfId="6" applyFont="1" applyAlignment="1">
      <alignment horizontal="left" vertical="center" wrapText="1"/>
    </xf>
    <xf numFmtId="0" fontId="14" fillId="0" borderId="0" xfId="6" applyFont="1" applyAlignment="1">
      <alignment horizontal="left" vertical="center"/>
    </xf>
    <xf numFmtId="0" fontId="14" fillId="0" borderId="0" xfId="6" applyFont="1" applyAlignment="1">
      <alignment horizontal="center" vertical="center"/>
    </xf>
    <xf numFmtId="0" fontId="14" fillId="0" borderId="28" xfId="6" applyFont="1" applyBorder="1" applyAlignment="1">
      <alignment vertical="center" shrinkToFit="1"/>
    </xf>
    <xf numFmtId="0" fontId="14" fillId="0" borderId="45" xfId="6" applyFont="1" applyBorder="1" applyAlignment="1">
      <alignment vertical="center" shrinkToFit="1"/>
    </xf>
    <xf numFmtId="0" fontId="14" fillId="0" borderId="46" xfId="6" applyFont="1" applyBorder="1" applyAlignment="1">
      <alignment vertical="center" shrinkToFit="1"/>
    </xf>
    <xf numFmtId="0" fontId="14" fillId="0" borderId="43" xfId="6" applyFont="1" applyBorder="1" applyAlignment="1">
      <alignment vertical="center" shrinkToFit="1"/>
    </xf>
    <xf numFmtId="0" fontId="14" fillId="0" borderId="41" xfId="6" applyFont="1" applyBorder="1" applyAlignment="1">
      <alignment vertical="center" shrinkToFit="1"/>
    </xf>
    <xf numFmtId="0" fontId="14" fillId="0" borderId="44" xfId="6" applyFont="1" applyBorder="1" applyAlignment="1">
      <alignment vertical="center" shrinkToFit="1"/>
    </xf>
    <xf numFmtId="0" fontId="14" fillId="0" borderId="36" xfId="7" applyFont="1" applyBorder="1" applyAlignment="1">
      <alignment vertical="center" shrinkToFit="1"/>
    </xf>
    <xf numFmtId="0" fontId="14" fillId="0" borderId="29" xfId="6" applyFont="1" applyBorder="1" applyAlignment="1">
      <alignment vertical="center" shrinkToFit="1"/>
    </xf>
    <xf numFmtId="0" fontId="14" fillId="0" borderId="22" xfId="6" applyFont="1" applyBorder="1" applyAlignment="1">
      <alignment vertical="center" shrinkToFit="1"/>
    </xf>
    <xf numFmtId="0" fontId="14" fillId="0" borderId="23" xfId="7" applyFont="1" applyBorder="1" applyAlignment="1">
      <alignment vertical="center" shrinkToFit="1"/>
    </xf>
    <xf numFmtId="0" fontId="14" fillId="0" borderId="25" xfId="6" applyFont="1" applyBorder="1" applyAlignment="1">
      <alignment vertical="center" shrinkToFit="1"/>
    </xf>
    <xf numFmtId="0" fontId="14" fillId="0" borderId="0" xfId="6" applyFont="1" applyAlignment="1">
      <alignment vertical="center" shrinkToFit="1"/>
    </xf>
    <xf numFmtId="0" fontId="14" fillId="0" borderId="0" xfId="6" applyFont="1" applyAlignment="1">
      <alignment horizontal="right" vertical="center" shrinkToFit="1"/>
    </xf>
    <xf numFmtId="0" fontId="18" fillId="0" borderId="0" xfId="1" applyFont="1">
      <alignment vertical="center"/>
    </xf>
    <xf numFmtId="0" fontId="14" fillId="0" borderId="0" xfId="6" applyFont="1" applyAlignment="1">
      <alignment horizontal="left" vertical="center" shrinkToFit="1"/>
    </xf>
    <xf numFmtId="0" fontId="14" fillId="0" borderId="0" xfId="6" applyFont="1" applyAlignment="1">
      <alignment horizontal="center" vertical="center" shrinkToFit="1"/>
    </xf>
    <xf numFmtId="0" fontId="14" fillId="0" borderId="14" xfId="6" applyFont="1" applyBorder="1" applyAlignment="1">
      <alignment vertical="center" shrinkToFit="1"/>
    </xf>
    <xf numFmtId="0" fontId="14" fillId="0" borderId="15" xfId="6" applyFont="1" applyBorder="1" applyAlignment="1">
      <alignment vertical="center" shrinkToFit="1"/>
    </xf>
    <xf numFmtId="0" fontId="14" fillId="0" borderId="73" xfId="6" applyFont="1" applyBorder="1" applyAlignment="1">
      <alignment vertical="center" shrinkToFit="1"/>
    </xf>
    <xf numFmtId="0" fontId="14" fillId="0" borderId="45" xfId="6" applyFont="1" applyBorder="1" applyAlignment="1">
      <alignment horizontal="center" vertical="center" shrinkToFit="1"/>
    </xf>
    <xf numFmtId="0" fontId="14" fillId="0" borderId="58" xfId="6" applyFont="1" applyBorder="1" applyAlignment="1">
      <alignment vertical="center" shrinkToFit="1"/>
    </xf>
    <xf numFmtId="0" fontId="14" fillId="0" borderId="94" xfId="6" applyFont="1" applyBorder="1" applyAlignment="1">
      <alignment vertical="center" shrinkToFit="1"/>
    </xf>
    <xf numFmtId="0" fontId="14" fillId="0" borderId="61" xfId="6" applyFont="1" applyBorder="1" applyAlignment="1">
      <alignment vertical="center" shrinkToFit="1"/>
    </xf>
    <xf numFmtId="0" fontId="14" fillId="0" borderId="95" xfId="6" applyFont="1" applyBorder="1" applyAlignment="1">
      <alignment vertical="center" shrinkToFit="1"/>
    </xf>
    <xf numFmtId="0" fontId="14" fillId="0" borderId="64" xfId="6" applyFont="1" applyBorder="1" applyAlignment="1">
      <alignment vertical="center" shrinkToFit="1"/>
    </xf>
    <xf numFmtId="0" fontId="14" fillId="0" borderId="96" xfId="6" applyFont="1" applyBorder="1" applyAlignment="1">
      <alignment vertical="center" shrinkToFit="1"/>
    </xf>
    <xf numFmtId="0" fontId="14" fillId="0" borderId="97" xfId="6" applyFont="1" applyBorder="1" applyAlignment="1">
      <alignment vertical="center" shrinkToFit="1"/>
    </xf>
    <xf numFmtId="0" fontId="14" fillId="0" borderId="98" xfId="6" applyFont="1" applyBorder="1" applyAlignment="1">
      <alignment vertical="center" shrinkToFit="1"/>
    </xf>
    <xf numFmtId="176" fontId="14" fillId="0" borderId="0" xfId="6" applyNumberFormat="1" applyFont="1" applyAlignment="1">
      <alignment horizontal="center" vertical="center" shrinkToFit="1"/>
    </xf>
    <xf numFmtId="0" fontId="14" fillId="0" borderId="21" xfId="6" applyFont="1" applyBorder="1" applyAlignment="1">
      <alignment vertical="center" shrinkToFit="1"/>
    </xf>
    <xf numFmtId="176" fontId="14" fillId="0" borderId="22" xfId="6" applyNumberFormat="1" applyFont="1" applyBorder="1" applyAlignment="1">
      <alignment horizontal="center" vertical="center" shrinkToFit="1"/>
    </xf>
    <xf numFmtId="176" fontId="14" fillId="0" borderId="101" xfId="6" applyNumberFormat="1" applyFont="1" applyBorder="1" applyAlignment="1">
      <alignment horizontal="center" vertical="center" shrinkToFit="1"/>
    </xf>
    <xf numFmtId="0" fontId="14" fillId="0" borderId="102" xfId="6" applyFont="1" applyBorder="1" applyAlignment="1">
      <alignment horizontal="left" vertical="center" shrinkToFit="1"/>
    </xf>
    <xf numFmtId="0" fontId="14" fillId="0" borderId="102" xfId="6" applyFont="1" applyBorder="1" applyAlignment="1">
      <alignment horizontal="center" vertical="center" shrinkToFit="1"/>
    </xf>
    <xf numFmtId="176" fontId="14" fillId="0" borderId="102" xfId="6" applyNumberFormat="1" applyFont="1" applyBorder="1" applyAlignment="1">
      <alignment horizontal="center" vertical="center" shrinkToFit="1"/>
    </xf>
    <xf numFmtId="176" fontId="14" fillId="0" borderId="103" xfId="6" applyNumberFormat="1" applyFont="1" applyBorder="1" applyAlignment="1">
      <alignment horizontal="center" vertical="center" shrinkToFit="1"/>
    </xf>
    <xf numFmtId="0" fontId="14" fillId="0" borderId="104" xfId="6" applyFont="1" applyBorder="1" applyAlignment="1">
      <alignment vertical="center" shrinkToFit="1"/>
    </xf>
    <xf numFmtId="0" fontId="14" fillId="0" borderId="102" xfId="6" applyFont="1" applyBorder="1" applyAlignment="1">
      <alignment vertical="center" shrinkToFit="1"/>
    </xf>
    <xf numFmtId="0" fontId="14" fillId="0" borderId="105" xfId="6" applyFont="1" applyBorder="1" applyAlignment="1">
      <alignment vertical="center" shrinkToFit="1"/>
    </xf>
    <xf numFmtId="0" fontId="14" fillId="0" borderId="61" xfId="6" applyFont="1" applyBorder="1" applyAlignment="1">
      <alignment horizontal="left" vertical="center" shrinkToFit="1"/>
    </xf>
    <xf numFmtId="0" fontId="14" fillId="0" borderId="61" xfId="6" applyFont="1" applyBorder="1" applyAlignment="1">
      <alignment horizontal="center" vertical="center" shrinkToFit="1"/>
    </xf>
    <xf numFmtId="176" fontId="14" fillId="0" borderId="61" xfId="6" applyNumberFormat="1" applyFont="1" applyBorder="1" applyAlignment="1">
      <alignment horizontal="center" vertical="center" shrinkToFit="1"/>
    </xf>
    <xf numFmtId="176" fontId="14" fillId="0" borderId="62" xfId="6" applyNumberFormat="1" applyFont="1" applyBorder="1" applyAlignment="1">
      <alignment horizontal="center" vertical="center" shrinkToFit="1"/>
    </xf>
    <xf numFmtId="0" fontId="14" fillId="0" borderId="63" xfId="6" applyFont="1" applyBorder="1" applyAlignment="1">
      <alignment vertical="center" shrinkToFit="1"/>
    </xf>
    <xf numFmtId="0" fontId="14" fillId="0" borderId="64" xfId="6" applyFont="1" applyBorder="1" applyAlignment="1">
      <alignment horizontal="left" vertical="center" shrinkToFit="1"/>
    </xf>
    <xf numFmtId="0" fontId="14" fillId="0" borderId="64" xfId="6" applyFont="1" applyBorder="1" applyAlignment="1">
      <alignment horizontal="center" vertical="center" shrinkToFit="1"/>
    </xf>
    <xf numFmtId="176" fontId="14" fillId="0" borderId="64" xfId="6" applyNumberFormat="1" applyFont="1" applyBorder="1" applyAlignment="1">
      <alignment horizontal="center" vertical="center" shrinkToFit="1"/>
    </xf>
    <xf numFmtId="176" fontId="14" fillId="0" borderId="65" xfId="6" applyNumberFormat="1" applyFont="1" applyBorder="1" applyAlignment="1">
      <alignment horizontal="center" vertical="center" shrinkToFit="1"/>
    </xf>
    <xf numFmtId="0" fontId="14" fillId="0" borderId="66" xfId="6" applyFont="1" applyBorder="1" applyAlignment="1">
      <alignment vertical="center" shrinkToFit="1"/>
    </xf>
    <xf numFmtId="0" fontId="14" fillId="0" borderId="58" xfId="6" applyFont="1" applyBorder="1" applyAlignment="1">
      <alignment horizontal="left" vertical="center" shrinkToFit="1"/>
    </xf>
    <xf numFmtId="0" fontId="14" fillId="0" borderId="58" xfId="6" applyFont="1" applyBorder="1" applyAlignment="1">
      <alignment horizontal="center" vertical="center" shrinkToFit="1"/>
    </xf>
    <xf numFmtId="176" fontId="14" fillId="0" borderId="58" xfId="6" applyNumberFormat="1" applyFont="1" applyBorder="1" applyAlignment="1">
      <alignment horizontal="center" vertical="center" shrinkToFit="1"/>
    </xf>
    <xf numFmtId="176" fontId="14" fillId="0" borderId="59" xfId="6" applyNumberFormat="1" applyFont="1" applyBorder="1" applyAlignment="1">
      <alignment horizontal="center" vertical="center" shrinkToFit="1"/>
    </xf>
    <xf numFmtId="0" fontId="14" fillId="0" borderId="60" xfId="6" applyFont="1" applyBorder="1" applyAlignment="1">
      <alignment vertical="center" shrinkToFit="1"/>
    </xf>
    <xf numFmtId="0" fontId="14" fillId="0" borderId="41" xfId="6" applyFont="1" applyBorder="1" applyAlignment="1">
      <alignment horizontal="left" vertical="center" shrinkToFit="1"/>
    </xf>
    <xf numFmtId="0" fontId="14" fillId="0" borderId="41" xfId="6" applyFont="1" applyBorder="1" applyAlignment="1">
      <alignment horizontal="center" vertical="center" shrinkToFit="1"/>
    </xf>
    <xf numFmtId="176" fontId="14" fillId="0" borderId="41" xfId="6" applyNumberFormat="1" applyFont="1" applyBorder="1" applyAlignment="1">
      <alignment horizontal="center" vertical="center" shrinkToFit="1"/>
    </xf>
    <xf numFmtId="176" fontId="14" fillId="0" borderId="57" xfId="6" applyNumberFormat="1" applyFont="1" applyBorder="1" applyAlignment="1">
      <alignment horizontal="center" vertical="center" shrinkToFit="1"/>
    </xf>
    <xf numFmtId="0" fontId="14" fillId="0" borderId="52" xfId="6" applyFont="1" applyBorder="1" applyAlignment="1">
      <alignment vertical="center" shrinkToFit="1"/>
    </xf>
    <xf numFmtId="0" fontId="14" fillId="0" borderId="45" xfId="6" applyFont="1" applyBorder="1" applyAlignment="1">
      <alignment horizontal="left" vertical="center" shrinkToFit="1"/>
    </xf>
    <xf numFmtId="176" fontId="14" fillId="0" borderId="45" xfId="6" applyNumberFormat="1" applyFont="1" applyBorder="1" applyAlignment="1">
      <alignment horizontal="center" vertical="center" shrinkToFit="1"/>
    </xf>
    <xf numFmtId="176" fontId="14" fillId="0" borderId="67" xfId="6" applyNumberFormat="1" applyFont="1" applyBorder="1" applyAlignment="1">
      <alignment horizontal="center" vertical="center" shrinkToFit="1"/>
    </xf>
    <xf numFmtId="0" fontId="14" fillId="0" borderId="49" xfId="6" applyFont="1" applyBorder="1" applyAlignment="1">
      <alignment vertical="center" shrinkToFit="1"/>
    </xf>
    <xf numFmtId="0" fontId="14" fillId="0" borderId="69" xfId="6" applyFont="1" applyBorder="1" applyAlignment="1">
      <alignment vertical="center" shrinkToFit="1"/>
    </xf>
    <xf numFmtId="0" fontId="14" fillId="0" borderId="70" xfId="6" applyFont="1" applyBorder="1" applyAlignment="1">
      <alignment vertical="center" shrinkToFit="1"/>
    </xf>
    <xf numFmtId="0" fontId="14" fillId="0" borderId="72" xfId="6" applyFont="1" applyBorder="1" applyAlignment="1">
      <alignment vertical="center" shrinkToFit="1"/>
    </xf>
    <xf numFmtId="0" fontId="14" fillId="0" borderId="22" xfId="6" applyFont="1" applyBorder="1" applyAlignment="1">
      <alignment horizontal="left" vertical="center" shrinkToFit="1"/>
    </xf>
    <xf numFmtId="0" fontId="14" fillId="0" borderId="22" xfId="6" applyFont="1" applyBorder="1" applyAlignment="1">
      <alignment horizontal="center" vertical="center" shrinkToFit="1"/>
    </xf>
    <xf numFmtId="0" fontId="14" fillId="0" borderId="24" xfId="6" applyFont="1" applyBorder="1" applyAlignment="1">
      <alignment vertical="center" shrinkToFit="1"/>
    </xf>
    <xf numFmtId="0" fontId="14" fillId="0" borderId="50" xfId="6" applyFont="1" applyBorder="1" applyAlignment="1">
      <alignment horizontal="right" vertical="center" shrinkToFit="1"/>
    </xf>
    <xf numFmtId="0" fontId="14" fillId="0" borderId="51" xfId="6" applyFont="1" applyBorder="1" applyAlignment="1">
      <alignment vertical="center" shrinkToFit="1"/>
    </xf>
    <xf numFmtId="0" fontId="14" fillId="0" borderId="50" xfId="6" applyFont="1" applyBorder="1">
      <alignment vertical="center"/>
    </xf>
    <xf numFmtId="0" fontId="17" fillId="0" borderId="41" xfId="6" applyFont="1" applyBorder="1" applyAlignment="1">
      <alignment vertical="center" shrinkToFit="1"/>
    </xf>
    <xf numFmtId="0" fontId="14" fillId="0" borderId="23" xfId="6" applyFont="1" applyBorder="1" applyAlignment="1">
      <alignment horizontal="right" vertical="center" shrinkToFit="1"/>
    </xf>
    <xf numFmtId="0" fontId="14" fillId="0" borderId="84" xfId="6" applyFont="1" applyBorder="1" applyAlignment="1">
      <alignment vertical="center" shrinkToFit="1"/>
    </xf>
    <xf numFmtId="0" fontId="14" fillId="0" borderId="47" xfId="6" applyFont="1" applyBorder="1" applyAlignment="1">
      <alignment horizontal="right" vertical="center" shrinkToFit="1"/>
    </xf>
    <xf numFmtId="0" fontId="14" fillId="0" borderId="48" xfId="6" applyFont="1" applyBorder="1" applyAlignment="1">
      <alignment vertical="center" shrinkToFit="1"/>
    </xf>
    <xf numFmtId="0" fontId="14" fillId="0" borderId="42" xfId="6" applyFont="1" applyBorder="1" applyAlignment="1">
      <alignment vertical="center" shrinkToFit="1"/>
    </xf>
    <xf numFmtId="0" fontId="14" fillId="0" borderId="18" xfId="6" applyFont="1" applyBorder="1" applyAlignment="1">
      <alignment vertical="center" shrinkToFit="1"/>
    </xf>
    <xf numFmtId="0" fontId="19" fillId="0" borderId="25" xfId="6" applyFont="1" applyBorder="1" applyAlignment="1">
      <alignment vertical="center" shrinkToFit="1"/>
    </xf>
    <xf numFmtId="0" fontId="20" fillId="0" borderId="29" xfId="6" applyFont="1" applyBorder="1" applyAlignment="1">
      <alignment vertical="center" shrinkToFit="1"/>
    </xf>
    <xf numFmtId="0" fontId="20" fillId="0" borderId="22" xfId="6" applyFont="1" applyBorder="1" applyAlignment="1">
      <alignment vertical="center" shrinkToFit="1"/>
    </xf>
    <xf numFmtId="0" fontId="19" fillId="0" borderId="0" xfId="6" applyFont="1">
      <alignment vertical="center"/>
    </xf>
    <xf numFmtId="0" fontId="20" fillId="0" borderId="0" xfId="6" applyFont="1">
      <alignment vertical="center"/>
    </xf>
    <xf numFmtId="0" fontId="20" fillId="0" borderId="0" xfId="6" applyFont="1" applyAlignment="1">
      <alignment horizontal="left" vertical="center" wrapText="1"/>
    </xf>
    <xf numFmtId="0" fontId="20" fillId="0" borderId="0" xfId="6" applyFont="1" applyAlignment="1">
      <alignment horizontal="left" vertical="center"/>
    </xf>
    <xf numFmtId="0" fontId="20" fillId="0" borderId="0" xfId="6" applyFont="1" applyAlignment="1">
      <alignment horizontal="center" vertical="center"/>
    </xf>
    <xf numFmtId="0" fontId="20" fillId="0" borderId="41" xfId="6" applyFont="1" applyBorder="1" applyAlignment="1">
      <alignment vertical="center" shrinkToFit="1"/>
    </xf>
    <xf numFmtId="0" fontId="5" fillId="0" borderId="45" xfId="6" applyFont="1" applyBorder="1" applyAlignment="1">
      <alignment horizontal="center" vertical="center" wrapText="1" shrinkToFit="1"/>
    </xf>
    <xf numFmtId="0" fontId="20" fillId="0" borderId="45" xfId="6" applyFont="1" applyBorder="1" applyAlignment="1">
      <alignment vertical="center" shrinkToFit="1"/>
    </xf>
    <xf numFmtId="0" fontId="5" fillId="0" borderId="41" xfId="6" applyFont="1" applyBorder="1" applyAlignment="1">
      <alignment vertical="center" wrapText="1" shrinkToFit="1"/>
    </xf>
    <xf numFmtId="0" fontId="20" fillId="0" borderId="41" xfId="6" applyFont="1" applyBorder="1" applyAlignment="1">
      <alignment horizontal="center" vertical="center" shrinkToFit="1"/>
    </xf>
    <xf numFmtId="0" fontId="20" fillId="0" borderId="38" xfId="6" applyFont="1" applyBorder="1" applyAlignment="1">
      <alignment vertical="center" shrinkToFit="1"/>
    </xf>
    <xf numFmtId="0" fontId="20" fillId="0" borderId="46" xfId="6" applyFont="1" applyBorder="1" applyAlignment="1">
      <alignment horizontal="center" vertical="center" shrinkToFit="1"/>
    </xf>
    <xf numFmtId="0" fontId="20" fillId="0" borderId="43" xfId="6" applyFont="1" applyBorder="1" applyAlignment="1">
      <alignment vertical="center" shrinkToFit="1"/>
    </xf>
    <xf numFmtId="0" fontId="20" fillId="0" borderId="44" xfId="6" applyFont="1" applyBorder="1" applyAlignment="1">
      <alignment vertical="center" shrinkToFit="1"/>
    </xf>
    <xf numFmtId="0" fontId="20" fillId="0" borderId="22" xfId="6" applyFont="1" applyBorder="1" applyAlignment="1">
      <alignment horizontal="center" vertical="center" shrinkToFit="1"/>
    </xf>
    <xf numFmtId="0" fontId="20" fillId="0" borderId="25" xfId="6" applyFont="1" applyBorder="1" applyAlignment="1">
      <alignment vertical="center" shrinkToFit="1"/>
    </xf>
    <xf numFmtId="14" fontId="21" fillId="0" borderId="0" xfId="8" applyNumberFormat="1">
      <alignment vertical="center"/>
    </xf>
    <xf numFmtId="0" fontId="22" fillId="0" borderId="0" xfId="8" applyFont="1">
      <alignment vertical="center"/>
    </xf>
    <xf numFmtId="0" fontId="21" fillId="0" borderId="0" xfId="8">
      <alignment vertical="center"/>
    </xf>
    <xf numFmtId="0" fontId="21" fillId="0" borderId="0" xfId="8" applyAlignment="1">
      <alignment horizontal="center" vertical="center"/>
    </xf>
    <xf numFmtId="0" fontId="23" fillId="0" borderId="75" xfId="8" applyFont="1" applyBorder="1" applyAlignment="1">
      <alignment horizontal="center" vertical="center"/>
    </xf>
    <xf numFmtId="0" fontId="23" fillId="0" borderId="2" xfId="8" applyFont="1" applyBorder="1" applyAlignment="1">
      <alignment horizontal="center" vertical="center"/>
    </xf>
    <xf numFmtId="0" fontId="23" fillId="0" borderId="3" xfId="8" applyFont="1" applyBorder="1" applyAlignment="1">
      <alignment horizontal="center" vertical="center"/>
    </xf>
    <xf numFmtId="0" fontId="23" fillId="0" borderId="4" xfId="8" applyFont="1" applyBorder="1" applyAlignment="1">
      <alignment horizontal="center" vertical="center"/>
    </xf>
    <xf numFmtId="0" fontId="23" fillId="0" borderId="5" xfId="8" applyFont="1" applyBorder="1" applyAlignment="1">
      <alignment horizontal="center" vertical="center"/>
    </xf>
    <xf numFmtId="0" fontId="23" fillId="0" borderId="6" xfId="8" applyFont="1" applyBorder="1" applyAlignment="1">
      <alignment horizontal="center" vertical="center"/>
    </xf>
    <xf numFmtId="0" fontId="23" fillId="0" borderId="40" xfId="8" applyFont="1" applyBorder="1" applyAlignment="1">
      <alignment horizontal="center" vertical="center"/>
    </xf>
    <xf numFmtId="0" fontId="23" fillId="0" borderId="0" xfId="8" applyFont="1" applyAlignment="1">
      <alignment horizontal="center" vertical="center"/>
    </xf>
    <xf numFmtId="0" fontId="24" fillId="0" borderId="0" xfId="8" applyFont="1" applyAlignment="1">
      <alignment horizontal="center" vertical="center"/>
    </xf>
    <xf numFmtId="0" fontId="24" fillId="2" borderId="108" xfId="8" applyFont="1" applyFill="1" applyBorder="1" applyAlignment="1">
      <alignment horizontal="center" vertical="center"/>
    </xf>
    <xf numFmtId="0" fontId="22" fillId="0" borderId="26" xfId="8" applyFont="1" applyBorder="1">
      <alignment vertical="center"/>
    </xf>
    <xf numFmtId="0" fontId="21" fillId="0" borderId="18" xfId="8" applyBorder="1">
      <alignment vertical="center"/>
    </xf>
    <xf numFmtId="0" fontId="21" fillId="0" borderId="19" xfId="8" applyBorder="1">
      <alignment vertical="center"/>
    </xf>
    <xf numFmtId="0" fontId="21" fillId="0" borderId="20" xfId="8" applyBorder="1">
      <alignment vertical="center"/>
    </xf>
    <xf numFmtId="0" fontId="21" fillId="0" borderId="18" xfId="8" applyBorder="1" applyAlignment="1">
      <alignment horizontal="center" vertical="center"/>
    </xf>
    <xf numFmtId="0" fontId="21" fillId="0" borderId="35" xfId="8" applyBorder="1">
      <alignment vertical="center"/>
    </xf>
    <xf numFmtId="0" fontId="21" fillId="0" borderId="56" xfId="8" applyBorder="1">
      <alignment vertical="center"/>
    </xf>
    <xf numFmtId="0" fontId="24" fillId="2" borderId="85" xfId="8" applyFont="1" applyFill="1" applyBorder="1" applyAlignment="1">
      <alignment horizontal="center" vertical="center"/>
    </xf>
    <xf numFmtId="0" fontId="25" fillId="0" borderId="0" xfId="8" applyFont="1">
      <alignment vertical="center"/>
    </xf>
    <xf numFmtId="0" fontId="21" fillId="0" borderId="41" xfId="8" applyBorder="1">
      <alignment vertical="center"/>
    </xf>
    <xf numFmtId="0" fontId="21" fillId="0" borderId="50" xfId="8" applyBorder="1">
      <alignment vertical="center"/>
    </xf>
    <xf numFmtId="0" fontId="21" fillId="0" borderId="52" xfId="8" applyBorder="1">
      <alignment vertical="center"/>
    </xf>
    <xf numFmtId="0" fontId="21" fillId="0" borderId="41" xfId="8" applyBorder="1" applyAlignment="1">
      <alignment horizontal="center" vertical="center"/>
    </xf>
    <xf numFmtId="0" fontId="21" fillId="0" borderId="51" xfId="8" applyBorder="1">
      <alignment vertical="center"/>
    </xf>
    <xf numFmtId="0" fontId="21" fillId="0" borderId="86" xfId="8" applyBorder="1">
      <alignment vertical="center"/>
    </xf>
    <xf numFmtId="0" fontId="22" fillId="0" borderId="109" xfId="8" applyFont="1" applyBorder="1">
      <alignment vertical="center"/>
    </xf>
    <xf numFmtId="0" fontId="21" fillId="0" borderId="110" xfId="8" applyBorder="1">
      <alignment vertical="center"/>
    </xf>
    <xf numFmtId="0" fontId="21" fillId="0" borderId="111" xfId="8" applyBorder="1">
      <alignment vertical="center"/>
    </xf>
    <xf numFmtId="0" fontId="21" fillId="0" borderId="112" xfId="8" applyBorder="1">
      <alignment vertical="center"/>
    </xf>
    <xf numFmtId="0" fontId="21" fillId="0" borderId="110" xfId="8" applyBorder="1" applyAlignment="1">
      <alignment horizontal="center" vertical="center"/>
    </xf>
    <xf numFmtId="0" fontId="21" fillId="0" borderId="113" xfId="8" applyBorder="1">
      <alignment vertical="center"/>
    </xf>
    <xf numFmtId="0" fontId="21" fillId="0" borderId="114" xfId="8" applyBorder="1">
      <alignment vertical="center"/>
    </xf>
    <xf numFmtId="0" fontId="21" fillId="0" borderId="45" xfId="8" applyBorder="1">
      <alignment vertical="center"/>
    </xf>
    <xf numFmtId="0" fontId="21" fillId="0" borderId="47" xfId="8" applyBorder="1">
      <alignment vertical="center"/>
    </xf>
    <xf numFmtId="0" fontId="21" fillId="0" borderId="49" xfId="8" applyBorder="1">
      <alignment vertical="center"/>
    </xf>
    <xf numFmtId="0" fontId="21" fillId="0" borderId="45" xfId="8" applyBorder="1" applyAlignment="1">
      <alignment horizontal="center" vertical="center"/>
    </xf>
    <xf numFmtId="0" fontId="21" fillId="0" borderId="48" xfId="8" applyBorder="1">
      <alignment vertical="center"/>
    </xf>
    <xf numFmtId="0" fontId="21" fillId="0" borderId="92" xfId="8" applyBorder="1">
      <alignment vertical="center"/>
    </xf>
    <xf numFmtId="0" fontId="25" fillId="0" borderId="50" xfId="8" applyFont="1" applyBorder="1">
      <alignment vertical="center"/>
    </xf>
    <xf numFmtId="0" fontId="25" fillId="0" borderId="52" xfId="8" applyFont="1" applyBorder="1">
      <alignment vertical="center"/>
    </xf>
    <xf numFmtId="0" fontId="22" fillId="0" borderId="115" xfId="8" applyFont="1" applyBorder="1">
      <alignment vertical="center"/>
    </xf>
    <xf numFmtId="0" fontId="22" fillId="0" borderId="116" xfId="8" applyFont="1" applyBorder="1">
      <alignment vertical="center"/>
    </xf>
    <xf numFmtId="0" fontId="24" fillId="2" borderId="117" xfId="8" applyFont="1" applyFill="1" applyBorder="1" applyAlignment="1">
      <alignment horizontal="center" vertical="center"/>
    </xf>
    <xf numFmtId="0" fontId="22" fillId="0" borderId="1" xfId="8" applyFont="1" applyBorder="1">
      <alignment vertical="center"/>
    </xf>
    <xf numFmtId="0" fontId="21" fillId="0" borderId="22" xfId="8" applyBorder="1">
      <alignment vertical="center"/>
    </xf>
    <xf numFmtId="0" fontId="21" fillId="0" borderId="23" xfId="8" applyBorder="1">
      <alignment vertical="center"/>
    </xf>
    <xf numFmtId="0" fontId="21" fillId="0" borderId="24" xfId="8" applyBorder="1">
      <alignment vertical="center"/>
    </xf>
    <xf numFmtId="0" fontId="21" fillId="0" borderId="22" xfId="8" applyBorder="1" applyAlignment="1">
      <alignment horizontal="center" vertical="center"/>
    </xf>
    <xf numFmtId="0" fontId="21" fillId="0" borderId="84" xfId="8" applyBorder="1">
      <alignment vertical="center"/>
    </xf>
    <xf numFmtId="0" fontId="21" fillId="0" borderId="87" xfId="8" applyBorder="1">
      <alignment vertical="center"/>
    </xf>
    <xf numFmtId="0" fontId="24" fillId="3" borderId="108" xfId="8" applyFont="1" applyFill="1" applyBorder="1" applyAlignment="1">
      <alignment horizontal="center" vertical="center"/>
    </xf>
    <xf numFmtId="0" fontId="22" fillId="0" borderId="11" xfId="8" applyFont="1" applyBorder="1">
      <alignment vertical="center"/>
    </xf>
    <xf numFmtId="0" fontId="24" fillId="3" borderId="85" xfId="8" applyFont="1" applyFill="1" applyBorder="1" applyAlignment="1">
      <alignment horizontal="center" vertical="center"/>
    </xf>
    <xf numFmtId="0" fontId="22" fillId="0" borderId="118" xfId="8" applyFont="1" applyBorder="1">
      <alignment vertical="center"/>
    </xf>
    <xf numFmtId="0" fontId="26" fillId="0" borderId="45" xfId="8" applyFont="1" applyBorder="1">
      <alignment vertical="center"/>
    </xf>
    <xf numFmtId="0" fontId="26" fillId="0" borderId="50" xfId="8" applyFont="1" applyBorder="1">
      <alignment vertical="center"/>
    </xf>
    <xf numFmtId="0" fontId="26" fillId="0" borderId="52" xfId="8" applyFont="1" applyBorder="1">
      <alignment vertical="center"/>
    </xf>
    <xf numFmtId="0" fontId="21" fillId="0" borderId="36" xfId="8" applyBorder="1">
      <alignment vertical="center"/>
    </xf>
    <xf numFmtId="0" fontId="21" fillId="0" borderId="119" xfId="8" applyBorder="1">
      <alignment vertical="center"/>
    </xf>
    <xf numFmtId="0" fontId="27" fillId="0" borderId="52" xfId="8" applyFont="1" applyBorder="1">
      <alignment vertical="center"/>
    </xf>
    <xf numFmtId="0" fontId="24" fillId="3" borderId="117" xfId="8" applyFont="1" applyFill="1" applyBorder="1" applyAlignment="1">
      <alignment horizontal="center" vertical="center"/>
    </xf>
    <xf numFmtId="0" fontId="22" fillId="0" borderId="14" xfId="8" applyFont="1" applyBorder="1">
      <alignment vertical="center"/>
    </xf>
    <xf numFmtId="0" fontId="24" fillId="4" borderId="108" xfId="8" applyFont="1" applyFill="1" applyBorder="1" applyAlignment="1">
      <alignment horizontal="center" vertical="center"/>
    </xf>
    <xf numFmtId="0" fontId="24" fillId="4" borderId="85" xfId="8" applyFont="1" applyFill="1" applyBorder="1" applyAlignment="1">
      <alignment horizontal="center" vertical="center"/>
    </xf>
    <xf numFmtId="0" fontId="21" fillId="0" borderId="120" xfId="8" applyBorder="1">
      <alignment vertical="center"/>
    </xf>
    <xf numFmtId="0" fontId="21" fillId="0" borderId="121" xfId="8" applyBorder="1">
      <alignment vertical="center"/>
    </xf>
    <xf numFmtId="0" fontId="21" fillId="0" borderId="122" xfId="8" applyBorder="1">
      <alignment vertical="center"/>
    </xf>
    <xf numFmtId="0" fontId="21" fillId="0" borderId="123" xfId="8" applyBorder="1">
      <alignment vertical="center"/>
    </xf>
    <xf numFmtId="0" fontId="21" fillId="0" borderId="124" xfId="8" applyBorder="1">
      <alignment vertical="center"/>
    </xf>
    <xf numFmtId="0" fontId="21" fillId="0" borderId="116" xfId="8" applyBorder="1">
      <alignment vertical="center"/>
    </xf>
    <xf numFmtId="0" fontId="21" fillId="0" borderId="123" xfId="8" applyBorder="1" applyAlignment="1">
      <alignment horizontal="center" vertical="center"/>
    </xf>
    <xf numFmtId="0" fontId="25" fillId="0" borderId="45" xfId="8" applyFont="1" applyBorder="1">
      <alignment vertical="center"/>
    </xf>
    <xf numFmtId="0" fontId="24" fillId="4" borderId="117" xfId="8" applyFont="1" applyFill="1" applyBorder="1" applyAlignment="1">
      <alignment horizontal="center" vertical="center"/>
    </xf>
    <xf numFmtId="0" fontId="22" fillId="0" borderId="17" xfId="8" applyFont="1" applyBorder="1">
      <alignment vertical="center"/>
    </xf>
    <xf numFmtId="0" fontId="24" fillId="5" borderId="108" xfId="8" applyFont="1" applyFill="1" applyBorder="1" applyAlignment="1">
      <alignment horizontal="center" vertical="center"/>
    </xf>
    <xf numFmtId="0" fontId="24" fillId="5" borderId="85" xfId="8" applyFont="1" applyFill="1" applyBorder="1" applyAlignment="1">
      <alignment horizontal="center" vertical="center"/>
    </xf>
    <xf numFmtId="0" fontId="24" fillId="5" borderId="117" xfId="8" applyFont="1" applyFill="1" applyBorder="1" applyAlignment="1">
      <alignment horizontal="center" vertical="center"/>
    </xf>
    <xf numFmtId="0" fontId="24" fillId="6" borderId="33" xfId="8" applyFont="1" applyFill="1" applyBorder="1" applyAlignment="1">
      <alignment horizontal="center" vertical="center"/>
    </xf>
    <xf numFmtId="0" fontId="22" fillId="0" borderId="8" xfId="8" applyFont="1" applyBorder="1">
      <alignment vertical="center"/>
    </xf>
    <xf numFmtId="0" fontId="24" fillId="6" borderId="32" xfId="8" applyFont="1" applyFill="1" applyBorder="1" applyAlignment="1">
      <alignment horizontal="center" vertical="center"/>
    </xf>
    <xf numFmtId="0" fontId="25" fillId="0" borderId="12" xfId="8" applyFont="1" applyBorder="1">
      <alignment vertical="center"/>
    </xf>
    <xf numFmtId="0" fontId="22" fillId="0" borderId="12" xfId="8" applyFont="1" applyBorder="1">
      <alignment vertical="center"/>
    </xf>
    <xf numFmtId="0" fontId="24" fillId="6" borderId="39" xfId="8" applyFont="1" applyFill="1" applyBorder="1" applyAlignment="1">
      <alignment horizontal="center" vertical="center"/>
    </xf>
    <xf numFmtId="0" fontId="22" fillId="0" borderId="0" xfId="8" applyFont="1" applyAlignment="1">
      <alignment horizontal="left" vertical="center"/>
    </xf>
    <xf numFmtId="0" fontId="29" fillId="0" borderId="27" xfId="8" applyFont="1" applyBorder="1" applyAlignment="1">
      <alignment horizontal="center" vertical="center" wrapText="1"/>
    </xf>
    <xf numFmtId="0" fontId="23" fillId="0" borderId="7" xfId="8" applyFont="1" applyBorder="1" applyAlignment="1">
      <alignment horizontal="center" vertical="center"/>
    </xf>
    <xf numFmtId="0" fontId="21" fillId="0" borderId="27" xfId="8" applyBorder="1" applyAlignment="1">
      <alignment horizontal="center" vertical="center"/>
    </xf>
    <xf numFmtId="0" fontId="21" fillId="0" borderId="4" xfId="8" applyBorder="1">
      <alignment vertical="center"/>
    </xf>
    <xf numFmtId="0" fontId="21" fillId="0" borderId="5" xfId="8" applyBorder="1">
      <alignment vertical="center"/>
    </xf>
    <xf numFmtId="0" fontId="21" fillId="0" borderId="40" xfId="8" applyBorder="1">
      <alignment vertical="center"/>
    </xf>
    <xf numFmtId="0" fontId="21" fillId="0" borderId="42" xfId="8" applyBorder="1">
      <alignment vertical="center"/>
    </xf>
    <xf numFmtId="0" fontId="21" fillId="0" borderId="43" xfId="8" applyBorder="1">
      <alignment vertical="center"/>
    </xf>
    <xf numFmtId="0" fontId="21" fillId="0" borderId="29" xfId="8" applyBorder="1">
      <alignment vertical="center"/>
    </xf>
    <xf numFmtId="0" fontId="21" fillId="0" borderId="42" xfId="8" applyBorder="1" applyAlignment="1">
      <alignment horizontal="center" vertical="center"/>
    </xf>
    <xf numFmtId="0" fontId="21" fillId="0" borderId="21" xfId="8" applyBorder="1">
      <alignment vertical="center"/>
    </xf>
    <xf numFmtId="0" fontId="21" fillId="0" borderId="29" xfId="8" applyBorder="1" applyAlignment="1">
      <alignment horizontal="center" vertical="center"/>
    </xf>
    <xf numFmtId="0" fontId="21" fillId="0" borderId="25" xfId="8" applyBorder="1">
      <alignment vertical="center"/>
    </xf>
    <xf numFmtId="0" fontId="21" fillId="0" borderId="43" xfId="8" applyBorder="1" applyAlignment="1">
      <alignment horizontal="center" vertical="center"/>
    </xf>
    <xf numFmtId="0" fontId="21" fillId="0" borderId="44" xfId="8" applyBorder="1">
      <alignment vertical="center"/>
    </xf>
    <xf numFmtId="0" fontId="25" fillId="0" borderId="43" xfId="8" applyFont="1" applyBorder="1">
      <alignment vertical="center"/>
    </xf>
    <xf numFmtId="0" fontId="31" fillId="7" borderId="0" xfId="9" applyFont="1" applyFill="1" applyAlignment="1">
      <alignment horizontal="left" vertical="center" indent="1"/>
    </xf>
    <xf numFmtId="0" fontId="33" fillId="7" borderId="0" xfId="9" applyFont="1" applyFill="1" applyAlignment="1">
      <alignment vertical="center"/>
    </xf>
    <xf numFmtId="0" fontId="34" fillId="7" borderId="0" xfId="9" applyFont="1" applyFill="1" applyAlignment="1">
      <alignment horizontal="left" vertical="center" indent="1"/>
    </xf>
    <xf numFmtId="0" fontId="35" fillId="7" borderId="0" xfId="9" applyFont="1" applyFill="1" applyAlignment="1">
      <alignment horizontal="center" vertical="center"/>
    </xf>
    <xf numFmtId="0" fontId="34" fillId="7" borderId="0" xfId="9" applyFont="1" applyFill="1" applyAlignment="1">
      <alignment horizontal="center" vertical="center"/>
    </xf>
    <xf numFmtId="0" fontId="34" fillId="7" borderId="0" xfId="9" applyFont="1" applyFill="1" applyAlignment="1">
      <alignment horizontal="left" vertical="center"/>
    </xf>
    <xf numFmtId="0" fontId="36" fillId="0" borderId="0" xfId="9" applyFont="1"/>
    <xf numFmtId="0" fontId="37" fillId="0" borderId="2" xfId="9" applyFont="1" applyBorder="1" applyAlignment="1">
      <alignment horizontal="center" vertical="center"/>
    </xf>
    <xf numFmtId="0" fontId="37" fillId="0" borderId="3" xfId="9" applyFont="1" applyBorder="1" applyAlignment="1">
      <alignment horizontal="center" vertical="center"/>
    </xf>
    <xf numFmtId="0" fontId="37" fillId="0" borderId="4" xfId="9" applyFont="1" applyBorder="1" applyAlignment="1">
      <alignment horizontal="center" vertical="center"/>
    </xf>
    <xf numFmtId="0" fontId="37" fillId="0" borderId="7" xfId="9" applyFont="1" applyBorder="1" applyAlignment="1">
      <alignment horizontal="center" vertical="center"/>
    </xf>
    <xf numFmtId="0" fontId="37" fillId="8" borderId="42" xfId="9" applyFont="1" applyFill="1" applyBorder="1" applyAlignment="1">
      <alignment horizontal="left" vertical="center" indent="1"/>
    </xf>
    <xf numFmtId="0" fontId="37" fillId="0" borderId="18" xfId="9" applyFont="1" applyBorder="1" applyAlignment="1">
      <alignment horizontal="left" vertical="center" indent="1"/>
    </xf>
    <xf numFmtId="0" fontId="38" fillId="0" borderId="19" xfId="9" quotePrefix="1" applyFont="1" applyBorder="1" applyAlignment="1">
      <alignment horizontal="center" vertical="center"/>
    </xf>
    <xf numFmtId="0" fontId="37" fillId="0" borderId="19" xfId="9" quotePrefix="1" applyFont="1" applyBorder="1" applyAlignment="1">
      <alignment horizontal="center" vertical="center"/>
    </xf>
    <xf numFmtId="0" fontId="37" fillId="0" borderId="21" xfId="9" applyFont="1" applyBorder="1" applyAlignment="1">
      <alignment horizontal="left" vertical="center" shrinkToFit="1"/>
    </xf>
    <xf numFmtId="0" fontId="39" fillId="8" borderId="38" xfId="9" applyFont="1" applyFill="1" applyBorder="1" applyAlignment="1">
      <alignment horizontal="right" vertical="center"/>
    </xf>
    <xf numFmtId="0" fontId="37" fillId="0" borderId="13" xfId="9" applyFont="1" applyBorder="1" applyAlignment="1">
      <alignment horizontal="center" vertical="center"/>
    </xf>
    <xf numFmtId="0" fontId="37" fillId="0" borderId="45" xfId="9" applyFont="1" applyBorder="1" applyAlignment="1">
      <alignment horizontal="left" vertical="center" indent="1"/>
    </xf>
    <xf numFmtId="0" fontId="38" fillId="0" borderId="47" xfId="9" quotePrefix="1" applyFont="1" applyBorder="1" applyAlignment="1">
      <alignment horizontal="center" vertical="center"/>
    </xf>
    <xf numFmtId="0" fontId="37" fillId="0" borderId="46" xfId="9" applyFont="1" applyBorder="1" applyAlignment="1">
      <alignment horizontal="left" vertical="center" shrinkToFit="1"/>
    </xf>
    <xf numFmtId="0" fontId="37" fillId="0" borderId="46" xfId="9" applyFont="1" applyBorder="1" applyAlignment="1">
      <alignment vertical="center" shrinkToFit="1"/>
    </xf>
    <xf numFmtId="49" fontId="37" fillId="0" borderId="46" xfId="9" quotePrefix="1" applyNumberFormat="1" applyFont="1" applyBorder="1" applyAlignment="1">
      <alignment horizontal="left" vertical="center" shrinkToFit="1"/>
    </xf>
    <xf numFmtId="0" fontId="37" fillId="8" borderId="14" xfId="9" applyFont="1" applyFill="1" applyBorder="1" applyAlignment="1">
      <alignment horizontal="left" vertical="center" indent="1"/>
    </xf>
    <xf numFmtId="0" fontId="37" fillId="0" borderId="15" xfId="9" applyFont="1" applyBorder="1" applyAlignment="1">
      <alignment horizontal="center" vertical="center"/>
    </xf>
    <xf numFmtId="0" fontId="37" fillId="0" borderId="15" xfId="9" applyFont="1" applyBorder="1" applyAlignment="1">
      <alignment horizontal="left" vertical="center" indent="1"/>
    </xf>
    <xf numFmtId="0" fontId="38" fillId="0" borderId="16" xfId="9" quotePrefix="1" applyFont="1" applyBorder="1" applyAlignment="1">
      <alignment horizontal="center" vertical="center"/>
    </xf>
    <xf numFmtId="0" fontId="37" fillId="0" borderId="16" xfId="9" quotePrefix="1" applyFont="1" applyBorder="1" applyAlignment="1">
      <alignment horizontal="center" vertical="center"/>
    </xf>
    <xf numFmtId="0" fontId="37" fillId="0" borderId="73" xfId="9" applyFont="1" applyBorder="1" applyAlignment="1">
      <alignment vertical="center" shrinkToFit="1"/>
    </xf>
    <xf numFmtId="0" fontId="37" fillId="8" borderId="88" xfId="9" applyFont="1" applyFill="1" applyBorder="1" applyAlignment="1">
      <alignment horizontal="left" vertical="center" indent="1"/>
    </xf>
    <xf numFmtId="0" fontId="38" fillId="0" borderId="19" xfId="9" applyFont="1" applyBorder="1" applyAlignment="1">
      <alignment horizontal="center" vertical="center"/>
    </xf>
    <xf numFmtId="0" fontId="37" fillId="0" borderId="21" xfId="9" applyFont="1" applyBorder="1" applyAlignment="1">
      <alignment vertical="center" shrinkToFit="1"/>
    </xf>
    <xf numFmtId="0" fontId="37" fillId="8" borderId="91" xfId="9" applyFont="1" applyFill="1" applyBorder="1" applyAlignment="1">
      <alignment horizontal="left" vertical="center" indent="1"/>
    </xf>
    <xf numFmtId="0" fontId="38" fillId="0" borderId="50" xfId="9" applyFont="1" applyBorder="1" applyAlignment="1">
      <alignment horizontal="center" vertical="center"/>
    </xf>
    <xf numFmtId="0" fontId="37" fillId="0" borderId="44" xfId="9" applyFont="1" applyBorder="1" applyAlignment="1">
      <alignment horizontal="left" vertical="center" shrinkToFit="1"/>
    </xf>
    <xf numFmtId="0" fontId="37" fillId="8" borderId="90" xfId="9" applyFont="1" applyFill="1" applyBorder="1" applyAlignment="1">
      <alignment horizontal="left" vertical="center" indent="1"/>
    </xf>
    <xf numFmtId="0" fontId="37" fillId="0" borderId="23" xfId="9" applyFont="1" applyBorder="1" applyAlignment="1">
      <alignment horizontal="center" vertical="center"/>
    </xf>
    <xf numFmtId="0" fontId="37" fillId="0" borderId="22" xfId="9" applyFont="1" applyBorder="1" applyAlignment="1">
      <alignment horizontal="left" vertical="center" indent="1"/>
    </xf>
    <xf numFmtId="0" fontId="38" fillId="0" borderId="23" xfId="9" applyFont="1" applyBorder="1" applyAlignment="1">
      <alignment horizontal="center" vertical="center"/>
    </xf>
    <xf numFmtId="0" fontId="37" fillId="0" borderId="25" xfId="9" applyFont="1" applyBorder="1" applyAlignment="1">
      <alignment horizontal="left" vertical="center" shrinkToFit="1"/>
    </xf>
    <xf numFmtId="0" fontId="37" fillId="0" borderId="19" xfId="9" applyFont="1" applyBorder="1" applyAlignment="1">
      <alignment horizontal="center" vertical="center"/>
    </xf>
    <xf numFmtId="0" fontId="37" fillId="8" borderId="54" xfId="9" applyFont="1" applyFill="1" applyBorder="1" applyAlignment="1">
      <alignment horizontal="left" vertical="center" indent="1"/>
    </xf>
    <xf numFmtId="0" fontId="37" fillId="0" borderId="41" xfId="9" applyFont="1" applyBorder="1" applyAlignment="1">
      <alignment horizontal="left" vertical="center" indent="1"/>
    </xf>
    <xf numFmtId="0" fontId="37" fillId="0" borderId="53" xfId="9" applyFont="1" applyBorder="1" applyAlignment="1">
      <alignment horizontal="center" vertical="center"/>
    </xf>
    <xf numFmtId="0" fontId="37" fillId="8" borderId="38" xfId="9" applyFont="1" applyFill="1" applyBorder="1" applyAlignment="1">
      <alignment horizontal="left" vertical="center" indent="1"/>
    </xf>
    <xf numFmtId="0" fontId="37" fillId="8" borderId="43" xfId="9" applyFont="1" applyFill="1" applyBorder="1" applyAlignment="1">
      <alignment horizontal="left" vertical="center" indent="1"/>
    </xf>
    <xf numFmtId="0" fontId="37" fillId="0" borderId="45" xfId="9" applyFont="1" applyBorder="1" applyAlignment="1">
      <alignment horizontal="center" vertical="center"/>
    </xf>
    <xf numFmtId="0" fontId="37" fillId="0" borderId="50" xfId="9" applyFont="1" applyBorder="1" applyAlignment="1">
      <alignment horizontal="center" vertical="center"/>
    </xf>
    <xf numFmtId="0" fontId="37" fillId="0" borderId="41" xfId="9" applyFont="1" applyBorder="1" applyAlignment="1">
      <alignment horizontal="center" vertical="center" shrinkToFit="1"/>
    </xf>
    <xf numFmtId="0" fontId="37" fillId="0" borderId="86" xfId="9" applyFont="1" applyBorder="1" applyAlignment="1">
      <alignment horizontal="left" vertical="center" shrinkToFit="1"/>
    </xf>
    <xf numFmtId="0" fontId="37" fillId="0" borderId="41" xfId="9" applyFont="1" applyBorder="1" applyAlignment="1">
      <alignment horizontal="center" vertical="center"/>
    </xf>
    <xf numFmtId="0" fontId="37" fillId="8" borderId="12" xfId="9" applyFont="1" applyFill="1" applyBorder="1" applyAlignment="1">
      <alignment horizontal="left" vertical="center" indent="1"/>
    </xf>
    <xf numFmtId="0" fontId="37" fillId="0" borderId="44" xfId="9" applyFont="1" applyBorder="1" applyAlignment="1">
      <alignment vertical="center" shrinkToFit="1"/>
    </xf>
    <xf numFmtId="0" fontId="38" fillId="0" borderId="41" xfId="9" applyFont="1" applyBorder="1" applyAlignment="1">
      <alignment horizontal="center" vertical="center"/>
    </xf>
    <xf numFmtId="0" fontId="38" fillId="0" borderId="45" xfId="9" applyFont="1" applyBorder="1" applyAlignment="1">
      <alignment horizontal="center" vertical="center"/>
    </xf>
    <xf numFmtId="0" fontId="38" fillId="0" borderId="15" xfId="9" applyFont="1" applyBorder="1" applyAlignment="1">
      <alignment horizontal="center" vertical="center"/>
    </xf>
    <xf numFmtId="0" fontId="37" fillId="0" borderId="1" xfId="9" applyFont="1" applyBorder="1" applyAlignment="1">
      <alignment horizontal="center" vertical="center"/>
    </xf>
    <xf numFmtId="0" fontId="38" fillId="0" borderId="18" xfId="9" applyFont="1" applyBorder="1" applyAlignment="1">
      <alignment horizontal="center" vertical="center"/>
    </xf>
    <xf numFmtId="0" fontId="37" fillId="8" borderId="29" xfId="9" applyFont="1" applyFill="1" applyBorder="1" applyAlignment="1">
      <alignment horizontal="left" vertical="center" indent="1"/>
    </xf>
    <xf numFmtId="0" fontId="37" fillId="0" borderId="22" xfId="9" applyFont="1" applyBorder="1" applyAlignment="1">
      <alignment horizontal="center" vertical="center"/>
    </xf>
    <xf numFmtId="0" fontId="38" fillId="0" borderId="22" xfId="9" applyFont="1" applyBorder="1" applyAlignment="1">
      <alignment horizontal="center" vertical="center"/>
    </xf>
    <xf numFmtId="0" fontId="40" fillId="0" borderId="21" xfId="9" applyFont="1" applyBorder="1" applyAlignment="1">
      <alignment vertical="center" shrinkToFit="1"/>
    </xf>
    <xf numFmtId="0" fontId="40" fillId="0" borderId="46" xfId="9" applyFont="1" applyBorder="1" applyAlignment="1">
      <alignment vertical="center" shrinkToFit="1"/>
    </xf>
    <xf numFmtId="49" fontId="37" fillId="0" borderId="44" xfId="9" applyNumberFormat="1" applyFont="1" applyBorder="1" applyAlignment="1">
      <alignment vertical="center" shrinkToFit="1"/>
    </xf>
    <xf numFmtId="0" fontId="37" fillId="0" borderId="25" xfId="9" applyFont="1" applyBorder="1" applyAlignment="1">
      <alignment vertical="center" shrinkToFit="1"/>
    </xf>
    <xf numFmtId="49" fontId="37" fillId="8" borderId="42" xfId="9" applyNumberFormat="1" applyFont="1" applyFill="1" applyBorder="1" applyAlignment="1">
      <alignment horizontal="left" vertical="center" indent="1"/>
    </xf>
    <xf numFmtId="49" fontId="37" fillId="0" borderId="18" xfId="9" applyNumberFormat="1" applyFont="1" applyBorder="1" applyAlignment="1">
      <alignment horizontal="center" vertical="center"/>
    </xf>
    <xf numFmtId="49" fontId="37" fillId="0" borderId="18" xfId="9" applyNumberFormat="1" applyFont="1" applyBorder="1" applyAlignment="1">
      <alignment horizontal="left" vertical="center" indent="1"/>
    </xf>
    <xf numFmtId="0" fontId="41" fillId="0" borderId="0" xfId="9" applyFont="1"/>
    <xf numFmtId="0" fontId="37" fillId="0" borderId="22" xfId="9" applyFont="1" applyBorder="1" applyAlignment="1">
      <alignment horizontal="center" vertical="center" shrinkToFit="1"/>
    </xf>
    <xf numFmtId="0" fontId="37" fillId="0" borderId="22" xfId="9" applyFont="1" applyBorder="1" applyAlignment="1">
      <alignment horizontal="left" vertical="center" indent="1" shrinkToFit="1"/>
    </xf>
    <xf numFmtId="0" fontId="37" fillId="0" borderId="47" xfId="9" applyFont="1" applyBorder="1" applyAlignment="1">
      <alignment horizontal="left" vertical="center" indent="1"/>
    </xf>
    <xf numFmtId="0" fontId="37" fillId="0" borderId="53" xfId="9" applyFont="1" applyBorder="1" applyAlignment="1">
      <alignment horizontal="left" vertical="center" indent="1"/>
    </xf>
    <xf numFmtId="0" fontId="37" fillId="0" borderId="50" xfId="9" applyFont="1" applyBorder="1" applyAlignment="1">
      <alignment horizontal="left" vertical="center" indent="1"/>
    </xf>
    <xf numFmtId="0" fontId="38" fillId="0" borderId="125" xfId="9" applyFont="1" applyBorder="1" applyAlignment="1">
      <alignment horizontal="center" vertical="center"/>
    </xf>
    <xf numFmtId="0" fontId="37" fillId="0" borderId="125" xfId="9" applyFont="1" applyBorder="1" applyAlignment="1">
      <alignment horizontal="center" vertical="center"/>
    </xf>
    <xf numFmtId="0" fontId="37" fillId="0" borderId="55" xfId="9" applyFont="1" applyBorder="1" applyAlignment="1">
      <alignment vertical="center" shrinkToFit="1"/>
    </xf>
    <xf numFmtId="0" fontId="37" fillId="0" borderId="18" xfId="9" applyFont="1" applyBorder="1" applyAlignment="1">
      <alignment horizontal="center" vertical="center"/>
    </xf>
    <xf numFmtId="0" fontId="37" fillId="0" borderId="25" xfId="9" applyFont="1" applyBorder="1" applyAlignment="1">
      <alignment horizontal="left" vertical="center"/>
    </xf>
    <xf numFmtId="0" fontId="37" fillId="0" borderId="23" xfId="9" applyFont="1" applyBorder="1" applyAlignment="1">
      <alignment horizontal="left" vertical="center" indent="1" shrinkToFit="1"/>
    </xf>
    <xf numFmtId="0" fontId="38" fillId="0" borderId="53" xfId="9" applyFont="1" applyBorder="1" applyAlignment="1">
      <alignment horizontal="center" vertical="center"/>
    </xf>
    <xf numFmtId="0" fontId="37" fillId="0" borderId="53" xfId="9" applyFont="1" applyBorder="1" applyAlignment="1">
      <alignment horizontal="center" vertical="center" wrapText="1"/>
    </xf>
    <xf numFmtId="0" fontId="37" fillId="0" borderId="55" xfId="9" applyFont="1" applyBorder="1" applyAlignment="1">
      <alignment horizontal="left" vertical="center"/>
    </xf>
    <xf numFmtId="0" fontId="37" fillId="0" borderId="41" xfId="9" applyFont="1" applyBorder="1" applyAlignment="1">
      <alignment horizontal="center" vertical="center" wrapText="1"/>
    </xf>
    <xf numFmtId="0" fontId="37" fillId="0" borderId="15" xfId="9" applyFont="1" applyBorder="1" applyAlignment="1">
      <alignment horizontal="center" vertical="center" wrapText="1"/>
    </xf>
    <xf numFmtId="0" fontId="42" fillId="9" borderId="88" xfId="9" applyFont="1" applyFill="1" applyBorder="1" applyAlignment="1">
      <alignment horizontal="left" vertical="center" indent="1"/>
    </xf>
    <xf numFmtId="0" fontId="40" fillId="9" borderId="35" xfId="9" applyFont="1" applyFill="1" applyBorder="1" applyAlignment="1">
      <alignment horizontal="center" vertical="center"/>
    </xf>
    <xf numFmtId="0" fontId="40" fillId="9" borderId="35" xfId="9" applyFont="1" applyFill="1" applyBorder="1" applyAlignment="1">
      <alignment horizontal="left" vertical="center" indent="1"/>
    </xf>
    <xf numFmtId="0" fontId="43" fillId="9" borderId="35" xfId="9" applyFont="1" applyFill="1" applyBorder="1" applyAlignment="1">
      <alignment horizontal="center" vertical="center"/>
    </xf>
    <xf numFmtId="0" fontId="40" fillId="9" borderId="56" xfId="9" applyFont="1" applyFill="1" applyBorder="1" applyAlignment="1">
      <alignment horizontal="left" vertical="center"/>
    </xf>
    <xf numFmtId="0" fontId="39" fillId="8" borderId="54" xfId="9" applyFont="1" applyFill="1" applyBorder="1" applyAlignment="1">
      <alignment horizontal="right" vertical="center" indent="1"/>
    </xf>
    <xf numFmtId="0" fontId="39" fillId="8" borderId="43" xfId="9" applyFont="1" applyFill="1" applyBorder="1" applyAlignment="1">
      <alignment horizontal="right" vertical="center" indent="1"/>
    </xf>
    <xf numFmtId="0" fontId="37" fillId="0" borderId="44" xfId="9" applyFont="1" applyBorder="1" applyAlignment="1">
      <alignment horizontal="left" vertical="center"/>
    </xf>
    <xf numFmtId="0" fontId="37" fillId="0" borderId="45" xfId="9" applyFont="1" applyBorder="1" applyAlignment="1">
      <alignment horizontal="center" vertical="center" wrapText="1"/>
    </xf>
    <xf numFmtId="0" fontId="39" fillId="8" borderId="12" xfId="9" applyFont="1" applyFill="1" applyBorder="1" applyAlignment="1">
      <alignment horizontal="right" vertical="center" indent="1"/>
    </xf>
    <xf numFmtId="0" fontId="37" fillId="0" borderId="13" xfId="9" applyFont="1" applyBorder="1" applyAlignment="1">
      <alignment horizontal="left" vertical="center" indent="1"/>
    </xf>
    <xf numFmtId="0" fontId="38" fillId="0" borderId="13" xfId="9" applyFont="1" applyBorder="1" applyAlignment="1">
      <alignment horizontal="center" vertical="center"/>
    </xf>
    <xf numFmtId="0" fontId="37" fillId="0" borderId="107" xfId="9" applyFont="1" applyBorder="1" applyAlignment="1">
      <alignment horizontal="left" vertical="center"/>
    </xf>
    <xf numFmtId="0" fontId="39" fillId="8" borderId="29" xfId="9" applyFont="1" applyFill="1" applyBorder="1" applyAlignment="1">
      <alignment horizontal="right" vertical="center" indent="1"/>
    </xf>
    <xf numFmtId="0" fontId="31" fillId="10" borderId="115" xfId="8" applyFont="1" applyFill="1" applyBorder="1" applyAlignment="1">
      <alignment horizontal="left" vertical="center" indent="1"/>
    </xf>
    <xf numFmtId="0" fontId="31" fillId="10" borderId="0" xfId="8" applyFont="1" applyFill="1">
      <alignment vertical="center"/>
    </xf>
    <xf numFmtId="0" fontId="44" fillId="10" borderId="0" xfId="8" applyFont="1" applyFill="1" applyAlignment="1">
      <alignment horizontal="left" vertical="center" indent="1"/>
    </xf>
    <xf numFmtId="0" fontId="45" fillId="10" borderId="0" xfId="8" applyFont="1" applyFill="1" applyAlignment="1">
      <alignment horizontal="center" vertical="center"/>
    </xf>
    <xf numFmtId="0" fontId="44" fillId="10" borderId="0" xfId="8" applyFont="1" applyFill="1" applyAlignment="1">
      <alignment horizontal="center" vertical="center"/>
    </xf>
    <xf numFmtId="0" fontId="44" fillId="10" borderId="0" xfId="8" applyFont="1" applyFill="1" applyAlignment="1">
      <alignment horizontal="left" vertical="center"/>
    </xf>
    <xf numFmtId="0" fontId="37" fillId="0" borderId="2" xfId="8" applyFont="1" applyBorder="1" applyAlignment="1">
      <alignment horizontal="center" vertical="center"/>
    </xf>
    <xf numFmtId="0" fontId="37" fillId="0" borderId="3" xfId="8" applyFont="1" applyBorder="1" applyAlignment="1">
      <alignment horizontal="center" vertical="center"/>
    </xf>
    <xf numFmtId="0" fontId="37" fillId="0" borderId="4" xfId="8" applyFont="1" applyBorder="1" applyAlignment="1">
      <alignment horizontal="center" vertical="center"/>
    </xf>
    <xf numFmtId="0" fontId="37" fillId="0" borderId="7" xfId="8" applyFont="1" applyBorder="1" applyAlignment="1">
      <alignment horizontal="center" vertical="center"/>
    </xf>
    <xf numFmtId="0" fontId="37" fillId="8" borderId="42" xfId="8" applyFont="1" applyFill="1" applyBorder="1" applyAlignment="1">
      <alignment horizontal="left" vertical="center" indent="1"/>
    </xf>
    <xf numFmtId="0" fontId="37" fillId="0" borderId="9" xfId="8" applyFont="1" applyBorder="1" applyAlignment="1">
      <alignment horizontal="center" vertical="center"/>
    </xf>
    <xf numFmtId="0" fontId="37" fillId="0" borderId="18" xfId="8" applyFont="1" applyBorder="1" applyAlignment="1">
      <alignment horizontal="left" vertical="center" indent="1"/>
    </xf>
    <xf numFmtId="0" fontId="38" fillId="0" borderId="18" xfId="8" applyFont="1" applyBorder="1" applyAlignment="1">
      <alignment horizontal="center" vertical="center"/>
    </xf>
    <xf numFmtId="0" fontId="37" fillId="0" borderId="19" xfId="8" applyFont="1" applyBorder="1" applyAlignment="1">
      <alignment horizontal="center" vertical="center"/>
    </xf>
    <xf numFmtId="0" fontId="37" fillId="0" borderId="21" xfId="8" applyFont="1" applyBorder="1" applyAlignment="1">
      <alignment horizontal="left" vertical="center" shrinkToFit="1"/>
    </xf>
    <xf numFmtId="0" fontId="39" fillId="8" borderId="38" xfId="8" applyFont="1" applyFill="1" applyBorder="1" applyAlignment="1">
      <alignment horizontal="right" vertical="center"/>
    </xf>
    <xf numFmtId="0" fontId="37" fillId="0" borderId="13" xfId="8" applyFont="1" applyBorder="1" applyAlignment="1">
      <alignment horizontal="center" vertical="center"/>
    </xf>
    <xf numFmtId="0" fontId="37" fillId="0" borderId="45" xfId="8" applyFont="1" applyBorder="1" applyAlignment="1">
      <alignment horizontal="left" vertical="center" indent="1"/>
    </xf>
    <xf numFmtId="0" fontId="38" fillId="0" borderId="45" xfId="8" applyFont="1" applyBorder="1" applyAlignment="1">
      <alignment horizontal="center" vertical="center"/>
    </xf>
    <xf numFmtId="0" fontId="37" fillId="0" borderId="53" xfId="8" applyFont="1" applyBorder="1" applyAlignment="1">
      <alignment horizontal="center" vertical="center"/>
    </xf>
    <xf numFmtId="0" fontId="37" fillId="0" borderId="46" xfId="8" applyFont="1" applyBorder="1" applyAlignment="1">
      <alignment horizontal="left" vertical="center" shrinkToFit="1"/>
    </xf>
    <xf numFmtId="0" fontId="37" fillId="0" borderId="45" xfId="8" applyFont="1" applyBorder="1" applyAlignment="1">
      <alignment horizontal="center" vertical="center"/>
    </xf>
    <xf numFmtId="49" fontId="37" fillId="0" borderId="46" xfId="8" quotePrefix="1" applyNumberFormat="1" applyFont="1" applyBorder="1" applyAlignment="1">
      <alignment horizontal="left" vertical="center" shrinkToFit="1"/>
    </xf>
    <xf numFmtId="0" fontId="37" fillId="8" borderId="54" xfId="8" applyFont="1" applyFill="1" applyBorder="1" applyAlignment="1">
      <alignment horizontal="left" vertical="center" indent="1"/>
    </xf>
    <xf numFmtId="0" fontId="37" fillId="0" borderId="41" xfId="8" applyFont="1" applyBorder="1" applyAlignment="1">
      <alignment horizontal="center" vertical="center"/>
    </xf>
    <xf numFmtId="0" fontId="37" fillId="8" borderId="12" xfId="8" applyFont="1" applyFill="1" applyBorder="1" applyAlignment="1">
      <alignment horizontal="left" vertical="center" indent="1"/>
    </xf>
    <xf numFmtId="0" fontId="37" fillId="0" borderId="47" xfId="8" applyFont="1" applyBorder="1" applyAlignment="1">
      <alignment horizontal="center" vertical="center"/>
    </xf>
    <xf numFmtId="0" fontId="37" fillId="8" borderId="14" xfId="8" applyFont="1" applyFill="1" applyBorder="1" applyAlignment="1">
      <alignment horizontal="left" vertical="center" indent="1"/>
    </xf>
    <xf numFmtId="0" fontId="37" fillId="0" borderId="15" xfId="8" applyFont="1" applyBorder="1" applyAlignment="1">
      <alignment horizontal="center" vertical="center"/>
    </xf>
    <xf numFmtId="0" fontId="37" fillId="0" borderId="15" xfId="8" applyFont="1" applyBorder="1" applyAlignment="1">
      <alignment horizontal="left" vertical="center" indent="1"/>
    </xf>
    <xf numFmtId="0" fontId="38" fillId="0" borderId="15" xfId="8" applyFont="1" applyBorder="1" applyAlignment="1">
      <alignment horizontal="center" vertical="center"/>
    </xf>
    <xf numFmtId="0" fontId="37" fillId="0" borderId="22" xfId="8" applyFont="1" applyBorder="1" applyAlignment="1">
      <alignment horizontal="center" vertical="center"/>
    </xf>
    <xf numFmtId="0" fontId="37" fillId="0" borderId="73" xfId="8" applyFont="1" applyBorder="1" applyAlignment="1">
      <alignment horizontal="left" vertical="center" shrinkToFit="1"/>
    </xf>
    <xf numFmtId="0" fontId="37" fillId="8" borderId="88" xfId="8" applyFont="1" applyFill="1" applyBorder="1" applyAlignment="1">
      <alignment horizontal="left" vertical="center" indent="1"/>
    </xf>
    <xf numFmtId="0" fontId="37" fillId="0" borderId="9" xfId="8" applyFont="1" applyBorder="1" applyAlignment="1">
      <alignment horizontal="center" vertical="center" shrinkToFit="1"/>
    </xf>
    <xf numFmtId="0" fontId="38" fillId="0" borderId="19" xfId="8" applyFont="1" applyBorder="1" applyAlignment="1">
      <alignment horizontal="center" vertical="center"/>
    </xf>
    <xf numFmtId="0" fontId="37" fillId="8" borderId="91" xfId="8" applyFont="1" applyFill="1" applyBorder="1" applyAlignment="1">
      <alignment horizontal="left" vertical="center" indent="1"/>
    </xf>
    <xf numFmtId="0" fontId="37" fillId="0" borderId="53" xfId="8" applyFont="1" applyBorder="1" applyAlignment="1">
      <alignment horizontal="left" vertical="center" indent="1"/>
    </xf>
    <xf numFmtId="0" fontId="38" fillId="0" borderId="41" xfId="8" applyFont="1" applyBorder="1" applyAlignment="1">
      <alignment horizontal="center" vertical="center"/>
    </xf>
    <xf numFmtId="0" fontId="37" fillId="0" borderId="44" xfId="8" applyFont="1" applyBorder="1" applyAlignment="1">
      <alignment horizontal="left" vertical="center" shrinkToFit="1"/>
    </xf>
    <xf numFmtId="0" fontId="37" fillId="8" borderId="90" xfId="8" applyFont="1" applyFill="1" applyBorder="1" applyAlignment="1">
      <alignment horizontal="left" vertical="center" indent="1"/>
    </xf>
    <xf numFmtId="0" fontId="37" fillId="0" borderId="23" xfId="8" applyFont="1" applyBorder="1" applyAlignment="1">
      <alignment horizontal="center" vertical="center"/>
    </xf>
    <xf numFmtId="0" fontId="37" fillId="0" borderId="22" xfId="8" applyFont="1" applyBorder="1" applyAlignment="1">
      <alignment horizontal="left" vertical="center" indent="1"/>
    </xf>
    <xf numFmtId="0" fontId="38" fillId="0" borderId="22" xfId="8" applyFont="1" applyBorder="1" applyAlignment="1">
      <alignment horizontal="center" vertical="center"/>
    </xf>
    <xf numFmtId="0" fontId="37" fillId="0" borderId="25" xfId="8" applyFont="1" applyBorder="1" applyAlignment="1">
      <alignment horizontal="left" vertical="center" shrinkToFit="1"/>
    </xf>
    <xf numFmtId="0" fontId="37" fillId="8" borderId="8" xfId="8" applyFont="1" applyFill="1" applyBorder="1" applyAlignment="1">
      <alignment horizontal="left" vertical="center" indent="1"/>
    </xf>
    <xf numFmtId="0" fontId="37" fillId="0" borderId="41" xfId="8" applyFont="1" applyBorder="1" applyAlignment="1">
      <alignment horizontal="left" vertical="center" indent="1"/>
    </xf>
    <xf numFmtId="0" fontId="37" fillId="0" borderId="50" xfId="8" applyFont="1" applyBorder="1" applyAlignment="1">
      <alignment horizontal="center" vertical="center"/>
    </xf>
    <xf numFmtId="0" fontId="37" fillId="8" borderId="38" xfId="8" applyFont="1" applyFill="1" applyBorder="1" applyAlignment="1">
      <alignment horizontal="left" vertical="center" indent="1"/>
    </xf>
    <xf numFmtId="0" fontId="37" fillId="8" borderId="43" xfId="8" applyFont="1" applyFill="1" applyBorder="1" applyAlignment="1">
      <alignment horizontal="left" vertical="center" indent="1"/>
    </xf>
    <xf numFmtId="0" fontId="38" fillId="0" borderId="50" xfId="8" applyFont="1" applyBorder="1" applyAlignment="1">
      <alignment horizontal="center" vertical="center"/>
    </xf>
    <xf numFmtId="0" fontId="37" fillId="0" borderId="55" xfId="8" applyFont="1" applyBorder="1" applyAlignment="1">
      <alignment vertical="center" shrinkToFit="1"/>
    </xf>
    <xf numFmtId="0" fontId="37" fillId="8" borderId="29" xfId="8" applyFont="1" applyFill="1" applyBorder="1" applyAlignment="1">
      <alignment horizontal="left" vertical="center" indent="1"/>
    </xf>
    <xf numFmtId="0" fontId="37" fillId="0" borderId="25" xfId="8" applyFont="1" applyBorder="1" applyAlignment="1">
      <alignment vertical="center" shrinkToFit="1"/>
    </xf>
    <xf numFmtId="0" fontId="37" fillId="0" borderId="18" xfId="8" applyFont="1" applyBorder="1" applyAlignment="1">
      <alignment horizontal="center" vertical="center"/>
    </xf>
    <xf numFmtId="0" fontId="37" fillId="0" borderId="93" xfId="8" applyFont="1" applyBorder="1" applyAlignment="1">
      <alignment horizontal="left" vertical="center" shrinkToFit="1"/>
    </xf>
    <xf numFmtId="0" fontId="38" fillId="0" borderId="23" xfId="8" applyFont="1" applyBorder="1" applyAlignment="1">
      <alignment horizontal="center" vertical="center"/>
    </xf>
    <xf numFmtId="0" fontId="40" fillId="0" borderId="21" xfId="8" applyFont="1" applyBorder="1" applyAlignment="1">
      <alignment horizontal="left" vertical="center" shrinkToFit="1"/>
    </xf>
    <xf numFmtId="0" fontId="40" fillId="0" borderId="46" xfId="8" applyFont="1" applyBorder="1" applyAlignment="1">
      <alignment horizontal="left" vertical="center" shrinkToFit="1"/>
    </xf>
    <xf numFmtId="0" fontId="37" fillId="0" borderId="22" xfId="8" applyFont="1" applyBorder="1" applyAlignment="1">
      <alignment horizontal="center" vertical="center" shrinkToFit="1"/>
    </xf>
    <xf numFmtId="0" fontId="37" fillId="0" borderId="22" xfId="8" applyFont="1" applyBorder="1" applyAlignment="1">
      <alignment horizontal="left" vertical="center" indent="1" shrinkToFit="1"/>
    </xf>
    <xf numFmtId="0" fontId="37" fillId="0" borderId="47" xfId="8" applyFont="1" applyBorder="1" applyAlignment="1">
      <alignment horizontal="left" vertical="center" indent="1"/>
    </xf>
    <xf numFmtId="0" fontId="37" fillId="0" borderId="50" xfId="8" applyFont="1" applyBorder="1" applyAlignment="1">
      <alignment horizontal="left" vertical="center" indent="1"/>
    </xf>
    <xf numFmtId="0" fontId="36" fillId="0" borderId="50" xfId="8" applyFont="1" applyBorder="1" applyAlignment="1">
      <alignment horizontal="center" vertical="center"/>
    </xf>
    <xf numFmtId="0" fontId="37" fillId="0" borderId="9" xfId="8" applyFont="1" applyBorder="1" applyAlignment="1">
      <alignment horizontal="left" vertical="center" indent="1"/>
    </xf>
    <xf numFmtId="0" fontId="38" fillId="0" borderId="10" xfId="8" applyFont="1" applyBorder="1" applyAlignment="1">
      <alignment horizontal="center" vertical="center"/>
    </xf>
    <xf numFmtId="0" fontId="37" fillId="0" borderId="10" xfId="8" applyFont="1" applyBorder="1" applyAlignment="1">
      <alignment horizontal="center" vertical="center"/>
    </xf>
    <xf numFmtId="0" fontId="37" fillId="0" borderId="36" xfId="8" applyFont="1" applyBorder="1" applyAlignment="1">
      <alignment horizontal="center" vertical="center"/>
    </xf>
    <xf numFmtId="0" fontId="38" fillId="0" borderId="36" xfId="8" applyFont="1" applyBorder="1" applyAlignment="1">
      <alignment horizontal="center" vertical="center"/>
    </xf>
    <xf numFmtId="0" fontId="37" fillId="0" borderId="119" xfId="8" applyFont="1" applyBorder="1" applyAlignment="1">
      <alignment horizontal="left" vertical="center" shrinkToFit="1"/>
    </xf>
    <xf numFmtId="0" fontId="37" fillId="0" borderId="18" xfId="9" applyFont="1" applyBorder="1" applyAlignment="1">
      <alignment horizontal="center" vertical="center" wrapText="1"/>
    </xf>
    <xf numFmtId="0" fontId="37" fillId="0" borderId="21" xfId="9" applyFont="1" applyBorder="1" applyAlignment="1">
      <alignment horizontal="left" vertical="center"/>
    </xf>
    <xf numFmtId="0" fontId="36" fillId="0" borderId="44" xfId="9" applyFont="1" applyBorder="1"/>
    <xf numFmtId="0" fontId="37" fillId="0" borderId="22" xfId="9" applyFont="1" applyBorder="1" applyAlignment="1">
      <alignment horizontal="center" vertical="center" wrapText="1"/>
    </xf>
    <xf numFmtId="0" fontId="42" fillId="9" borderId="91" xfId="8" applyFont="1" applyFill="1" applyBorder="1" applyAlignment="1">
      <alignment horizontal="left" vertical="center" indent="1"/>
    </xf>
    <xf numFmtId="0" fontId="40" fillId="9" borderId="48" xfId="8" applyFont="1" applyFill="1" applyBorder="1" applyAlignment="1">
      <alignment horizontal="center" vertical="center"/>
    </xf>
    <xf numFmtId="0" fontId="40" fillId="9" borderId="48" xfId="8" applyFont="1" applyFill="1" applyBorder="1" applyAlignment="1">
      <alignment horizontal="left" vertical="center" indent="1"/>
    </xf>
    <xf numFmtId="0" fontId="43" fillId="9" borderId="48" xfId="8" applyFont="1" applyFill="1" applyBorder="1" applyAlignment="1">
      <alignment horizontal="center" vertical="center"/>
    </xf>
    <xf numFmtId="0" fontId="40" fillId="9" borderId="92" xfId="8" applyFont="1" applyFill="1" applyBorder="1" applyAlignment="1">
      <alignment horizontal="left" vertical="center"/>
    </xf>
    <xf numFmtId="0" fontId="38" fillId="0" borderId="53" xfId="8" applyFont="1" applyBorder="1" applyAlignment="1">
      <alignment horizontal="center" vertical="center"/>
    </xf>
    <xf numFmtId="0" fontId="37" fillId="0" borderId="55" xfId="8" applyFont="1" applyBorder="1" applyAlignment="1">
      <alignment horizontal="left" vertical="center"/>
    </xf>
    <xf numFmtId="0" fontId="37" fillId="0" borderId="25" xfId="8" applyFont="1" applyBorder="1" applyAlignment="1">
      <alignment horizontal="left" vertical="center"/>
    </xf>
    <xf numFmtId="0" fontId="31" fillId="11" borderId="0" xfId="8" applyFont="1" applyFill="1" applyAlignment="1">
      <alignment horizontal="left" vertical="center" indent="1"/>
    </xf>
    <xf numFmtId="0" fontId="36" fillId="11" borderId="0" xfId="8" applyFont="1" applyFill="1">
      <alignment vertical="center"/>
    </xf>
    <xf numFmtId="0" fontId="34" fillId="11" borderId="0" xfId="8" applyFont="1" applyFill="1" applyAlignment="1">
      <alignment horizontal="left" vertical="center" indent="1"/>
    </xf>
    <xf numFmtId="0" fontId="35" fillId="11" borderId="0" xfId="8" applyFont="1" applyFill="1" applyAlignment="1">
      <alignment horizontal="center" vertical="center"/>
    </xf>
    <xf numFmtId="0" fontId="34" fillId="11" borderId="0" xfId="8" applyFont="1" applyFill="1" applyAlignment="1">
      <alignment horizontal="center" vertical="center"/>
    </xf>
    <xf numFmtId="0" fontId="34" fillId="11" borderId="0" xfId="8" applyFont="1" applyFill="1" applyAlignment="1">
      <alignment horizontal="left" vertical="center"/>
    </xf>
    <xf numFmtId="0" fontId="37" fillId="0" borderId="21" xfId="8" applyFont="1" applyBorder="1">
      <alignment vertical="center"/>
    </xf>
    <xf numFmtId="0" fontId="37" fillId="0" borderId="46" xfId="8" applyFont="1" applyBorder="1" applyAlignment="1">
      <alignment horizontal="left" vertical="center"/>
    </xf>
    <xf numFmtId="49" fontId="37" fillId="0" borderId="73" xfId="8" quotePrefix="1" applyNumberFormat="1" applyFont="1" applyBorder="1" applyAlignment="1">
      <alignment horizontal="left" vertical="center"/>
    </xf>
    <xf numFmtId="0" fontId="37" fillId="0" borderId="21" xfId="8" applyFont="1" applyBorder="1" applyAlignment="1">
      <alignment horizontal="left" vertical="center"/>
    </xf>
    <xf numFmtId="0" fontId="37" fillId="0" borderId="44" xfId="8" applyFont="1" applyBorder="1" applyAlignment="1">
      <alignment horizontal="left" vertical="center"/>
    </xf>
    <xf numFmtId="0" fontId="37" fillId="0" borderId="44" xfId="8" applyFont="1" applyBorder="1">
      <alignment vertical="center"/>
    </xf>
    <xf numFmtId="0" fontId="37" fillId="8" borderId="32" xfId="8" applyFont="1" applyFill="1" applyBorder="1" applyAlignment="1">
      <alignment horizontal="left" vertical="center" indent="1"/>
    </xf>
    <xf numFmtId="0" fontId="38" fillId="0" borderId="51" xfId="8" applyFont="1" applyBorder="1" applyAlignment="1">
      <alignment horizontal="center" vertical="center"/>
    </xf>
    <xf numFmtId="0" fontId="37" fillId="0" borderId="73" xfId="8" applyFont="1" applyBorder="1" applyAlignment="1">
      <alignment vertical="center" shrinkToFit="1"/>
    </xf>
    <xf numFmtId="0" fontId="38" fillId="0" borderId="35" xfId="8" applyFont="1" applyBorder="1" applyAlignment="1">
      <alignment horizontal="center" vertical="center"/>
    </xf>
    <xf numFmtId="0" fontId="37" fillId="0" borderId="73" xfId="8" applyFont="1" applyBorder="1" applyAlignment="1">
      <alignment horizontal="left" vertical="center"/>
    </xf>
    <xf numFmtId="0" fontId="40" fillId="0" borderId="21" xfId="8" applyFont="1" applyBorder="1">
      <alignment vertical="center"/>
    </xf>
    <xf numFmtId="0" fontId="40" fillId="0" borderId="46" xfId="8" applyFont="1" applyBorder="1">
      <alignment vertical="center"/>
    </xf>
    <xf numFmtId="0" fontId="37" fillId="0" borderId="53" xfId="8" applyFont="1" applyBorder="1" applyAlignment="1">
      <alignment horizontal="center" vertical="center" shrinkToFit="1"/>
    </xf>
    <xf numFmtId="0" fontId="46" fillId="0" borderId="126" xfId="9" applyFont="1" applyBorder="1" applyAlignment="1">
      <alignment horizontal="left" vertical="center" indent="1" shrinkToFit="1"/>
    </xf>
    <xf numFmtId="0" fontId="37" fillId="8" borderId="89" xfId="8" applyFont="1" applyFill="1" applyBorder="1" applyAlignment="1">
      <alignment horizontal="left" vertical="center" indent="1"/>
    </xf>
    <xf numFmtId="0" fontId="37" fillId="0" borderId="55" xfId="8" applyFont="1" applyBorder="1">
      <alignment vertical="center"/>
    </xf>
    <xf numFmtId="0" fontId="37" fillId="8" borderId="2" xfId="8" applyFont="1" applyFill="1" applyBorder="1" applyAlignment="1">
      <alignment horizontal="left" vertical="center" indent="1"/>
    </xf>
    <xf numFmtId="0" fontId="37" fillId="0" borderId="3" xfId="8" applyFont="1" applyBorder="1" applyAlignment="1">
      <alignment horizontal="left" vertical="center" indent="1"/>
    </xf>
    <xf numFmtId="0" fontId="38" fillId="0" borderId="5" xfId="8" applyFont="1" applyBorder="1" applyAlignment="1">
      <alignment horizontal="center" vertical="center"/>
    </xf>
    <xf numFmtId="0" fontId="37" fillId="0" borderId="7" xfId="8" applyFont="1" applyBorder="1">
      <alignment vertical="center"/>
    </xf>
    <xf numFmtId="0" fontId="37" fillId="0" borderId="9" xfId="9" applyFont="1" applyBorder="1" applyAlignment="1">
      <alignment horizontal="center" vertical="center" wrapText="1"/>
    </xf>
    <xf numFmtId="0" fontId="47" fillId="12" borderId="0" xfId="8" applyFont="1" applyFill="1" applyAlignment="1">
      <alignment horizontal="left" vertical="center" indent="1"/>
    </xf>
    <xf numFmtId="0" fontId="36" fillId="12" borderId="0" xfId="8" applyFont="1" applyFill="1">
      <alignment vertical="center"/>
    </xf>
    <xf numFmtId="0" fontId="34" fillId="12" borderId="0" xfId="8" applyFont="1" applyFill="1" applyAlignment="1">
      <alignment horizontal="left" vertical="center" indent="1"/>
    </xf>
    <xf numFmtId="0" fontId="35" fillId="12" borderId="0" xfId="8" applyFont="1" applyFill="1" applyAlignment="1">
      <alignment horizontal="center" vertical="center"/>
    </xf>
    <xf numFmtId="0" fontId="34" fillId="12" borderId="0" xfId="8" applyFont="1" applyFill="1" applyAlignment="1">
      <alignment horizontal="center" vertical="center"/>
    </xf>
    <xf numFmtId="0" fontId="34" fillId="12" borderId="0" xfId="8" applyFont="1" applyFill="1" applyAlignment="1">
      <alignment horizontal="left" vertical="center"/>
    </xf>
    <xf numFmtId="0" fontId="37" fillId="0" borderId="20" xfId="8" applyFont="1" applyBorder="1" applyAlignment="1">
      <alignment horizontal="left" vertical="center" indent="1"/>
    </xf>
    <xf numFmtId="0" fontId="37" fillId="0" borderId="21" xfId="8" applyFont="1" applyBorder="1" applyAlignment="1">
      <alignment vertical="center" shrinkToFit="1"/>
    </xf>
    <xf numFmtId="0" fontId="37" fillId="0" borderId="49" xfId="8" applyFont="1" applyBorder="1" applyAlignment="1">
      <alignment horizontal="left" vertical="center" indent="1"/>
    </xf>
    <xf numFmtId="0" fontId="37" fillId="0" borderId="46" xfId="8" applyFont="1" applyBorder="1" applyAlignment="1">
      <alignment vertical="center" shrinkToFit="1"/>
    </xf>
    <xf numFmtId="0" fontId="37" fillId="0" borderId="1" xfId="8" applyFont="1" applyBorder="1" applyAlignment="1">
      <alignment horizontal="left" vertical="center" indent="1"/>
    </xf>
    <xf numFmtId="0" fontId="37" fillId="0" borderId="44" xfId="8" applyFont="1" applyBorder="1" applyAlignment="1">
      <alignment vertical="center" shrinkToFit="1"/>
    </xf>
    <xf numFmtId="0" fontId="38" fillId="0" borderId="84" xfId="8" applyFont="1" applyBorder="1" applyAlignment="1">
      <alignment horizontal="center" vertical="center"/>
    </xf>
    <xf numFmtId="0" fontId="40" fillId="0" borderId="21" xfId="8" applyFont="1" applyBorder="1" applyAlignment="1">
      <alignment vertical="center" shrinkToFit="1"/>
    </xf>
    <xf numFmtId="0" fontId="40" fillId="0" borderId="46" xfId="8" applyFont="1" applyBorder="1" applyAlignment="1">
      <alignment vertical="center" shrinkToFit="1"/>
    </xf>
    <xf numFmtId="49" fontId="37" fillId="0" borderId="18" xfId="8" applyNumberFormat="1" applyFont="1" applyBorder="1" applyAlignment="1">
      <alignment horizontal="center" vertical="center" wrapText="1"/>
    </xf>
    <xf numFmtId="0" fontId="37" fillId="8" borderId="29" xfId="8" applyFont="1" applyFill="1" applyBorder="1" applyAlignment="1">
      <alignment horizontal="left" vertical="center" indent="1" shrinkToFit="1"/>
    </xf>
    <xf numFmtId="0" fontId="37" fillId="0" borderId="19" xfId="8" applyFont="1" applyBorder="1" applyAlignment="1">
      <alignment horizontal="left" vertical="center" indent="1"/>
    </xf>
    <xf numFmtId="0" fontId="37" fillId="0" borderId="53" xfId="8" applyFont="1" applyBorder="1" applyAlignment="1">
      <alignment horizontal="left" vertical="center" indent="1" shrinkToFit="1"/>
    </xf>
    <xf numFmtId="0" fontId="38" fillId="0" borderId="125" xfId="8" applyFont="1" applyBorder="1" applyAlignment="1">
      <alignment horizontal="center" vertical="center"/>
    </xf>
    <xf numFmtId="0" fontId="37" fillId="0" borderId="0" xfId="8" applyFont="1" applyAlignment="1">
      <alignment horizontal="left" vertical="center" indent="1"/>
    </xf>
    <xf numFmtId="0" fontId="37" fillId="0" borderId="0" xfId="8" applyFont="1" applyAlignment="1">
      <alignment horizontal="center" vertical="center"/>
    </xf>
    <xf numFmtId="0" fontId="38" fillId="0" borderId="0" xfId="8" applyFont="1" applyAlignment="1">
      <alignment horizontal="center" vertical="center"/>
    </xf>
    <xf numFmtId="0" fontId="37" fillId="0" borderId="0" xfId="8" applyFont="1" applyAlignment="1">
      <alignment horizontal="center" vertical="center" wrapText="1"/>
    </xf>
    <xf numFmtId="0" fontId="37" fillId="0" borderId="0" xfId="8" applyFont="1" applyAlignment="1">
      <alignment horizontal="left" vertical="center"/>
    </xf>
    <xf numFmtId="0" fontId="47" fillId="13" borderId="0" xfId="8" applyFont="1" applyFill="1" applyAlignment="1">
      <alignment horizontal="left" vertical="center" indent="1"/>
    </xf>
    <xf numFmtId="0" fontId="36" fillId="13" borderId="0" xfId="8" applyFont="1" applyFill="1">
      <alignment vertical="center"/>
    </xf>
    <xf numFmtId="0" fontId="34" fillId="13" borderId="0" xfId="8" applyFont="1" applyFill="1" applyAlignment="1">
      <alignment horizontal="left" vertical="center" indent="1"/>
    </xf>
    <xf numFmtId="0" fontId="35" fillId="13" borderId="0" xfId="8" applyFont="1" applyFill="1" applyAlignment="1">
      <alignment horizontal="center" vertical="center"/>
    </xf>
    <xf numFmtId="0" fontId="34" fillId="13" borderId="0" xfId="8" applyFont="1" applyFill="1" applyAlignment="1">
      <alignment horizontal="center" vertical="center"/>
    </xf>
    <xf numFmtId="0" fontId="34" fillId="13" borderId="0" xfId="8" applyFont="1" applyFill="1" applyAlignment="1">
      <alignment horizontal="left" vertical="center"/>
    </xf>
    <xf numFmtId="0" fontId="37" fillId="0" borderId="8" xfId="8" applyFont="1" applyBorder="1" applyAlignment="1">
      <alignment horizontal="center" vertical="center"/>
    </xf>
    <xf numFmtId="0" fontId="37" fillId="0" borderId="93" xfId="8" applyFont="1" applyBorder="1" applyAlignment="1">
      <alignment horizontal="center" vertical="center"/>
    </xf>
    <xf numFmtId="0" fontId="37" fillId="8" borderId="42" xfId="8" applyFont="1" applyFill="1" applyBorder="1" applyAlignment="1">
      <alignment horizontal="left" vertical="top" indent="1"/>
    </xf>
    <xf numFmtId="0" fontId="37" fillId="0" borderId="18" xfId="8" applyFont="1" applyBorder="1">
      <alignment vertical="center"/>
    </xf>
    <xf numFmtId="0" fontId="37" fillId="0" borderId="18" xfId="8" applyFont="1" applyBorder="1" applyAlignment="1">
      <alignment horizontal="left" vertical="center"/>
    </xf>
    <xf numFmtId="0" fontId="39" fillId="8" borderId="43" xfId="8" applyFont="1" applyFill="1" applyBorder="1" applyAlignment="1">
      <alignment horizontal="right" vertical="center" indent="1"/>
    </xf>
    <xf numFmtId="0" fontId="39" fillId="8" borderId="29" xfId="8" applyFont="1" applyFill="1" applyBorder="1" applyAlignment="1">
      <alignment horizontal="right" vertical="center" indent="1"/>
    </xf>
    <xf numFmtId="0" fontId="47" fillId="14" borderId="0" xfId="8" applyFont="1" applyFill="1" applyAlignment="1">
      <alignment horizontal="left" vertical="center" indent="1"/>
    </xf>
    <xf numFmtId="0" fontId="36" fillId="14" borderId="0" xfId="8" applyFont="1" applyFill="1">
      <alignment vertical="center"/>
    </xf>
    <xf numFmtId="0" fontId="34" fillId="14" borderId="0" xfId="8" applyFont="1" applyFill="1" applyAlignment="1">
      <alignment horizontal="left" vertical="center" indent="1"/>
    </xf>
    <xf numFmtId="0" fontId="35" fillId="14" borderId="0" xfId="8" applyFont="1" applyFill="1" applyAlignment="1">
      <alignment horizontal="center" vertical="center"/>
    </xf>
    <xf numFmtId="0" fontId="34" fillId="14" borderId="0" xfId="8" applyFont="1" applyFill="1" applyAlignment="1">
      <alignment horizontal="center" vertical="center"/>
    </xf>
    <xf numFmtId="0" fontId="34" fillId="14" borderId="0" xfId="8" applyFont="1" applyFill="1" applyAlignment="1">
      <alignment horizontal="left" vertical="center"/>
    </xf>
    <xf numFmtId="0" fontId="39" fillId="8" borderId="38" xfId="8" applyFont="1" applyFill="1" applyBorder="1" applyAlignment="1">
      <alignment horizontal="right" vertical="top" indent="1"/>
    </xf>
    <xf numFmtId="0" fontId="39" fillId="8" borderId="54" xfId="8" applyFont="1" applyFill="1" applyBorder="1" applyAlignment="1">
      <alignment horizontal="right" vertical="center" indent="1"/>
    </xf>
    <xf numFmtId="0" fontId="37" fillId="0" borderId="53" xfId="8" applyFont="1" applyBorder="1">
      <alignment vertical="center"/>
    </xf>
    <xf numFmtId="0" fontId="37" fillId="0" borderId="22" xfId="8" applyFont="1" applyBorder="1">
      <alignment vertical="center"/>
    </xf>
    <xf numFmtId="0" fontId="47" fillId="15" borderId="0" xfId="8" applyFont="1" applyFill="1" applyAlignment="1">
      <alignment horizontal="left" vertical="center" indent="1"/>
    </xf>
    <xf numFmtId="0" fontId="36" fillId="15" borderId="0" xfId="8" applyFont="1" applyFill="1">
      <alignment vertical="center"/>
    </xf>
    <xf numFmtId="0" fontId="34" fillId="15" borderId="0" xfId="8" applyFont="1" applyFill="1" applyAlignment="1">
      <alignment horizontal="left" vertical="center" indent="1"/>
    </xf>
    <xf numFmtId="0" fontId="35" fillId="15" borderId="0" xfId="8" applyFont="1" applyFill="1" applyAlignment="1">
      <alignment horizontal="center" vertical="center"/>
    </xf>
    <xf numFmtId="0" fontId="34" fillId="15" borderId="0" xfId="8" applyFont="1" applyFill="1" applyAlignment="1">
      <alignment horizontal="center" vertical="center"/>
    </xf>
    <xf numFmtId="0" fontId="34" fillId="15" borderId="0" xfId="8" applyFont="1" applyFill="1" applyAlignment="1">
      <alignment horizontal="left" vertical="center"/>
    </xf>
    <xf numFmtId="0" fontId="37" fillId="0" borderId="30" xfId="8" applyFont="1" applyBorder="1" applyAlignment="1">
      <alignment horizontal="center" vertical="center"/>
    </xf>
    <xf numFmtId="0" fontId="46" fillId="0" borderId="18" xfId="9" applyFont="1" applyBorder="1" applyAlignment="1">
      <alignment horizontal="center" vertical="center" shrinkToFit="1"/>
    </xf>
    <xf numFmtId="0" fontId="46" fillId="0" borderId="18" xfId="9" applyFont="1" applyBorder="1" applyAlignment="1">
      <alignment horizontal="left" vertical="center" indent="1" shrinkToFit="1"/>
    </xf>
    <xf numFmtId="0" fontId="36" fillId="0" borderId="19" xfId="9" applyFont="1" applyBorder="1" applyAlignment="1">
      <alignment vertical="center" shrinkToFit="1"/>
    </xf>
    <xf numFmtId="0" fontId="36" fillId="0" borderId="56" xfId="9" applyFont="1" applyBorder="1" applyAlignment="1">
      <alignment vertical="center" shrinkToFit="1"/>
    </xf>
    <xf numFmtId="0" fontId="46" fillId="0" borderId="41" xfId="9" applyFont="1" applyBorder="1" applyAlignment="1">
      <alignment horizontal="center" vertical="center" shrinkToFit="1"/>
    </xf>
    <xf numFmtId="0" fontId="46" fillId="0" borderId="41" xfId="9" applyFont="1" applyBorder="1" applyAlignment="1">
      <alignment horizontal="left" vertical="center" indent="1" shrinkToFit="1"/>
    </xf>
    <xf numFmtId="0" fontId="36" fillId="0" borderId="50" xfId="9" applyFont="1" applyBorder="1" applyAlignment="1">
      <alignment horizontal="left" vertical="center" shrinkToFit="1"/>
    </xf>
    <xf numFmtId="0" fontId="36" fillId="0" borderId="86" xfId="9" applyFont="1" applyBorder="1" applyAlignment="1">
      <alignment horizontal="left" vertical="center" shrinkToFit="1"/>
    </xf>
    <xf numFmtId="0" fontId="36" fillId="0" borderId="50" xfId="9" applyFont="1" applyBorder="1" applyAlignment="1">
      <alignment vertical="center" shrinkToFit="1"/>
    </xf>
    <xf numFmtId="0" fontId="36" fillId="0" borderId="86" xfId="9" applyFont="1" applyBorder="1" applyAlignment="1">
      <alignment vertical="center" shrinkToFit="1"/>
    </xf>
    <xf numFmtId="0" fontId="46" fillId="0" borderId="22" xfId="9" applyFont="1" applyBorder="1" applyAlignment="1">
      <alignment horizontal="left" vertical="center" indent="1" shrinkToFit="1"/>
    </xf>
    <xf numFmtId="0" fontId="36" fillId="0" borderId="23" xfId="9" applyFont="1" applyBorder="1" applyAlignment="1">
      <alignment horizontal="left" vertical="center" shrinkToFit="1"/>
    </xf>
    <xf numFmtId="0" fontId="36" fillId="0" borderId="87" xfId="9" applyFont="1" applyBorder="1" applyAlignment="1">
      <alignment horizontal="left" vertical="center" shrinkToFit="1"/>
    </xf>
    <xf numFmtId="0" fontId="46" fillId="0" borderId="45" xfId="9" applyFont="1" applyBorder="1" applyAlignment="1">
      <alignment horizontal="center" vertical="center" shrinkToFit="1"/>
    </xf>
    <xf numFmtId="0" fontId="46" fillId="0" borderId="45" xfId="9" applyFont="1" applyBorder="1" applyAlignment="1">
      <alignment horizontal="left" vertical="center" indent="1" shrinkToFit="1"/>
    </xf>
    <xf numFmtId="0" fontId="46" fillId="0" borderId="53" xfId="9" applyFont="1" applyBorder="1" applyAlignment="1">
      <alignment horizontal="center" vertical="center" shrinkToFit="1"/>
    </xf>
    <xf numFmtId="0" fontId="46" fillId="0" borderId="53" xfId="9" applyFont="1" applyBorder="1" applyAlignment="1">
      <alignment horizontal="left" vertical="center" indent="1" shrinkToFit="1"/>
    </xf>
    <xf numFmtId="0" fontId="36" fillId="0" borderId="125" xfId="9" applyFont="1" applyBorder="1" applyAlignment="1">
      <alignment horizontal="left" vertical="center" shrinkToFit="1"/>
    </xf>
    <xf numFmtId="0" fontId="36" fillId="0" borderId="119" xfId="9" applyFont="1" applyBorder="1" applyAlignment="1">
      <alignment horizontal="left" vertical="center" shrinkToFit="1"/>
    </xf>
    <xf numFmtId="0" fontId="36" fillId="0" borderId="19" xfId="9" applyFont="1" applyBorder="1" applyAlignment="1">
      <alignment horizontal="left" vertical="center" shrinkToFit="1"/>
    </xf>
    <xf numFmtId="0" fontId="36" fillId="0" borderId="56" xfId="9" applyFont="1" applyBorder="1" applyAlignment="1">
      <alignment horizontal="left" vertical="center" shrinkToFit="1"/>
    </xf>
    <xf numFmtId="0" fontId="46" fillId="0" borderId="9" xfId="9" applyFont="1" applyBorder="1" applyAlignment="1">
      <alignment horizontal="center" vertical="center" shrinkToFit="1"/>
    </xf>
    <xf numFmtId="0" fontId="46" fillId="0" borderId="9" xfId="9" applyFont="1" applyBorder="1" applyAlignment="1">
      <alignment horizontal="left" vertical="center" indent="1" shrinkToFit="1"/>
    </xf>
    <xf numFmtId="0" fontId="38" fillId="0" borderId="9" xfId="9" applyFont="1" applyBorder="1" applyAlignment="1">
      <alignment horizontal="center" vertical="center"/>
    </xf>
    <xf numFmtId="0" fontId="36" fillId="0" borderId="10" xfId="9" applyFont="1" applyBorder="1" applyAlignment="1">
      <alignment horizontal="left" vertical="center" shrinkToFit="1"/>
    </xf>
    <xf numFmtId="0" fontId="36" fillId="0" borderId="30" xfId="9" applyFont="1" applyBorder="1" applyAlignment="1">
      <alignment horizontal="left" vertical="center" shrinkToFit="1"/>
    </xf>
    <xf numFmtId="0" fontId="37" fillId="0" borderId="19" xfId="9" applyFont="1" applyBorder="1" applyAlignment="1">
      <alignment vertical="center"/>
    </xf>
    <xf numFmtId="0" fontId="37" fillId="0" borderId="56" xfId="9" applyFont="1" applyBorder="1" applyAlignment="1">
      <alignment vertical="center"/>
    </xf>
    <xf numFmtId="0" fontId="37" fillId="0" borderId="125" xfId="9" applyFont="1" applyBorder="1" applyAlignment="1">
      <alignment vertical="center"/>
    </xf>
    <xf numFmtId="0" fontId="37" fillId="0" borderId="119" xfId="9" applyFont="1" applyBorder="1" applyAlignment="1">
      <alignment vertical="center"/>
    </xf>
    <xf numFmtId="0" fontId="37" fillId="0" borderId="86" xfId="9" applyFont="1" applyBorder="1" applyAlignment="1">
      <alignment vertical="center"/>
    </xf>
    <xf numFmtId="0" fontId="51" fillId="0" borderId="50" xfId="10" applyFont="1" applyBorder="1" applyAlignment="1">
      <alignment vertical="center"/>
    </xf>
    <xf numFmtId="0" fontId="36" fillId="0" borderId="125" xfId="9" applyFont="1" applyBorder="1" applyAlignment="1">
      <alignment vertical="center" shrinkToFit="1"/>
    </xf>
    <xf numFmtId="0" fontId="37" fillId="8" borderId="33" xfId="8" applyFont="1" applyFill="1" applyBorder="1" applyAlignment="1">
      <alignment horizontal="left" vertical="center" indent="1"/>
    </xf>
    <xf numFmtId="0" fontId="37" fillId="8" borderId="39" xfId="8" applyFont="1" applyFill="1" applyBorder="1" applyAlignment="1">
      <alignment horizontal="left" vertical="center" indent="1"/>
    </xf>
    <xf numFmtId="0" fontId="37" fillId="0" borderId="87" xfId="9" applyFont="1" applyBorder="1" applyAlignment="1">
      <alignment vertical="center"/>
    </xf>
    <xf numFmtId="0" fontId="36" fillId="0" borderId="47" xfId="9" applyFont="1" applyBorder="1" applyAlignment="1">
      <alignment horizontal="left" vertical="center" shrinkToFit="1"/>
    </xf>
    <xf numFmtId="0" fontId="37" fillId="0" borderId="92" xfId="9" applyFont="1" applyBorder="1" applyAlignment="1">
      <alignment vertical="center"/>
    </xf>
    <xf numFmtId="0" fontId="52" fillId="0" borderId="18" xfId="9" applyFont="1" applyBorder="1" applyAlignment="1">
      <alignment horizontal="center" vertical="center" shrinkToFit="1"/>
    </xf>
    <xf numFmtId="0" fontId="52" fillId="0" borderId="18" xfId="9" applyFont="1" applyBorder="1" applyAlignment="1">
      <alignment horizontal="left" vertical="center" indent="1" shrinkToFit="1"/>
    </xf>
    <xf numFmtId="0" fontId="53" fillId="0" borderId="19" xfId="9" applyFont="1" applyBorder="1" applyAlignment="1">
      <alignment vertical="center" shrinkToFit="1"/>
    </xf>
    <xf numFmtId="0" fontId="52" fillId="0" borderId="41" xfId="9" applyFont="1" applyBorder="1" applyAlignment="1">
      <alignment horizontal="center" vertical="center" shrinkToFit="1"/>
    </xf>
    <xf numFmtId="0" fontId="52" fillId="0" borderId="41" xfId="9" applyFont="1" applyBorder="1" applyAlignment="1">
      <alignment horizontal="left" vertical="center" indent="1" shrinkToFit="1"/>
    </xf>
    <xf numFmtId="0" fontId="53" fillId="0" borderId="50" xfId="9" applyFont="1" applyBorder="1" applyAlignment="1">
      <alignment vertical="center" shrinkToFit="1"/>
    </xf>
    <xf numFmtId="0" fontId="53" fillId="0" borderId="50" xfId="9" applyFont="1" applyBorder="1" applyAlignment="1">
      <alignment horizontal="left" vertical="center" shrinkToFit="1"/>
    </xf>
    <xf numFmtId="0" fontId="52" fillId="0" borderId="53" xfId="9" applyFont="1" applyBorder="1" applyAlignment="1">
      <alignment horizontal="center" vertical="center" shrinkToFit="1"/>
    </xf>
    <xf numFmtId="0" fontId="52" fillId="0" borderId="53" xfId="9" applyFont="1" applyBorder="1" applyAlignment="1">
      <alignment horizontal="left" vertical="center" indent="1" shrinkToFit="1"/>
    </xf>
    <xf numFmtId="0" fontId="53" fillId="0" borderId="125" xfId="9" applyFont="1" applyBorder="1" applyAlignment="1">
      <alignment vertical="center" shrinkToFit="1"/>
    </xf>
    <xf numFmtId="0" fontId="52" fillId="0" borderId="9" xfId="9" applyFont="1" applyBorder="1" applyAlignment="1">
      <alignment horizontal="center" vertical="center" shrinkToFit="1"/>
    </xf>
    <xf numFmtId="0" fontId="52" fillId="0" borderId="9" xfId="9" applyFont="1" applyBorder="1" applyAlignment="1">
      <alignment horizontal="left" vertical="center" indent="1" shrinkToFit="1"/>
    </xf>
    <xf numFmtId="0" fontId="37" fillId="0" borderId="10" xfId="9" applyFont="1" applyBorder="1" applyAlignment="1">
      <alignment horizontal="center" vertical="center"/>
    </xf>
    <xf numFmtId="0" fontId="37" fillId="0" borderId="30" xfId="9" applyFont="1" applyBorder="1" applyAlignment="1">
      <alignment vertical="center"/>
    </xf>
    <xf numFmtId="0" fontId="54" fillId="0" borderId="3" xfId="8" applyFont="1" applyBorder="1" applyAlignment="1">
      <alignment horizontal="center" vertical="center" shrinkToFit="1"/>
    </xf>
    <xf numFmtId="0" fontId="54" fillId="0" borderId="3" xfId="8" applyFont="1" applyBorder="1" applyAlignment="1">
      <alignment horizontal="left" vertical="center" indent="1" shrinkToFit="1"/>
    </xf>
    <xf numFmtId="0" fontId="38" fillId="0" borderId="3" xfId="9" applyFont="1" applyBorder="1" applyAlignment="1">
      <alignment horizontal="center" vertical="center"/>
    </xf>
    <xf numFmtId="0" fontId="37" fillId="0" borderId="40" xfId="9" applyFont="1" applyBorder="1" applyAlignment="1">
      <alignment vertical="center"/>
    </xf>
    <xf numFmtId="0" fontId="53" fillId="0" borderId="19" xfId="9" applyFont="1" applyBorder="1" applyAlignment="1">
      <alignment horizontal="left" vertical="center" shrinkToFit="1"/>
    </xf>
    <xf numFmtId="0" fontId="53" fillId="0" borderId="125" xfId="9" applyFont="1" applyBorder="1" applyAlignment="1">
      <alignment horizontal="left" vertical="center" shrinkToFit="1"/>
    </xf>
    <xf numFmtId="0" fontId="37" fillId="0" borderId="31" xfId="9" applyFont="1" applyBorder="1" applyAlignment="1">
      <alignment vertical="center"/>
    </xf>
    <xf numFmtId="0" fontId="53" fillId="0" borderId="10" xfId="9" applyFont="1" applyBorder="1" applyAlignment="1">
      <alignment horizontal="left" vertical="center" shrinkToFit="1"/>
    </xf>
    <xf numFmtId="0" fontId="52" fillId="0" borderId="22" xfId="9" applyFont="1" applyBorder="1" applyAlignment="1">
      <alignment horizontal="center" vertical="center" shrinkToFit="1"/>
    </xf>
    <xf numFmtId="0" fontId="52" fillId="0" borderId="22" xfId="9" applyFont="1" applyBorder="1" applyAlignment="1">
      <alignment horizontal="left" vertical="center" indent="1" shrinkToFit="1"/>
    </xf>
    <xf numFmtId="0" fontId="53" fillId="0" borderId="23" xfId="9" applyFont="1" applyBorder="1" applyAlignment="1">
      <alignment horizontal="left" vertical="center" shrinkToFit="1"/>
    </xf>
    <xf numFmtId="0" fontId="52" fillId="0" borderId="13" xfId="10" applyFont="1" applyBorder="1" applyAlignment="1">
      <alignment horizontal="left" vertical="center" indent="1" shrinkToFit="1"/>
    </xf>
    <xf numFmtId="0" fontId="53" fillId="0" borderId="127" xfId="10" applyFont="1" applyBorder="1" applyAlignment="1">
      <alignment vertical="center" shrinkToFit="1"/>
    </xf>
    <xf numFmtId="0" fontId="52" fillId="0" borderId="58" xfId="10" applyFont="1" applyBorder="1" applyAlignment="1">
      <alignment horizontal="left" vertical="center" indent="1" shrinkToFit="1"/>
    </xf>
    <xf numFmtId="0" fontId="53" fillId="0" borderId="50" xfId="10" applyFont="1" applyBorder="1" applyAlignment="1">
      <alignment vertical="center" shrinkToFit="1"/>
    </xf>
    <xf numFmtId="0" fontId="52" fillId="0" borderId="126" xfId="10" applyFont="1" applyBorder="1" applyAlignment="1">
      <alignment horizontal="left" vertical="center" indent="1" shrinkToFit="1"/>
    </xf>
    <xf numFmtId="0" fontId="52" fillId="0" borderId="53" xfId="10" applyFont="1" applyBorder="1" applyAlignment="1">
      <alignment horizontal="left" vertical="center" indent="1" shrinkToFit="1"/>
    </xf>
    <xf numFmtId="0" fontId="52" fillId="0" borderId="53" xfId="10" applyFont="1" applyBorder="1" applyAlignment="1">
      <alignment horizontal="center" vertical="center" shrinkToFit="1"/>
    </xf>
    <xf numFmtId="0" fontId="53" fillId="0" borderId="50" xfId="10" applyFont="1" applyBorder="1" applyAlignment="1">
      <alignment horizontal="left" vertical="center" shrinkToFit="1"/>
    </xf>
    <xf numFmtId="0" fontId="52" fillId="0" borderId="102" xfId="10" applyFont="1" applyBorder="1" applyAlignment="1">
      <alignment horizontal="left" vertical="center" indent="1" shrinkToFit="1"/>
    </xf>
    <xf numFmtId="0" fontId="53" fillId="0" borderId="128" xfId="10" applyFont="1" applyBorder="1" applyAlignment="1">
      <alignment horizontal="left" vertical="center" shrinkToFit="1"/>
    </xf>
    <xf numFmtId="0" fontId="52" fillId="0" borderId="18" xfId="10" applyFont="1" applyBorder="1" applyAlignment="1">
      <alignment horizontal="left" vertical="center" indent="1" shrinkToFit="1"/>
    </xf>
    <xf numFmtId="0" fontId="53" fillId="0" borderId="19" xfId="10" applyFont="1" applyBorder="1" applyAlignment="1">
      <alignment vertical="center" shrinkToFit="1"/>
    </xf>
    <xf numFmtId="0" fontId="52" fillId="0" borderId="41" xfId="10" applyFont="1" applyBorder="1" applyAlignment="1">
      <alignment horizontal="center" vertical="center" shrinkToFit="1"/>
    </xf>
    <xf numFmtId="0" fontId="52" fillId="0" borderId="41" xfId="10" applyFont="1" applyBorder="1" applyAlignment="1">
      <alignment horizontal="left" vertical="center" indent="1" shrinkToFit="1"/>
    </xf>
    <xf numFmtId="0" fontId="53" fillId="0" borderId="125" xfId="10" applyFont="1" applyBorder="1" applyAlignment="1">
      <alignment vertical="center" shrinkToFit="1"/>
    </xf>
    <xf numFmtId="0" fontId="56" fillId="0" borderId="19" xfId="9" applyFont="1" applyBorder="1" applyAlignment="1">
      <alignment horizontal="left" vertical="center" shrinkToFit="1"/>
    </xf>
    <xf numFmtId="0" fontId="56" fillId="0" borderId="50" xfId="9" applyFont="1" applyBorder="1" applyAlignment="1">
      <alignment horizontal="left" vertical="center" shrinkToFit="1"/>
    </xf>
    <xf numFmtId="0" fontId="56" fillId="0" borderId="125" xfId="9" applyFont="1" applyBorder="1" applyAlignment="1">
      <alignment horizontal="left" vertical="center" shrinkToFit="1"/>
    </xf>
    <xf numFmtId="0" fontId="57" fillId="0" borderId="18" xfId="9" applyFont="1" applyBorder="1" applyAlignment="1">
      <alignment horizontal="left" vertical="center" indent="1" shrinkToFit="1"/>
    </xf>
    <xf numFmtId="0" fontId="58" fillId="0" borderId="41" xfId="9" applyFont="1" applyBorder="1" applyAlignment="1">
      <alignment horizontal="left" vertical="center" indent="1" shrinkToFit="1"/>
    </xf>
    <xf numFmtId="0" fontId="59" fillId="0" borderId="50" xfId="9" applyFont="1" applyBorder="1" applyAlignment="1">
      <alignment horizontal="left" vertical="center" shrinkToFit="1"/>
    </xf>
    <xf numFmtId="0" fontId="58" fillId="0" borderId="53" xfId="9" applyFont="1" applyBorder="1" applyAlignment="1">
      <alignment horizontal="left" vertical="center" indent="1" shrinkToFit="1"/>
    </xf>
    <xf numFmtId="0" fontId="37" fillId="0" borderId="35" xfId="9" applyFont="1" applyBorder="1" applyAlignment="1">
      <alignment horizontal="center" vertical="center"/>
    </xf>
    <xf numFmtId="0" fontId="37" fillId="0" borderId="51" xfId="9" applyFont="1" applyBorder="1" applyAlignment="1">
      <alignment horizontal="center" vertical="center"/>
    </xf>
    <xf numFmtId="0" fontId="37" fillId="0" borderId="0" xfId="9" applyFont="1" applyAlignment="1">
      <alignment horizontal="center" vertical="center"/>
    </xf>
    <xf numFmtId="0" fontId="37" fillId="0" borderId="26" xfId="9" applyFont="1" applyBorder="1" applyAlignment="1">
      <alignment horizontal="center" vertical="center"/>
    </xf>
    <xf numFmtId="0" fontId="57" fillId="0" borderId="9" xfId="10" applyFont="1" applyBorder="1" applyAlignment="1">
      <alignment horizontal="center" vertical="center" shrinkToFit="1"/>
    </xf>
    <xf numFmtId="0" fontId="57" fillId="0" borderId="9" xfId="10" applyFont="1" applyBorder="1" applyAlignment="1">
      <alignment horizontal="left" vertical="center" indent="1" shrinkToFit="1"/>
    </xf>
    <xf numFmtId="0" fontId="52" fillId="0" borderId="45" xfId="9" applyFont="1" applyBorder="1" applyAlignment="1">
      <alignment horizontal="left" vertical="center" indent="1" shrinkToFit="1"/>
    </xf>
    <xf numFmtId="0" fontId="53" fillId="0" borderId="47" xfId="9" applyFont="1" applyBorder="1" applyAlignment="1">
      <alignment horizontal="left" vertical="center" shrinkToFit="1"/>
    </xf>
    <xf numFmtId="0" fontId="60" fillId="0" borderId="41" xfId="9" applyFont="1" applyBorder="1" applyAlignment="1">
      <alignment horizontal="left" vertical="center" indent="1"/>
    </xf>
    <xf numFmtId="0" fontId="61" fillId="0" borderId="50" xfId="8" applyFont="1" applyBorder="1" applyAlignment="1">
      <alignment horizontal="left" vertical="center" shrinkToFit="1"/>
    </xf>
    <xf numFmtId="0" fontId="52" fillId="0" borderId="3" xfId="9" applyFont="1" applyBorder="1" applyAlignment="1">
      <alignment horizontal="center" vertical="center" shrinkToFit="1"/>
    </xf>
    <xf numFmtId="0" fontId="53" fillId="0" borderId="19" xfId="10" applyFont="1" applyBorder="1" applyAlignment="1">
      <alignment horizontal="left" vertical="center" shrinkToFit="1"/>
    </xf>
    <xf numFmtId="0" fontId="54" fillId="0" borderId="41" xfId="9" applyFont="1" applyBorder="1" applyAlignment="1">
      <alignment horizontal="left" vertical="center" indent="1" shrinkToFit="1"/>
    </xf>
    <xf numFmtId="0" fontId="54" fillId="0" borderId="41" xfId="8" applyFont="1" applyBorder="1" applyAlignment="1">
      <alignment horizontal="left" vertical="center" indent="1"/>
    </xf>
    <xf numFmtId="0" fontId="54" fillId="0" borderId="41" xfId="8" applyFont="1" applyBorder="1" applyAlignment="1">
      <alignment horizontal="left" vertical="center" indent="1" shrinkToFit="1"/>
    </xf>
    <xf numFmtId="0" fontId="54" fillId="0" borderId="53" xfId="8" applyFont="1" applyBorder="1" applyAlignment="1">
      <alignment horizontal="left" vertical="center" indent="1"/>
    </xf>
    <xf numFmtId="0" fontId="53" fillId="0" borderId="26" xfId="9" applyFont="1" applyBorder="1" applyAlignment="1">
      <alignment horizontal="left" vertical="center" shrinkToFit="1"/>
    </xf>
    <xf numFmtId="0" fontId="62" fillId="0" borderId="3" xfId="9" applyFont="1" applyBorder="1" applyAlignment="1">
      <alignment horizontal="left" vertical="center" indent="1"/>
    </xf>
    <xf numFmtId="0" fontId="53" fillId="0" borderId="4" xfId="9" applyFont="1" applyBorder="1" applyAlignment="1">
      <alignment horizontal="left" vertical="center" shrinkToFit="1"/>
    </xf>
    <xf numFmtId="0" fontId="37" fillId="0" borderId="26" xfId="8" applyFont="1" applyBorder="1" applyAlignment="1">
      <alignment horizontal="left" vertical="center" indent="1"/>
    </xf>
    <xf numFmtId="0" fontId="37" fillId="0" borderId="0" xfId="9" applyFont="1" applyAlignment="1">
      <alignment horizontal="left" vertical="center" indent="1"/>
    </xf>
    <xf numFmtId="0" fontId="38" fillId="0" borderId="0" xfId="9" applyFont="1" applyAlignment="1">
      <alignment horizontal="center" vertical="center"/>
    </xf>
    <xf numFmtId="0" fontId="37" fillId="0" borderId="0" xfId="9" applyFont="1" applyAlignment="1">
      <alignment vertical="center"/>
    </xf>
    <xf numFmtId="0" fontId="36" fillId="0" borderId="0" xfId="9" applyFont="1" applyAlignment="1">
      <alignment horizontal="left" vertical="center" indent="1"/>
    </xf>
    <xf numFmtId="0" fontId="36" fillId="0" borderId="0" xfId="9" applyFont="1" applyAlignment="1">
      <alignment vertical="center"/>
    </xf>
    <xf numFmtId="0" fontId="63" fillId="0" borderId="0" xfId="9" applyFont="1" applyAlignment="1">
      <alignment horizontal="center" vertical="center"/>
    </xf>
    <xf numFmtId="0" fontId="36" fillId="0" borderId="0" xfId="9" applyFont="1" applyAlignment="1">
      <alignment horizontal="center" vertical="center"/>
    </xf>
    <xf numFmtId="0" fontId="64" fillId="0" borderId="0" xfId="11">
      <alignment vertical="center"/>
    </xf>
    <xf numFmtId="0" fontId="64" fillId="0" borderId="2" xfId="11" applyBorder="1" applyAlignment="1">
      <alignment horizontal="center" vertical="center"/>
    </xf>
    <xf numFmtId="0" fontId="64" fillId="0" borderId="3" xfId="11" applyBorder="1" applyAlignment="1">
      <alignment horizontal="center" vertical="center"/>
    </xf>
    <xf numFmtId="0" fontId="64" fillId="0" borderId="7" xfId="11" applyBorder="1" applyAlignment="1">
      <alignment horizontal="center" vertical="center"/>
    </xf>
    <xf numFmtId="0" fontId="64" fillId="0" borderId="18" xfId="11" applyBorder="1" applyAlignment="1">
      <alignment horizontal="left" vertical="center"/>
    </xf>
    <xf numFmtId="0" fontId="64" fillId="0" borderId="21" xfId="11" applyBorder="1" applyAlignment="1">
      <alignment vertical="center" wrapText="1"/>
    </xf>
    <xf numFmtId="0" fontId="64" fillId="0" borderId="41" xfId="11" applyBorder="1" applyAlignment="1">
      <alignment horizontal="left" vertical="center"/>
    </xf>
    <xf numFmtId="0" fontId="64" fillId="0" borderId="44" xfId="11" applyBorder="1" applyAlignment="1">
      <alignment vertical="center" wrapText="1"/>
    </xf>
    <xf numFmtId="0" fontId="64" fillId="0" borderId="22" xfId="11" applyBorder="1" applyAlignment="1">
      <alignment horizontal="left" vertical="center"/>
    </xf>
    <xf numFmtId="0" fontId="64" fillId="0" borderId="25" xfId="11" applyBorder="1">
      <alignment vertical="center"/>
    </xf>
    <xf numFmtId="0" fontId="64" fillId="0" borderId="21" xfId="11" applyBorder="1">
      <alignment vertical="center"/>
    </xf>
    <xf numFmtId="0" fontId="64" fillId="0" borderId="44" xfId="11" applyBorder="1">
      <alignment vertical="center"/>
    </xf>
    <xf numFmtId="0" fontId="66" fillId="0" borderId="44" xfId="11" applyFont="1" applyBorder="1">
      <alignment vertical="center"/>
    </xf>
    <xf numFmtId="0" fontId="64" fillId="0" borderId="53" xfId="11" applyBorder="1" applyAlignment="1">
      <alignment horizontal="left" vertical="center"/>
    </xf>
    <xf numFmtId="0" fontId="64" fillId="0" borderId="55" xfId="11" applyBorder="1">
      <alignment vertical="center"/>
    </xf>
    <xf numFmtId="0" fontId="64" fillId="0" borderId="2" xfId="11" applyBorder="1">
      <alignment vertical="center"/>
    </xf>
    <xf numFmtId="0" fontId="64" fillId="0" borderId="3" xfId="11" applyBorder="1">
      <alignment vertical="center"/>
    </xf>
    <xf numFmtId="0" fontId="64" fillId="0" borderId="7" xfId="11" applyBorder="1">
      <alignment vertical="center"/>
    </xf>
    <xf numFmtId="0" fontId="0" fillId="16" borderId="42" xfId="0" applyFill="1" applyBorder="1" applyAlignment="1">
      <alignment horizontal="left"/>
    </xf>
    <xf numFmtId="0" fontId="0" fillId="16" borderId="18" xfId="0" applyFill="1" applyBorder="1" applyAlignment="1">
      <alignment horizontal="center" vertical="center"/>
    </xf>
    <xf numFmtId="0" fontId="0" fillId="0" borderId="54" xfId="0" applyBorder="1"/>
    <xf numFmtId="0" fontId="0" fillId="0" borderId="53" xfId="0" applyBorder="1"/>
    <xf numFmtId="0" fontId="0" fillId="0" borderId="41" xfId="0" applyBorder="1"/>
    <xf numFmtId="0" fontId="0" fillId="0" borderId="44" xfId="0" applyBorder="1"/>
    <xf numFmtId="0" fontId="0" fillId="0" borderId="12" xfId="0" applyBorder="1"/>
    <xf numFmtId="0" fontId="0" fillId="0" borderId="13" xfId="0" applyBorder="1"/>
    <xf numFmtId="0" fontId="0" fillId="0" borderId="45" xfId="0" applyBorder="1"/>
    <xf numFmtId="0" fontId="0" fillId="0" borderId="38" xfId="0" applyBorder="1"/>
    <xf numFmtId="0" fontId="0" fillId="0" borderId="14" xfId="0" applyBorder="1"/>
    <xf numFmtId="0" fontId="0" fillId="0" borderId="22" xfId="0" applyBorder="1"/>
    <xf numFmtId="0" fontId="0" fillId="0" borderId="25" xfId="0" applyBorder="1"/>
    <xf numFmtId="0" fontId="67" fillId="0" borderId="41" xfId="0" applyFont="1" applyBorder="1"/>
    <xf numFmtId="0" fontId="68" fillId="0" borderId="41" xfId="0" applyFont="1" applyBorder="1"/>
    <xf numFmtId="0" fontId="0" fillId="0" borderId="55" xfId="0" applyBorder="1"/>
    <xf numFmtId="0" fontId="68" fillId="0" borderId="22" xfId="0" applyFont="1" applyBorder="1"/>
    <xf numFmtId="0" fontId="0" fillId="0" borderId="29" xfId="0" applyBorder="1"/>
    <xf numFmtId="0" fontId="68" fillId="0" borderId="53" xfId="0" applyFont="1" applyBorder="1"/>
    <xf numFmtId="0" fontId="0" fillId="0" borderId="39" xfId="0" applyBorder="1"/>
    <xf numFmtId="0" fontId="0" fillId="0" borderId="84" xfId="0" applyBorder="1"/>
    <xf numFmtId="0" fontId="0" fillId="0" borderId="32" xfId="0" applyBorder="1"/>
    <xf numFmtId="0" fontId="69" fillId="0" borderId="53" xfId="0" applyFont="1" applyBorder="1"/>
    <xf numFmtId="0" fontId="0" fillId="0" borderId="36" xfId="0" applyBorder="1"/>
    <xf numFmtId="0" fontId="71" fillId="0" borderId="0" xfId="12" applyFont="1" applyAlignment="1">
      <alignment horizontal="left" vertical="top"/>
    </xf>
    <xf numFmtId="0" fontId="70" fillId="0" borderId="0" xfId="12" applyAlignment="1">
      <alignment horizontal="left" vertical="top"/>
    </xf>
    <xf numFmtId="0" fontId="73" fillId="0" borderId="0" xfId="12" applyFont="1" applyAlignment="1">
      <alignment horizontal="left" vertical="top"/>
    </xf>
    <xf numFmtId="0" fontId="76" fillId="17" borderId="129" xfId="12" applyFont="1" applyFill="1" applyBorder="1" applyAlignment="1">
      <alignment horizontal="center" vertical="center" wrapText="1"/>
    </xf>
    <xf numFmtId="0" fontId="76" fillId="17" borderId="130" xfId="12" applyFont="1" applyFill="1" applyBorder="1" applyAlignment="1">
      <alignment horizontal="center" vertical="center" wrapText="1"/>
    </xf>
    <xf numFmtId="0" fontId="78" fillId="17" borderId="130" xfId="12" applyFont="1" applyFill="1" applyBorder="1" applyAlignment="1">
      <alignment horizontal="center" vertical="center" wrapText="1"/>
    </xf>
    <xf numFmtId="0" fontId="76" fillId="17" borderId="131" xfId="12" applyFont="1" applyFill="1" applyBorder="1" applyAlignment="1">
      <alignment horizontal="center" vertical="center" wrapText="1"/>
    </xf>
    <xf numFmtId="178" fontId="79" fillId="0" borderId="132" xfId="12" applyNumberFormat="1" applyFont="1" applyBorder="1" applyAlignment="1">
      <alignment horizontal="center" vertical="top" shrinkToFit="1"/>
    </xf>
    <xf numFmtId="0" fontId="76" fillId="0" borderId="133" xfId="12" applyFont="1" applyBorder="1" applyAlignment="1">
      <alignment horizontal="left" vertical="top" wrapText="1"/>
    </xf>
    <xf numFmtId="0" fontId="76" fillId="0" borderId="133" xfId="12" applyFont="1" applyBorder="1" applyAlignment="1">
      <alignment horizontal="center" vertical="center" wrapText="1"/>
    </xf>
    <xf numFmtId="1" fontId="79" fillId="0" borderId="133" xfId="12" applyNumberFormat="1" applyFont="1" applyBorder="1" applyAlignment="1">
      <alignment horizontal="center" vertical="center" shrinkToFit="1"/>
    </xf>
    <xf numFmtId="3" fontId="79" fillId="0" borderId="133" xfId="12" applyNumberFormat="1" applyFont="1" applyBorder="1" applyAlignment="1">
      <alignment horizontal="center" vertical="center" shrinkToFit="1"/>
    </xf>
    <xf numFmtId="0" fontId="76" fillId="0" borderId="134" xfId="12" applyFont="1" applyBorder="1" applyAlignment="1">
      <alignment horizontal="center" vertical="center" wrapText="1"/>
    </xf>
    <xf numFmtId="178" fontId="79" fillId="0" borderId="135" xfId="12" applyNumberFormat="1" applyFont="1" applyBorder="1" applyAlignment="1">
      <alignment horizontal="center" vertical="top" shrinkToFit="1"/>
    </xf>
    <xf numFmtId="0" fontId="76" fillId="0" borderId="136" xfId="12" applyFont="1" applyBorder="1" applyAlignment="1">
      <alignment horizontal="left" vertical="top" wrapText="1"/>
    </xf>
    <xf numFmtId="0" fontId="76" fillId="0" borderId="136" xfId="12" applyFont="1" applyBorder="1" applyAlignment="1">
      <alignment horizontal="center" vertical="center" wrapText="1"/>
    </xf>
    <xf numFmtId="1" fontId="79" fillId="0" borderId="136" xfId="12" applyNumberFormat="1" applyFont="1" applyBorder="1" applyAlignment="1">
      <alignment horizontal="center" vertical="center" shrinkToFit="1"/>
    </xf>
    <xf numFmtId="3" fontId="79" fillId="0" borderId="136" xfId="12" applyNumberFormat="1" applyFont="1" applyBorder="1" applyAlignment="1">
      <alignment horizontal="center" vertical="center" shrinkToFit="1"/>
    </xf>
    <xf numFmtId="0" fontId="76" fillId="0" borderId="137" xfId="12" applyFont="1" applyBorder="1" applyAlignment="1">
      <alignment horizontal="center" vertical="center" wrapText="1"/>
    </xf>
    <xf numFmtId="177" fontId="79" fillId="0" borderId="136" xfId="12" applyNumberFormat="1" applyFont="1" applyBorder="1" applyAlignment="1">
      <alignment horizontal="center" vertical="center" shrinkToFit="1"/>
    </xf>
    <xf numFmtId="1" fontId="79" fillId="0" borderId="138" xfId="12" applyNumberFormat="1" applyFont="1" applyBorder="1" applyAlignment="1">
      <alignment horizontal="center" vertical="center" shrinkToFit="1"/>
    </xf>
    <xf numFmtId="0" fontId="76" fillId="0" borderId="138" xfId="12" applyFont="1" applyBorder="1" applyAlignment="1">
      <alignment horizontal="center" vertical="center" wrapText="1"/>
    </xf>
    <xf numFmtId="3" fontId="79" fillId="0" borderId="138" xfId="12" applyNumberFormat="1" applyFont="1" applyBorder="1" applyAlignment="1">
      <alignment horizontal="center" vertical="center" shrinkToFit="1"/>
    </xf>
    <xf numFmtId="0" fontId="76" fillId="0" borderId="139" xfId="12" applyFont="1" applyBorder="1" applyAlignment="1">
      <alignment horizontal="center" vertical="center" wrapText="1"/>
    </xf>
    <xf numFmtId="1" fontId="79" fillId="0" borderId="135" xfId="12" applyNumberFormat="1" applyFont="1" applyBorder="1" applyAlignment="1">
      <alignment horizontal="center" vertical="top" shrinkToFit="1"/>
    </xf>
    <xf numFmtId="2" fontId="79" fillId="0" borderId="136" xfId="12" applyNumberFormat="1" applyFont="1" applyBorder="1" applyAlignment="1">
      <alignment horizontal="center" vertical="center" shrinkToFit="1"/>
    </xf>
    <xf numFmtId="1" fontId="79" fillId="0" borderId="140" xfId="12" applyNumberFormat="1" applyFont="1" applyBorder="1" applyAlignment="1">
      <alignment horizontal="center" vertical="top" shrinkToFit="1"/>
    </xf>
    <xf numFmtId="0" fontId="76" fillId="0" borderId="138" xfId="12" applyFont="1" applyBorder="1" applyAlignment="1">
      <alignment horizontal="left" vertical="top" wrapText="1"/>
    </xf>
    <xf numFmtId="1" fontId="79" fillId="0" borderId="141" xfId="12" applyNumberFormat="1" applyFont="1" applyBorder="1" applyAlignment="1">
      <alignment horizontal="center" vertical="top" shrinkToFit="1"/>
    </xf>
    <xf numFmtId="0" fontId="76" fillId="0" borderId="143" xfId="12" applyFont="1" applyBorder="1" applyAlignment="1">
      <alignment horizontal="left" vertical="top" wrapText="1"/>
    </xf>
    <xf numFmtId="0" fontId="76" fillId="0" borderId="143" xfId="12" applyFont="1" applyBorder="1" applyAlignment="1">
      <alignment horizontal="center" vertical="center" wrapText="1"/>
    </xf>
    <xf numFmtId="1" fontId="79" fillId="0" borderId="143" xfId="12" applyNumberFormat="1" applyFont="1" applyBorder="1" applyAlignment="1">
      <alignment horizontal="center" vertical="center" shrinkToFit="1"/>
    </xf>
    <xf numFmtId="1" fontId="79" fillId="0" borderId="145" xfId="12" applyNumberFormat="1" applyFont="1" applyBorder="1" applyAlignment="1">
      <alignment horizontal="center" vertical="top" shrinkToFit="1"/>
    </xf>
    <xf numFmtId="0" fontId="76" fillId="0" borderId="146" xfId="12" applyFont="1" applyBorder="1" applyAlignment="1">
      <alignment horizontal="left" vertical="top" wrapText="1"/>
    </xf>
    <xf numFmtId="0" fontId="76" fillId="0" borderId="146" xfId="12" applyFont="1" applyBorder="1" applyAlignment="1">
      <alignment horizontal="center" vertical="center" wrapText="1"/>
    </xf>
    <xf numFmtId="1" fontId="79" fillId="0" borderId="146" xfId="12" applyNumberFormat="1" applyFont="1" applyBorder="1" applyAlignment="1">
      <alignment horizontal="center" vertical="center" shrinkToFit="1"/>
    </xf>
    <xf numFmtId="0" fontId="76" fillId="0" borderId="147" xfId="12" applyFont="1" applyBorder="1" applyAlignment="1">
      <alignment horizontal="center" vertical="center" wrapText="1"/>
    </xf>
    <xf numFmtId="0" fontId="78" fillId="0" borderId="0" xfId="12" applyFont="1" applyAlignment="1">
      <alignment horizontal="left" vertical="top"/>
    </xf>
    <xf numFmtId="1" fontId="79" fillId="0" borderId="132" xfId="12" applyNumberFormat="1" applyFont="1" applyBorder="1" applyAlignment="1">
      <alignment horizontal="left" vertical="top" shrinkToFit="1"/>
    </xf>
    <xf numFmtId="1" fontId="79" fillId="0" borderId="135" xfId="12" applyNumberFormat="1" applyFont="1" applyBorder="1" applyAlignment="1">
      <alignment horizontal="left" vertical="top" shrinkToFit="1"/>
    </xf>
    <xf numFmtId="1" fontId="79" fillId="0" borderId="140" xfId="12" applyNumberFormat="1" applyFont="1" applyBorder="1" applyAlignment="1">
      <alignment horizontal="left" vertical="top" shrinkToFit="1"/>
    </xf>
    <xf numFmtId="1" fontId="79" fillId="0" borderId="141" xfId="12" applyNumberFormat="1" applyFont="1" applyBorder="1" applyAlignment="1">
      <alignment horizontal="left" vertical="top" shrinkToFit="1"/>
    </xf>
    <xf numFmtId="3" fontId="79" fillId="0" borderId="143" xfId="12" applyNumberFormat="1" applyFont="1" applyBorder="1" applyAlignment="1">
      <alignment horizontal="center" vertical="center" shrinkToFit="1"/>
    </xf>
    <xf numFmtId="0" fontId="76" fillId="0" borderId="150" xfId="12" applyFont="1" applyBorder="1" applyAlignment="1">
      <alignment horizontal="center" vertical="center" wrapText="1"/>
    </xf>
    <xf numFmtId="1" fontId="79" fillId="0" borderId="145" xfId="12" applyNumberFormat="1" applyFont="1" applyBorder="1" applyAlignment="1">
      <alignment horizontal="left" vertical="top" shrinkToFit="1"/>
    </xf>
    <xf numFmtId="0" fontId="70" fillId="0" borderId="0" xfId="12" applyAlignment="1">
      <alignment horizontal="center" vertical="center"/>
    </xf>
    <xf numFmtId="0" fontId="82" fillId="0" borderId="0" xfId="12" applyFont="1" applyAlignment="1">
      <alignment horizontal="left" vertical="top"/>
    </xf>
    <xf numFmtId="0" fontId="83" fillId="0" borderId="0" xfId="12" applyFont="1" applyAlignment="1">
      <alignment horizontal="left" vertical="top"/>
    </xf>
    <xf numFmtId="0" fontId="83" fillId="0" borderId="22" xfId="12" applyFont="1" applyBorder="1" applyAlignment="1">
      <alignment horizontal="center" vertical="center"/>
    </xf>
    <xf numFmtId="0" fontId="70" fillId="0" borderId="38" xfId="12" applyBorder="1" applyAlignment="1">
      <alignment horizontal="left" vertical="top"/>
    </xf>
    <xf numFmtId="0" fontId="83" fillId="0" borderId="45" xfId="12" applyFont="1" applyBorder="1" applyAlignment="1">
      <alignment horizontal="left" vertical="top"/>
    </xf>
    <xf numFmtId="0" fontId="70" fillId="0" borderId="45" xfId="12" applyBorder="1" applyAlignment="1">
      <alignment horizontal="left" vertical="top"/>
    </xf>
    <xf numFmtId="0" fontId="70" fillId="0" borderId="46" xfId="12" applyBorder="1" applyAlignment="1">
      <alignment horizontal="left" vertical="top"/>
    </xf>
    <xf numFmtId="0" fontId="70" fillId="0" borderId="43" xfId="12" applyBorder="1" applyAlignment="1">
      <alignment horizontal="left" vertical="top"/>
    </xf>
    <xf numFmtId="0" fontId="83" fillId="0" borderId="41" xfId="12" applyFont="1" applyBorder="1" applyAlignment="1">
      <alignment horizontal="left" vertical="top"/>
    </xf>
    <xf numFmtId="0" fontId="70" fillId="0" borderId="41" xfId="12" applyBorder="1" applyAlignment="1">
      <alignment horizontal="left" vertical="top"/>
    </xf>
    <xf numFmtId="0" fontId="70" fillId="0" borderId="44" xfId="12" applyBorder="1" applyAlignment="1">
      <alignment horizontal="left" vertical="top"/>
    </xf>
    <xf numFmtId="0" fontId="70" fillId="18" borderId="43" xfId="12" applyFill="1" applyBorder="1" applyAlignment="1">
      <alignment horizontal="left" vertical="top"/>
    </xf>
    <xf numFmtId="0" fontId="83" fillId="18" borderId="41" xfId="12" applyFont="1" applyFill="1" applyBorder="1" applyAlignment="1">
      <alignment horizontal="left" vertical="top"/>
    </xf>
    <xf numFmtId="0" fontId="70" fillId="18" borderId="41" xfId="12" applyFill="1" applyBorder="1" applyAlignment="1">
      <alignment horizontal="left" vertical="top"/>
    </xf>
    <xf numFmtId="0" fontId="70" fillId="18" borderId="44" xfId="12" applyFill="1" applyBorder="1" applyAlignment="1">
      <alignment horizontal="left" vertical="top"/>
    </xf>
    <xf numFmtId="0" fontId="70" fillId="0" borderId="29" xfId="12" applyBorder="1" applyAlignment="1">
      <alignment horizontal="left" vertical="top"/>
    </xf>
    <xf numFmtId="0" fontId="83" fillId="0" borderId="22" xfId="12" applyFont="1" applyBorder="1" applyAlignment="1">
      <alignment horizontal="left" vertical="top"/>
    </xf>
    <xf numFmtId="0" fontId="70" fillId="0" borderId="22" xfId="12" applyBorder="1" applyAlignment="1">
      <alignment horizontal="left" vertical="top"/>
    </xf>
    <xf numFmtId="0" fontId="70" fillId="0" borderId="25" xfId="12" applyBorder="1" applyAlignment="1">
      <alignment horizontal="left" vertical="top"/>
    </xf>
    <xf numFmtId="0" fontId="70" fillId="0" borderId="0" xfId="12" applyAlignment="1">
      <alignment horizontal="right" vertical="top"/>
    </xf>
    <xf numFmtId="0" fontId="70" fillId="18" borderId="75" xfId="12" applyFill="1" applyBorder="1" applyAlignment="1">
      <alignment horizontal="right" vertical="top"/>
    </xf>
    <xf numFmtId="0" fontId="83" fillId="0" borderId="0" xfId="12" applyFont="1" applyAlignment="1">
      <alignment vertical="top"/>
    </xf>
    <xf numFmtId="0" fontId="85" fillId="0" borderId="0" xfId="12" applyFont="1" applyAlignment="1">
      <alignment vertical="top"/>
    </xf>
    <xf numFmtId="0" fontId="70" fillId="0" borderId="0" xfId="12" applyAlignment="1">
      <alignment vertical="top"/>
    </xf>
    <xf numFmtId="0" fontId="71" fillId="0" borderId="0" xfId="12" applyFont="1" applyAlignment="1">
      <alignment vertical="center"/>
    </xf>
    <xf numFmtId="0" fontId="91" fillId="0" borderId="0" xfId="12" applyFont="1" applyAlignment="1">
      <alignment vertical="center"/>
    </xf>
    <xf numFmtId="0" fontId="82" fillId="0" borderId="0" xfId="12" applyFont="1" applyAlignment="1">
      <alignment vertical="center"/>
    </xf>
    <xf numFmtId="0" fontId="92" fillId="0" borderId="0" xfId="12" applyFont="1" applyAlignment="1">
      <alignment vertical="center"/>
    </xf>
    <xf numFmtId="0" fontId="93" fillId="0" borderId="0" xfId="12" applyFont="1" applyAlignment="1">
      <alignment horizontal="left" vertical="top"/>
    </xf>
    <xf numFmtId="0" fontId="91" fillId="0" borderId="17" xfId="12" applyFont="1" applyBorder="1" applyAlignment="1">
      <alignment horizontal="center" vertical="center"/>
    </xf>
    <xf numFmtId="0" fontId="91" fillId="0" borderId="151" xfId="12" applyFont="1" applyBorder="1" applyAlignment="1">
      <alignment horizontal="center" vertical="center"/>
    </xf>
    <xf numFmtId="0" fontId="91" fillId="0" borderId="38" xfId="12" applyFont="1" applyBorder="1" applyAlignment="1">
      <alignment horizontal="center" vertical="center" shrinkToFit="1"/>
    </xf>
    <xf numFmtId="0" fontId="91" fillId="0" borderId="49" xfId="12" applyFont="1" applyBorder="1" applyAlignment="1">
      <alignment horizontal="center" vertical="center" shrinkToFit="1"/>
    </xf>
    <xf numFmtId="0" fontId="91" fillId="0" borderId="92" xfId="12" applyFont="1" applyBorder="1" applyAlignment="1">
      <alignment horizontal="center" vertical="center" shrinkToFit="1"/>
    </xf>
    <xf numFmtId="0" fontId="91" fillId="0" borderId="14" xfId="12" applyFont="1" applyBorder="1" applyAlignment="1">
      <alignment horizontal="center" vertical="center" shrinkToFit="1"/>
    </xf>
    <xf numFmtId="0" fontId="91" fillId="0" borderId="17" xfId="12" applyFont="1" applyBorder="1" applyAlignment="1">
      <alignment horizontal="center" vertical="center" shrinkToFit="1"/>
    </xf>
    <xf numFmtId="0" fontId="91" fillId="0" borderId="151" xfId="12" applyFont="1" applyBorder="1" applyAlignment="1">
      <alignment horizontal="center" vertical="center" shrinkToFit="1"/>
    </xf>
    <xf numFmtId="0" fontId="95" fillId="0" borderId="0" xfId="12" applyFont="1" applyAlignment="1">
      <alignment vertical="center"/>
    </xf>
    <xf numFmtId="0" fontId="70" fillId="0" borderId="0" xfId="12" applyAlignment="1">
      <alignment vertical="center"/>
    </xf>
    <xf numFmtId="0" fontId="1" fillId="0" borderId="0" xfId="12" applyFont="1" applyAlignment="1">
      <alignment vertical="center"/>
    </xf>
    <xf numFmtId="0" fontId="70" fillId="0" borderId="41" xfId="12" applyBorder="1" applyAlignment="1">
      <alignment horizontal="center" vertical="center" shrinkToFit="1"/>
    </xf>
    <xf numFmtId="3" fontId="70" fillId="0" borderId="41" xfId="12" applyNumberFormat="1" applyBorder="1" applyAlignment="1">
      <alignment horizontal="center" vertical="center" shrinkToFit="1"/>
    </xf>
    <xf numFmtId="0" fontId="70" fillId="0" borderId="41" xfId="12" applyBorder="1" applyAlignment="1">
      <alignment horizontal="center" vertical="center"/>
    </xf>
    <xf numFmtId="0" fontId="14" fillId="0" borderId="9" xfId="6" applyFont="1" applyBorder="1" applyAlignment="1">
      <alignment horizontal="center" vertical="center" shrinkToFit="1"/>
    </xf>
    <xf numFmtId="0" fontId="14" fillId="0" borderId="13" xfId="6" applyFont="1" applyBorder="1" applyAlignment="1">
      <alignment horizontal="center" vertical="center" shrinkToFit="1"/>
    </xf>
    <xf numFmtId="0" fontId="14" fillId="0" borderId="93" xfId="6" applyFont="1" applyBorder="1" applyAlignment="1">
      <alignment horizontal="center" vertical="center" shrinkToFit="1"/>
    </xf>
    <xf numFmtId="0" fontId="14" fillId="0" borderId="107" xfId="6" applyFont="1" applyBorder="1" applyAlignment="1">
      <alignment horizontal="center" vertical="center" shrinkToFit="1"/>
    </xf>
    <xf numFmtId="0" fontId="14" fillId="0" borderId="8" xfId="6" applyFont="1" applyBorder="1" applyAlignment="1">
      <alignment horizontal="center" vertical="center" shrinkToFit="1"/>
    </xf>
    <xf numFmtId="0" fontId="14" fillId="0" borderId="12" xfId="6" applyFont="1" applyBorder="1" applyAlignment="1">
      <alignment horizontal="center" vertical="center" shrinkToFit="1"/>
    </xf>
    <xf numFmtId="0" fontId="14" fillId="0" borderId="15" xfId="6" applyFont="1" applyBorder="1" applyAlignment="1">
      <alignment horizontal="center" vertical="center" shrinkToFit="1"/>
    </xf>
    <xf numFmtId="0" fontId="14" fillId="0" borderId="73" xfId="6" applyFont="1" applyBorder="1" applyAlignment="1">
      <alignment horizontal="center" vertical="center" shrinkToFit="1"/>
    </xf>
    <xf numFmtId="0" fontId="14" fillId="0" borderId="50" xfId="6" applyFont="1" applyBorder="1" applyAlignment="1">
      <alignment horizontal="left" vertical="center" shrinkToFit="1"/>
    </xf>
    <xf numFmtId="0" fontId="14" fillId="0" borderId="51" xfId="6" applyFont="1" applyBorder="1" applyAlignment="1">
      <alignment horizontal="left" vertical="center" shrinkToFit="1"/>
    </xf>
    <xf numFmtId="0" fontId="14" fillId="0" borderId="52" xfId="6" applyFont="1" applyBorder="1" applyAlignment="1">
      <alignment horizontal="left" vertical="center" shrinkToFit="1"/>
    </xf>
    <xf numFmtId="0" fontId="14" fillId="0" borderId="10" xfId="6" applyFont="1" applyBorder="1" applyAlignment="1">
      <alignment horizontal="center" vertical="center" shrinkToFit="1"/>
    </xf>
    <xf numFmtId="0" fontId="14" fillId="0" borderId="26" xfId="6" applyFont="1" applyBorder="1" applyAlignment="1">
      <alignment horizontal="center" vertical="center" shrinkToFit="1"/>
    </xf>
    <xf numFmtId="0" fontId="14" fillId="0" borderId="11" xfId="6" applyFont="1" applyBorder="1" applyAlignment="1">
      <alignment horizontal="center" vertical="center" shrinkToFit="1"/>
    </xf>
    <xf numFmtId="0" fontId="14" fillId="0" borderId="16" xfId="6" applyFont="1" applyBorder="1" applyAlignment="1">
      <alignment horizontal="center" vertical="center" shrinkToFit="1"/>
    </xf>
    <xf numFmtId="0" fontId="14" fillId="0" borderId="1" xfId="6" applyFont="1" applyBorder="1" applyAlignment="1">
      <alignment horizontal="center" vertical="center" shrinkToFit="1"/>
    </xf>
    <xf numFmtId="0" fontId="14" fillId="0" borderId="17" xfId="6" applyFont="1" applyBorder="1" applyAlignment="1">
      <alignment horizontal="center" vertical="center" shrinkToFit="1"/>
    </xf>
    <xf numFmtId="0" fontId="14" fillId="0" borderId="14" xfId="6" applyFont="1" applyBorder="1" applyAlignment="1">
      <alignment horizontal="center" vertical="center" shrinkToFit="1"/>
    </xf>
    <xf numFmtId="0" fontId="11" fillId="0" borderId="53" xfId="6" applyFont="1" applyBorder="1" applyAlignment="1">
      <alignment horizontal="center" vertical="center" shrinkToFit="1"/>
    </xf>
    <xf numFmtId="0" fontId="11" fillId="0" borderId="45" xfId="6" applyFont="1" applyBorder="1" applyAlignment="1">
      <alignment horizontal="center" vertical="center" shrinkToFit="1"/>
    </xf>
    <xf numFmtId="0" fontId="14" fillId="0" borderId="53" xfId="6" applyFont="1" applyBorder="1" applyAlignment="1">
      <alignment horizontal="left" vertical="center" shrinkToFit="1"/>
    </xf>
    <xf numFmtId="0" fontId="14" fillId="0" borderId="13" xfId="6" applyFont="1" applyBorder="1" applyAlignment="1">
      <alignment horizontal="left" vertical="center" shrinkToFit="1"/>
    </xf>
    <xf numFmtId="0" fontId="14" fillId="0" borderId="45" xfId="6" applyFont="1" applyBorder="1" applyAlignment="1">
      <alignment horizontal="left" vertical="center" shrinkToFit="1"/>
    </xf>
    <xf numFmtId="0" fontId="14" fillId="0" borderId="53" xfId="6" applyFont="1" applyBorder="1" applyAlignment="1">
      <alignment horizontal="center" vertical="center" shrinkToFit="1"/>
    </xf>
    <xf numFmtId="0" fontId="14" fillId="0" borderId="45" xfId="6" applyFont="1" applyBorder="1" applyAlignment="1">
      <alignment horizontal="center" vertical="center" shrinkToFit="1"/>
    </xf>
    <xf numFmtId="176" fontId="14" fillId="0" borderId="53" xfId="6" applyNumberFormat="1" applyFont="1" applyBorder="1" applyAlignment="1">
      <alignment horizontal="center" vertical="center" shrinkToFit="1"/>
    </xf>
    <xf numFmtId="176" fontId="14" fillId="0" borderId="13" xfId="6" applyNumberFormat="1" applyFont="1" applyBorder="1" applyAlignment="1">
      <alignment horizontal="center" vertical="center" shrinkToFit="1"/>
    </xf>
    <xf numFmtId="176" fontId="14" fillId="0" borderId="45" xfId="6" applyNumberFormat="1" applyFont="1" applyBorder="1" applyAlignment="1">
      <alignment horizontal="center" vertical="center" shrinkToFit="1"/>
    </xf>
    <xf numFmtId="176" fontId="14" fillId="0" borderId="68" xfId="6" applyNumberFormat="1" applyFont="1" applyBorder="1" applyAlignment="1">
      <alignment horizontal="center" vertical="center" shrinkToFit="1"/>
    </xf>
    <xf numFmtId="176" fontId="14" fillId="0" borderId="71" xfId="6" applyNumberFormat="1" applyFont="1" applyBorder="1" applyAlignment="1">
      <alignment horizontal="center" vertical="center" shrinkToFit="1"/>
    </xf>
    <xf numFmtId="176" fontId="14" fillId="0" borderId="67" xfId="6" applyNumberFormat="1" applyFont="1" applyBorder="1" applyAlignment="1">
      <alignment horizontal="center" vertical="center" shrinkToFit="1"/>
    </xf>
    <xf numFmtId="0" fontId="14" fillId="0" borderId="54" xfId="6" applyFont="1" applyBorder="1" applyAlignment="1">
      <alignment horizontal="left" vertical="center" shrinkToFit="1"/>
    </xf>
    <xf numFmtId="0" fontId="14" fillId="0" borderId="12" xfId="6" applyFont="1" applyBorder="1" applyAlignment="1">
      <alignment horizontal="left" vertical="center" shrinkToFit="1"/>
    </xf>
    <xf numFmtId="0" fontId="14" fillId="0" borderId="28" xfId="6" applyFont="1" applyBorder="1" applyAlignment="1">
      <alignment horizontal="left" vertical="center" shrinkToFit="1"/>
    </xf>
    <xf numFmtId="177" fontId="14" fillId="0" borderId="53" xfId="6" applyNumberFormat="1" applyFont="1" applyBorder="1" applyAlignment="1">
      <alignment horizontal="center" vertical="center" shrinkToFit="1"/>
    </xf>
    <xf numFmtId="177" fontId="14" fillId="0" borderId="13" xfId="6" applyNumberFormat="1" applyFont="1" applyBorder="1" applyAlignment="1">
      <alignment horizontal="center" vertical="center" shrinkToFit="1"/>
    </xf>
    <xf numFmtId="177" fontId="14" fillId="0" borderId="45" xfId="6" applyNumberFormat="1" applyFont="1" applyBorder="1" applyAlignment="1">
      <alignment horizontal="center" vertical="center" shrinkToFit="1"/>
    </xf>
    <xf numFmtId="176" fontId="14" fillId="0" borderId="19" xfId="6" applyNumberFormat="1" applyFont="1" applyBorder="1" applyAlignment="1">
      <alignment horizontal="center" vertical="center" shrinkToFit="1"/>
    </xf>
    <xf numFmtId="176" fontId="14" fillId="0" borderId="20" xfId="6" applyNumberFormat="1" applyFont="1" applyBorder="1" applyAlignment="1">
      <alignment horizontal="center" vertical="center" shrinkToFit="1"/>
    </xf>
    <xf numFmtId="176" fontId="14" fillId="0" borderId="99" xfId="6" applyNumberFormat="1" applyFont="1" applyBorder="1" applyAlignment="1">
      <alignment horizontal="center" vertical="center" shrinkToFit="1"/>
    </xf>
    <xf numFmtId="0" fontId="14" fillId="0" borderId="100" xfId="6" applyFont="1" applyBorder="1" applyAlignment="1">
      <alignment horizontal="center" vertical="center" shrinkToFit="1"/>
    </xf>
    <xf numFmtId="0" fontId="14" fillId="0" borderId="106" xfId="6" applyFont="1" applyBorder="1" applyAlignment="1">
      <alignment horizontal="center" vertical="center" shrinkToFit="1"/>
    </xf>
    <xf numFmtId="0" fontId="14" fillId="0" borderId="14" xfId="6" applyFont="1" applyBorder="1" applyAlignment="1">
      <alignment horizontal="left" vertical="center" shrinkToFit="1"/>
    </xf>
    <xf numFmtId="0" fontId="14" fillId="0" borderId="46" xfId="6" applyFont="1" applyBorder="1" applyAlignment="1">
      <alignment horizontal="center" vertical="center" shrinkToFit="1"/>
    </xf>
    <xf numFmtId="0" fontId="14" fillId="0" borderId="28" xfId="6" applyFont="1" applyBorder="1" applyAlignment="1">
      <alignment horizontal="center" vertical="center" shrinkToFit="1"/>
    </xf>
    <xf numFmtId="0" fontId="20" fillId="0" borderId="9" xfId="6" applyFont="1" applyBorder="1" applyAlignment="1">
      <alignment horizontal="center" vertical="center" shrinkToFit="1"/>
    </xf>
    <xf numFmtId="0" fontId="20" fillId="0" borderId="15" xfId="6" applyFont="1" applyBorder="1" applyAlignment="1">
      <alignment horizontal="center" vertical="center" shrinkToFit="1"/>
    </xf>
    <xf numFmtId="0" fontId="20" fillId="0" borderId="93" xfId="6" applyFont="1" applyBorder="1" applyAlignment="1">
      <alignment horizontal="center" vertical="center" shrinkToFit="1"/>
    </xf>
    <xf numFmtId="0" fontId="20" fillId="0" borderId="73" xfId="6" applyFont="1" applyBorder="1" applyAlignment="1">
      <alignment horizontal="center" vertical="center" shrinkToFit="1"/>
    </xf>
    <xf numFmtId="0" fontId="20" fillId="0" borderId="8" xfId="6" applyFont="1" applyBorder="1" applyAlignment="1">
      <alignment horizontal="center" vertical="center" shrinkToFit="1"/>
    </xf>
    <xf numFmtId="0" fontId="20" fillId="0" borderId="14" xfId="6" applyFont="1" applyBorder="1" applyAlignment="1">
      <alignment horizontal="center" vertical="center" shrinkToFit="1"/>
    </xf>
    <xf numFmtId="0" fontId="15" fillId="0" borderId="28" xfId="1" applyFont="1" applyBorder="1" applyAlignment="1">
      <alignment horizontal="left" vertical="center"/>
    </xf>
    <xf numFmtId="0" fontId="15" fillId="0" borderId="29" xfId="1" applyFont="1" applyBorder="1" applyAlignment="1">
      <alignment horizontal="left" vertical="center"/>
    </xf>
    <xf numFmtId="0" fontId="15" fillId="0" borderId="8" xfId="1" applyFont="1" applyBorder="1" applyAlignment="1">
      <alignment horizontal="left" vertical="center"/>
    </xf>
    <xf numFmtId="0" fontId="15" fillId="0" borderId="18" xfId="1" applyFont="1" applyBorder="1" applyAlignment="1">
      <alignment horizontal="left" vertical="center"/>
    </xf>
    <xf numFmtId="0" fontId="15" fillId="0" borderId="43" xfId="1" applyFont="1" applyBorder="1" applyAlignment="1">
      <alignment horizontal="left" vertical="center"/>
    </xf>
    <xf numFmtId="0" fontId="15" fillId="0" borderId="54" xfId="1" applyFont="1" applyBorder="1" applyAlignment="1">
      <alignment horizontal="left" vertical="center"/>
    </xf>
    <xf numFmtId="0" fontId="15" fillId="0" borderId="28" xfId="1" applyFont="1" applyBorder="1" applyAlignment="1">
      <alignment horizontal="center" vertical="center"/>
    </xf>
    <xf numFmtId="0" fontId="15" fillId="0" borderId="43" xfId="1" applyFont="1" applyBorder="1" applyAlignment="1">
      <alignment horizontal="center" vertical="center"/>
    </xf>
    <xf numFmtId="0" fontId="15" fillId="0" borderId="54" xfId="1" applyFont="1" applyBorder="1" applyAlignment="1">
      <alignment horizontal="center" vertical="center"/>
    </xf>
    <xf numFmtId="0" fontId="15" fillId="0" borderId="38" xfId="1" applyFont="1" applyBorder="1" applyAlignment="1">
      <alignment horizontal="center" vertical="center"/>
    </xf>
    <xf numFmtId="0" fontId="15" fillId="0" borderId="29" xfId="1" applyFont="1" applyBorder="1" applyAlignment="1">
      <alignment horizontal="center" vertical="center"/>
    </xf>
    <xf numFmtId="0" fontId="15" fillId="0" borderId="12" xfId="1" applyFont="1" applyBorder="1" applyAlignment="1">
      <alignment horizontal="left" vertical="center"/>
    </xf>
    <xf numFmtId="0" fontId="15" fillId="0" borderId="45" xfId="1" applyFont="1" applyBorder="1" applyAlignment="1">
      <alignment horizontal="left" vertical="center"/>
    </xf>
    <xf numFmtId="0" fontId="15" fillId="0" borderId="1" xfId="1" applyFont="1" applyBorder="1" applyAlignment="1">
      <alignment horizontal="left" vertical="center"/>
    </xf>
    <xf numFmtId="0" fontId="15" fillId="0" borderId="33" xfId="1" applyFont="1" applyBorder="1" applyAlignment="1">
      <alignment horizontal="left" vertical="center"/>
    </xf>
    <xf numFmtId="0" fontId="15" fillId="0" borderId="11" xfId="1" applyFont="1" applyBorder="1" applyAlignment="1">
      <alignment horizontal="left" vertical="center"/>
    </xf>
    <xf numFmtId="0" fontId="14" fillId="0" borderId="33" xfId="0" applyFont="1" applyBorder="1" applyAlignment="1">
      <alignment horizontal="center" wrapText="1"/>
    </xf>
    <xf numFmtId="0" fontId="14" fillId="0" borderId="30" xfId="0" applyFont="1" applyBorder="1" applyAlignment="1">
      <alignment horizontal="center" wrapText="1"/>
    </xf>
    <xf numFmtId="0" fontId="14" fillId="0" borderId="9" xfId="0" applyFont="1" applyBorder="1" applyAlignment="1">
      <alignment horizontal="center" wrapText="1"/>
    </xf>
    <xf numFmtId="0" fontId="14" fillId="0" borderId="15" xfId="0" applyFont="1" applyBorder="1" applyAlignment="1">
      <alignment horizontal="center" wrapText="1"/>
    </xf>
    <xf numFmtId="0" fontId="14" fillId="0" borderId="19" xfId="0" applyFont="1" applyBorder="1" applyAlignment="1">
      <alignment horizontal="center" wrapText="1"/>
    </xf>
    <xf numFmtId="0" fontId="14" fillId="0" borderId="35" xfId="0" applyFont="1" applyBorder="1" applyAlignment="1">
      <alignment horizontal="center" wrapText="1"/>
    </xf>
    <xf numFmtId="0" fontId="14" fillId="0" borderId="56" xfId="0" applyFont="1" applyBorder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14" fillId="0" borderId="14" xfId="0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14" fillId="0" borderId="11" xfId="0" applyFont="1" applyBorder="1" applyAlignment="1">
      <alignment horizontal="center" wrapText="1"/>
    </xf>
    <xf numFmtId="0" fontId="14" fillId="0" borderId="16" xfId="0" applyFont="1" applyBorder="1" applyAlignment="1">
      <alignment horizontal="center" wrapText="1"/>
    </xf>
    <xf numFmtId="0" fontId="14" fillId="0" borderId="17" xfId="0" applyFont="1" applyBorder="1" applyAlignment="1">
      <alignment horizontal="center" wrapText="1"/>
    </xf>
    <xf numFmtId="0" fontId="15" fillId="0" borderId="0" xfId="1" applyFont="1" applyAlignment="1">
      <alignment horizontal="left" vertical="center"/>
    </xf>
    <xf numFmtId="0" fontId="23" fillId="0" borderId="4" xfId="8" applyFont="1" applyBorder="1" applyAlignment="1">
      <alignment horizontal="center" vertical="center"/>
    </xf>
    <xf numFmtId="0" fontId="23" fillId="0" borderId="5" xfId="8" applyFont="1" applyBorder="1" applyAlignment="1">
      <alignment horizontal="center" vertical="center"/>
    </xf>
    <xf numFmtId="0" fontId="76" fillId="0" borderId="142" xfId="12" applyFont="1" applyBorder="1" applyAlignment="1">
      <alignment horizontal="center" vertical="center" wrapText="1"/>
    </xf>
    <xf numFmtId="0" fontId="76" fillId="0" borderId="133" xfId="12" applyFont="1" applyBorder="1" applyAlignment="1">
      <alignment horizontal="center" vertical="center" wrapText="1"/>
    </xf>
    <xf numFmtId="0" fontId="76" fillId="0" borderId="144" xfId="12" applyFont="1" applyBorder="1" applyAlignment="1">
      <alignment horizontal="center" vertical="center" wrapText="1"/>
    </xf>
    <xf numFmtId="0" fontId="76" fillId="0" borderId="134" xfId="12" applyFont="1" applyBorder="1" applyAlignment="1">
      <alignment horizontal="center" vertical="center" wrapText="1"/>
    </xf>
    <xf numFmtId="0" fontId="76" fillId="0" borderId="138" xfId="12" applyFont="1" applyBorder="1" applyAlignment="1">
      <alignment horizontal="center" vertical="center" wrapText="1"/>
    </xf>
    <xf numFmtId="0" fontId="76" fillId="0" borderId="139" xfId="12" applyFont="1" applyBorder="1" applyAlignment="1">
      <alignment horizontal="center" vertical="center" wrapText="1"/>
    </xf>
    <xf numFmtId="0" fontId="76" fillId="0" borderId="142" xfId="12" applyFont="1" applyBorder="1" applyAlignment="1">
      <alignment horizontal="left" vertical="center" wrapText="1"/>
    </xf>
    <xf numFmtId="0" fontId="76" fillId="0" borderId="133" xfId="12" applyFont="1" applyBorder="1" applyAlignment="1">
      <alignment horizontal="left" vertical="center" wrapText="1"/>
    </xf>
    <xf numFmtId="3" fontId="79" fillId="0" borderId="142" xfId="12" applyNumberFormat="1" applyFont="1" applyBorder="1" applyAlignment="1">
      <alignment horizontal="center" vertical="center" shrinkToFit="1"/>
    </xf>
    <xf numFmtId="3" fontId="79" fillId="0" borderId="133" xfId="12" applyNumberFormat="1" applyFont="1" applyBorder="1" applyAlignment="1">
      <alignment horizontal="center" vertical="center" shrinkToFit="1"/>
    </xf>
    <xf numFmtId="1" fontId="79" fillId="0" borderId="142" xfId="12" applyNumberFormat="1" applyFont="1" applyBorder="1" applyAlignment="1">
      <alignment horizontal="center" vertical="center" shrinkToFit="1"/>
    </xf>
    <xf numFmtId="1" fontId="79" fillId="0" borderId="133" xfId="12" applyNumberFormat="1" applyFont="1" applyBorder="1" applyAlignment="1">
      <alignment horizontal="center" vertical="center" shrinkToFit="1"/>
    </xf>
    <xf numFmtId="0" fontId="76" fillId="0" borderId="138" xfId="12" applyFont="1" applyBorder="1" applyAlignment="1">
      <alignment horizontal="left" vertical="center" wrapText="1"/>
    </xf>
    <xf numFmtId="3" fontId="79" fillId="0" borderId="138" xfId="12" applyNumberFormat="1" applyFont="1" applyBorder="1" applyAlignment="1">
      <alignment horizontal="center" vertical="center" shrinkToFit="1"/>
    </xf>
    <xf numFmtId="1" fontId="79" fillId="0" borderId="138" xfId="12" applyNumberFormat="1" applyFont="1" applyBorder="1" applyAlignment="1">
      <alignment horizontal="center" vertical="center" shrinkToFit="1"/>
    </xf>
    <xf numFmtId="0" fontId="74" fillId="0" borderId="0" xfId="12" applyFont="1" applyAlignment="1">
      <alignment horizontal="left" vertical="top" wrapText="1" indent="1"/>
    </xf>
    <xf numFmtId="0" fontId="76" fillId="0" borderId="148" xfId="12" applyFont="1" applyBorder="1" applyAlignment="1">
      <alignment horizontal="left" vertical="center" wrapText="1"/>
    </xf>
    <xf numFmtId="0" fontId="76" fillId="0" borderId="148" xfId="12" applyFont="1" applyBorder="1" applyAlignment="1">
      <alignment horizontal="center" vertical="center" wrapText="1"/>
    </xf>
    <xf numFmtId="0" fontId="76" fillId="0" borderId="149" xfId="12" applyFont="1" applyBorder="1" applyAlignment="1">
      <alignment horizontal="center" vertical="center" wrapText="1"/>
    </xf>
    <xf numFmtId="3" fontId="79" fillId="0" borderId="148" xfId="12" applyNumberFormat="1" applyFont="1" applyBorder="1" applyAlignment="1">
      <alignment horizontal="center" vertical="center" shrinkToFit="1"/>
    </xf>
    <xf numFmtId="1" fontId="79" fillId="0" borderId="148" xfId="12" applyNumberFormat="1" applyFont="1" applyBorder="1" applyAlignment="1">
      <alignment horizontal="center" vertical="center" shrinkToFit="1"/>
    </xf>
    <xf numFmtId="0" fontId="83" fillId="18" borderId="41" xfId="12" applyFont="1" applyFill="1" applyBorder="1" applyAlignment="1">
      <alignment horizontal="left" vertical="top"/>
    </xf>
    <xf numFmtId="0" fontId="83" fillId="0" borderId="22" xfId="12" applyFont="1" applyBorder="1" applyAlignment="1">
      <alignment horizontal="left" vertical="top"/>
    </xf>
    <xf numFmtId="0" fontId="70" fillId="0" borderId="26" xfId="12" applyBorder="1" applyAlignment="1">
      <alignment horizontal="center" vertical="top"/>
    </xf>
    <xf numFmtId="0" fontId="83" fillId="0" borderId="0" xfId="12" applyFont="1" applyAlignment="1">
      <alignment horizontal="center" vertical="top"/>
    </xf>
    <xf numFmtId="0" fontId="83" fillId="0" borderId="41" xfId="12" applyFont="1" applyBorder="1" applyAlignment="1">
      <alignment horizontal="left" vertical="top"/>
    </xf>
    <xf numFmtId="0" fontId="87" fillId="0" borderId="41" xfId="12" applyFont="1" applyBorder="1" applyAlignment="1">
      <alignment horizontal="left" vertical="top"/>
    </xf>
    <xf numFmtId="0" fontId="83" fillId="0" borderId="18" xfId="12" applyFont="1" applyBorder="1" applyAlignment="1">
      <alignment horizontal="center" vertical="center"/>
    </xf>
    <xf numFmtId="0" fontId="83" fillId="0" borderId="22" xfId="12" applyFont="1" applyBorder="1" applyAlignment="1">
      <alignment horizontal="center" vertical="center"/>
    </xf>
    <xf numFmtId="0" fontId="85" fillId="0" borderId="18" xfId="12" applyFont="1" applyBorder="1" applyAlignment="1">
      <alignment horizontal="center" vertical="center" wrapText="1"/>
    </xf>
    <xf numFmtId="0" fontId="85" fillId="0" borderId="22" xfId="12" applyFont="1" applyBorder="1" applyAlignment="1">
      <alignment horizontal="center" vertical="center"/>
    </xf>
    <xf numFmtId="0" fontId="85" fillId="0" borderId="18" xfId="12" applyFont="1" applyBorder="1" applyAlignment="1">
      <alignment horizontal="center" vertical="top"/>
    </xf>
    <xf numFmtId="0" fontId="85" fillId="0" borderId="21" xfId="12" applyFont="1" applyBorder="1" applyAlignment="1">
      <alignment horizontal="center" vertical="center" wrapText="1"/>
    </xf>
    <xf numFmtId="0" fontId="85" fillId="0" borderId="25" xfId="12" applyFont="1" applyBorder="1" applyAlignment="1">
      <alignment horizontal="center" vertical="center"/>
    </xf>
    <xf numFmtId="0" fontId="83" fillId="0" borderId="45" xfId="12" applyFont="1" applyBorder="1" applyAlignment="1">
      <alignment horizontal="left" vertical="top"/>
    </xf>
    <xf numFmtId="0" fontId="83" fillId="0" borderId="42" xfId="12" applyFont="1" applyBorder="1" applyAlignment="1">
      <alignment horizontal="center" vertical="center"/>
    </xf>
    <xf numFmtId="0" fontId="83" fillId="0" borderId="29" xfId="12" applyFont="1" applyBorder="1" applyAlignment="1">
      <alignment horizontal="center" vertical="center"/>
    </xf>
    <xf numFmtId="0" fontId="91" fillId="0" borderId="9" xfId="12" applyFont="1" applyBorder="1" applyAlignment="1">
      <alignment horizontal="center" vertical="center" wrapText="1"/>
    </xf>
    <xf numFmtId="0" fontId="91" fillId="0" borderId="15" xfId="12" applyFont="1" applyBorder="1" applyAlignment="1">
      <alignment horizontal="center" vertical="center"/>
    </xf>
    <xf numFmtId="0" fontId="91" fillId="0" borderId="19" xfId="12" applyFont="1" applyBorder="1" applyAlignment="1">
      <alignment horizontal="center" vertical="center"/>
    </xf>
    <xf numFmtId="0" fontId="91" fillId="0" borderId="56" xfId="12" applyFont="1" applyBorder="1" applyAlignment="1">
      <alignment horizontal="center" vertical="center"/>
    </xf>
    <xf numFmtId="0" fontId="91" fillId="0" borderId="8" xfId="12" applyFont="1" applyBorder="1" applyAlignment="1">
      <alignment horizontal="center" vertical="center"/>
    </xf>
    <xf numFmtId="0" fontId="91" fillId="0" borderId="14" xfId="12" applyFont="1" applyBorder="1" applyAlignment="1">
      <alignment horizontal="center" vertical="center"/>
    </xf>
    <xf numFmtId="0" fontId="91" fillId="0" borderId="9" xfId="12" applyFont="1" applyBorder="1" applyAlignment="1">
      <alignment horizontal="center" vertical="center"/>
    </xf>
    <xf numFmtId="0" fontId="70" fillId="0" borderId="41" xfId="12" applyBorder="1" applyAlignment="1">
      <alignment horizontal="center" vertical="center"/>
    </xf>
    <xf numFmtId="0" fontId="96" fillId="0" borderId="53" xfId="12" applyFont="1" applyBorder="1" applyAlignment="1">
      <alignment horizontal="center" vertical="center" wrapText="1" shrinkToFit="1"/>
    </xf>
    <xf numFmtId="0" fontId="96" fillId="0" borderId="45" xfId="12" applyFont="1" applyBorder="1" applyAlignment="1">
      <alignment horizontal="center" vertical="center" shrinkToFit="1"/>
    </xf>
    <xf numFmtId="0" fontId="97" fillId="0" borderId="53" xfId="12" applyFont="1" applyBorder="1" applyAlignment="1">
      <alignment horizontal="center" vertical="center" wrapText="1" shrinkToFit="1"/>
    </xf>
    <xf numFmtId="0" fontId="97" fillId="0" borderId="45" xfId="12" applyFont="1" applyBorder="1" applyAlignment="1">
      <alignment horizontal="center" vertical="center" wrapText="1" shrinkToFit="1"/>
    </xf>
    <xf numFmtId="0" fontId="96" fillId="0" borderId="53" xfId="12" applyFont="1" applyBorder="1" applyAlignment="1">
      <alignment horizontal="center" vertical="center" shrinkToFit="1"/>
    </xf>
    <xf numFmtId="0" fontId="96" fillId="0" borderId="41" xfId="12" applyFont="1" applyBorder="1" applyAlignment="1">
      <alignment horizontal="center" vertical="center" shrinkToFit="1"/>
    </xf>
    <xf numFmtId="0" fontId="37" fillId="0" borderId="93" xfId="9" applyFont="1" applyBorder="1" applyAlignment="1">
      <alignment horizontal="left" vertical="center" shrinkToFit="1"/>
    </xf>
    <xf numFmtId="0" fontId="37" fillId="0" borderId="107" xfId="9" applyFont="1" applyBorder="1" applyAlignment="1">
      <alignment horizontal="left" vertical="center" shrinkToFit="1"/>
    </xf>
    <xf numFmtId="0" fontId="37" fillId="0" borderId="73" xfId="9" applyFont="1" applyBorder="1" applyAlignment="1">
      <alignment horizontal="left" vertical="center" shrinkToFit="1"/>
    </xf>
    <xf numFmtId="0" fontId="37" fillId="0" borderId="55" xfId="9" applyFont="1" applyBorder="1" applyAlignment="1">
      <alignment horizontal="left" vertical="center" shrinkToFit="1"/>
    </xf>
    <xf numFmtId="0" fontId="37" fillId="0" borderId="46" xfId="9" applyFont="1" applyBorder="1" applyAlignment="1">
      <alignment horizontal="left" vertical="center" shrinkToFit="1"/>
    </xf>
    <xf numFmtId="0" fontId="37" fillId="0" borderId="53" xfId="9" applyFont="1" applyBorder="1" applyAlignment="1">
      <alignment horizontal="center" vertical="center"/>
    </xf>
    <xf numFmtId="0" fontId="37" fillId="0" borderId="13" xfId="9" applyFont="1" applyBorder="1" applyAlignment="1">
      <alignment horizontal="center" vertical="center"/>
    </xf>
    <xf numFmtId="0" fontId="37" fillId="0" borderId="45" xfId="9" applyFont="1" applyBorder="1" applyAlignment="1">
      <alignment horizontal="center" vertical="center"/>
    </xf>
    <xf numFmtId="0" fontId="37" fillId="8" borderId="54" xfId="9" applyFont="1" applyFill="1" applyBorder="1" applyAlignment="1">
      <alignment horizontal="left" vertical="center" indent="1"/>
    </xf>
    <xf numFmtId="0" fontId="37" fillId="8" borderId="12" xfId="9" applyFont="1" applyFill="1" applyBorder="1" applyAlignment="1">
      <alignment horizontal="left" vertical="center" indent="1"/>
    </xf>
    <xf numFmtId="0" fontId="37" fillId="8" borderId="38" xfId="9" applyFont="1" applyFill="1" applyBorder="1" applyAlignment="1">
      <alignment horizontal="left" vertical="center" indent="1"/>
    </xf>
    <xf numFmtId="0" fontId="37" fillId="0" borderId="9" xfId="9" applyFont="1" applyBorder="1" applyAlignment="1">
      <alignment horizontal="center" vertical="center"/>
    </xf>
    <xf numFmtId="0" fontId="37" fillId="0" borderId="15" xfId="9" applyFont="1" applyBorder="1" applyAlignment="1">
      <alignment horizontal="center" vertical="center"/>
    </xf>
    <xf numFmtId="0" fontId="37" fillId="0" borderId="53" xfId="9" quotePrefix="1" applyFont="1" applyBorder="1" applyAlignment="1">
      <alignment horizontal="center" vertical="center"/>
    </xf>
    <xf numFmtId="0" fontId="37" fillId="0" borderId="13" xfId="9" quotePrefix="1" applyFont="1" applyBorder="1" applyAlignment="1">
      <alignment horizontal="center" vertical="center"/>
    </xf>
    <xf numFmtId="0" fontId="37" fillId="0" borderId="45" xfId="9" quotePrefix="1" applyFont="1" applyBorder="1" applyAlignment="1">
      <alignment horizontal="center" vertical="center"/>
    </xf>
    <xf numFmtId="0" fontId="39" fillId="8" borderId="54" xfId="9" applyFont="1" applyFill="1" applyBorder="1" applyAlignment="1">
      <alignment horizontal="right" vertical="center"/>
    </xf>
    <xf numFmtId="0" fontId="39" fillId="8" borderId="38" xfId="9" applyFont="1" applyFill="1" applyBorder="1" applyAlignment="1">
      <alignment horizontal="right" vertical="center"/>
    </xf>
    <xf numFmtId="0" fontId="37" fillId="0" borderId="9" xfId="9" applyFont="1" applyBorder="1" applyAlignment="1">
      <alignment horizontal="center" vertical="center" shrinkToFit="1"/>
    </xf>
    <xf numFmtId="0" fontId="37" fillId="0" borderId="45" xfId="9" applyFont="1" applyBorder="1" applyAlignment="1">
      <alignment horizontal="center" vertical="center" shrinkToFit="1"/>
    </xf>
    <xf numFmtId="0" fontId="37" fillId="8" borderId="8" xfId="9" applyFont="1" applyFill="1" applyBorder="1" applyAlignment="1">
      <alignment horizontal="left" vertical="center" indent="1"/>
    </xf>
    <xf numFmtId="0" fontId="39" fillId="8" borderId="12" xfId="9" applyFont="1" applyFill="1" applyBorder="1" applyAlignment="1">
      <alignment horizontal="right" vertical="center"/>
    </xf>
    <xf numFmtId="0" fontId="37" fillId="8" borderId="14" xfId="9" applyFont="1" applyFill="1" applyBorder="1" applyAlignment="1">
      <alignment horizontal="left" vertical="center" indent="1"/>
    </xf>
    <xf numFmtId="0" fontId="37" fillId="0" borderId="41" xfId="9" applyFont="1" applyBorder="1" applyAlignment="1">
      <alignment horizontal="center" vertical="center" wrapText="1"/>
    </xf>
    <xf numFmtId="0" fontId="37" fillId="0" borderId="53" xfId="9" applyFont="1" applyBorder="1" applyAlignment="1">
      <alignment horizontal="center" vertical="center" wrapText="1"/>
    </xf>
    <xf numFmtId="0" fontId="37" fillId="0" borderId="13" xfId="9" applyFont="1" applyBorder="1" applyAlignment="1">
      <alignment horizontal="center" vertical="center" wrapText="1"/>
    </xf>
    <xf numFmtId="0" fontId="37" fillId="0" borderId="15" xfId="9" applyFont="1" applyBorder="1" applyAlignment="1">
      <alignment horizontal="center" vertical="center" wrapText="1"/>
    </xf>
    <xf numFmtId="0" fontId="37" fillId="0" borderId="9" xfId="8" applyFont="1" applyBorder="1" applyAlignment="1">
      <alignment horizontal="center" vertical="center" shrinkToFit="1"/>
    </xf>
    <xf numFmtId="0" fontId="37" fillId="0" borderId="45" xfId="8" applyFont="1" applyBorder="1" applyAlignment="1">
      <alignment horizontal="center" vertical="center" shrinkToFit="1"/>
    </xf>
    <xf numFmtId="0" fontId="37" fillId="0" borderId="9" xfId="8" applyFont="1" applyBorder="1" applyAlignment="1">
      <alignment horizontal="center" vertical="center"/>
    </xf>
    <xf numFmtId="0" fontId="37" fillId="0" borderId="13" xfId="8" applyFont="1" applyBorder="1" applyAlignment="1">
      <alignment horizontal="center" vertical="center"/>
    </xf>
    <xf numFmtId="0" fontId="37" fillId="0" borderId="15" xfId="8" applyFont="1" applyBorder="1" applyAlignment="1">
      <alignment horizontal="center" vertical="center"/>
    </xf>
    <xf numFmtId="0" fontId="37" fillId="8" borderId="8" xfId="8" applyFont="1" applyFill="1" applyBorder="1" applyAlignment="1">
      <alignment horizontal="left" vertical="center" indent="1"/>
    </xf>
    <xf numFmtId="0" fontId="37" fillId="8" borderId="12" xfId="8" applyFont="1" applyFill="1" applyBorder="1" applyAlignment="1">
      <alignment horizontal="left" vertical="center" indent="1"/>
    </xf>
    <xf numFmtId="0" fontId="37" fillId="8" borderId="38" xfId="8" applyFont="1" applyFill="1" applyBorder="1" applyAlignment="1">
      <alignment horizontal="left" vertical="center" indent="1"/>
    </xf>
    <xf numFmtId="0" fontId="37" fillId="0" borderId="45" xfId="8" applyFont="1" applyBorder="1" applyAlignment="1">
      <alignment horizontal="center" vertical="center"/>
    </xf>
    <xf numFmtId="0" fontId="37" fillId="8" borderId="54" xfId="8" applyFont="1" applyFill="1" applyBorder="1" applyAlignment="1">
      <alignment horizontal="left" vertical="center" indent="1"/>
    </xf>
    <xf numFmtId="0" fontId="37" fillId="0" borderId="53" xfId="8" applyFont="1" applyBorder="1" applyAlignment="1">
      <alignment horizontal="center" vertical="center"/>
    </xf>
    <xf numFmtId="0" fontId="39" fillId="8" borderId="54" xfId="8" applyFont="1" applyFill="1" applyBorder="1" applyAlignment="1">
      <alignment horizontal="right" vertical="center"/>
    </xf>
    <xf numFmtId="0" fontId="39" fillId="8" borderId="38" xfId="8" applyFont="1" applyFill="1" applyBorder="1" applyAlignment="1">
      <alignment horizontal="right" vertical="center"/>
    </xf>
    <xf numFmtId="0" fontId="37" fillId="8" borderId="14" xfId="8" applyFont="1" applyFill="1" applyBorder="1" applyAlignment="1">
      <alignment horizontal="left" vertical="center" indent="1"/>
    </xf>
    <xf numFmtId="0" fontId="37" fillId="0" borderId="93" xfId="8" applyFont="1" applyBorder="1" applyAlignment="1">
      <alignment horizontal="left" vertical="center" shrinkToFit="1"/>
    </xf>
    <xf numFmtId="0" fontId="37" fillId="0" borderId="73" xfId="8" applyFont="1" applyBorder="1" applyAlignment="1">
      <alignment horizontal="left" vertical="center" shrinkToFit="1"/>
    </xf>
    <xf numFmtId="0" fontId="37" fillId="0" borderId="53" xfId="8" applyFont="1" applyBorder="1" applyAlignment="1">
      <alignment horizontal="left" vertical="center" indent="1"/>
    </xf>
    <xf numFmtId="0" fontId="37" fillId="0" borderId="45" xfId="8" applyFont="1" applyBorder="1" applyAlignment="1">
      <alignment horizontal="left" vertical="center" indent="1"/>
    </xf>
    <xf numFmtId="0" fontId="37" fillId="8" borderId="42" xfId="9" applyFont="1" applyFill="1" applyBorder="1" applyAlignment="1">
      <alignment horizontal="left" vertical="center" indent="1"/>
    </xf>
    <xf numFmtId="0" fontId="37" fillId="8" borderId="43" xfId="9" applyFont="1" applyFill="1" applyBorder="1" applyAlignment="1">
      <alignment horizontal="left" vertical="center" indent="1"/>
    </xf>
    <xf numFmtId="0" fontId="37" fillId="8" borderId="29" xfId="9" applyFont="1" applyFill="1" applyBorder="1" applyAlignment="1">
      <alignment horizontal="left" vertical="center" indent="1"/>
    </xf>
    <xf numFmtId="0" fontId="37" fillId="0" borderId="18" xfId="9" applyFont="1" applyBorder="1" applyAlignment="1">
      <alignment horizontal="center" vertical="center"/>
    </xf>
    <xf numFmtId="0" fontId="37" fillId="0" borderId="41" xfId="9" applyFont="1" applyBorder="1" applyAlignment="1">
      <alignment horizontal="center" vertical="center"/>
    </xf>
    <xf numFmtId="0" fontId="37" fillId="0" borderId="22" xfId="9" applyFont="1" applyBorder="1" applyAlignment="1">
      <alignment horizontal="center" vertical="center"/>
    </xf>
    <xf numFmtId="0" fontId="37" fillId="0" borderId="53" xfId="8" applyFont="1" applyBorder="1" applyAlignment="1">
      <alignment horizontal="center" vertical="center" wrapText="1"/>
    </xf>
    <xf numFmtId="0" fontId="37" fillId="0" borderId="13" xfId="8" applyFont="1" applyBorder="1" applyAlignment="1">
      <alignment horizontal="center" vertical="center" wrapText="1"/>
    </xf>
    <xf numFmtId="0" fontId="37" fillId="0" borderId="15" xfId="8" applyFont="1" applyBorder="1" applyAlignment="1">
      <alignment horizontal="center" vertical="center" wrapText="1"/>
    </xf>
    <xf numFmtId="0" fontId="39" fillId="8" borderId="14" xfId="8" applyFont="1" applyFill="1" applyBorder="1" applyAlignment="1">
      <alignment horizontal="right" vertical="center"/>
    </xf>
    <xf numFmtId="0" fontId="37" fillId="0" borderId="93" xfId="8" applyFont="1" applyBorder="1" applyAlignment="1">
      <alignment horizontal="left" vertical="center"/>
    </xf>
    <xf numFmtId="0" fontId="37" fillId="0" borderId="73" xfId="8" applyFont="1" applyBorder="1" applyAlignment="1">
      <alignment horizontal="left" vertical="center"/>
    </xf>
    <xf numFmtId="0" fontId="37" fillId="8" borderId="34" xfId="8" applyFont="1" applyFill="1" applyBorder="1" applyAlignment="1">
      <alignment horizontal="left" vertical="center" indent="1"/>
    </xf>
    <xf numFmtId="0" fontId="37" fillId="8" borderId="32" xfId="8" applyFont="1" applyFill="1" applyBorder="1" applyAlignment="1">
      <alignment horizontal="left" vertical="center" indent="1"/>
    </xf>
    <xf numFmtId="0" fontId="37" fillId="8" borderId="91" xfId="8" applyFont="1" applyFill="1" applyBorder="1" applyAlignment="1">
      <alignment horizontal="left" vertical="center" indent="1"/>
    </xf>
    <xf numFmtId="0" fontId="37" fillId="0" borderId="41" xfId="8" applyFont="1" applyBorder="1" applyAlignment="1">
      <alignment horizontal="center" vertical="center"/>
    </xf>
    <xf numFmtId="0" fontId="37" fillId="0" borderId="9" xfId="9" applyFont="1" applyBorder="1" applyAlignment="1">
      <alignment horizontal="center" vertical="center" wrapText="1"/>
    </xf>
    <xf numFmtId="0" fontId="37" fillId="0" borderId="45" xfId="9" applyFont="1" applyBorder="1" applyAlignment="1">
      <alignment horizontal="center" vertical="center" wrapText="1"/>
    </xf>
    <xf numFmtId="0" fontId="39" fillId="8" borderId="12" xfId="8" applyFont="1" applyFill="1" applyBorder="1" applyAlignment="1">
      <alignment horizontal="right" vertical="center"/>
    </xf>
    <xf numFmtId="0" fontId="37" fillId="0" borderId="22" xfId="8" applyFont="1" applyBorder="1" applyAlignment="1">
      <alignment horizontal="center" vertical="center"/>
    </xf>
    <xf numFmtId="0" fontId="37" fillId="8" borderId="42" xfId="8" applyFont="1" applyFill="1" applyBorder="1" applyAlignment="1">
      <alignment horizontal="left" vertical="top" indent="1"/>
    </xf>
    <xf numFmtId="0" fontId="37" fillId="8" borderId="43" xfId="8" applyFont="1" applyFill="1" applyBorder="1" applyAlignment="1">
      <alignment horizontal="left" vertical="top" indent="1"/>
    </xf>
    <xf numFmtId="0" fontId="37" fillId="8" borderId="29" xfId="8" applyFont="1" applyFill="1" applyBorder="1" applyAlignment="1">
      <alignment horizontal="left" vertical="top" indent="1"/>
    </xf>
    <xf numFmtId="0" fontId="46" fillId="0" borderId="18" xfId="9" applyFont="1" applyBorder="1" applyAlignment="1">
      <alignment horizontal="center" vertical="center" shrinkToFit="1"/>
    </xf>
    <xf numFmtId="0" fontId="46" fillId="0" borderId="41" xfId="9" applyFont="1" applyBorder="1" applyAlignment="1">
      <alignment horizontal="center" vertical="center" shrinkToFit="1"/>
    </xf>
    <xf numFmtId="0" fontId="46" fillId="0" borderId="22" xfId="9" applyFont="1" applyBorder="1" applyAlignment="1">
      <alignment horizontal="center" vertical="center" shrinkToFit="1"/>
    </xf>
    <xf numFmtId="0" fontId="37" fillId="8" borderId="54" xfId="8" applyFont="1" applyFill="1" applyBorder="1" applyAlignment="1">
      <alignment horizontal="left" vertical="top" indent="1"/>
    </xf>
    <xf numFmtId="0" fontId="37" fillId="8" borderId="8" xfId="8" applyFont="1" applyFill="1" applyBorder="1" applyAlignment="1">
      <alignment horizontal="left" vertical="top" indent="1"/>
    </xf>
    <xf numFmtId="0" fontId="37" fillId="8" borderId="12" xfId="8" applyFont="1" applyFill="1" applyBorder="1" applyAlignment="1">
      <alignment horizontal="left" vertical="top" indent="1"/>
    </xf>
    <xf numFmtId="0" fontId="46" fillId="0" borderId="53" xfId="9" applyFont="1" applyBorder="1" applyAlignment="1">
      <alignment horizontal="center" vertical="center" shrinkToFit="1"/>
    </xf>
    <xf numFmtId="0" fontId="46" fillId="0" borderId="45" xfId="9" applyFont="1" applyBorder="1" applyAlignment="1">
      <alignment horizontal="center" vertical="center" shrinkToFit="1"/>
    </xf>
    <xf numFmtId="0" fontId="46" fillId="0" borderId="13" xfId="9" applyFont="1" applyBorder="1" applyAlignment="1">
      <alignment horizontal="center" vertical="center" shrinkToFit="1"/>
    </xf>
    <xf numFmtId="0" fontId="46" fillId="0" borderId="9" xfId="9" applyFont="1" applyBorder="1" applyAlignment="1">
      <alignment horizontal="center" vertical="center" shrinkToFit="1"/>
    </xf>
    <xf numFmtId="0" fontId="37" fillId="8" borderId="33" xfId="8" applyFont="1" applyFill="1" applyBorder="1" applyAlignment="1">
      <alignment horizontal="left" vertical="top" indent="1"/>
    </xf>
    <xf numFmtId="0" fontId="37" fillId="8" borderId="32" xfId="8" applyFont="1" applyFill="1" applyBorder="1" applyAlignment="1">
      <alignment horizontal="left" vertical="top" indent="1"/>
    </xf>
    <xf numFmtId="0" fontId="46" fillId="0" borderId="15" xfId="9" applyFont="1" applyBorder="1" applyAlignment="1">
      <alignment horizontal="center" vertical="center" shrinkToFit="1"/>
    </xf>
    <xf numFmtId="0" fontId="52" fillId="0" borderId="41" xfId="9" applyFont="1" applyBorder="1" applyAlignment="1">
      <alignment horizontal="center" vertical="center" shrinkToFit="1"/>
    </xf>
    <xf numFmtId="0" fontId="52" fillId="0" borderId="18" xfId="9" applyFont="1" applyBorder="1" applyAlignment="1">
      <alignment horizontal="center" vertical="center" shrinkToFit="1"/>
    </xf>
    <xf numFmtId="0" fontId="52" fillId="0" borderId="53" xfId="9" applyFont="1" applyBorder="1" applyAlignment="1">
      <alignment horizontal="center" vertical="center" shrinkToFit="1"/>
    </xf>
    <xf numFmtId="0" fontId="52" fillId="0" borderId="22" xfId="9" applyFont="1" applyBorder="1" applyAlignment="1">
      <alignment horizontal="center" vertical="center" shrinkToFit="1"/>
    </xf>
    <xf numFmtId="0" fontId="52" fillId="0" borderId="41" xfId="10" applyFont="1" applyBorder="1" applyAlignment="1">
      <alignment horizontal="center" vertical="center" shrinkToFit="1"/>
    </xf>
    <xf numFmtId="0" fontId="52" fillId="0" borderId="53" xfId="10" applyFont="1" applyBorder="1" applyAlignment="1">
      <alignment horizontal="center" vertical="center" shrinkToFit="1"/>
    </xf>
    <xf numFmtId="0" fontId="52" fillId="0" borderId="9" xfId="10" applyFont="1" applyBorder="1" applyAlignment="1">
      <alignment horizontal="center" vertical="center" shrinkToFit="1"/>
    </xf>
    <xf numFmtId="0" fontId="52" fillId="0" borderId="13" xfId="10" applyFont="1" applyBorder="1" applyAlignment="1">
      <alignment horizontal="center" vertical="center" shrinkToFit="1"/>
    </xf>
    <xf numFmtId="0" fontId="52" fillId="0" borderId="18" xfId="10" applyFont="1" applyBorder="1" applyAlignment="1">
      <alignment horizontal="center" vertical="center" shrinkToFit="1"/>
    </xf>
    <xf numFmtId="0" fontId="57" fillId="0" borderId="18" xfId="9" applyFont="1" applyBorder="1" applyAlignment="1">
      <alignment horizontal="center" vertical="center" shrinkToFit="1"/>
    </xf>
    <xf numFmtId="0" fontId="57" fillId="0" borderId="41" xfId="9" applyFont="1" applyBorder="1" applyAlignment="1">
      <alignment horizontal="center" vertical="center" shrinkToFit="1"/>
    </xf>
    <xf numFmtId="0" fontId="57" fillId="0" borderId="53" xfId="9" applyFont="1" applyBorder="1" applyAlignment="1">
      <alignment horizontal="center" vertical="center" shrinkToFit="1"/>
    </xf>
    <xf numFmtId="0" fontId="52" fillId="0" borderId="45" xfId="9" applyFont="1" applyBorder="1" applyAlignment="1">
      <alignment horizontal="center" vertical="center" shrinkToFit="1"/>
    </xf>
    <xf numFmtId="0" fontId="64" fillId="0" borderId="8" xfId="11" applyBorder="1" applyAlignment="1">
      <alignment horizontal="left" vertical="top"/>
    </xf>
    <xf numFmtId="0" fontId="64" fillId="0" borderId="12" xfId="11" applyBorder="1" applyAlignment="1">
      <alignment horizontal="left" vertical="top"/>
    </xf>
    <xf numFmtId="0" fontId="64" fillId="0" borderId="14" xfId="11" applyBorder="1" applyAlignment="1">
      <alignment horizontal="left" vertical="top"/>
    </xf>
    <xf numFmtId="0" fontId="0" fillId="0" borderId="0" xfId="0" applyAlignment="1">
      <alignment horizontal="left"/>
    </xf>
    <xf numFmtId="0" fontId="0" fillId="16" borderId="18" xfId="0" applyFill="1" applyBorder="1" applyAlignment="1">
      <alignment horizontal="center" vertical="center"/>
    </xf>
    <xf numFmtId="0" fontId="0" fillId="16" borderId="21" xfId="0" applyFill="1" applyBorder="1" applyAlignment="1">
      <alignment horizontal="center" vertical="center"/>
    </xf>
  </cellXfs>
  <cellStyles count="13">
    <cellStyle name="桁区切り 2" xfId="4" xr:uid="{FBD49AC0-8F62-4C33-B46F-6F8BACBB0DC3}"/>
    <cellStyle name="標準" xfId="0" builtinId="0"/>
    <cellStyle name="標準 2" xfId="1" xr:uid="{FFEE8539-17E9-447E-A5DE-2CAD409A903F}"/>
    <cellStyle name="標準 2 2" xfId="7" xr:uid="{E342701C-C7E0-4070-A966-E558F92AB81A}"/>
    <cellStyle name="標準 2 3" xfId="9" xr:uid="{BAFFCA50-90FB-4A16-90DF-6AB0B3DD20DF}"/>
    <cellStyle name="標準 3" xfId="2" xr:uid="{165239B6-5F36-424A-9112-B3772E1A7A95}"/>
    <cellStyle name="標準 3 2" xfId="10" xr:uid="{AF3F0008-84BA-490D-A3F4-ECEFCF7D8FD3}"/>
    <cellStyle name="標準 4" xfId="3" xr:uid="{E68E0244-50F9-4741-BFDF-9CFEB2B65640}"/>
    <cellStyle name="標準 5" xfId="5" xr:uid="{46333B90-5A3C-4383-B123-4539E089E9C1}"/>
    <cellStyle name="標準 6" xfId="6" xr:uid="{55B69DF6-DE6B-46EF-97DA-227CBC012DF8}"/>
    <cellStyle name="標準 7" xfId="8" xr:uid="{27F8EAC2-3252-4E7C-A285-B0A75A18F2AF}"/>
    <cellStyle name="標準 8" xfId="11" xr:uid="{E808FD51-F615-48E2-8FF3-32774C3CA9EF}"/>
    <cellStyle name="標準 9" xfId="12" xr:uid="{7B316325-0F2E-47B7-9156-DEB29F558C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177800</xdr:colOff>
      <xdr:row>58</xdr:row>
      <xdr:rowOff>87642</xdr:rowOff>
    </xdr:from>
    <xdr:to>
      <xdr:col>13</xdr:col>
      <xdr:colOff>1524</xdr:colOff>
      <xdr:row>81</xdr:row>
      <xdr:rowOff>189242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E338520-C455-4656-B7BB-932E77DFFB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1200" t="25217" r="11478" b="31815"/>
        <a:stretch/>
      </xdr:blipFill>
      <xdr:spPr>
        <a:xfrm>
          <a:off x="177800" y="14794242"/>
          <a:ext cx="14711299" cy="5797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aikan_fsls220/&#22524;&#29577;&#20250;&#39208;_&#20849;&#26377;/Documents%20and%20Settings/K_KANO/&#12487;&#12473;&#12463;&#12488;&#12483;&#12503;/&#26989;&#21209;H18/H20/&#22996;&#35351;&#31309;&#31639;&#22522;&#28310;/&#28165;&#25475;&#22522;&#28310;&#34920;&#65288;&#38754;&#31309;&#31639;&#23450;&#65289;H2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ikan_fsls220\&#22524;&#29577;&#20250;&#39208;_&#20849;&#26377;\Documents%20and%20Settings\K_KANO\&#12487;&#12473;&#12463;&#12488;&#12483;&#12503;\&#26989;&#21209;H18\H20\&#22996;&#35351;&#31309;&#31639;&#22522;&#28310;\&#28165;&#25475;&#22522;&#28310;&#34920;&#65288;&#38754;&#31309;&#31639;&#23450;&#65289;H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清掃基準表"/>
      <sheetName val="Sheet1 (2)"/>
      <sheetName val="Sheet1"/>
      <sheetName val="Data"/>
    </sheetNames>
    <sheetDataSet>
      <sheetData sheetId="0">
        <row r="230">
          <cell r="F230">
            <v>1348.75</v>
          </cell>
        </row>
      </sheetData>
      <sheetData sheetId="1"/>
      <sheetData sheetId="2"/>
      <sheetData sheetId="3">
        <row r="2">
          <cell r="A2" t="str">
            <v>玄関ホール</v>
          </cell>
        </row>
        <row r="3">
          <cell r="A3" t="str">
            <v>事務室・会議室</v>
          </cell>
        </row>
        <row r="4">
          <cell r="A4" t="str">
            <v>事務室・会議室（繊維床）</v>
          </cell>
        </row>
        <row r="5">
          <cell r="A5" t="str">
            <v>廊下及びＥＬＶホール</v>
          </cell>
        </row>
        <row r="6">
          <cell r="A6" t="str">
            <v>便所及び洗面所</v>
          </cell>
        </row>
        <row r="7">
          <cell r="A7" t="str">
            <v>湯沸室</v>
          </cell>
        </row>
        <row r="8">
          <cell r="A8" t="str">
            <v>エレベーター</v>
          </cell>
        </row>
        <row r="9">
          <cell r="A9" t="str">
            <v>階段</v>
          </cell>
        </row>
        <row r="10">
          <cell r="A10" t="str">
            <v>その他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D0B59-7C0A-42EB-ADD2-DDE37326EEC1}">
  <sheetPr>
    <tabColor rgb="FF92D050"/>
  </sheetPr>
  <dimension ref="A1:K13"/>
  <sheetViews>
    <sheetView tabSelected="1" view="pageBreakPreview" zoomScaleNormal="70" zoomScaleSheetLayoutView="100" zoomScalePageLayoutView="85" workbookViewId="0"/>
  </sheetViews>
  <sheetFormatPr defaultColWidth="9" defaultRowHeight="13.5"/>
  <cols>
    <col min="1" max="1" width="3.25" style="3" customWidth="1"/>
    <col min="2" max="2" width="12.5" style="3" customWidth="1"/>
    <col min="3" max="3" width="24.75" style="3" customWidth="1"/>
    <col min="4" max="4" width="20.125" style="3" customWidth="1"/>
    <col min="5" max="5" width="9" style="3"/>
    <col min="6" max="6" width="9.25" style="3" customWidth="1"/>
    <col min="7" max="7" width="13.5" style="3" customWidth="1"/>
    <col min="8" max="8" width="44.75" style="3" customWidth="1"/>
    <col min="9" max="10" width="9" style="3" customWidth="1"/>
    <col min="11" max="11" width="3.25" style="3" customWidth="1"/>
    <col min="12" max="16384" width="9" style="3"/>
  </cols>
  <sheetData>
    <row r="1" spans="1:11" ht="14.25" thickBot="1">
      <c r="A1" s="136"/>
      <c r="B1" s="136" t="s">
        <v>318</v>
      </c>
      <c r="C1" s="137"/>
      <c r="D1" s="138"/>
      <c r="E1" s="138"/>
      <c r="F1" s="138"/>
      <c r="G1" s="138"/>
      <c r="H1" s="139"/>
      <c r="I1" s="139"/>
      <c r="J1" s="136"/>
      <c r="K1" s="136"/>
    </row>
    <row r="2" spans="1:11">
      <c r="A2" s="136"/>
      <c r="B2" s="854" t="s">
        <v>193</v>
      </c>
      <c r="C2" s="850" t="s">
        <v>194</v>
      </c>
      <c r="D2" s="850" t="s">
        <v>195</v>
      </c>
      <c r="E2" s="850" t="s">
        <v>196</v>
      </c>
      <c r="F2" s="850" t="s">
        <v>197</v>
      </c>
      <c r="G2" s="850" t="s">
        <v>198</v>
      </c>
      <c r="H2" s="850" t="s">
        <v>199</v>
      </c>
      <c r="I2" s="850" t="s">
        <v>200</v>
      </c>
      <c r="J2" s="852" t="s">
        <v>201</v>
      </c>
      <c r="K2" s="136"/>
    </row>
    <row r="3" spans="1:11" ht="10.5" customHeight="1" thickBot="1">
      <c r="A3" s="136"/>
      <c r="B3" s="855"/>
      <c r="C3" s="851"/>
      <c r="D3" s="851"/>
      <c r="E3" s="851"/>
      <c r="F3" s="851"/>
      <c r="G3" s="851"/>
      <c r="H3" s="851"/>
      <c r="I3" s="851"/>
      <c r="J3" s="853"/>
      <c r="K3" s="136"/>
    </row>
    <row r="4" spans="1:11">
      <c r="A4" s="136"/>
      <c r="B4" s="217" t="s">
        <v>202</v>
      </c>
      <c r="C4" s="218" t="s">
        <v>203</v>
      </c>
      <c r="D4" s="218" t="s">
        <v>204</v>
      </c>
      <c r="E4" s="218" t="s">
        <v>205</v>
      </c>
      <c r="F4" s="218">
        <v>2023</v>
      </c>
      <c r="G4" s="218" t="s">
        <v>206</v>
      </c>
      <c r="H4" s="218" t="s">
        <v>207</v>
      </c>
      <c r="I4" s="218">
        <v>2</v>
      </c>
      <c r="J4" s="169"/>
      <c r="K4" s="136"/>
    </row>
    <row r="5" spans="1:11">
      <c r="A5" s="136"/>
      <c r="B5" s="143" t="s">
        <v>208</v>
      </c>
      <c r="C5" s="144" t="s">
        <v>209</v>
      </c>
      <c r="D5" s="144" t="s">
        <v>204</v>
      </c>
      <c r="E5" s="144" t="s">
        <v>205</v>
      </c>
      <c r="F5" s="144">
        <v>2023</v>
      </c>
      <c r="G5" s="144" t="s">
        <v>210</v>
      </c>
      <c r="H5" s="144" t="s">
        <v>211</v>
      </c>
      <c r="I5" s="144">
        <v>3</v>
      </c>
      <c r="J5" s="145"/>
      <c r="K5" s="136"/>
    </row>
    <row r="6" spans="1:11">
      <c r="A6" s="136"/>
      <c r="B6" s="143" t="s">
        <v>212</v>
      </c>
      <c r="C6" s="144" t="s">
        <v>213</v>
      </c>
      <c r="D6" s="144" t="s">
        <v>204</v>
      </c>
      <c r="E6" s="144" t="s">
        <v>205</v>
      </c>
      <c r="F6" s="144">
        <v>2023</v>
      </c>
      <c r="G6" s="144" t="s">
        <v>206</v>
      </c>
      <c r="H6" s="144" t="s">
        <v>207</v>
      </c>
      <c r="I6" s="144">
        <v>2</v>
      </c>
      <c r="J6" s="145"/>
      <c r="K6" s="136"/>
    </row>
    <row r="7" spans="1:11">
      <c r="A7" s="136"/>
      <c r="B7" s="143" t="s">
        <v>214</v>
      </c>
      <c r="C7" s="144" t="s">
        <v>215</v>
      </c>
      <c r="D7" s="144" t="s">
        <v>204</v>
      </c>
      <c r="E7" s="144" t="s">
        <v>205</v>
      </c>
      <c r="F7" s="144">
        <v>2023</v>
      </c>
      <c r="G7" s="144" t="s">
        <v>210</v>
      </c>
      <c r="H7" s="144" t="s">
        <v>216</v>
      </c>
      <c r="I7" s="144">
        <v>2</v>
      </c>
      <c r="J7" s="145"/>
      <c r="K7" s="136"/>
    </row>
    <row r="8" spans="1:11">
      <c r="A8" s="136"/>
      <c r="B8" s="143" t="s">
        <v>217</v>
      </c>
      <c r="C8" s="144" t="s">
        <v>218</v>
      </c>
      <c r="D8" s="144" t="s">
        <v>204</v>
      </c>
      <c r="E8" s="144" t="s">
        <v>205</v>
      </c>
      <c r="F8" s="144">
        <v>2023</v>
      </c>
      <c r="G8" s="144" t="s">
        <v>210</v>
      </c>
      <c r="H8" s="144" t="s">
        <v>219</v>
      </c>
      <c r="I8" s="144">
        <v>2</v>
      </c>
      <c r="J8" s="145"/>
      <c r="K8" s="136"/>
    </row>
    <row r="9" spans="1:11">
      <c r="A9" s="136"/>
      <c r="B9" s="143" t="s">
        <v>220</v>
      </c>
      <c r="C9" s="144" t="s">
        <v>221</v>
      </c>
      <c r="D9" s="144" t="s">
        <v>222</v>
      </c>
      <c r="E9" s="144" t="s">
        <v>205</v>
      </c>
      <c r="F9" s="144">
        <v>2023</v>
      </c>
      <c r="G9" s="144" t="s">
        <v>223</v>
      </c>
      <c r="H9" s="144" t="s">
        <v>224</v>
      </c>
      <c r="I9" s="144">
        <v>1</v>
      </c>
      <c r="J9" s="145"/>
      <c r="K9" s="136"/>
    </row>
    <row r="10" spans="1:11">
      <c r="A10" s="136"/>
      <c r="B10" s="143" t="s">
        <v>225</v>
      </c>
      <c r="C10" s="144" t="s">
        <v>226</v>
      </c>
      <c r="D10" s="144" t="s">
        <v>204</v>
      </c>
      <c r="E10" s="144" t="s">
        <v>205</v>
      </c>
      <c r="F10" s="144">
        <v>2023</v>
      </c>
      <c r="G10" s="144" t="s">
        <v>227</v>
      </c>
      <c r="H10" s="144" t="s">
        <v>228</v>
      </c>
      <c r="I10" s="144">
        <v>2</v>
      </c>
      <c r="J10" s="145"/>
      <c r="K10" s="136"/>
    </row>
    <row r="11" spans="1:11">
      <c r="A11" s="136"/>
      <c r="B11" s="143" t="s">
        <v>229</v>
      </c>
      <c r="C11" s="144" t="s">
        <v>230</v>
      </c>
      <c r="D11" s="144" t="s">
        <v>231</v>
      </c>
      <c r="E11" s="144" t="s">
        <v>205</v>
      </c>
      <c r="F11" s="144">
        <v>2023</v>
      </c>
      <c r="G11" s="144" t="s">
        <v>232</v>
      </c>
      <c r="H11" s="144" t="s">
        <v>233</v>
      </c>
      <c r="I11" s="144">
        <v>1</v>
      </c>
      <c r="J11" s="145"/>
      <c r="K11" s="136"/>
    </row>
    <row r="12" spans="1:11" ht="14.25" thickBot="1">
      <c r="B12" s="220" t="s">
        <v>1360</v>
      </c>
      <c r="C12" s="221" t="s">
        <v>1362</v>
      </c>
      <c r="D12" s="221" t="s">
        <v>231</v>
      </c>
      <c r="E12" s="221" t="s">
        <v>205</v>
      </c>
      <c r="F12" s="221">
        <v>2023</v>
      </c>
      <c r="G12" s="221" t="s">
        <v>1361</v>
      </c>
      <c r="H12" s="221" t="s">
        <v>1363</v>
      </c>
      <c r="I12" s="221">
        <v>1</v>
      </c>
      <c r="J12" s="219"/>
    </row>
    <row r="13" spans="1:11">
      <c r="A13" s="136"/>
      <c r="B13" s="151"/>
      <c r="C13" s="151"/>
      <c r="D13" s="151"/>
      <c r="E13" s="151"/>
      <c r="F13" s="151"/>
      <c r="G13" s="151"/>
      <c r="H13" s="152" t="s">
        <v>319</v>
      </c>
      <c r="I13" s="151">
        <f>SUM(I4:I12)</f>
        <v>16</v>
      </c>
      <c r="J13" s="151"/>
      <c r="K13" s="136"/>
    </row>
  </sheetData>
  <mergeCells count="9">
    <mergeCell ref="H2:H3"/>
    <mergeCell ref="I2:I3"/>
    <mergeCell ref="J2:J3"/>
    <mergeCell ref="B2:B3"/>
    <mergeCell ref="C2:C3"/>
    <mergeCell ref="D2:D3"/>
    <mergeCell ref="E2:E3"/>
    <mergeCell ref="F2:F3"/>
    <mergeCell ref="G2:G3"/>
  </mergeCells>
  <phoneticPr fontId="6"/>
  <pageMargins left="0.7" right="0.7" top="0.75" bottom="0.75" header="0.3" footer="0.3"/>
  <pageSetup paperSize="9" scale="75" orientation="landscape" r:id="rId1"/>
  <headerFooter>
    <oddHeader>&amp;R別紙２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B8992-0828-4A3D-8135-A17D7A5BBEF9}">
  <sheetPr>
    <tabColor rgb="FF92D050"/>
  </sheetPr>
  <dimension ref="A1:S11"/>
  <sheetViews>
    <sheetView view="pageBreakPreview" zoomScale="70" zoomScaleNormal="100" zoomScaleSheetLayoutView="70" workbookViewId="0"/>
  </sheetViews>
  <sheetFormatPr defaultRowHeight="18.75"/>
  <cols>
    <col min="1" max="1" width="3.25" customWidth="1"/>
    <col min="2" max="2" width="9" customWidth="1"/>
    <col min="3" max="3" width="27.875" customWidth="1"/>
    <col min="4" max="4" width="18.75" customWidth="1"/>
    <col min="5" max="5" width="13.75" customWidth="1"/>
    <col min="7" max="7" width="12.875" customWidth="1"/>
    <col min="8" max="8" width="12.75" bestFit="1" customWidth="1"/>
    <col min="9" max="9" width="14.125" customWidth="1"/>
    <col min="15" max="15" width="13.875" customWidth="1"/>
    <col min="19" max="19" width="3.25" customWidth="1"/>
  </cols>
  <sheetData>
    <row r="1" spans="1:19" ht="19.5" thickBot="1">
      <c r="A1" s="13"/>
      <c r="B1" s="13" t="s">
        <v>187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>
      <c r="A2" s="13"/>
      <c r="B2" s="924" t="s">
        <v>136</v>
      </c>
      <c r="C2" s="919" t="s">
        <v>137</v>
      </c>
      <c r="D2" s="919" t="s">
        <v>138</v>
      </c>
      <c r="E2" s="926" t="s">
        <v>139</v>
      </c>
      <c r="F2" s="927"/>
      <c r="G2" s="919" t="s">
        <v>140</v>
      </c>
      <c r="H2" s="919" t="s">
        <v>141</v>
      </c>
      <c r="I2" s="919" t="s">
        <v>142</v>
      </c>
      <c r="J2" s="919" t="s">
        <v>143</v>
      </c>
      <c r="K2" s="921" t="s">
        <v>144</v>
      </c>
      <c r="L2" s="922"/>
      <c r="M2" s="922"/>
      <c r="N2" s="922"/>
      <c r="O2" s="922"/>
      <c r="P2" s="922"/>
      <c r="Q2" s="922"/>
      <c r="R2" s="923"/>
      <c r="S2" s="13"/>
    </row>
    <row r="3" spans="1:19" ht="31.5" thickBot="1">
      <c r="A3" s="13"/>
      <c r="B3" s="925"/>
      <c r="C3" s="920"/>
      <c r="D3" s="920"/>
      <c r="E3" s="928"/>
      <c r="F3" s="929"/>
      <c r="G3" s="920"/>
      <c r="H3" s="920"/>
      <c r="I3" s="920"/>
      <c r="J3" s="920"/>
      <c r="K3" s="97" t="s">
        <v>145</v>
      </c>
      <c r="L3" s="97" t="s">
        <v>146</v>
      </c>
      <c r="M3" s="97" t="s">
        <v>147</v>
      </c>
      <c r="N3" s="97" t="s">
        <v>130</v>
      </c>
      <c r="O3" s="97" t="s">
        <v>188</v>
      </c>
      <c r="P3" s="97" t="s">
        <v>131</v>
      </c>
      <c r="Q3" s="97" t="s">
        <v>148</v>
      </c>
      <c r="R3" s="98" t="s">
        <v>132</v>
      </c>
      <c r="S3" s="13"/>
    </row>
    <row r="4" spans="1:19" ht="30.75">
      <c r="A4" s="13"/>
      <c r="B4" s="99" t="s">
        <v>149</v>
      </c>
      <c r="C4" s="100" t="s">
        <v>150</v>
      </c>
      <c r="D4" s="100" t="s">
        <v>151</v>
      </c>
      <c r="E4" s="101" t="s">
        <v>152</v>
      </c>
      <c r="F4" s="101" t="s">
        <v>153</v>
      </c>
      <c r="G4" s="101" t="s">
        <v>154</v>
      </c>
      <c r="H4" s="100" t="s">
        <v>155</v>
      </c>
      <c r="I4" s="100" t="s">
        <v>156</v>
      </c>
      <c r="J4" s="100" t="s">
        <v>157</v>
      </c>
      <c r="K4" s="102" t="s">
        <v>133</v>
      </c>
      <c r="L4" s="102" t="s">
        <v>133</v>
      </c>
      <c r="M4" s="102" t="s">
        <v>133</v>
      </c>
      <c r="N4" s="102" t="s">
        <v>133</v>
      </c>
      <c r="O4" s="102" t="s">
        <v>133</v>
      </c>
      <c r="P4" s="102" t="s">
        <v>133</v>
      </c>
      <c r="Q4" s="102" t="s">
        <v>134</v>
      </c>
      <c r="R4" s="103" t="s">
        <v>133</v>
      </c>
      <c r="S4" s="13"/>
    </row>
    <row r="5" spans="1:19" ht="30.75">
      <c r="A5" s="13"/>
      <c r="B5" s="104" t="s">
        <v>158</v>
      </c>
      <c r="C5" s="105" t="s">
        <v>159</v>
      </c>
      <c r="D5" s="105" t="s">
        <v>160</v>
      </c>
      <c r="E5" s="106" t="s">
        <v>161</v>
      </c>
      <c r="F5" s="106" t="s">
        <v>162</v>
      </c>
      <c r="G5" s="106" t="s">
        <v>163</v>
      </c>
      <c r="H5" s="105" t="s">
        <v>164</v>
      </c>
      <c r="I5" s="105" t="s">
        <v>156</v>
      </c>
      <c r="J5" s="105" t="s">
        <v>157</v>
      </c>
      <c r="K5" s="107" t="s">
        <v>133</v>
      </c>
      <c r="L5" s="107" t="s">
        <v>133</v>
      </c>
      <c r="M5" s="107" t="s">
        <v>133</v>
      </c>
      <c r="N5" s="107" t="s">
        <v>135</v>
      </c>
      <c r="O5" s="107" t="s">
        <v>133</v>
      </c>
      <c r="P5" s="107" t="s">
        <v>133</v>
      </c>
      <c r="Q5" s="107" t="s">
        <v>134</v>
      </c>
      <c r="R5" s="108" t="s">
        <v>135</v>
      </c>
      <c r="S5" s="13"/>
    </row>
    <row r="6" spans="1:19" ht="30.75">
      <c r="A6" s="13"/>
      <c r="B6" s="104" t="s">
        <v>165</v>
      </c>
      <c r="C6" s="105" t="s">
        <v>166</v>
      </c>
      <c r="D6" s="105" t="s">
        <v>151</v>
      </c>
      <c r="E6" s="106" t="s">
        <v>167</v>
      </c>
      <c r="F6" s="106" t="s">
        <v>168</v>
      </c>
      <c r="G6" s="106" t="s">
        <v>154</v>
      </c>
      <c r="H6" s="105" t="s">
        <v>169</v>
      </c>
      <c r="I6" s="105" t="s">
        <v>156</v>
      </c>
      <c r="J6" s="105" t="s">
        <v>157</v>
      </c>
      <c r="K6" s="107" t="s">
        <v>133</v>
      </c>
      <c r="L6" s="107" t="s">
        <v>133</v>
      </c>
      <c r="M6" s="107" t="s">
        <v>133</v>
      </c>
      <c r="N6" s="107" t="s">
        <v>133</v>
      </c>
      <c r="O6" s="107" t="s">
        <v>133</v>
      </c>
      <c r="P6" s="107" t="s">
        <v>133</v>
      </c>
      <c r="Q6" s="107" t="s">
        <v>134</v>
      </c>
      <c r="R6" s="108" t="s">
        <v>133</v>
      </c>
      <c r="S6" s="13"/>
    </row>
    <row r="7" spans="1:19" ht="30.75">
      <c r="A7" s="13"/>
      <c r="B7" s="104" t="s">
        <v>170</v>
      </c>
      <c r="C7" s="105" t="s">
        <v>171</v>
      </c>
      <c r="D7" s="105" t="s">
        <v>151</v>
      </c>
      <c r="E7" s="106" t="s">
        <v>172</v>
      </c>
      <c r="F7" s="106" t="s">
        <v>162</v>
      </c>
      <c r="G7" s="106" t="s">
        <v>163</v>
      </c>
      <c r="H7" s="105" t="s">
        <v>155</v>
      </c>
      <c r="I7" s="105" t="s">
        <v>156</v>
      </c>
      <c r="J7" s="105" t="s">
        <v>157</v>
      </c>
      <c r="K7" s="107" t="s">
        <v>133</v>
      </c>
      <c r="L7" s="107" t="s">
        <v>133</v>
      </c>
      <c r="M7" s="107" t="s">
        <v>133</v>
      </c>
      <c r="N7" s="107" t="s">
        <v>133</v>
      </c>
      <c r="O7" s="107" t="s">
        <v>133</v>
      </c>
      <c r="P7" s="107" t="s">
        <v>133</v>
      </c>
      <c r="Q7" s="107" t="s">
        <v>134</v>
      </c>
      <c r="R7" s="108" t="s">
        <v>135</v>
      </c>
      <c r="S7" s="13"/>
    </row>
    <row r="8" spans="1:19" ht="30.75">
      <c r="A8" s="13"/>
      <c r="B8" s="104" t="s">
        <v>173</v>
      </c>
      <c r="C8" s="105" t="s">
        <v>174</v>
      </c>
      <c r="D8" s="105" t="s">
        <v>160</v>
      </c>
      <c r="E8" s="106" t="s">
        <v>175</v>
      </c>
      <c r="F8" s="106" t="s">
        <v>176</v>
      </c>
      <c r="G8" s="106" t="s">
        <v>154</v>
      </c>
      <c r="H8" s="105" t="s">
        <v>177</v>
      </c>
      <c r="I8" s="105" t="s">
        <v>156</v>
      </c>
      <c r="J8" s="105" t="s">
        <v>157</v>
      </c>
      <c r="K8" s="107" t="s">
        <v>133</v>
      </c>
      <c r="L8" s="107" t="s">
        <v>133</v>
      </c>
      <c r="M8" s="107" t="s">
        <v>133</v>
      </c>
      <c r="N8" s="107" t="s">
        <v>135</v>
      </c>
      <c r="O8" s="107" t="s">
        <v>133</v>
      </c>
      <c r="P8" s="107" t="s">
        <v>133</v>
      </c>
      <c r="Q8" s="107" t="s">
        <v>134</v>
      </c>
      <c r="R8" s="108" t="s">
        <v>135</v>
      </c>
      <c r="S8" s="13"/>
    </row>
    <row r="9" spans="1:19" ht="30.75">
      <c r="A9" s="13"/>
      <c r="B9" s="104" t="s">
        <v>178</v>
      </c>
      <c r="C9" s="105" t="s">
        <v>179</v>
      </c>
      <c r="D9" s="105" t="s">
        <v>180</v>
      </c>
      <c r="E9" s="106" t="s">
        <v>181</v>
      </c>
      <c r="F9" s="106" t="s">
        <v>182</v>
      </c>
      <c r="G9" s="106" t="s">
        <v>163</v>
      </c>
      <c r="H9" s="105" t="s">
        <v>183</v>
      </c>
      <c r="I9" s="105" t="s">
        <v>156</v>
      </c>
      <c r="J9" s="105" t="s">
        <v>157</v>
      </c>
      <c r="K9" s="107" t="s">
        <v>133</v>
      </c>
      <c r="L9" s="107" t="s">
        <v>133</v>
      </c>
      <c r="M9" s="107" t="s">
        <v>133</v>
      </c>
      <c r="N9" s="107" t="s">
        <v>135</v>
      </c>
      <c r="O9" s="107" t="s">
        <v>135</v>
      </c>
      <c r="P9" s="107" t="s">
        <v>133</v>
      </c>
      <c r="Q9" s="107" t="s">
        <v>134</v>
      </c>
      <c r="R9" s="108" t="s">
        <v>135</v>
      </c>
      <c r="S9" s="13"/>
    </row>
    <row r="10" spans="1:19" ht="31.5" thickBot="1">
      <c r="A10" s="13"/>
      <c r="B10" s="109" t="s">
        <v>184</v>
      </c>
      <c r="C10" s="97" t="s">
        <v>185</v>
      </c>
      <c r="D10" s="97" t="s">
        <v>151</v>
      </c>
      <c r="E10" s="110" t="s">
        <v>167</v>
      </c>
      <c r="F10" s="110" t="s">
        <v>168</v>
      </c>
      <c r="G10" s="110" t="s">
        <v>154</v>
      </c>
      <c r="H10" s="97" t="s">
        <v>186</v>
      </c>
      <c r="I10" s="97" t="s">
        <v>156</v>
      </c>
      <c r="J10" s="97" t="s">
        <v>157</v>
      </c>
      <c r="K10" s="111" t="s">
        <v>133</v>
      </c>
      <c r="L10" s="111" t="s">
        <v>133</v>
      </c>
      <c r="M10" s="111" t="s">
        <v>133</v>
      </c>
      <c r="N10" s="111" t="s">
        <v>135</v>
      </c>
      <c r="O10" s="111" t="s">
        <v>133</v>
      </c>
      <c r="P10" s="111" t="s">
        <v>133</v>
      </c>
      <c r="Q10" s="111" t="s">
        <v>134</v>
      </c>
      <c r="R10" s="112" t="s">
        <v>133</v>
      </c>
      <c r="S10" s="13"/>
    </row>
    <row r="11" spans="1:19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</row>
  </sheetData>
  <mergeCells count="9">
    <mergeCell ref="I2:I3"/>
    <mergeCell ref="J2:J3"/>
    <mergeCell ref="K2:R2"/>
    <mergeCell ref="B2:B3"/>
    <mergeCell ref="C2:C3"/>
    <mergeCell ref="D2:D3"/>
    <mergeCell ref="E2:F3"/>
    <mergeCell ref="G2:G3"/>
    <mergeCell ref="H2:H3"/>
  </mergeCells>
  <phoneticPr fontId="6"/>
  <pageMargins left="0.7" right="0.7" top="0.75" bottom="0.75" header="0.3" footer="0.3"/>
  <pageSetup paperSize="9" scale="3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6C4FA-9529-470E-B420-04155F2F7819}">
  <sheetPr>
    <tabColor rgb="FF92D050"/>
  </sheetPr>
  <dimension ref="A1:E9"/>
  <sheetViews>
    <sheetView view="pageBreakPreview" zoomScaleNormal="100" zoomScaleSheetLayoutView="100" workbookViewId="0"/>
  </sheetViews>
  <sheetFormatPr defaultRowHeight="18.75"/>
  <cols>
    <col min="1" max="1" width="3.25" customWidth="1"/>
    <col min="2" max="2" width="22.25" bestFit="1" customWidth="1"/>
    <col min="3" max="3" width="25.75" customWidth="1"/>
    <col min="4" max="4" width="7.5" customWidth="1"/>
    <col min="5" max="5" width="3.125" customWidth="1"/>
  </cols>
  <sheetData>
    <row r="1" spans="1:5" ht="19.5" customHeight="1" thickBot="1">
      <c r="A1" s="13"/>
      <c r="B1" s="13" t="s">
        <v>20</v>
      </c>
      <c r="C1" s="13"/>
      <c r="D1" s="13"/>
      <c r="E1" s="13"/>
    </row>
    <row r="2" spans="1:5" ht="19.5" customHeight="1" thickBot="1">
      <c r="A2" s="13"/>
      <c r="B2" s="26" t="s">
        <v>1319</v>
      </c>
      <c r="C2" s="27" t="s">
        <v>34</v>
      </c>
      <c r="D2" s="28" t="s">
        <v>35</v>
      </c>
      <c r="E2" s="13"/>
    </row>
    <row r="3" spans="1:5" ht="19.5" customHeight="1">
      <c r="A3" s="13"/>
      <c r="B3" s="50" t="s">
        <v>1351</v>
      </c>
      <c r="C3" s="18" t="s">
        <v>30</v>
      </c>
      <c r="D3" s="40" t="s">
        <v>31</v>
      </c>
      <c r="E3" s="13"/>
    </row>
    <row r="4" spans="1:5" ht="19.5" customHeight="1">
      <c r="A4" s="13"/>
      <c r="B4" s="51" t="s">
        <v>1352</v>
      </c>
      <c r="C4" s="21"/>
      <c r="D4" s="41" t="s">
        <v>1121</v>
      </c>
      <c r="E4" s="13"/>
    </row>
    <row r="5" spans="1:5" ht="19.5" customHeight="1">
      <c r="A5" s="13"/>
      <c r="B5" s="51" t="s">
        <v>1353</v>
      </c>
      <c r="C5" s="21"/>
      <c r="D5" s="41" t="s">
        <v>1125</v>
      </c>
      <c r="E5" s="13"/>
    </row>
    <row r="6" spans="1:5" ht="19.5" customHeight="1">
      <c r="A6" s="13"/>
      <c r="B6" s="51" t="s">
        <v>1354</v>
      </c>
      <c r="C6" s="21"/>
      <c r="D6" s="41" t="s">
        <v>1357</v>
      </c>
      <c r="E6" s="13"/>
    </row>
    <row r="7" spans="1:5" ht="19.5" customHeight="1">
      <c r="A7" s="13"/>
      <c r="B7" s="51" t="s">
        <v>1355</v>
      </c>
      <c r="C7" s="21"/>
      <c r="D7" s="41" t="s">
        <v>32</v>
      </c>
      <c r="E7" s="13"/>
    </row>
    <row r="8" spans="1:5" ht="19.5" customHeight="1" thickBot="1">
      <c r="A8" s="13"/>
      <c r="B8" s="52" t="s">
        <v>1356</v>
      </c>
      <c r="C8" s="24" t="s">
        <v>33</v>
      </c>
      <c r="D8" s="42" t="s">
        <v>32</v>
      </c>
      <c r="E8" s="13"/>
    </row>
    <row r="9" spans="1:5" ht="19.5" customHeight="1">
      <c r="A9" s="13"/>
      <c r="B9" s="13"/>
      <c r="C9" s="13"/>
      <c r="D9" s="13"/>
      <c r="E9" s="13"/>
    </row>
  </sheetData>
  <phoneticPr fontId="6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A067C-638B-46A8-ADF2-9B4702406F2F}">
  <sheetPr>
    <tabColor rgb="FF92D050"/>
  </sheetPr>
  <dimension ref="A1:G8"/>
  <sheetViews>
    <sheetView view="pageBreakPreview" zoomScaleNormal="100" zoomScaleSheetLayoutView="100" workbookViewId="0"/>
  </sheetViews>
  <sheetFormatPr defaultRowHeight="18.75"/>
  <cols>
    <col min="1" max="1" width="3.25" customWidth="1"/>
    <col min="2" max="2" width="13.875" bestFit="1" customWidth="1"/>
    <col min="3" max="3" width="25" bestFit="1" customWidth="1"/>
    <col min="4" max="4" width="7.5" customWidth="1"/>
    <col min="5" max="6" width="3.25" customWidth="1"/>
    <col min="7" max="7" width="17.625" customWidth="1"/>
  </cols>
  <sheetData>
    <row r="1" spans="1:7" ht="19.5" customHeight="1" thickBot="1">
      <c r="A1" s="13"/>
      <c r="B1" s="13" t="s">
        <v>21</v>
      </c>
      <c r="C1" s="13"/>
      <c r="D1" s="13"/>
      <c r="E1" s="13"/>
      <c r="F1" s="13"/>
      <c r="G1" s="13"/>
    </row>
    <row r="2" spans="1:7" ht="19.5" customHeight="1" thickBot="1">
      <c r="A2" s="13"/>
      <c r="B2" s="26" t="s">
        <v>1319</v>
      </c>
      <c r="C2" s="27" t="s">
        <v>29</v>
      </c>
      <c r="D2" s="28" t="s">
        <v>35</v>
      </c>
      <c r="E2" s="13"/>
      <c r="F2" s="13"/>
      <c r="G2" s="54" t="s">
        <v>23</v>
      </c>
    </row>
    <row r="3" spans="1:7" ht="19.5" customHeight="1">
      <c r="A3" s="13"/>
      <c r="B3" s="17" t="s">
        <v>1350</v>
      </c>
      <c r="C3" s="18" t="s">
        <v>1346</v>
      </c>
      <c r="D3" s="40" t="s">
        <v>1325</v>
      </c>
      <c r="E3" s="13"/>
      <c r="F3" s="13"/>
      <c r="G3" s="55" t="s">
        <v>24</v>
      </c>
    </row>
    <row r="4" spans="1:7" ht="19.5" customHeight="1">
      <c r="A4" s="13"/>
      <c r="B4" s="20" t="s">
        <v>1350</v>
      </c>
      <c r="C4" s="21" t="s">
        <v>1347</v>
      </c>
      <c r="D4" s="41" t="s">
        <v>1322</v>
      </c>
      <c r="E4" s="13"/>
      <c r="F4" s="13"/>
      <c r="G4" s="56" t="s">
        <v>25</v>
      </c>
    </row>
    <row r="5" spans="1:7" ht="19.5" customHeight="1">
      <c r="A5" s="13"/>
      <c r="B5" s="20" t="s">
        <v>1350</v>
      </c>
      <c r="C5" s="21" t="s">
        <v>1346</v>
      </c>
      <c r="D5" s="41" t="s">
        <v>1325</v>
      </c>
      <c r="E5" s="13"/>
      <c r="F5" s="13"/>
      <c r="G5" s="56" t="s">
        <v>26</v>
      </c>
    </row>
    <row r="6" spans="1:7" ht="19.5" customHeight="1">
      <c r="A6" s="13"/>
      <c r="B6" s="20" t="s">
        <v>1350</v>
      </c>
      <c r="C6" s="21" t="s">
        <v>1348</v>
      </c>
      <c r="D6" s="41" t="s">
        <v>1344</v>
      </c>
      <c r="E6" s="13"/>
      <c r="F6" s="13"/>
      <c r="G6" s="56" t="s">
        <v>27</v>
      </c>
    </row>
    <row r="7" spans="1:7" ht="19.5" customHeight="1" thickBot="1">
      <c r="A7" s="13"/>
      <c r="B7" s="23" t="s">
        <v>1350</v>
      </c>
      <c r="C7" s="24" t="s">
        <v>1349</v>
      </c>
      <c r="D7" s="42" t="s">
        <v>1345</v>
      </c>
      <c r="E7" s="13"/>
      <c r="F7" s="13"/>
      <c r="G7" s="57" t="s">
        <v>28</v>
      </c>
    </row>
    <row r="8" spans="1:7" ht="19.5" customHeight="1">
      <c r="A8" s="13"/>
      <c r="B8" s="13"/>
      <c r="C8" s="13"/>
      <c r="D8" s="13"/>
      <c r="E8" s="13"/>
      <c r="F8" s="13"/>
      <c r="G8" s="13"/>
    </row>
  </sheetData>
  <phoneticPr fontId="6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60C57-A1EE-410E-A85C-B802E7B19AC9}">
  <sheetPr>
    <tabColor rgb="FF92D050"/>
    <pageSetUpPr fitToPage="1"/>
  </sheetPr>
  <dimension ref="B1:D5"/>
  <sheetViews>
    <sheetView view="pageBreakPreview" zoomScaleNormal="100" zoomScaleSheetLayoutView="100" workbookViewId="0"/>
  </sheetViews>
  <sheetFormatPr defaultRowHeight="14.25" customHeight="1"/>
  <cols>
    <col min="1" max="1" width="3.25" style="1" customWidth="1"/>
    <col min="2" max="2" width="20.625" style="1" customWidth="1"/>
    <col min="3" max="3" width="7.5" style="46" customWidth="1"/>
    <col min="4" max="4" width="3.25" style="1" customWidth="1"/>
    <col min="5" max="253" width="9" style="1"/>
    <col min="254" max="255" width="6.25" style="1" customWidth="1"/>
    <col min="256" max="256" width="54.375" style="1" customWidth="1"/>
    <col min="257" max="258" width="10" style="1" customWidth="1"/>
    <col min="259" max="509" width="9" style="1"/>
    <col min="510" max="511" width="6.25" style="1" customWidth="1"/>
    <col min="512" max="512" width="54.375" style="1" customWidth="1"/>
    <col min="513" max="514" width="10" style="1" customWidth="1"/>
    <col min="515" max="765" width="9" style="1"/>
    <col min="766" max="767" width="6.25" style="1" customWidth="1"/>
    <col min="768" max="768" width="54.375" style="1" customWidth="1"/>
    <col min="769" max="770" width="10" style="1" customWidth="1"/>
    <col min="771" max="1021" width="9" style="1"/>
    <col min="1022" max="1023" width="6.25" style="1" customWidth="1"/>
    <col min="1024" max="1024" width="54.375" style="1" customWidth="1"/>
    <col min="1025" max="1026" width="10" style="1" customWidth="1"/>
    <col min="1027" max="1277" width="9" style="1"/>
    <col min="1278" max="1279" width="6.25" style="1" customWidth="1"/>
    <col min="1280" max="1280" width="54.375" style="1" customWidth="1"/>
    <col min="1281" max="1282" width="10" style="1" customWidth="1"/>
    <col min="1283" max="1533" width="9" style="1"/>
    <col min="1534" max="1535" width="6.25" style="1" customWidth="1"/>
    <col min="1536" max="1536" width="54.375" style="1" customWidth="1"/>
    <col min="1537" max="1538" width="10" style="1" customWidth="1"/>
    <col min="1539" max="1789" width="9" style="1"/>
    <col min="1790" max="1791" width="6.25" style="1" customWidth="1"/>
    <col min="1792" max="1792" width="54.375" style="1" customWidth="1"/>
    <col min="1793" max="1794" width="10" style="1" customWidth="1"/>
    <col min="1795" max="2045" width="9" style="1"/>
    <col min="2046" max="2047" width="6.25" style="1" customWidth="1"/>
    <col min="2048" max="2048" width="54.375" style="1" customWidth="1"/>
    <col min="2049" max="2050" width="10" style="1" customWidth="1"/>
    <col min="2051" max="2301" width="9" style="1"/>
    <col min="2302" max="2303" width="6.25" style="1" customWidth="1"/>
    <col min="2304" max="2304" width="54.375" style="1" customWidth="1"/>
    <col min="2305" max="2306" width="10" style="1" customWidth="1"/>
    <col min="2307" max="2557" width="9" style="1"/>
    <col min="2558" max="2559" width="6.25" style="1" customWidth="1"/>
    <col min="2560" max="2560" width="54.375" style="1" customWidth="1"/>
    <col min="2561" max="2562" width="10" style="1" customWidth="1"/>
    <col min="2563" max="2813" width="9" style="1"/>
    <col min="2814" max="2815" width="6.25" style="1" customWidth="1"/>
    <col min="2816" max="2816" width="54.375" style="1" customWidth="1"/>
    <col min="2817" max="2818" width="10" style="1" customWidth="1"/>
    <col min="2819" max="3069" width="9" style="1"/>
    <col min="3070" max="3071" width="6.25" style="1" customWidth="1"/>
    <col min="3072" max="3072" width="54.375" style="1" customWidth="1"/>
    <col min="3073" max="3074" width="10" style="1" customWidth="1"/>
    <col min="3075" max="3325" width="9" style="1"/>
    <col min="3326" max="3327" width="6.25" style="1" customWidth="1"/>
    <col min="3328" max="3328" width="54.375" style="1" customWidth="1"/>
    <col min="3329" max="3330" width="10" style="1" customWidth="1"/>
    <col min="3331" max="3581" width="9" style="1"/>
    <col min="3582" max="3583" width="6.25" style="1" customWidth="1"/>
    <col min="3584" max="3584" width="54.375" style="1" customWidth="1"/>
    <col min="3585" max="3586" width="10" style="1" customWidth="1"/>
    <col min="3587" max="3837" width="9" style="1"/>
    <col min="3838" max="3839" width="6.25" style="1" customWidth="1"/>
    <col min="3840" max="3840" width="54.375" style="1" customWidth="1"/>
    <col min="3841" max="3842" width="10" style="1" customWidth="1"/>
    <col min="3843" max="4093" width="9" style="1"/>
    <col min="4094" max="4095" width="6.25" style="1" customWidth="1"/>
    <col min="4096" max="4096" width="54.375" style="1" customWidth="1"/>
    <col min="4097" max="4098" width="10" style="1" customWidth="1"/>
    <col min="4099" max="4349" width="9" style="1"/>
    <col min="4350" max="4351" width="6.25" style="1" customWidth="1"/>
    <col min="4352" max="4352" width="54.375" style="1" customWidth="1"/>
    <col min="4353" max="4354" width="10" style="1" customWidth="1"/>
    <col min="4355" max="4605" width="9" style="1"/>
    <col min="4606" max="4607" width="6.25" style="1" customWidth="1"/>
    <col min="4608" max="4608" width="54.375" style="1" customWidth="1"/>
    <col min="4609" max="4610" width="10" style="1" customWidth="1"/>
    <col min="4611" max="4861" width="9" style="1"/>
    <col min="4862" max="4863" width="6.25" style="1" customWidth="1"/>
    <col min="4864" max="4864" width="54.375" style="1" customWidth="1"/>
    <col min="4865" max="4866" width="10" style="1" customWidth="1"/>
    <col min="4867" max="5117" width="9" style="1"/>
    <col min="5118" max="5119" width="6.25" style="1" customWidth="1"/>
    <col min="5120" max="5120" width="54.375" style="1" customWidth="1"/>
    <col min="5121" max="5122" width="10" style="1" customWidth="1"/>
    <col min="5123" max="5373" width="9" style="1"/>
    <col min="5374" max="5375" width="6.25" style="1" customWidth="1"/>
    <col min="5376" max="5376" width="54.375" style="1" customWidth="1"/>
    <col min="5377" max="5378" width="10" style="1" customWidth="1"/>
    <col min="5379" max="5629" width="9" style="1"/>
    <col min="5630" max="5631" width="6.25" style="1" customWidth="1"/>
    <col min="5632" max="5632" width="54.375" style="1" customWidth="1"/>
    <col min="5633" max="5634" width="10" style="1" customWidth="1"/>
    <col min="5635" max="5885" width="9" style="1"/>
    <col min="5886" max="5887" width="6.25" style="1" customWidth="1"/>
    <col min="5888" max="5888" width="54.375" style="1" customWidth="1"/>
    <col min="5889" max="5890" width="10" style="1" customWidth="1"/>
    <col min="5891" max="6141" width="9" style="1"/>
    <col min="6142" max="6143" width="6.25" style="1" customWidth="1"/>
    <col min="6144" max="6144" width="54.375" style="1" customWidth="1"/>
    <col min="6145" max="6146" width="10" style="1" customWidth="1"/>
    <col min="6147" max="6397" width="9" style="1"/>
    <col min="6398" max="6399" width="6.25" style="1" customWidth="1"/>
    <col min="6400" max="6400" width="54.375" style="1" customWidth="1"/>
    <col min="6401" max="6402" width="10" style="1" customWidth="1"/>
    <col min="6403" max="6653" width="9" style="1"/>
    <col min="6654" max="6655" width="6.25" style="1" customWidth="1"/>
    <col min="6656" max="6656" width="54.375" style="1" customWidth="1"/>
    <col min="6657" max="6658" width="10" style="1" customWidth="1"/>
    <col min="6659" max="6909" width="9" style="1"/>
    <col min="6910" max="6911" width="6.25" style="1" customWidth="1"/>
    <col min="6912" max="6912" width="54.375" style="1" customWidth="1"/>
    <col min="6913" max="6914" width="10" style="1" customWidth="1"/>
    <col min="6915" max="7165" width="9" style="1"/>
    <col min="7166" max="7167" width="6.25" style="1" customWidth="1"/>
    <col min="7168" max="7168" width="54.375" style="1" customWidth="1"/>
    <col min="7169" max="7170" width="10" style="1" customWidth="1"/>
    <col min="7171" max="7421" width="9" style="1"/>
    <col min="7422" max="7423" width="6.25" style="1" customWidth="1"/>
    <col min="7424" max="7424" width="54.375" style="1" customWidth="1"/>
    <col min="7425" max="7426" width="10" style="1" customWidth="1"/>
    <col min="7427" max="7677" width="9" style="1"/>
    <col min="7678" max="7679" width="6.25" style="1" customWidth="1"/>
    <col min="7680" max="7680" width="54.375" style="1" customWidth="1"/>
    <col min="7681" max="7682" width="10" style="1" customWidth="1"/>
    <col min="7683" max="7933" width="9" style="1"/>
    <col min="7934" max="7935" width="6.25" style="1" customWidth="1"/>
    <col min="7936" max="7936" width="54.375" style="1" customWidth="1"/>
    <col min="7937" max="7938" width="10" style="1" customWidth="1"/>
    <col min="7939" max="8189" width="9" style="1"/>
    <col min="8190" max="8191" width="6.25" style="1" customWidth="1"/>
    <col min="8192" max="8192" width="54.375" style="1" customWidth="1"/>
    <col min="8193" max="8194" width="10" style="1" customWidth="1"/>
    <col min="8195" max="8445" width="9" style="1"/>
    <col min="8446" max="8447" width="6.25" style="1" customWidth="1"/>
    <col min="8448" max="8448" width="54.375" style="1" customWidth="1"/>
    <col min="8449" max="8450" width="10" style="1" customWidth="1"/>
    <col min="8451" max="8701" width="9" style="1"/>
    <col min="8702" max="8703" width="6.25" style="1" customWidth="1"/>
    <col min="8704" max="8704" width="54.375" style="1" customWidth="1"/>
    <col min="8705" max="8706" width="10" style="1" customWidth="1"/>
    <col min="8707" max="8957" width="9" style="1"/>
    <col min="8958" max="8959" width="6.25" style="1" customWidth="1"/>
    <col min="8960" max="8960" width="54.375" style="1" customWidth="1"/>
    <col min="8961" max="8962" width="10" style="1" customWidth="1"/>
    <col min="8963" max="9213" width="9" style="1"/>
    <col min="9214" max="9215" width="6.25" style="1" customWidth="1"/>
    <col min="9216" max="9216" width="54.375" style="1" customWidth="1"/>
    <col min="9217" max="9218" width="10" style="1" customWidth="1"/>
    <col min="9219" max="9469" width="9" style="1"/>
    <col min="9470" max="9471" width="6.25" style="1" customWidth="1"/>
    <col min="9472" max="9472" width="54.375" style="1" customWidth="1"/>
    <col min="9473" max="9474" width="10" style="1" customWidth="1"/>
    <col min="9475" max="9725" width="9" style="1"/>
    <col min="9726" max="9727" width="6.25" style="1" customWidth="1"/>
    <col min="9728" max="9728" width="54.375" style="1" customWidth="1"/>
    <col min="9729" max="9730" width="10" style="1" customWidth="1"/>
    <col min="9731" max="9981" width="9" style="1"/>
    <col min="9982" max="9983" width="6.25" style="1" customWidth="1"/>
    <col min="9984" max="9984" width="54.375" style="1" customWidth="1"/>
    <col min="9985" max="9986" width="10" style="1" customWidth="1"/>
    <col min="9987" max="10237" width="9" style="1"/>
    <col min="10238" max="10239" width="6.25" style="1" customWidth="1"/>
    <col min="10240" max="10240" width="54.375" style="1" customWidth="1"/>
    <col min="10241" max="10242" width="10" style="1" customWidth="1"/>
    <col min="10243" max="10493" width="9" style="1"/>
    <col min="10494" max="10495" width="6.25" style="1" customWidth="1"/>
    <col min="10496" max="10496" width="54.375" style="1" customWidth="1"/>
    <col min="10497" max="10498" width="10" style="1" customWidth="1"/>
    <col min="10499" max="10749" width="9" style="1"/>
    <col min="10750" max="10751" width="6.25" style="1" customWidth="1"/>
    <col min="10752" max="10752" width="54.375" style="1" customWidth="1"/>
    <col min="10753" max="10754" width="10" style="1" customWidth="1"/>
    <col min="10755" max="11005" width="9" style="1"/>
    <col min="11006" max="11007" width="6.25" style="1" customWidth="1"/>
    <col min="11008" max="11008" width="54.375" style="1" customWidth="1"/>
    <col min="11009" max="11010" width="10" style="1" customWidth="1"/>
    <col min="11011" max="11261" width="9" style="1"/>
    <col min="11262" max="11263" width="6.25" style="1" customWidth="1"/>
    <col min="11264" max="11264" width="54.375" style="1" customWidth="1"/>
    <col min="11265" max="11266" width="10" style="1" customWidth="1"/>
    <col min="11267" max="11517" width="9" style="1"/>
    <col min="11518" max="11519" width="6.25" style="1" customWidth="1"/>
    <col min="11520" max="11520" width="54.375" style="1" customWidth="1"/>
    <col min="11521" max="11522" width="10" style="1" customWidth="1"/>
    <col min="11523" max="11773" width="9" style="1"/>
    <col min="11774" max="11775" width="6.25" style="1" customWidth="1"/>
    <col min="11776" max="11776" width="54.375" style="1" customWidth="1"/>
    <col min="11777" max="11778" width="10" style="1" customWidth="1"/>
    <col min="11779" max="12029" width="9" style="1"/>
    <col min="12030" max="12031" width="6.25" style="1" customWidth="1"/>
    <col min="12032" max="12032" width="54.375" style="1" customWidth="1"/>
    <col min="12033" max="12034" width="10" style="1" customWidth="1"/>
    <col min="12035" max="12285" width="9" style="1"/>
    <col min="12286" max="12287" width="6.25" style="1" customWidth="1"/>
    <col min="12288" max="12288" width="54.375" style="1" customWidth="1"/>
    <col min="12289" max="12290" width="10" style="1" customWidth="1"/>
    <col min="12291" max="12541" width="9" style="1"/>
    <col min="12542" max="12543" width="6.25" style="1" customWidth="1"/>
    <col min="12544" max="12544" width="54.375" style="1" customWidth="1"/>
    <col min="12545" max="12546" width="10" style="1" customWidth="1"/>
    <col min="12547" max="12797" width="9" style="1"/>
    <col min="12798" max="12799" width="6.25" style="1" customWidth="1"/>
    <col min="12800" max="12800" width="54.375" style="1" customWidth="1"/>
    <col min="12801" max="12802" width="10" style="1" customWidth="1"/>
    <col min="12803" max="13053" width="9" style="1"/>
    <col min="13054" max="13055" width="6.25" style="1" customWidth="1"/>
    <col min="13056" max="13056" width="54.375" style="1" customWidth="1"/>
    <col min="13057" max="13058" width="10" style="1" customWidth="1"/>
    <col min="13059" max="13309" width="9" style="1"/>
    <col min="13310" max="13311" width="6.25" style="1" customWidth="1"/>
    <col min="13312" max="13312" width="54.375" style="1" customWidth="1"/>
    <col min="13313" max="13314" width="10" style="1" customWidth="1"/>
    <col min="13315" max="13565" width="9" style="1"/>
    <col min="13566" max="13567" width="6.25" style="1" customWidth="1"/>
    <col min="13568" max="13568" width="54.375" style="1" customWidth="1"/>
    <col min="13569" max="13570" width="10" style="1" customWidth="1"/>
    <col min="13571" max="13821" width="9" style="1"/>
    <col min="13822" max="13823" width="6.25" style="1" customWidth="1"/>
    <col min="13824" max="13824" width="54.375" style="1" customWidth="1"/>
    <col min="13825" max="13826" width="10" style="1" customWidth="1"/>
    <col min="13827" max="14077" width="9" style="1"/>
    <col min="14078" max="14079" width="6.25" style="1" customWidth="1"/>
    <col min="14080" max="14080" width="54.375" style="1" customWidth="1"/>
    <col min="14081" max="14082" width="10" style="1" customWidth="1"/>
    <col min="14083" max="14333" width="9" style="1"/>
    <col min="14334" max="14335" width="6.25" style="1" customWidth="1"/>
    <col min="14336" max="14336" width="54.375" style="1" customWidth="1"/>
    <col min="14337" max="14338" width="10" style="1" customWidth="1"/>
    <col min="14339" max="14589" width="9" style="1"/>
    <col min="14590" max="14591" width="6.25" style="1" customWidth="1"/>
    <col min="14592" max="14592" width="54.375" style="1" customWidth="1"/>
    <col min="14593" max="14594" width="10" style="1" customWidth="1"/>
    <col min="14595" max="14845" width="9" style="1"/>
    <col min="14846" max="14847" width="6.25" style="1" customWidth="1"/>
    <col min="14848" max="14848" width="54.375" style="1" customWidth="1"/>
    <col min="14849" max="14850" width="10" style="1" customWidth="1"/>
    <col min="14851" max="15101" width="9" style="1"/>
    <col min="15102" max="15103" width="6.25" style="1" customWidth="1"/>
    <col min="15104" max="15104" width="54.375" style="1" customWidth="1"/>
    <col min="15105" max="15106" width="10" style="1" customWidth="1"/>
    <col min="15107" max="15357" width="9" style="1"/>
    <col min="15358" max="15359" width="6.25" style="1" customWidth="1"/>
    <col min="15360" max="15360" width="54.375" style="1" customWidth="1"/>
    <col min="15361" max="15362" width="10" style="1" customWidth="1"/>
    <col min="15363" max="15613" width="9" style="1"/>
    <col min="15614" max="15615" width="6.25" style="1" customWidth="1"/>
    <col min="15616" max="15616" width="54.375" style="1" customWidth="1"/>
    <col min="15617" max="15618" width="10" style="1" customWidth="1"/>
    <col min="15619" max="15869" width="9" style="1"/>
    <col min="15870" max="15871" width="6.25" style="1" customWidth="1"/>
    <col min="15872" max="15872" width="54.375" style="1" customWidth="1"/>
    <col min="15873" max="15874" width="10" style="1" customWidth="1"/>
    <col min="15875" max="16125" width="9" style="1"/>
    <col min="16126" max="16127" width="6.25" style="1" customWidth="1"/>
    <col min="16128" max="16128" width="54.375" style="1" customWidth="1"/>
    <col min="16129" max="16130" width="10" style="1" customWidth="1"/>
    <col min="16131" max="16384" width="9" style="1"/>
  </cols>
  <sheetData>
    <row r="1" spans="2:4" ht="19.5" customHeight="1" thickBot="1">
      <c r="B1" s="930" t="s">
        <v>1343</v>
      </c>
      <c r="C1" s="930"/>
    </row>
    <row r="2" spans="2:4" ht="19.5" customHeight="1" thickBot="1">
      <c r="B2" s="33" t="s">
        <v>2</v>
      </c>
      <c r="C2" s="32" t="s">
        <v>17</v>
      </c>
      <c r="D2" s="11"/>
    </row>
    <row r="3" spans="2:4" ht="19.5" customHeight="1">
      <c r="B3" s="48" t="s">
        <v>1340</v>
      </c>
      <c r="C3" s="49" t="s">
        <v>31</v>
      </c>
    </row>
    <row r="4" spans="2:4" ht="19.5" customHeight="1" thickBot="1">
      <c r="B4" s="35" t="s">
        <v>1342</v>
      </c>
      <c r="C4" s="45" t="s">
        <v>1341</v>
      </c>
    </row>
    <row r="5" spans="2:4" ht="19.5" customHeight="1"/>
  </sheetData>
  <mergeCells count="1">
    <mergeCell ref="B1:C1"/>
  </mergeCells>
  <phoneticPr fontId="6"/>
  <pageMargins left="0.98425196850393704" right="0.98425196850393704" top="0.59055118110236227" bottom="0.59055118110236227" header="0.59055118110236227" footer="0.55118110236220474"/>
  <pageSetup paperSize="9" firstPageNumber="0" fitToHeight="0" orientation="portrait" horizontalDpi="300" verticalDpi="300" r:id="rId1"/>
  <headerFooter scaleWithDoc="0" alignWithMargins="0">
    <oddFooter xml:space="preserve">&amp;R&amp;"ＭＳ ゴシック,標準"&amp;U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C4737-381F-4248-A530-C3D4301ACD8C}">
  <sheetPr>
    <tabColor rgb="FF92D050"/>
  </sheetPr>
  <dimension ref="B1:H95"/>
  <sheetViews>
    <sheetView view="pageBreakPreview" topLeftCell="A38" zoomScaleNormal="100" zoomScaleSheetLayoutView="100" workbookViewId="0"/>
  </sheetViews>
  <sheetFormatPr defaultRowHeight="18.75"/>
  <cols>
    <col min="1" max="1" width="3.25" customWidth="1"/>
    <col min="2" max="2" width="5.625" customWidth="1"/>
    <col min="3" max="3" width="29.25" customWidth="1"/>
    <col min="4" max="4" width="7.625" customWidth="1"/>
    <col min="5" max="5" width="6.75" customWidth="1"/>
    <col min="6" max="6" width="3.25" customWidth="1"/>
    <col min="7" max="7" width="23.25" customWidth="1"/>
  </cols>
  <sheetData>
    <row r="1" spans="2:8" ht="19.5" thickBot="1">
      <c r="B1" s="13" t="s">
        <v>129</v>
      </c>
      <c r="C1" s="13"/>
      <c r="D1" s="13"/>
      <c r="E1" s="13"/>
      <c r="F1" s="13"/>
      <c r="G1" s="13"/>
      <c r="H1" s="13"/>
    </row>
    <row r="2" spans="2:8" ht="19.5" thickBot="1">
      <c r="B2" s="14" t="s">
        <v>36</v>
      </c>
      <c r="C2" s="27" t="s">
        <v>1319</v>
      </c>
      <c r="D2" s="27" t="s">
        <v>8</v>
      </c>
      <c r="E2" s="16" t="s">
        <v>127</v>
      </c>
      <c r="F2" s="13"/>
      <c r="G2" s="16" t="s">
        <v>38</v>
      </c>
      <c r="H2" s="13"/>
    </row>
    <row r="3" spans="2:8" ht="19.5" thickBot="1">
      <c r="B3" s="58">
        <v>1</v>
      </c>
      <c r="C3" s="13" t="s">
        <v>39</v>
      </c>
      <c r="D3" s="13"/>
      <c r="E3" s="59"/>
      <c r="F3" s="13"/>
      <c r="G3" s="59"/>
      <c r="H3" s="13"/>
    </row>
    <row r="4" spans="2:8" ht="19.5" thickBot="1">
      <c r="B4" s="60"/>
      <c r="C4" s="61" t="s">
        <v>40</v>
      </c>
      <c r="D4" s="15">
        <v>197</v>
      </c>
      <c r="E4" s="16" t="s">
        <v>14</v>
      </c>
      <c r="F4" s="13"/>
      <c r="G4" s="62"/>
      <c r="H4" s="13"/>
    </row>
    <row r="5" spans="2:8" ht="19.5" thickBot="1">
      <c r="B5" s="63">
        <v>2</v>
      </c>
      <c r="C5" s="64" t="s">
        <v>41</v>
      </c>
      <c r="D5" s="64"/>
      <c r="E5" s="62"/>
      <c r="F5" s="13"/>
      <c r="G5" s="62"/>
      <c r="H5" s="13"/>
    </row>
    <row r="6" spans="2:8">
      <c r="B6" s="72"/>
      <c r="C6" s="17" t="s">
        <v>42</v>
      </c>
      <c r="D6" s="18">
        <v>1</v>
      </c>
      <c r="E6" s="19" t="s">
        <v>12</v>
      </c>
      <c r="F6" s="13"/>
      <c r="G6" s="19" t="s">
        <v>43</v>
      </c>
      <c r="H6" s="13"/>
    </row>
    <row r="7" spans="2:8">
      <c r="B7" s="58"/>
      <c r="C7" s="20" t="s">
        <v>44</v>
      </c>
      <c r="D7" s="21">
        <v>1</v>
      </c>
      <c r="E7" s="22" t="s">
        <v>12</v>
      </c>
      <c r="F7" s="13"/>
      <c r="G7" s="22" t="s">
        <v>45</v>
      </c>
      <c r="H7" s="13"/>
    </row>
    <row r="8" spans="2:8">
      <c r="B8" s="58"/>
      <c r="C8" s="20" t="s">
        <v>46</v>
      </c>
      <c r="D8" s="21">
        <v>2</v>
      </c>
      <c r="E8" s="22" t="s">
        <v>12</v>
      </c>
      <c r="F8" s="13"/>
      <c r="G8" s="22" t="s">
        <v>15</v>
      </c>
      <c r="H8" s="13"/>
    </row>
    <row r="9" spans="2:8">
      <c r="B9" s="58"/>
      <c r="C9" s="20" t="s">
        <v>46</v>
      </c>
      <c r="D9" s="21">
        <v>2</v>
      </c>
      <c r="E9" s="22" t="s">
        <v>12</v>
      </c>
      <c r="F9" s="13"/>
      <c r="G9" s="22" t="s">
        <v>16</v>
      </c>
      <c r="H9" s="13"/>
    </row>
    <row r="10" spans="2:8">
      <c r="B10" s="58"/>
      <c r="C10" s="20" t="s">
        <v>46</v>
      </c>
      <c r="D10" s="21">
        <v>2</v>
      </c>
      <c r="E10" s="22" t="s">
        <v>12</v>
      </c>
      <c r="F10" s="13"/>
      <c r="G10" s="22" t="s">
        <v>47</v>
      </c>
      <c r="H10" s="13"/>
    </row>
    <row r="11" spans="2:8">
      <c r="B11" s="58"/>
      <c r="C11" s="20" t="s">
        <v>46</v>
      </c>
      <c r="D11" s="21">
        <v>1</v>
      </c>
      <c r="E11" s="22" t="s">
        <v>12</v>
      </c>
      <c r="F11" s="13"/>
      <c r="G11" s="22" t="s">
        <v>48</v>
      </c>
      <c r="H11" s="13"/>
    </row>
    <row r="12" spans="2:8">
      <c r="B12" s="58"/>
      <c r="C12" s="20" t="s">
        <v>49</v>
      </c>
      <c r="D12" s="21">
        <v>761</v>
      </c>
      <c r="E12" s="22" t="s">
        <v>18</v>
      </c>
      <c r="F12" s="13"/>
      <c r="G12" s="22"/>
      <c r="H12" s="13"/>
    </row>
    <row r="13" spans="2:8">
      <c r="B13" s="58"/>
      <c r="C13" s="20" t="s">
        <v>50</v>
      </c>
      <c r="D13" s="21">
        <v>94</v>
      </c>
      <c r="E13" s="22" t="s">
        <v>18</v>
      </c>
      <c r="F13" s="13"/>
      <c r="G13" s="22"/>
      <c r="H13" s="13"/>
    </row>
    <row r="14" spans="2:8">
      <c r="B14" s="58"/>
      <c r="C14" s="20" t="s">
        <v>51</v>
      </c>
      <c r="D14" s="21">
        <v>28</v>
      </c>
      <c r="E14" s="22" t="s">
        <v>18</v>
      </c>
      <c r="F14" s="13"/>
      <c r="G14" s="22"/>
      <c r="H14" s="13"/>
    </row>
    <row r="15" spans="2:8">
      <c r="B15" s="58"/>
      <c r="C15" s="20" t="s">
        <v>52</v>
      </c>
      <c r="D15" s="21">
        <v>52</v>
      </c>
      <c r="E15" s="22" t="s">
        <v>18</v>
      </c>
      <c r="F15" s="13"/>
      <c r="G15" s="22"/>
      <c r="H15" s="13"/>
    </row>
    <row r="16" spans="2:8">
      <c r="B16" s="58"/>
      <c r="C16" s="20" t="s">
        <v>53</v>
      </c>
      <c r="D16" s="21">
        <v>52</v>
      </c>
      <c r="E16" s="22" t="s">
        <v>18</v>
      </c>
      <c r="F16" s="13"/>
      <c r="G16" s="22"/>
      <c r="H16" s="13"/>
    </row>
    <row r="17" spans="2:8">
      <c r="B17" s="58"/>
      <c r="C17" s="20" t="s">
        <v>54</v>
      </c>
      <c r="D17" s="21">
        <v>1</v>
      </c>
      <c r="E17" s="22" t="s">
        <v>18</v>
      </c>
      <c r="F17" s="13"/>
      <c r="G17" s="22"/>
      <c r="H17" s="13"/>
    </row>
    <row r="18" spans="2:8" ht="19.5" thickBot="1">
      <c r="B18" s="58"/>
      <c r="C18" s="65" t="s">
        <v>55</v>
      </c>
      <c r="D18" s="66">
        <v>72</v>
      </c>
      <c r="E18" s="67" t="s">
        <v>18</v>
      </c>
      <c r="F18" s="13"/>
      <c r="G18" s="67"/>
      <c r="H18" s="13"/>
    </row>
    <row r="19" spans="2:8" ht="19.5" thickBot="1">
      <c r="B19" s="63">
        <v>3</v>
      </c>
      <c r="C19" s="68" t="s">
        <v>56</v>
      </c>
      <c r="D19" s="68"/>
      <c r="E19" s="69"/>
      <c r="F19" s="13"/>
      <c r="G19" s="69"/>
      <c r="H19" s="13"/>
    </row>
    <row r="20" spans="2:8">
      <c r="B20" s="58"/>
      <c r="C20" s="36" t="s">
        <v>49</v>
      </c>
      <c r="D20" s="37">
        <v>32</v>
      </c>
      <c r="E20" s="38" t="s">
        <v>18</v>
      </c>
      <c r="F20" s="13"/>
      <c r="G20" s="38"/>
      <c r="H20" s="13"/>
    </row>
    <row r="21" spans="2:8">
      <c r="B21" s="58"/>
      <c r="C21" s="20" t="s">
        <v>57</v>
      </c>
      <c r="D21" s="21">
        <v>1</v>
      </c>
      <c r="E21" s="22" t="s">
        <v>12</v>
      </c>
      <c r="F21" s="13"/>
      <c r="G21" s="22" t="s">
        <v>43</v>
      </c>
      <c r="H21" s="13"/>
    </row>
    <row r="22" spans="2:8">
      <c r="B22" s="58"/>
      <c r="C22" s="20" t="s">
        <v>58</v>
      </c>
      <c r="D22" s="21">
        <v>4</v>
      </c>
      <c r="E22" s="22" t="s">
        <v>59</v>
      </c>
      <c r="F22" s="13"/>
      <c r="G22" s="22"/>
      <c r="H22" s="13"/>
    </row>
    <row r="23" spans="2:8">
      <c r="B23" s="58"/>
      <c r="C23" s="20" t="s">
        <v>60</v>
      </c>
      <c r="D23" s="21">
        <v>32</v>
      </c>
      <c r="E23" s="22" t="s">
        <v>18</v>
      </c>
      <c r="F23" s="13"/>
      <c r="G23" s="22"/>
      <c r="H23" s="13"/>
    </row>
    <row r="24" spans="2:8">
      <c r="B24" s="58"/>
      <c r="C24" s="20" t="s">
        <v>61</v>
      </c>
      <c r="D24" s="21">
        <v>10</v>
      </c>
      <c r="E24" s="22" t="s">
        <v>11</v>
      </c>
      <c r="F24" s="13"/>
      <c r="G24" s="22" t="s">
        <v>62</v>
      </c>
      <c r="H24" s="13"/>
    </row>
    <row r="25" spans="2:8">
      <c r="B25" s="58"/>
      <c r="C25" s="20" t="s">
        <v>63</v>
      </c>
      <c r="D25" s="21">
        <v>20</v>
      </c>
      <c r="E25" s="22" t="s">
        <v>11</v>
      </c>
      <c r="F25" s="13"/>
      <c r="G25" s="22"/>
      <c r="H25" s="13"/>
    </row>
    <row r="26" spans="2:8">
      <c r="B26" s="58"/>
      <c r="C26" s="20" t="s">
        <v>64</v>
      </c>
      <c r="D26" s="21">
        <v>31</v>
      </c>
      <c r="E26" s="22" t="s">
        <v>18</v>
      </c>
      <c r="F26" s="13"/>
      <c r="G26" s="22" t="s">
        <v>65</v>
      </c>
      <c r="H26" s="13"/>
    </row>
    <row r="27" spans="2:8">
      <c r="B27" s="58"/>
      <c r="C27" s="20" t="s">
        <v>66</v>
      </c>
      <c r="D27" s="21">
        <v>13</v>
      </c>
      <c r="E27" s="22" t="s">
        <v>11</v>
      </c>
      <c r="F27" s="13"/>
      <c r="G27" s="22"/>
      <c r="H27" s="13"/>
    </row>
    <row r="28" spans="2:8">
      <c r="B28" s="58"/>
      <c r="C28" s="20" t="s">
        <v>67</v>
      </c>
      <c r="D28" s="21">
        <v>36</v>
      </c>
      <c r="E28" s="22" t="s">
        <v>11</v>
      </c>
      <c r="F28" s="13"/>
      <c r="G28" s="22" t="s">
        <v>68</v>
      </c>
      <c r="H28" s="13"/>
    </row>
    <row r="29" spans="2:8">
      <c r="B29" s="58"/>
      <c r="C29" s="20" t="s">
        <v>69</v>
      </c>
      <c r="D29" s="21">
        <v>15</v>
      </c>
      <c r="E29" s="22" t="s">
        <v>10</v>
      </c>
      <c r="F29" s="13"/>
      <c r="G29" s="22"/>
      <c r="H29" s="13"/>
    </row>
    <row r="30" spans="2:8">
      <c r="B30" s="58"/>
      <c r="C30" s="20" t="s">
        <v>70</v>
      </c>
      <c r="D30" s="21">
        <v>4</v>
      </c>
      <c r="E30" s="22" t="s">
        <v>13</v>
      </c>
      <c r="F30" s="13"/>
      <c r="G30" s="22" t="s">
        <v>71</v>
      </c>
      <c r="H30" s="13"/>
    </row>
    <row r="31" spans="2:8">
      <c r="B31" s="58"/>
      <c r="C31" s="20" t="s">
        <v>72</v>
      </c>
      <c r="D31" s="21">
        <v>12</v>
      </c>
      <c r="E31" s="22" t="s">
        <v>10</v>
      </c>
      <c r="F31" s="13"/>
      <c r="G31" s="22"/>
      <c r="H31" s="13"/>
    </row>
    <row r="32" spans="2:8" ht="19.5" thickBot="1">
      <c r="B32" s="60"/>
      <c r="C32" s="23" t="s">
        <v>55</v>
      </c>
      <c r="D32" s="24">
        <v>10</v>
      </c>
      <c r="E32" s="25" t="s">
        <v>18</v>
      </c>
      <c r="F32" s="13"/>
      <c r="G32" s="25"/>
      <c r="H32" s="13"/>
    </row>
    <row r="33" spans="2:8" ht="19.5" thickBot="1">
      <c r="B33" s="63">
        <v>4</v>
      </c>
      <c r="C33" s="68" t="s">
        <v>73</v>
      </c>
      <c r="D33" s="68"/>
      <c r="E33" s="69"/>
      <c r="F33" s="13"/>
      <c r="G33" s="69" t="s">
        <v>74</v>
      </c>
      <c r="H33" s="13"/>
    </row>
    <row r="34" spans="2:8">
      <c r="B34" s="58"/>
      <c r="C34" s="36" t="s">
        <v>75</v>
      </c>
      <c r="D34" s="37">
        <v>2</v>
      </c>
      <c r="E34" s="38" t="s">
        <v>12</v>
      </c>
      <c r="F34" s="13"/>
      <c r="G34" s="38"/>
      <c r="H34" s="13"/>
    </row>
    <row r="35" spans="2:8">
      <c r="B35" s="58"/>
      <c r="C35" s="20" t="s">
        <v>76</v>
      </c>
      <c r="D35" s="21">
        <v>1</v>
      </c>
      <c r="E35" s="22" t="s">
        <v>12</v>
      </c>
      <c r="F35" s="13"/>
      <c r="G35" s="22" t="s">
        <v>45</v>
      </c>
      <c r="H35" s="13"/>
    </row>
    <row r="36" spans="2:8">
      <c r="B36" s="58"/>
      <c r="C36" s="20" t="s">
        <v>77</v>
      </c>
      <c r="D36" s="21">
        <v>2</v>
      </c>
      <c r="E36" s="22" t="s">
        <v>13</v>
      </c>
      <c r="F36" s="13"/>
      <c r="G36" s="22"/>
      <c r="H36" s="13"/>
    </row>
    <row r="37" spans="2:8">
      <c r="B37" s="58"/>
      <c r="C37" s="20" t="s">
        <v>78</v>
      </c>
      <c r="D37" s="21">
        <v>2</v>
      </c>
      <c r="E37" s="22" t="s">
        <v>13</v>
      </c>
      <c r="F37" s="13"/>
      <c r="G37" s="22"/>
      <c r="H37" s="13"/>
    </row>
    <row r="38" spans="2:8">
      <c r="B38" s="58"/>
      <c r="C38" s="20" t="s">
        <v>79</v>
      </c>
      <c r="D38" s="21">
        <v>30</v>
      </c>
      <c r="E38" s="22" t="s">
        <v>18</v>
      </c>
      <c r="F38" s="13"/>
      <c r="G38" s="22"/>
      <c r="H38" s="13"/>
    </row>
    <row r="39" spans="2:8">
      <c r="B39" s="58"/>
      <c r="C39" s="20" t="s">
        <v>80</v>
      </c>
      <c r="D39" s="21">
        <v>19</v>
      </c>
      <c r="E39" s="22" t="s">
        <v>18</v>
      </c>
      <c r="F39" s="13"/>
      <c r="G39" s="22"/>
      <c r="H39" s="13"/>
    </row>
    <row r="40" spans="2:8">
      <c r="B40" s="58"/>
      <c r="C40" s="20" t="s">
        <v>81</v>
      </c>
      <c r="D40" s="70">
        <v>2399</v>
      </c>
      <c r="E40" s="22" t="s">
        <v>18</v>
      </c>
      <c r="F40" s="13"/>
      <c r="G40" s="22"/>
      <c r="H40" s="13"/>
    </row>
    <row r="41" spans="2:8">
      <c r="B41" s="58"/>
      <c r="C41" s="20" t="s">
        <v>82</v>
      </c>
      <c r="D41" s="21">
        <v>8</v>
      </c>
      <c r="E41" s="22" t="s">
        <v>18</v>
      </c>
      <c r="F41" s="13"/>
      <c r="G41" s="22"/>
      <c r="H41" s="13"/>
    </row>
    <row r="42" spans="2:8">
      <c r="B42" s="58"/>
      <c r="C42" s="20" t="s">
        <v>83</v>
      </c>
      <c r="D42" s="21">
        <v>2</v>
      </c>
      <c r="E42" s="22" t="s">
        <v>13</v>
      </c>
      <c r="F42" s="13"/>
      <c r="G42" s="22"/>
      <c r="H42" s="13"/>
    </row>
    <row r="43" spans="2:8">
      <c r="B43" s="58"/>
      <c r="C43" s="20" t="s">
        <v>84</v>
      </c>
      <c r="D43" s="21">
        <v>1</v>
      </c>
      <c r="E43" s="22" t="s">
        <v>9</v>
      </c>
      <c r="F43" s="13"/>
      <c r="G43" s="22"/>
      <c r="H43" s="13"/>
    </row>
    <row r="44" spans="2:8" ht="19.5" thickBot="1">
      <c r="B44" s="60"/>
      <c r="C44" s="23" t="s">
        <v>85</v>
      </c>
      <c r="D44" s="24">
        <v>18</v>
      </c>
      <c r="E44" s="25" t="s">
        <v>18</v>
      </c>
      <c r="F44" s="13"/>
      <c r="G44" s="25"/>
      <c r="H44" s="13"/>
    </row>
    <row r="45" spans="2:8" ht="19.5" thickBot="1">
      <c r="B45" s="58"/>
      <c r="C45" s="13"/>
      <c r="D45" s="13"/>
      <c r="E45" s="59"/>
      <c r="F45" s="13"/>
      <c r="G45" s="13"/>
      <c r="H45" s="13"/>
    </row>
    <row r="46" spans="2:8" ht="19.5" thickBot="1">
      <c r="B46" s="14" t="s">
        <v>36</v>
      </c>
      <c r="C46" s="15" t="s">
        <v>37</v>
      </c>
      <c r="D46" s="15" t="s">
        <v>8</v>
      </c>
      <c r="E46" s="16"/>
      <c r="F46" s="13"/>
      <c r="G46" s="16" t="s">
        <v>38</v>
      </c>
      <c r="H46" s="13"/>
    </row>
    <row r="47" spans="2:8" ht="19.5" thickBot="1">
      <c r="B47" s="58">
        <v>5</v>
      </c>
      <c r="C47" s="13" t="s">
        <v>86</v>
      </c>
      <c r="D47" s="13"/>
      <c r="E47" s="59"/>
      <c r="F47" s="13"/>
      <c r="G47" s="59"/>
      <c r="H47" s="13"/>
    </row>
    <row r="48" spans="2:8">
      <c r="B48" s="58"/>
      <c r="C48" s="36" t="s">
        <v>75</v>
      </c>
      <c r="D48" s="37">
        <v>1</v>
      </c>
      <c r="E48" s="38" t="s">
        <v>12</v>
      </c>
      <c r="F48" s="13"/>
      <c r="G48" s="38"/>
      <c r="H48" s="13"/>
    </row>
    <row r="49" spans="2:8">
      <c r="B49" s="58"/>
      <c r="C49" s="20" t="s">
        <v>77</v>
      </c>
      <c r="D49" s="21">
        <v>1</v>
      </c>
      <c r="E49" s="22" t="s">
        <v>13</v>
      </c>
      <c r="F49" s="13"/>
      <c r="G49" s="22"/>
      <c r="H49" s="13"/>
    </row>
    <row r="50" spans="2:8">
      <c r="B50" s="58"/>
      <c r="C50" s="20" t="s">
        <v>87</v>
      </c>
      <c r="D50" s="21">
        <v>50</v>
      </c>
      <c r="E50" s="22" t="s">
        <v>13</v>
      </c>
      <c r="F50" s="13"/>
      <c r="G50" s="22"/>
      <c r="H50" s="13"/>
    </row>
    <row r="51" spans="2:8">
      <c r="B51" s="58"/>
      <c r="C51" s="20" t="s">
        <v>83</v>
      </c>
      <c r="D51" s="21">
        <v>1</v>
      </c>
      <c r="E51" s="22" t="s">
        <v>13</v>
      </c>
      <c r="F51" s="13"/>
      <c r="G51" s="22"/>
      <c r="H51" s="13"/>
    </row>
    <row r="52" spans="2:8" ht="19.5" thickBot="1">
      <c r="B52" s="60"/>
      <c r="C52" s="23" t="s">
        <v>84</v>
      </c>
      <c r="D52" s="24">
        <v>1</v>
      </c>
      <c r="E52" s="25" t="s">
        <v>9</v>
      </c>
      <c r="F52" s="13"/>
      <c r="G52" s="25"/>
      <c r="H52" s="13"/>
    </row>
    <row r="53" spans="2:8" ht="19.5" thickBot="1">
      <c r="B53" s="63">
        <v>6</v>
      </c>
      <c r="C53" s="68" t="s">
        <v>128</v>
      </c>
      <c r="D53" s="68"/>
      <c r="E53" s="69"/>
      <c r="F53" s="13"/>
      <c r="G53" s="69"/>
      <c r="H53" s="13"/>
    </row>
    <row r="54" spans="2:8">
      <c r="B54" s="58"/>
      <c r="C54" s="36" t="s">
        <v>88</v>
      </c>
      <c r="D54" s="37">
        <v>1</v>
      </c>
      <c r="E54" s="38" t="s">
        <v>89</v>
      </c>
      <c r="F54" s="13"/>
      <c r="G54" s="38"/>
      <c r="H54" s="13"/>
    </row>
    <row r="55" spans="2:8">
      <c r="B55" s="58"/>
      <c r="C55" s="20" t="s">
        <v>75</v>
      </c>
      <c r="D55" s="21">
        <v>1</v>
      </c>
      <c r="E55" s="22" t="s">
        <v>12</v>
      </c>
      <c r="F55" s="13"/>
      <c r="G55" s="22"/>
      <c r="H55" s="13"/>
    </row>
    <row r="56" spans="2:8">
      <c r="B56" s="58"/>
      <c r="C56" s="20" t="s">
        <v>77</v>
      </c>
      <c r="D56" s="21">
        <v>1</v>
      </c>
      <c r="E56" s="22" t="s">
        <v>13</v>
      </c>
      <c r="F56" s="13"/>
      <c r="G56" s="22"/>
      <c r="H56" s="13"/>
    </row>
    <row r="57" spans="2:8">
      <c r="B57" s="58"/>
      <c r="C57" s="20" t="s">
        <v>90</v>
      </c>
      <c r="D57" s="21">
        <v>1</v>
      </c>
      <c r="E57" s="22" t="s">
        <v>13</v>
      </c>
      <c r="F57" s="13"/>
      <c r="G57" s="22"/>
      <c r="H57" s="13"/>
    </row>
    <row r="58" spans="2:8">
      <c r="B58" s="58"/>
      <c r="C58" s="20" t="s">
        <v>91</v>
      </c>
      <c r="D58" s="21">
        <v>202</v>
      </c>
      <c r="E58" s="22" t="s">
        <v>18</v>
      </c>
      <c r="F58" s="13"/>
      <c r="G58" s="22"/>
      <c r="H58" s="13"/>
    </row>
    <row r="59" spans="2:8">
      <c r="B59" s="58"/>
      <c r="C59" s="20" t="s">
        <v>92</v>
      </c>
      <c r="D59" s="21">
        <v>288</v>
      </c>
      <c r="E59" s="22" t="s">
        <v>18</v>
      </c>
      <c r="F59" s="13"/>
      <c r="G59" s="22"/>
      <c r="H59" s="13"/>
    </row>
    <row r="60" spans="2:8">
      <c r="B60" s="58"/>
      <c r="C60" s="20" t="s">
        <v>85</v>
      </c>
      <c r="D60" s="21">
        <v>28</v>
      </c>
      <c r="E60" s="22" t="s">
        <v>18</v>
      </c>
      <c r="F60" s="13"/>
      <c r="G60" s="22"/>
      <c r="H60" s="13"/>
    </row>
    <row r="61" spans="2:8">
      <c r="B61" s="58"/>
      <c r="C61" s="20" t="s">
        <v>79</v>
      </c>
      <c r="D61" s="21">
        <v>28</v>
      </c>
      <c r="E61" s="22" t="s">
        <v>18</v>
      </c>
      <c r="F61" s="13"/>
      <c r="G61" s="22"/>
      <c r="H61" s="13"/>
    </row>
    <row r="62" spans="2:8">
      <c r="B62" s="58"/>
      <c r="C62" s="20" t="s">
        <v>80</v>
      </c>
      <c r="D62" s="21">
        <v>1</v>
      </c>
      <c r="E62" s="22" t="s">
        <v>18</v>
      </c>
      <c r="F62" s="13"/>
      <c r="G62" s="22"/>
      <c r="H62" s="13"/>
    </row>
    <row r="63" spans="2:8">
      <c r="B63" s="58"/>
      <c r="C63" s="20" t="s">
        <v>93</v>
      </c>
      <c r="D63" s="21">
        <v>1</v>
      </c>
      <c r="E63" s="22" t="s">
        <v>13</v>
      </c>
      <c r="F63" s="13"/>
      <c r="G63" s="22" t="s">
        <v>94</v>
      </c>
      <c r="H63" s="13"/>
    </row>
    <row r="64" spans="2:8">
      <c r="B64" s="58"/>
      <c r="C64" s="20" t="s">
        <v>83</v>
      </c>
      <c r="D64" s="21">
        <v>1</v>
      </c>
      <c r="E64" s="22" t="s">
        <v>13</v>
      </c>
      <c r="F64" s="13"/>
      <c r="G64" s="22"/>
      <c r="H64" s="13"/>
    </row>
    <row r="65" spans="2:8" ht="19.5" thickBot="1">
      <c r="B65" s="60"/>
      <c r="C65" s="23" t="s">
        <v>84</v>
      </c>
      <c r="D65" s="24">
        <v>1</v>
      </c>
      <c r="E65" s="25" t="s">
        <v>9</v>
      </c>
      <c r="F65" s="13"/>
      <c r="G65" s="25"/>
      <c r="H65" s="13"/>
    </row>
    <row r="66" spans="2:8" ht="19.5" thickBot="1">
      <c r="B66" s="63">
        <v>7</v>
      </c>
      <c r="C66" s="68" t="s">
        <v>95</v>
      </c>
      <c r="D66" s="68"/>
      <c r="E66" s="69"/>
      <c r="F66" s="13"/>
      <c r="G66" s="69"/>
      <c r="H66" s="13"/>
    </row>
    <row r="67" spans="2:8" ht="19.5" thickBot="1">
      <c r="B67" s="60"/>
      <c r="C67" s="61" t="s">
        <v>96</v>
      </c>
      <c r="D67" s="64">
        <v>408</v>
      </c>
      <c r="E67" s="62" t="s">
        <v>97</v>
      </c>
      <c r="F67" s="13"/>
      <c r="G67" s="62"/>
      <c r="H67" s="13"/>
    </row>
    <row r="68" spans="2:8" ht="19.5" thickBot="1">
      <c r="B68" s="63">
        <v>8</v>
      </c>
      <c r="C68" s="68" t="s">
        <v>98</v>
      </c>
      <c r="D68" s="68"/>
      <c r="E68" s="69"/>
      <c r="F68" s="13"/>
      <c r="G68" s="69"/>
      <c r="H68" s="13"/>
    </row>
    <row r="69" spans="2:8">
      <c r="B69" s="58"/>
      <c r="C69" s="36" t="s">
        <v>99</v>
      </c>
      <c r="D69" s="37">
        <v>1</v>
      </c>
      <c r="E69" s="38" t="s">
        <v>12</v>
      </c>
      <c r="F69" s="13"/>
      <c r="G69" s="38" t="s">
        <v>43</v>
      </c>
      <c r="H69" s="13"/>
    </row>
    <row r="70" spans="2:8" ht="19.5" thickBot="1">
      <c r="B70" s="60"/>
      <c r="C70" s="23" t="s">
        <v>100</v>
      </c>
      <c r="D70" s="24">
        <v>3</v>
      </c>
      <c r="E70" s="25" t="s">
        <v>18</v>
      </c>
      <c r="F70" s="13"/>
      <c r="G70" s="25" t="s">
        <v>101</v>
      </c>
      <c r="H70" s="13"/>
    </row>
    <row r="71" spans="2:8" ht="19.5" thickBot="1">
      <c r="B71" s="63">
        <v>9</v>
      </c>
      <c r="C71" s="68" t="s">
        <v>102</v>
      </c>
      <c r="D71" s="68"/>
      <c r="E71" s="69"/>
      <c r="F71" s="13"/>
      <c r="G71" s="69"/>
      <c r="H71" s="13"/>
    </row>
    <row r="72" spans="2:8">
      <c r="B72" s="58"/>
      <c r="C72" s="36" t="s">
        <v>103</v>
      </c>
      <c r="D72" s="37">
        <v>1</v>
      </c>
      <c r="E72" s="38" t="s">
        <v>12</v>
      </c>
      <c r="F72" s="13"/>
      <c r="G72" s="38"/>
      <c r="H72" s="13"/>
    </row>
    <row r="73" spans="2:8">
      <c r="B73" s="58"/>
      <c r="C73" s="20" t="s">
        <v>104</v>
      </c>
      <c r="D73" s="21">
        <v>1</v>
      </c>
      <c r="E73" s="22" t="s">
        <v>13</v>
      </c>
      <c r="F73" s="13"/>
      <c r="G73" s="22"/>
      <c r="H73" s="13"/>
    </row>
    <row r="74" spans="2:8">
      <c r="B74" s="58"/>
      <c r="C74" s="20" t="s">
        <v>105</v>
      </c>
      <c r="D74" s="21">
        <v>1</v>
      </c>
      <c r="E74" s="22" t="s">
        <v>13</v>
      </c>
      <c r="F74" s="13"/>
      <c r="G74" s="22"/>
      <c r="H74" s="13"/>
    </row>
    <row r="75" spans="2:8">
      <c r="B75" s="58"/>
      <c r="C75" s="20" t="s">
        <v>106</v>
      </c>
      <c r="D75" s="21">
        <v>10</v>
      </c>
      <c r="E75" s="22" t="s">
        <v>18</v>
      </c>
      <c r="F75" s="13"/>
      <c r="G75" s="22"/>
      <c r="H75" s="13"/>
    </row>
    <row r="76" spans="2:8">
      <c r="B76" s="58"/>
      <c r="C76" s="20" t="s">
        <v>107</v>
      </c>
      <c r="D76" s="21">
        <v>30</v>
      </c>
      <c r="E76" s="22" t="s">
        <v>18</v>
      </c>
      <c r="F76" s="13"/>
      <c r="G76" s="22"/>
      <c r="H76" s="13"/>
    </row>
    <row r="77" spans="2:8">
      <c r="B77" s="58"/>
      <c r="C77" s="20" t="s">
        <v>108</v>
      </c>
      <c r="D77" s="21">
        <v>1</v>
      </c>
      <c r="E77" s="22" t="s">
        <v>13</v>
      </c>
      <c r="F77" s="13"/>
      <c r="G77" s="22"/>
      <c r="H77" s="13"/>
    </row>
    <row r="78" spans="2:8">
      <c r="B78" s="58"/>
      <c r="C78" s="20" t="s">
        <v>109</v>
      </c>
      <c r="D78" s="21">
        <v>1</v>
      </c>
      <c r="E78" s="22" t="s">
        <v>9</v>
      </c>
      <c r="F78" s="13"/>
      <c r="G78" s="22"/>
      <c r="H78" s="13"/>
    </row>
    <row r="79" spans="2:8" ht="19.5" thickBot="1">
      <c r="B79" s="60"/>
      <c r="C79" s="23" t="s">
        <v>110</v>
      </c>
      <c r="D79" s="24">
        <v>5</v>
      </c>
      <c r="E79" s="25" t="s">
        <v>18</v>
      </c>
      <c r="F79" s="13"/>
      <c r="G79" s="25"/>
      <c r="H79" s="13"/>
    </row>
    <row r="80" spans="2:8" ht="19.5" thickBot="1">
      <c r="B80" s="63">
        <v>10</v>
      </c>
      <c r="C80" s="68" t="s">
        <v>111</v>
      </c>
      <c r="D80" s="68"/>
      <c r="E80" s="69"/>
      <c r="F80" s="13"/>
      <c r="G80" s="69"/>
      <c r="H80" s="13"/>
    </row>
    <row r="81" spans="2:8">
      <c r="B81" s="58"/>
      <c r="C81" s="36" t="s">
        <v>112</v>
      </c>
      <c r="D81" s="37">
        <v>1</v>
      </c>
      <c r="E81" s="38" t="s">
        <v>18</v>
      </c>
      <c r="F81" s="13"/>
      <c r="G81" s="38"/>
      <c r="H81" s="13"/>
    </row>
    <row r="82" spans="2:8">
      <c r="B82" s="58"/>
      <c r="C82" s="20" t="s">
        <v>113</v>
      </c>
      <c r="D82" s="21">
        <v>1</v>
      </c>
      <c r="E82" s="22" t="s">
        <v>18</v>
      </c>
      <c r="F82" s="13"/>
      <c r="G82" s="22"/>
      <c r="H82" s="13"/>
    </row>
    <row r="83" spans="2:8" ht="19.5" thickBot="1">
      <c r="B83" s="60"/>
      <c r="C83" s="23" t="s">
        <v>114</v>
      </c>
      <c r="D83" s="24">
        <v>1</v>
      </c>
      <c r="E83" s="25" t="s">
        <v>11</v>
      </c>
      <c r="F83" s="13"/>
      <c r="G83" s="25"/>
      <c r="H83" s="13"/>
    </row>
    <row r="84" spans="2:8" ht="19.5" thickBot="1">
      <c r="B84" s="63">
        <v>11</v>
      </c>
      <c r="C84" s="68" t="s">
        <v>115</v>
      </c>
      <c r="D84" s="68"/>
      <c r="E84" s="69"/>
      <c r="F84" s="13"/>
      <c r="G84" s="69"/>
      <c r="H84" s="13"/>
    </row>
    <row r="85" spans="2:8">
      <c r="B85" s="58"/>
      <c r="C85" s="36" t="s">
        <v>116</v>
      </c>
      <c r="D85" s="37">
        <v>2</v>
      </c>
      <c r="E85" s="38" t="s">
        <v>13</v>
      </c>
      <c r="F85" s="13"/>
      <c r="G85" s="38"/>
      <c r="H85" s="13"/>
    </row>
    <row r="86" spans="2:8" ht="19.5" thickBot="1">
      <c r="B86" s="60"/>
      <c r="C86" s="23" t="s">
        <v>117</v>
      </c>
      <c r="D86" s="24">
        <v>8</v>
      </c>
      <c r="E86" s="25" t="s">
        <v>13</v>
      </c>
      <c r="F86" s="13"/>
      <c r="G86" s="25"/>
      <c r="H86" s="13"/>
    </row>
    <row r="87" spans="2:8" ht="19.5" thickBot="1">
      <c r="B87" s="63">
        <v>12</v>
      </c>
      <c r="C87" s="68" t="s">
        <v>118</v>
      </c>
      <c r="D87" s="68"/>
      <c r="E87" s="69"/>
      <c r="F87" s="13"/>
      <c r="G87" s="69"/>
      <c r="H87" s="13"/>
    </row>
    <row r="88" spans="2:8">
      <c r="B88" s="58"/>
      <c r="C88" s="36" t="s">
        <v>119</v>
      </c>
      <c r="D88" s="37">
        <v>1</v>
      </c>
      <c r="E88" s="38" t="s">
        <v>126</v>
      </c>
      <c r="F88" s="13"/>
      <c r="G88" s="38"/>
      <c r="H88" s="13"/>
    </row>
    <row r="89" spans="2:8">
      <c r="B89" s="58"/>
      <c r="C89" s="20" t="s">
        <v>120</v>
      </c>
      <c r="D89" s="21">
        <v>324</v>
      </c>
      <c r="E89" s="22" t="s">
        <v>125</v>
      </c>
      <c r="F89" s="13"/>
      <c r="G89" s="22"/>
      <c r="H89" s="13"/>
    </row>
    <row r="90" spans="2:8">
      <c r="B90" s="58"/>
      <c r="C90" s="20" t="s">
        <v>121</v>
      </c>
      <c r="D90" s="21">
        <v>69</v>
      </c>
      <c r="E90" s="22" t="s">
        <v>125</v>
      </c>
      <c r="F90" s="13"/>
      <c r="G90" s="22"/>
      <c r="H90" s="13"/>
    </row>
    <row r="91" spans="2:8">
      <c r="B91" s="58"/>
      <c r="C91" s="20" t="s">
        <v>122</v>
      </c>
      <c r="D91" s="21">
        <v>1</v>
      </c>
      <c r="E91" s="22" t="s">
        <v>126</v>
      </c>
      <c r="F91" s="13"/>
      <c r="G91" s="22"/>
      <c r="H91" s="13"/>
    </row>
    <row r="92" spans="2:8">
      <c r="B92" s="58"/>
      <c r="C92" s="20" t="s">
        <v>123</v>
      </c>
      <c r="D92" s="21">
        <v>6</v>
      </c>
      <c r="E92" s="22" t="s">
        <v>125</v>
      </c>
      <c r="F92" s="13"/>
      <c r="G92" s="22"/>
      <c r="H92" s="13"/>
    </row>
    <row r="93" spans="2:8">
      <c r="B93" s="58"/>
      <c r="C93" s="20" t="s">
        <v>105</v>
      </c>
      <c r="D93" s="21">
        <v>1</v>
      </c>
      <c r="E93" s="22" t="s">
        <v>126</v>
      </c>
      <c r="F93" s="13"/>
      <c r="G93" s="22"/>
      <c r="H93" s="13"/>
    </row>
    <row r="94" spans="2:8" ht="19.5" thickBot="1">
      <c r="B94" s="60"/>
      <c r="C94" s="23" t="s">
        <v>124</v>
      </c>
      <c r="D94" s="24">
        <v>1</v>
      </c>
      <c r="E94" s="25" t="s">
        <v>126</v>
      </c>
      <c r="F94" s="13"/>
      <c r="G94" s="25"/>
      <c r="H94" s="13"/>
    </row>
    <row r="95" spans="2:8">
      <c r="B95" s="13"/>
      <c r="C95" s="13"/>
      <c r="D95" s="13"/>
      <c r="E95" s="13"/>
      <c r="F95" s="13"/>
      <c r="G95" s="13"/>
      <c r="H95" s="13"/>
    </row>
  </sheetData>
  <phoneticPr fontId="6"/>
  <pageMargins left="0.7" right="0.7" top="0.75" bottom="0.75" header="0.3" footer="0.3"/>
  <pageSetup paperSize="9" scale="75" orientation="portrait" r:id="rId1"/>
  <rowBreaks count="1" manualBreakCount="1">
    <brk id="45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1E8C6-71B2-4255-BF3C-78CF4F022DBC}">
  <sheetPr>
    <tabColor rgb="FF92D050"/>
  </sheetPr>
  <dimension ref="A1:E7"/>
  <sheetViews>
    <sheetView view="pageBreakPreview" zoomScaleNormal="100" zoomScaleSheetLayoutView="100" workbookViewId="0"/>
  </sheetViews>
  <sheetFormatPr defaultRowHeight="18.75"/>
  <cols>
    <col min="1" max="1" width="3.25" customWidth="1"/>
    <col min="2" max="2" width="16.125" bestFit="1" customWidth="1"/>
    <col min="3" max="3" width="13.5" bestFit="1" customWidth="1"/>
    <col min="4" max="4" width="7.5" customWidth="1"/>
    <col min="5" max="5" width="3.25" customWidth="1"/>
  </cols>
  <sheetData>
    <row r="1" spans="1:5" ht="19.5" thickBot="1">
      <c r="A1" s="13"/>
      <c r="B1" s="13" t="s">
        <v>192</v>
      </c>
      <c r="C1" s="13"/>
      <c r="D1" s="13"/>
      <c r="E1" s="13"/>
    </row>
    <row r="2" spans="1:5" ht="19.5" thickBot="1">
      <c r="A2" s="13"/>
      <c r="B2" s="53" t="s">
        <v>1319</v>
      </c>
      <c r="C2" s="27" t="s">
        <v>19</v>
      </c>
      <c r="D2" s="28" t="s">
        <v>190</v>
      </c>
      <c r="E2" s="13"/>
    </row>
    <row r="3" spans="1:5">
      <c r="A3" s="13"/>
      <c r="B3" s="36" t="s">
        <v>1336</v>
      </c>
      <c r="C3" s="37" t="s">
        <v>191</v>
      </c>
      <c r="D3" s="47" t="s">
        <v>1329</v>
      </c>
      <c r="E3" s="13"/>
    </row>
    <row r="4" spans="1:5">
      <c r="A4" s="13"/>
      <c r="B4" s="20" t="s">
        <v>1337</v>
      </c>
      <c r="C4" s="21" t="s">
        <v>191</v>
      </c>
      <c r="D4" s="41" t="s">
        <v>1330</v>
      </c>
      <c r="E4" s="13"/>
    </row>
    <row r="5" spans="1:5">
      <c r="A5" s="13"/>
      <c r="B5" s="20" t="s">
        <v>1338</v>
      </c>
      <c r="C5" s="21" t="s">
        <v>191</v>
      </c>
      <c r="D5" s="41" t="s">
        <v>1331</v>
      </c>
      <c r="E5" s="13"/>
    </row>
    <row r="6" spans="1:5" ht="19.5" thickBot="1">
      <c r="A6" s="13"/>
      <c r="B6" s="23" t="s">
        <v>1339</v>
      </c>
      <c r="C6" s="24" t="s">
        <v>191</v>
      </c>
      <c r="D6" s="42" t="s">
        <v>1332</v>
      </c>
      <c r="E6" s="13"/>
    </row>
    <row r="7" spans="1:5">
      <c r="A7" s="13"/>
      <c r="B7" s="13"/>
      <c r="C7" s="13"/>
      <c r="D7" s="13"/>
      <c r="E7" s="13"/>
    </row>
  </sheetData>
  <phoneticPr fontId="6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A57A3-6FC4-403E-B567-E0DFEB2C752F}">
  <sheetPr>
    <tabColor rgb="FF92D050"/>
    <pageSetUpPr fitToPage="1"/>
  </sheetPr>
  <dimension ref="A1:D13"/>
  <sheetViews>
    <sheetView view="pageBreakPreview" zoomScaleNormal="100" zoomScaleSheetLayoutView="100" workbookViewId="0"/>
  </sheetViews>
  <sheetFormatPr defaultRowHeight="14.25" customHeight="1"/>
  <cols>
    <col min="1" max="1" width="3.25" style="1" customWidth="1"/>
    <col min="2" max="2" width="20.625" style="1" customWidth="1"/>
    <col min="3" max="3" width="7.5" style="46" customWidth="1"/>
    <col min="4" max="4" width="3.25" style="1" customWidth="1"/>
    <col min="5" max="254" width="9" style="1"/>
    <col min="255" max="256" width="6.25" style="1" customWidth="1"/>
    <col min="257" max="257" width="54.375" style="1" customWidth="1"/>
    <col min="258" max="259" width="10" style="1" customWidth="1"/>
    <col min="260" max="510" width="9" style="1"/>
    <col min="511" max="512" width="6.25" style="1" customWidth="1"/>
    <col min="513" max="513" width="54.375" style="1" customWidth="1"/>
    <col min="514" max="515" width="10" style="1" customWidth="1"/>
    <col min="516" max="766" width="9" style="1"/>
    <col min="767" max="768" width="6.25" style="1" customWidth="1"/>
    <col min="769" max="769" width="54.375" style="1" customWidth="1"/>
    <col min="770" max="771" width="10" style="1" customWidth="1"/>
    <col min="772" max="1022" width="9" style="1"/>
    <col min="1023" max="1024" width="6.25" style="1" customWidth="1"/>
    <col min="1025" max="1025" width="54.375" style="1" customWidth="1"/>
    <col min="1026" max="1027" width="10" style="1" customWidth="1"/>
    <col min="1028" max="1278" width="9" style="1"/>
    <col min="1279" max="1280" width="6.25" style="1" customWidth="1"/>
    <col min="1281" max="1281" width="54.375" style="1" customWidth="1"/>
    <col min="1282" max="1283" width="10" style="1" customWidth="1"/>
    <col min="1284" max="1534" width="9" style="1"/>
    <col min="1535" max="1536" width="6.25" style="1" customWidth="1"/>
    <col min="1537" max="1537" width="54.375" style="1" customWidth="1"/>
    <col min="1538" max="1539" width="10" style="1" customWidth="1"/>
    <col min="1540" max="1790" width="9" style="1"/>
    <col min="1791" max="1792" width="6.25" style="1" customWidth="1"/>
    <col min="1793" max="1793" width="54.375" style="1" customWidth="1"/>
    <col min="1794" max="1795" width="10" style="1" customWidth="1"/>
    <col min="1796" max="2046" width="9" style="1"/>
    <col min="2047" max="2048" width="6.25" style="1" customWidth="1"/>
    <col min="2049" max="2049" width="54.375" style="1" customWidth="1"/>
    <col min="2050" max="2051" width="10" style="1" customWidth="1"/>
    <col min="2052" max="2302" width="9" style="1"/>
    <col min="2303" max="2304" width="6.25" style="1" customWidth="1"/>
    <col min="2305" max="2305" width="54.375" style="1" customWidth="1"/>
    <col min="2306" max="2307" width="10" style="1" customWidth="1"/>
    <col min="2308" max="2558" width="9" style="1"/>
    <col min="2559" max="2560" width="6.25" style="1" customWidth="1"/>
    <col min="2561" max="2561" width="54.375" style="1" customWidth="1"/>
    <col min="2562" max="2563" width="10" style="1" customWidth="1"/>
    <col min="2564" max="2814" width="9" style="1"/>
    <col min="2815" max="2816" width="6.25" style="1" customWidth="1"/>
    <col min="2817" max="2817" width="54.375" style="1" customWidth="1"/>
    <col min="2818" max="2819" width="10" style="1" customWidth="1"/>
    <col min="2820" max="3070" width="9" style="1"/>
    <col min="3071" max="3072" width="6.25" style="1" customWidth="1"/>
    <col min="3073" max="3073" width="54.375" style="1" customWidth="1"/>
    <col min="3074" max="3075" width="10" style="1" customWidth="1"/>
    <col min="3076" max="3326" width="9" style="1"/>
    <col min="3327" max="3328" width="6.25" style="1" customWidth="1"/>
    <col min="3329" max="3329" width="54.375" style="1" customWidth="1"/>
    <col min="3330" max="3331" width="10" style="1" customWidth="1"/>
    <col min="3332" max="3582" width="9" style="1"/>
    <col min="3583" max="3584" width="6.25" style="1" customWidth="1"/>
    <col min="3585" max="3585" width="54.375" style="1" customWidth="1"/>
    <col min="3586" max="3587" width="10" style="1" customWidth="1"/>
    <col min="3588" max="3838" width="9" style="1"/>
    <col min="3839" max="3840" width="6.25" style="1" customWidth="1"/>
    <col min="3841" max="3841" width="54.375" style="1" customWidth="1"/>
    <col min="3842" max="3843" width="10" style="1" customWidth="1"/>
    <col min="3844" max="4094" width="9" style="1"/>
    <col min="4095" max="4096" width="6.25" style="1" customWidth="1"/>
    <col min="4097" max="4097" width="54.375" style="1" customWidth="1"/>
    <col min="4098" max="4099" width="10" style="1" customWidth="1"/>
    <col min="4100" max="4350" width="9" style="1"/>
    <col min="4351" max="4352" width="6.25" style="1" customWidth="1"/>
    <col min="4353" max="4353" width="54.375" style="1" customWidth="1"/>
    <col min="4354" max="4355" width="10" style="1" customWidth="1"/>
    <col min="4356" max="4606" width="9" style="1"/>
    <col min="4607" max="4608" width="6.25" style="1" customWidth="1"/>
    <col min="4609" max="4609" width="54.375" style="1" customWidth="1"/>
    <col min="4610" max="4611" width="10" style="1" customWidth="1"/>
    <col min="4612" max="4862" width="9" style="1"/>
    <col min="4863" max="4864" width="6.25" style="1" customWidth="1"/>
    <col min="4865" max="4865" width="54.375" style="1" customWidth="1"/>
    <col min="4866" max="4867" width="10" style="1" customWidth="1"/>
    <col min="4868" max="5118" width="9" style="1"/>
    <col min="5119" max="5120" width="6.25" style="1" customWidth="1"/>
    <col min="5121" max="5121" width="54.375" style="1" customWidth="1"/>
    <col min="5122" max="5123" width="10" style="1" customWidth="1"/>
    <col min="5124" max="5374" width="9" style="1"/>
    <col min="5375" max="5376" width="6.25" style="1" customWidth="1"/>
    <col min="5377" max="5377" width="54.375" style="1" customWidth="1"/>
    <col min="5378" max="5379" width="10" style="1" customWidth="1"/>
    <col min="5380" max="5630" width="9" style="1"/>
    <col min="5631" max="5632" width="6.25" style="1" customWidth="1"/>
    <col min="5633" max="5633" width="54.375" style="1" customWidth="1"/>
    <col min="5634" max="5635" width="10" style="1" customWidth="1"/>
    <col min="5636" max="5886" width="9" style="1"/>
    <col min="5887" max="5888" width="6.25" style="1" customWidth="1"/>
    <col min="5889" max="5889" width="54.375" style="1" customWidth="1"/>
    <col min="5890" max="5891" width="10" style="1" customWidth="1"/>
    <col min="5892" max="6142" width="9" style="1"/>
    <col min="6143" max="6144" width="6.25" style="1" customWidth="1"/>
    <col min="6145" max="6145" width="54.375" style="1" customWidth="1"/>
    <col min="6146" max="6147" width="10" style="1" customWidth="1"/>
    <col min="6148" max="6398" width="9" style="1"/>
    <col min="6399" max="6400" width="6.25" style="1" customWidth="1"/>
    <col min="6401" max="6401" width="54.375" style="1" customWidth="1"/>
    <col min="6402" max="6403" width="10" style="1" customWidth="1"/>
    <col min="6404" max="6654" width="9" style="1"/>
    <col min="6655" max="6656" width="6.25" style="1" customWidth="1"/>
    <col min="6657" max="6657" width="54.375" style="1" customWidth="1"/>
    <col min="6658" max="6659" width="10" style="1" customWidth="1"/>
    <col min="6660" max="6910" width="9" style="1"/>
    <col min="6911" max="6912" width="6.25" style="1" customWidth="1"/>
    <col min="6913" max="6913" width="54.375" style="1" customWidth="1"/>
    <col min="6914" max="6915" width="10" style="1" customWidth="1"/>
    <col min="6916" max="7166" width="9" style="1"/>
    <col min="7167" max="7168" width="6.25" style="1" customWidth="1"/>
    <col min="7169" max="7169" width="54.375" style="1" customWidth="1"/>
    <col min="7170" max="7171" width="10" style="1" customWidth="1"/>
    <col min="7172" max="7422" width="9" style="1"/>
    <col min="7423" max="7424" width="6.25" style="1" customWidth="1"/>
    <col min="7425" max="7425" width="54.375" style="1" customWidth="1"/>
    <col min="7426" max="7427" width="10" style="1" customWidth="1"/>
    <col min="7428" max="7678" width="9" style="1"/>
    <col min="7679" max="7680" width="6.25" style="1" customWidth="1"/>
    <col min="7681" max="7681" width="54.375" style="1" customWidth="1"/>
    <col min="7682" max="7683" width="10" style="1" customWidth="1"/>
    <col min="7684" max="7934" width="9" style="1"/>
    <col min="7935" max="7936" width="6.25" style="1" customWidth="1"/>
    <col min="7937" max="7937" width="54.375" style="1" customWidth="1"/>
    <col min="7938" max="7939" width="10" style="1" customWidth="1"/>
    <col min="7940" max="8190" width="9" style="1"/>
    <col min="8191" max="8192" width="6.25" style="1" customWidth="1"/>
    <col min="8193" max="8193" width="54.375" style="1" customWidth="1"/>
    <col min="8194" max="8195" width="10" style="1" customWidth="1"/>
    <col min="8196" max="8446" width="9" style="1"/>
    <col min="8447" max="8448" width="6.25" style="1" customWidth="1"/>
    <col min="8449" max="8449" width="54.375" style="1" customWidth="1"/>
    <col min="8450" max="8451" width="10" style="1" customWidth="1"/>
    <col min="8452" max="8702" width="9" style="1"/>
    <col min="8703" max="8704" width="6.25" style="1" customWidth="1"/>
    <col min="8705" max="8705" width="54.375" style="1" customWidth="1"/>
    <col min="8706" max="8707" width="10" style="1" customWidth="1"/>
    <col min="8708" max="8958" width="9" style="1"/>
    <col min="8959" max="8960" width="6.25" style="1" customWidth="1"/>
    <col min="8961" max="8961" width="54.375" style="1" customWidth="1"/>
    <col min="8962" max="8963" width="10" style="1" customWidth="1"/>
    <col min="8964" max="9214" width="9" style="1"/>
    <col min="9215" max="9216" width="6.25" style="1" customWidth="1"/>
    <col min="9217" max="9217" width="54.375" style="1" customWidth="1"/>
    <col min="9218" max="9219" width="10" style="1" customWidth="1"/>
    <col min="9220" max="9470" width="9" style="1"/>
    <col min="9471" max="9472" width="6.25" style="1" customWidth="1"/>
    <col min="9473" max="9473" width="54.375" style="1" customWidth="1"/>
    <col min="9474" max="9475" width="10" style="1" customWidth="1"/>
    <col min="9476" max="9726" width="9" style="1"/>
    <col min="9727" max="9728" width="6.25" style="1" customWidth="1"/>
    <col min="9729" max="9729" width="54.375" style="1" customWidth="1"/>
    <col min="9730" max="9731" width="10" style="1" customWidth="1"/>
    <col min="9732" max="9982" width="9" style="1"/>
    <col min="9983" max="9984" width="6.25" style="1" customWidth="1"/>
    <col min="9985" max="9985" width="54.375" style="1" customWidth="1"/>
    <col min="9986" max="9987" width="10" style="1" customWidth="1"/>
    <col min="9988" max="10238" width="9" style="1"/>
    <col min="10239" max="10240" width="6.25" style="1" customWidth="1"/>
    <col min="10241" max="10241" width="54.375" style="1" customWidth="1"/>
    <col min="10242" max="10243" width="10" style="1" customWidth="1"/>
    <col min="10244" max="10494" width="9" style="1"/>
    <col min="10495" max="10496" width="6.25" style="1" customWidth="1"/>
    <col min="10497" max="10497" width="54.375" style="1" customWidth="1"/>
    <col min="10498" max="10499" width="10" style="1" customWidth="1"/>
    <col min="10500" max="10750" width="9" style="1"/>
    <col min="10751" max="10752" width="6.25" style="1" customWidth="1"/>
    <col min="10753" max="10753" width="54.375" style="1" customWidth="1"/>
    <col min="10754" max="10755" width="10" style="1" customWidth="1"/>
    <col min="10756" max="11006" width="9" style="1"/>
    <col min="11007" max="11008" width="6.25" style="1" customWidth="1"/>
    <col min="11009" max="11009" width="54.375" style="1" customWidth="1"/>
    <col min="11010" max="11011" width="10" style="1" customWidth="1"/>
    <col min="11012" max="11262" width="9" style="1"/>
    <col min="11263" max="11264" width="6.25" style="1" customWidth="1"/>
    <col min="11265" max="11265" width="54.375" style="1" customWidth="1"/>
    <col min="11266" max="11267" width="10" style="1" customWidth="1"/>
    <col min="11268" max="11518" width="9" style="1"/>
    <col min="11519" max="11520" width="6.25" style="1" customWidth="1"/>
    <col min="11521" max="11521" width="54.375" style="1" customWidth="1"/>
    <col min="11522" max="11523" width="10" style="1" customWidth="1"/>
    <col min="11524" max="11774" width="9" style="1"/>
    <col min="11775" max="11776" width="6.25" style="1" customWidth="1"/>
    <col min="11777" max="11777" width="54.375" style="1" customWidth="1"/>
    <col min="11778" max="11779" width="10" style="1" customWidth="1"/>
    <col min="11780" max="12030" width="9" style="1"/>
    <col min="12031" max="12032" width="6.25" style="1" customWidth="1"/>
    <col min="12033" max="12033" width="54.375" style="1" customWidth="1"/>
    <col min="12034" max="12035" width="10" style="1" customWidth="1"/>
    <col min="12036" max="12286" width="9" style="1"/>
    <col min="12287" max="12288" width="6.25" style="1" customWidth="1"/>
    <col min="12289" max="12289" width="54.375" style="1" customWidth="1"/>
    <col min="12290" max="12291" width="10" style="1" customWidth="1"/>
    <col min="12292" max="12542" width="9" style="1"/>
    <col min="12543" max="12544" width="6.25" style="1" customWidth="1"/>
    <col min="12545" max="12545" width="54.375" style="1" customWidth="1"/>
    <col min="12546" max="12547" width="10" style="1" customWidth="1"/>
    <col min="12548" max="12798" width="9" style="1"/>
    <col min="12799" max="12800" width="6.25" style="1" customWidth="1"/>
    <col min="12801" max="12801" width="54.375" style="1" customWidth="1"/>
    <col min="12802" max="12803" width="10" style="1" customWidth="1"/>
    <col min="12804" max="13054" width="9" style="1"/>
    <col min="13055" max="13056" width="6.25" style="1" customWidth="1"/>
    <col min="13057" max="13057" width="54.375" style="1" customWidth="1"/>
    <col min="13058" max="13059" width="10" style="1" customWidth="1"/>
    <col min="13060" max="13310" width="9" style="1"/>
    <col min="13311" max="13312" width="6.25" style="1" customWidth="1"/>
    <col min="13313" max="13313" width="54.375" style="1" customWidth="1"/>
    <col min="13314" max="13315" width="10" style="1" customWidth="1"/>
    <col min="13316" max="13566" width="9" style="1"/>
    <col min="13567" max="13568" width="6.25" style="1" customWidth="1"/>
    <col min="13569" max="13569" width="54.375" style="1" customWidth="1"/>
    <col min="13570" max="13571" width="10" style="1" customWidth="1"/>
    <col min="13572" max="13822" width="9" style="1"/>
    <col min="13823" max="13824" width="6.25" style="1" customWidth="1"/>
    <col min="13825" max="13825" width="54.375" style="1" customWidth="1"/>
    <col min="13826" max="13827" width="10" style="1" customWidth="1"/>
    <col min="13828" max="14078" width="9" style="1"/>
    <col min="14079" max="14080" width="6.25" style="1" customWidth="1"/>
    <col min="14081" max="14081" width="54.375" style="1" customWidth="1"/>
    <col min="14082" max="14083" width="10" style="1" customWidth="1"/>
    <col min="14084" max="14334" width="9" style="1"/>
    <col min="14335" max="14336" width="6.25" style="1" customWidth="1"/>
    <col min="14337" max="14337" width="54.375" style="1" customWidth="1"/>
    <col min="14338" max="14339" width="10" style="1" customWidth="1"/>
    <col min="14340" max="14590" width="9" style="1"/>
    <col min="14591" max="14592" width="6.25" style="1" customWidth="1"/>
    <col min="14593" max="14593" width="54.375" style="1" customWidth="1"/>
    <col min="14594" max="14595" width="10" style="1" customWidth="1"/>
    <col min="14596" max="14846" width="9" style="1"/>
    <col min="14847" max="14848" width="6.25" style="1" customWidth="1"/>
    <col min="14849" max="14849" width="54.375" style="1" customWidth="1"/>
    <col min="14850" max="14851" width="10" style="1" customWidth="1"/>
    <col min="14852" max="15102" width="9" style="1"/>
    <col min="15103" max="15104" width="6.25" style="1" customWidth="1"/>
    <col min="15105" max="15105" width="54.375" style="1" customWidth="1"/>
    <col min="15106" max="15107" width="10" style="1" customWidth="1"/>
    <col min="15108" max="15358" width="9" style="1"/>
    <col min="15359" max="15360" width="6.25" style="1" customWidth="1"/>
    <col min="15361" max="15361" width="54.375" style="1" customWidth="1"/>
    <col min="15362" max="15363" width="10" style="1" customWidth="1"/>
    <col min="15364" max="15614" width="9" style="1"/>
    <col min="15615" max="15616" width="6.25" style="1" customWidth="1"/>
    <col min="15617" max="15617" width="54.375" style="1" customWidth="1"/>
    <col min="15618" max="15619" width="10" style="1" customWidth="1"/>
    <col min="15620" max="15870" width="9" style="1"/>
    <col min="15871" max="15872" width="6.25" style="1" customWidth="1"/>
    <col min="15873" max="15873" width="54.375" style="1" customWidth="1"/>
    <col min="15874" max="15875" width="10" style="1" customWidth="1"/>
    <col min="15876" max="16126" width="9" style="1"/>
    <col min="16127" max="16128" width="6.25" style="1" customWidth="1"/>
    <col min="16129" max="16129" width="54.375" style="1" customWidth="1"/>
    <col min="16130" max="16131" width="10" style="1" customWidth="1"/>
    <col min="16132" max="16384" width="9" style="1"/>
  </cols>
  <sheetData>
    <row r="1" spans="1:4" ht="19.5" customHeight="1" thickBot="1">
      <c r="A1" s="71"/>
      <c r="B1" s="71" t="s">
        <v>1307</v>
      </c>
      <c r="C1" s="71"/>
      <c r="D1" s="71"/>
    </row>
    <row r="2" spans="1:4" ht="19.5" customHeight="1" thickBot="1">
      <c r="A2" s="71"/>
      <c r="B2" s="33" t="s">
        <v>2</v>
      </c>
      <c r="C2" s="32" t="s">
        <v>17</v>
      </c>
      <c r="D2" s="153"/>
    </row>
    <row r="3" spans="1:4" ht="19.5" customHeight="1">
      <c r="A3" s="71"/>
      <c r="B3" s="34" t="s">
        <v>1308</v>
      </c>
      <c r="C3" s="44" t="s">
        <v>1323</v>
      </c>
      <c r="D3" s="71"/>
    </row>
    <row r="4" spans="1:4" ht="19.5" customHeight="1">
      <c r="A4" s="71"/>
      <c r="B4" s="34" t="s">
        <v>1309</v>
      </c>
      <c r="C4" s="44" t="s">
        <v>1322</v>
      </c>
      <c r="D4" s="71"/>
    </row>
    <row r="5" spans="1:4" ht="19.5" customHeight="1">
      <c r="A5" s="71"/>
      <c r="B5" s="34" t="s">
        <v>1310</v>
      </c>
      <c r="C5" s="44" t="s">
        <v>1324</v>
      </c>
      <c r="D5" s="71"/>
    </row>
    <row r="6" spans="1:4" ht="19.5" customHeight="1">
      <c r="A6" s="71"/>
      <c r="B6" s="34" t="s">
        <v>1311</v>
      </c>
      <c r="C6" s="44" t="s">
        <v>1325</v>
      </c>
      <c r="D6" s="71"/>
    </row>
    <row r="7" spans="1:4" ht="19.5" customHeight="1">
      <c r="A7" s="71"/>
      <c r="B7" s="34" t="s">
        <v>1313</v>
      </c>
      <c r="C7" s="44" t="s">
        <v>1321</v>
      </c>
      <c r="D7" s="71"/>
    </row>
    <row r="8" spans="1:4" ht="19.5" customHeight="1">
      <c r="A8" s="71"/>
      <c r="B8" s="34" t="s">
        <v>1317</v>
      </c>
      <c r="C8" s="44" t="s">
        <v>1321</v>
      </c>
      <c r="D8" s="71"/>
    </row>
    <row r="9" spans="1:4" ht="19.5" customHeight="1">
      <c r="A9" s="71"/>
      <c r="B9" s="34" t="s">
        <v>1312</v>
      </c>
      <c r="C9" s="44" t="s">
        <v>1326</v>
      </c>
      <c r="D9" s="71"/>
    </row>
    <row r="10" spans="1:4" ht="19.5" customHeight="1">
      <c r="A10" s="71"/>
      <c r="B10" s="34" t="s">
        <v>1314</v>
      </c>
      <c r="C10" s="44" t="s">
        <v>1327</v>
      </c>
      <c r="D10" s="71"/>
    </row>
    <row r="11" spans="1:4" ht="19.5" customHeight="1">
      <c r="A11" s="71"/>
      <c r="B11" s="34" t="s">
        <v>1315</v>
      </c>
      <c r="C11" s="44" t="s">
        <v>1328</v>
      </c>
      <c r="D11" s="71"/>
    </row>
    <row r="12" spans="1:4" ht="19.5" customHeight="1" thickBot="1">
      <c r="A12" s="71"/>
      <c r="B12" s="35" t="s">
        <v>1316</v>
      </c>
      <c r="C12" s="45" t="s">
        <v>1321</v>
      </c>
      <c r="D12" s="71"/>
    </row>
    <row r="13" spans="1:4" ht="14.25" customHeight="1">
      <c r="A13" s="71"/>
      <c r="B13" s="71"/>
      <c r="C13" s="73"/>
      <c r="D13" s="71"/>
    </row>
  </sheetData>
  <phoneticPr fontId="6"/>
  <pageMargins left="0.98425196850393704" right="0.98425196850393704" top="0.59055118110236227" bottom="0.59055118110236227" header="0.59055118110236227" footer="0.55118110236220474"/>
  <pageSetup paperSize="9" firstPageNumber="0" fitToHeight="0" orientation="portrait" horizontalDpi="300" verticalDpi="300" r:id="rId1"/>
  <headerFooter scaleWithDoc="0" alignWithMargins="0">
    <oddFooter xml:space="preserve">&amp;R&amp;"ＭＳ ゴシック,標準"&amp;U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1462D-63EA-4B21-9437-72536C298496}">
  <dimension ref="A1:I210"/>
  <sheetViews>
    <sheetView topLeftCell="A184" zoomScale="85" zoomScaleNormal="85" zoomScaleSheetLayoutView="90" zoomScalePageLayoutView="25" workbookViewId="0">
      <selection activeCell="B4" sqref="B4"/>
    </sheetView>
  </sheetViews>
  <sheetFormatPr defaultColWidth="13" defaultRowHeight="19.5"/>
  <cols>
    <col min="1" max="1" width="11.625" style="250" bestFit="1" customWidth="1"/>
    <col min="2" max="2" width="24.125" style="239" bestFit="1" customWidth="1"/>
    <col min="3" max="3" width="30.375" style="240" bestFit="1" customWidth="1"/>
    <col min="4" max="4" width="17.625" style="240" bestFit="1" customWidth="1"/>
    <col min="5" max="5" width="18.5" style="240" bestFit="1" customWidth="1"/>
    <col min="6" max="6" width="8.5" style="241" bestFit="1" customWidth="1"/>
    <col min="7" max="7" width="28.25" style="240" bestFit="1" customWidth="1"/>
    <col min="8" max="9" width="17.625" style="240" customWidth="1"/>
    <col min="10" max="16384" width="13" style="240"/>
  </cols>
  <sheetData>
    <row r="1" spans="1:9" ht="20.25" thickBot="1">
      <c r="A1" s="238">
        <v>45562</v>
      </c>
    </row>
    <row r="2" spans="1:9" s="249" customFormat="1" ht="30.75" thickBot="1">
      <c r="A2" s="242" t="s">
        <v>1405</v>
      </c>
      <c r="B2" s="243" t="s">
        <v>1406</v>
      </c>
      <c r="C2" s="244" t="s">
        <v>1407</v>
      </c>
      <c r="D2" s="245" t="s">
        <v>1408</v>
      </c>
      <c r="E2" s="246" t="s">
        <v>1409</v>
      </c>
      <c r="F2" s="244" t="s">
        <v>1410</v>
      </c>
      <c r="G2" s="245" t="s">
        <v>1411</v>
      </c>
      <c r="H2" s="247" t="s">
        <v>1412</v>
      </c>
      <c r="I2" s="248" t="s">
        <v>1413</v>
      </c>
    </row>
    <row r="3" spans="1:9" ht="20.25" thickBot="1"/>
    <row r="4" spans="1:9">
      <c r="A4" s="251" t="s">
        <v>1414</v>
      </c>
      <c r="B4" s="252" t="s">
        <v>1415</v>
      </c>
      <c r="C4" s="253" t="s">
        <v>1416</v>
      </c>
      <c r="D4" s="254" t="s">
        <v>1417</v>
      </c>
      <c r="E4" s="255" t="s">
        <v>1418</v>
      </c>
      <c r="F4" s="256">
        <v>1</v>
      </c>
      <c r="G4" s="254"/>
      <c r="H4" s="257"/>
      <c r="I4" s="258"/>
    </row>
    <row r="5" spans="1:9">
      <c r="A5" s="259"/>
      <c r="B5" s="260" t="s">
        <v>1419</v>
      </c>
      <c r="C5" s="261" t="s">
        <v>1420</v>
      </c>
      <c r="D5" s="262" t="s">
        <v>1417</v>
      </c>
      <c r="E5" s="263" t="s">
        <v>1418</v>
      </c>
      <c r="F5" s="264">
        <v>1</v>
      </c>
      <c r="G5" s="262"/>
      <c r="H5" s="265"/>
      <c r="I5" s="266"/>
    </row>
    <row r="6" spans="1:9">
      <c r="A6" s="259"/>
      <c r="C6" s="261" t="s">
        <v>1421</v>
      </c>
      <c r="D6" s="262" t="s">
        <v>1422</v>
      </c>
      <c r="E6" s="263" t="s">
        <v>1423</v>
      </c>
      <c r="F6" s="264">
        <v>5</v>
      </c>
      <c r="G6" s="262"/>
      <c r="H6" s="265"/>
      <c r="I6" s="266"/>
    </row>
    <row r="7" spans="1:9">
      <c r="A7" s="259"/>
      <c r="C7" s="261" t="s">
        <v>1424</v>
      </c>
      <c r="D7" s="262" t="s">
        <v>1422</v>
      </c>
      <c r="E7" s="263" t="s">
        <v>1425</v>
      </c>
      <c r="F7" s="264">
        <v>11</v>
      </c>
      <c r="G7" s="262"/>
      <c r="H7" s="265"/>
      <c r="I7" s="266"/>
    </row>
    <row r="8" spans="1:9">
      <c r="A8" s="259"/>
      <c r="C8" s="261" t="s">
        <v>1426</v>
      </c>
      <c r="D8" s="262" t="s">
        <v>1422</v>
      </c>
      <c r="E8" s="263" t="s">
        <v>1427</v>
      </c>
      <c r="F8" s="264">
        <v>2</v>
      </c>
      <c r="G8" s="262"/>
      <c r="H8" s="265"/>
      <c r="I8" s="266"/>
    </row>
    <row r="9" spans="1:9">
      <c r="A9" s="259"/>
      <c r="C9" s="261" t="s">
        <v>1428</v>
      </c>
      <c r="D9" s="262" t="s">
        <v>1422</v>
      </c>
      <c r="E9" s="263" t="s">
        <v>1429</v>
      </c>
      <c r="F9" s="264">
        <v>2</v>
      </c>
      <c r="G9" s="262"/>
      <c r="H9" s="265"/>
      <c r="I9" s="266"/>
    </row>
    <row r="10" spans="1:9" ht="20.25" thickBot="1">
      <c r="A10" s="259"/>
      <c r="B10" s="267"/>
      <c r="C10" s="268"/>
      <c r="D10" s="269"/>
      <c r="E10" s="270"/>
      <c r="F10" s="271"/>
      <c r="G10" s="269"/>
      <c r="H10" s="272"/>
      <c r="I10" s="273"/>
    </row>
    <row r="11" spans="1:9" ht="20.25" thickTop="1">
      <c r="A11" s="259"/>
      <c r="B11" s="239" t="s">
        <v>1430</v>
      </c>
      <c r="C11" s="274" t="s">
        <v>1431</v>
      </c>
      <c r="D11" s="275" t="s">
        <v>1422</v>
      </c>
      <c r="E11" s="276" t="s">
        <v>1432</v>
      </c>
      <c r="F11" s="277">
        <v>5</v>
      </c>
      <c r="G11" s="275"/>
      <c r="H11" s="278"/>
      <c r="I11" s="279"/>
    </row>
    <row r="12" spans="1:9">
      <c r="A12" s="259"/>
      <c r="C12" s="261" t="s">
        <v>1433</v>
      </c>
      <c r="D12" s="262" t="s">
        <v>1434</v>
      </c>
      <c r="E12" s="263" t="s">
        <v>1435</v>
      </c>
      <c r="F12" s="264">
        <v>1</v>
      </c>
      <c r="G12" s="262"/>
      <c r="H12" s="265"/>
      <c r="I12" s="266"/>
    </row>
    <row r="13" spans="1:9">
      <c r="A13" s="259"/>
      <c r="C13" s="261" t="s">
        <v>1436</v>
      </c>
      <c r="D13" s="262" t="s">
        <v>1434</v>
      </c>
      <c r="E13" s="263" t="s">
        <v>1437</v>
      </c>
      <c r="F13" s="264">
        <v>3</v>
      </c>
      <c r="G13" s="262"/>
      <c r="H13" s="265"/>
      <c r="I13" s="266"/>
    </row>
    <row r="14" spans="1:9">
      <c r="A14" s="259"/>
      <c r="C14" s="261" t="s">
        <v>1438</v>
      </c>
      <c r="D14" s="262" t="s">
        <v>1434</v>
      </c>
      <c r="E14" s="263" t="s">
        <v>1439</v>
      </c>
      <c r="F14" s="264">
        <v>2</v>
      </c>
      <c r="G14" s="262"/>
      <c r="H14" s="265"/>
      <c r="I14" s="266"/>
    </row>
    <row r="15" spans="1:9">
      <c r="A15" s="259"/>
      <c r="C15" s="261" t="s">
        <v>1440</v>
      </c>
      <c r="D15" s="262" t="s">
        <v>1434</v>
      </c>
      <c r="E15" s="263" t="s">
        <v>1441</v>
      </c>
      <c r="F15" s="264">
        <v>1</v>
      </c>
      <c r="G15" s="262"/>
      <c r="H15" s="265"/>
      <c r="I15" s="266"/>
    </row>
    <row r="16" spans="1:9">
      <c r="A16" s="259"/>
      <c r="C16" s="261" t="s">
        <v>1442</v>
      </c>
      <c r="D16" s="262" t="s">
        <v>1443</v>
      </c>
      <c r="E16" s="263" t="s">
        <v>1444</v>
      </c>
      <c r="F16" s="264">
        <v>1</v>
      </c>
      <c r="G16" s="262"/>
      <c r="H16" s="265"/>
      <c r="I16" s="266"/>
    </row>
    <row r="17" spans="1:9">
      <c r="A17" s="259"/>
      <c r="C17" s="261" t="s">
        <v>1445</v>
      </c>
      <c r="D17" s="262" t="s">
        <v>1443</v>
      </c>
      <c r="E17" s="263" t="s">
        <v>1446</v>
      </c>
      <c r="F17" s="264">
        <v>3</v>
      </c>
      <c r="G17" s="262"/>
      <c r="H17" s="265"/>
      <c r="I17" s="266"/>
    </row>
    <row r="18" spans="1:9">
      <c r="A18" s="259"/>
      <c r="C18" s="261" t="s">
        <v>1447</v>
      </c>
      <c r="D18" s="262" t="s">
        <v>1443</v>
      </c>
      <c r="E18" s="263" t="s">
        <v>1448</v>
      </c>
      <c r="F18" s="264">
        <v>1</v>
      </c>
      <c r="G18" s="262"/>
      <c r="H18" s="265"/>
      <c r="I18" s="266"/>
    </row>
    <row r="19" spans="1:9">
      <c r="A19" s="259"/>
      <c r="C19" s="261" t="s">
        <v>1449</v>
      </c>
      <c r="D19" s="262" t="s">
        <v>1450</v>
      </c>
      <c r="E19" s="263" t="s">
        <v>1451</v>
      </c>
      <c r="F19" s="264">
        <v>1</v>
      </c>
      <c r="G19" s="262"/>
      <c r="H19" s="265"/>
      <c r="I19" s="266"/>
    </row>
    <row r="20" spans="1:9">
      <c r="A20" s="259"/>
      <c r="C20" s="261" t="s">
        <v>1452</v>
      </c>
      <c r="D20" s="262" t="s">
        <v>1453</v>
      </c>
      <c r="E20" s="263" t="s">
        <v>1454</v>
      </c>
      <c r="F20" s="264">
        <v>1</v>
      </c>
      <c r="G20" s="262"/>
      <c r="H20" s="265"/>
      <c r="I20" s="266"/>
    </row>
    <row r="21" spans="1:9">
      <c r="A21" s="259"/>
      <c r="C21" s="261" t="s">
        <v>1455</v>
      </c>
      <c r="D21" s="280" t="s">
        <v>1417</v>
      </c>
      <c r="E21" s="281" t="s">
        <v>1456</v>
      </c>
      <c r="F21" s="264">
        <v>1</v>
      </c>
      <c r="G21" s="262" t="s">
        <v>1457</v>
      </c>
      <c r="H21" s="265"/>
      <c r="I21" s="266"/>
    </row>
    <row r="22" spans="1:9">
      <c r="A22" s="259"/>
      <c r="C22" s="261" t="s">
        <v>1458</v>
      </c>
      <c r="D22" s="280" t="s">
        <v>1417</v>
      </c>
      <c r="E22" s="281" t="s">
        <v>1459</v>
      </c>
      <c r="F22" s="264">
        <v>3</v>
      </c>
      <c r="G22" s="262" t="s">
        <v>1457</v>
      </c>
      <c r="H22" s="265"/>
      <c r="I22" s="266"/>
    </row>
    <row r="23" spans="1:9">
      <c r="A23" s="259"/>
      <c r="C23" s="261" t="s">
        <v>1460</v>
      </c>
      <c r="D23" s="262" t="s">
        <v>1461</v>
      </c>
      <c r="E23" s="263" t="s">
        <v>1462</v>
      </c>
      <c r="F23" s="264">
        <v>1</v>
      </c>
      <c r="G23" s="262"/>
      <c r="H23" s="265"/>
      <c r="I23" s="266"/>
    </row>
    <row r="24" spans="1:9">
      <c r="A24" s="259"/>
      <c r="C24" s="261" t="s">
        <v>1463</v>
      </c>
      <c r="D24" s="262" t="s">
        <v>1464</v>
      </c>
      <c r="E24" s="263" t="s">
        <v>1465</v>
      </c>
      <c r="F24" s="264">
        <v>1</v>
      </c>
      <c r="G24" s="262"/>
      <c r="H24" s="265"/>
      <c r="I24" s="266"/>
    </row>
    <row r="25" spans="1:9" ht="20.25" thickBot="1">
      <c r="A25" s="259"/>
      <c r="B25" s="267"/>
      <c r="C25" s="268"/>
      <c r="D25" s="269"/>
      <c r="E25" s="270"/>
      <c r="F25" s="271"/>
      <c r="G25" s="269"/>
      <c r="H25" s="272"/>
      <c r="I25" s="273"/>
    </row>
    <row r="26" spans="1:9" ht="20.25" thickTop="1">
      <c r="A26" s="259"/>
      <c r="B26" s="239" t="s">
        <v>1466</v>
      </c>
      <c r="C26" s="274" t="s">
        <v>1467</v>
      </c>
      <c r="D26" s="275" t="s">
        <v>1443</v>
      </c>
      <c r="E26" s="276" t="s">
        <v>1444</v>
      </c>
      <c r="F26" s="277">
        <v>7</v>
      </c>
      <c r="G26" s="275"/>
      <c r="H26" s="278"/>
      <c r="I26" s="279"/>
    </row>
    <row r="27" spans="1:9">
      <c r="A27" s="259"/>
      <c r="C27" s="261" t="s">
        <v>1468</v>
      </c>
      <c r="D27" s="262" t="s">
        <v>1469</v>
      </c>
      <c r="E27" s="263" t="s">
        <v>1470</v>
      </c>
      <c r="F27" s="264">
        <v>5</v>
      </c>
      <c r="G27" s="262"/>
      <c r="H27" s="265"/>
      <c r="I27" s="266"/>
    </row>
    <row r="28" spans="1:9">
      <c r="A28" s="259"/>
      <c r="C28" s="261" t="s">
        <v>1471</v>
      </c>
      <c r="D28" s="280" t="s">
        <v>1417</v>
      </c>
      <c r="E28" s="281" t="s">
        <v>1472</v>
      </c>
      <c r="F28" s="264">
        <v>1</v>
      </c>
      <c r="G28" s="275" t="s">
        <v>1473</v>
      </c>
      <c r="H28" s="265"/>
      <c r="I28" s="266"/>
    </row>
    <row r="29" spans="1:9">
      <c r="A29" s="259"/>
      <c r="C29" s="261" t="s">
        <v>1474</v>
      </c>
      <c r="D29" s="262" t="s">
        <v>1434</v>
      </c>
      <c r="E29" s="263" t="s">
        <v>1475</v>
      </c>
      <c r="F29" s="264">
        <v>3</v>
      </c>
      <c r="G29" s="262"/>
      <c r="H29" s="265"/>
      <c r="I29" s="266"/>
    </row>
    <row r="30" spans="1:9">
      <c r="A30" s="259"/>
      <c r="C30" s="261" t="s">
        <v>1476</v>
      </c>
      <c r="D30" s="262" t="s">
        <v>1434</v>
      </c>
      <c r="E30" s="263" t="s">
        <v>1477</v>
      </c>
      <c r="F30" s="264">
        <v>2</v>
      </c>
      <c r="G30" s="262"/>
      <c r="H30" s="265"/>
      <c r="I30" s="266"/>
    </row>
    <row r="31" spans="1:9">
      <c r="A31" s="259"/>
      <c r="C31" s="261" t="s">
        <v>1449</v>
      </c>
      <c r="D31" s="262" t="s">
        <v>1450</v>
      </c>
      <c r="E31" s="263" t="s">
        <v>1478</v>
      </c>
      <c r="F31" s="264">
        <v>1</v>
      </c>
      <c r="G31" s="262"/>
      <c r="H31" s="265"/>
      <c r="I31" s="266"/>
    </row>
    <row r="32" spans="1:9" ht="20.25" thickBot="1">
      <c r="A32" s="259"/>
      <c r="B32" s="267"/>
      <c r="C32" s="268"/>
      <c r="D32" s="269"/>
      <c r="E32" s="270"/>
      <c r="F32" s="271"/>
      <c r="G32" s="269"/>
      <c r="H32" s="272"/>
      <c r="I32" s="273"/>
    </row>
    <row r="33" spans="1:9" ht="20.25" thickTop="1">
      <c r="A33" s="259"/>
      <c r="B33" s="239" t="s">
        <v>1479</v>
      </c>
      <c r="C33" s="274" t="s">
        <v>1442</v>
      </c>
      <c r="D33" s="275" t="s">
        <v>1443</v>
      </c>
      <c r="E33" s="276" t="s">
        <v>1444</v>
      </c>
      <c r="F33" s="277">
        <v>4</v>
      </c>
      <c r="G33" s="275"/>
      <c r="H33" s="278"/>
      <c r="I33" s="279"/>
    </row>
    <row r="34" spans="1:9">
      <c r="A34" s="259"/>
      <c r="C34" s="261" t="s">
        <v>1449</v>
      </c>
      <c r="D34" s="262" t="s">
        <v>1450</v>
      </c>
      <c r="E34" s="263" t="s">
        <v>1478</v>
      </c>
      <c r="F34" s="264">
        <v>1</v>
      </c>
      <c r="G34" s="262"/>
      <c r="H34" s="265"/>
      <c r="I34" s="266"/>
    </row>
    <row r="35" spans="1:9">
      <c r="A35" s="259"/>
      <c r="C35" s="261" t="s">
        <v>1468</v>
      </c>
      <c r="D35" s="262" t="s">
        <v>1469</v>
      </c>
      <c r="E35" s="263" t="s">
        <v>1470</v>
      </c>
      <c r="F35" s="264">
        <v>4</v>
      </c>
      <c r="G35" s="262"/>
      <c r="H35" s="265"/>
      <c r="I35" s="266"/>
    </row>
    <row r="36" spans="1:9">
      <c r="A36" s="259"/>
      <c r="C36" s="261" t="s">
        <v>1480</v>
      </c>
      <c r="D36" s="262" t="s">
        <v>1417</v>
      </c>
      <c r="E36" s="263" t="s">
        <v>1481</v>
      </c>
      <c r="F36" s="264">
        <v>1</v>
      </c>
      <c r="G36" s="262"/>
      <c r="H36" s="265"/>
      <c r="I36" s="266"/>
    </row>
    <row r="37" spans="1:9">
      <c r="A37" s="259"/>
      <c r="C37" s="261" t="s">
        <v>1474</v>
      </c>
      <c r="D37" s="262" t="s">
        <v>1434</v>
      </c>
      <c r="E37" s="263" t="s">
        <v>1475</v>
      </c>
      <c r="F37" s="264">
        <v>3</v>
      </c>
      <c r="G37" s="262"/>
      <c r="H37" s="265"/>
      <c r="I37" s="266"/>
    </row>
    <row r="38" spans="1:9">
      <c r="A38" s="259"/>
      <c r="C38" s="261" t="s">
        <v>1460</v>
      </c>
      <c r="D38" s="262" t="s">
        <v>1461</v>
      </c>
      <c r="E38" s="263" t="s">
        <v>1482</v>
      </c>
      <c r="F38" s="264">
        <v>1</v>
      </c>
      <c r="G38" s="262"/>
      <c r="H38" s="265"/>
      <c r="I38" s="266"/>
    </row>
    <row r="39" spans="1:9">
      <c r="A39" s="259"/>
      <c r="C39" s="261" t="s">
        <v>1463</v>
      </c>
      <c r="D39" s="262" t="s">
        <v>1464</v>
      </c>
      <c r="E39" s="263" t="s">
        <v>1483</v>
      </c>
      <c r="F39" s="264">
        <v>1</v>
      </c>
      <c r="G39" s="262"/>
      <c r="H39" s="265"/>
      <c r="I39" s="266"/>
    </row>
    <row r="40" spans="1:9" ht="20.25" thickBot="1">
      <c r="A40" s="259"/>
      <c r="B40" s="267"/>
      <c r="C40" s="268"/>
      <c r="D40" s="269"/>
      <c r="E40" s="270"/>
      <c r="F40" s="271"/>
      <c r="G40" s="269"/>
      <c r="H40" s="272"/>
      <c r="I40" s="273"/>
    </row>
    <row r="41" spans="1:9" ht="20.25" thickTop="1">
      <c r="A41" s="259"/>
      <c r="B41" s="239" t="s">
        <v>1484</v>
      </c>
      <c r="C41" s="274" t="s">
        <v>1442</v>
      </c>
      <c r="D41" s="275" t="s">
        <v>1443</v>
      </c>
      <c r="E41" s="276" t="s">
        <v>1444</v>
      </c>
      <c r="F41" s="277">
        <v>2</v>
      </c>
      <c r="G41" s="275"/>
      <c r="H41" s="278"/>
      <c r="I41" s="279"/>
    </row>
    <row r="42" spans="1:9">
      <c r="A42" s="259"/>
      <c r="C42" s="261" t="s">
        <v>1468</v>
      </c>
      <c r="D42" s="262" t="s">
        <v>1469</v>
      </c>
      <c r="E42" s="263" t="s">
        <v>1470</v>
      </c>
      <c r="F42" s="264">
        <v>2</v>
      </c>
      <c r="G42" s="262"/>
      <c r="H42" s="265"/>
      <c r="I42" s="266"/>
    </row>
    <row r="43" spans="1:9">
      <c r="A43" s="259"/>
      <c r="C43" s="261" t="s">
        <v>1474</v>
      </c>
      <c r="D43" s="262" t="s">
        <v>1434</v>
      </c>
      <c r="E43" s="263" t="s">
        <v>1475</v>
      </c>
      <c r="F43" s="264">
        <v>1</v>
      </c>
      <c r="G43" s="262"/>
      <c r="H43" s="265"/>
      <c r="I43" s="266"/>
    </row>
    <row r="44" spans="1:9" ht="20.25" thickBot="1">
      <c r="A44" s="259"/>
      <c r="B44" s="267"/>
      <c r="C44" s="268"/>
      <c r="D44" s="269"/>
      <c r="E44" s="270"/>
      <c r="F44" s="271"/>
      <c r="G44" s="269"/>
      <c r="H44" s="272"/>
      <c r="I44" s="273"/>
    </row>
    <row r="45" spans="1:9" ht="20.25" thickTop="1">
      <c r="A45" s="259"/>
      <c r="B45" s="282" t="s">
        <v>1485</v>
      </c>
      <c r="C45" s="274" t="s">
        <v>1436</v>
      </c>
      <c r="D45" s="275" t="s">
        <v>1434</v>
      </c>
      <c r="E45" s="276" t="s">
        <v>1437</v>
      </c>
      <c r="F45" s="277">
        <v>3</v>
      </c>
      <c r="G45" s="275"/>
      <c r="H45" s="278"/>
      <c r="I45" s="279"/>
    </row>
    <row r="46" spans="1:9">
      <c r="A46" s="259"/>
      <c r="B46" s="282"/>
      <c r="C46" s="261" t="s">
        <v>1442</v>
      </c>
      <c r="D46" s="262" t="s">
        <v>1443</v>
      </c>
      <c r="E46" s="263" t="s">
        <v>1444</v>
      </c>
      <c r="F46" s="264">
        <v>21</v>
      </c>
      <c r="G46" s="262"/>
      <c r="H46" s="265"/>
      <c r="I46" s="266"/>
    </row>
    <row r="47" spans="1:9">
      <c r="A47" s="259"/>
      <c r="B47" s="282"/>
      <c r="C47" s="261" t="s">
        <v>1468</v>
      </c>
      <c r="D47" s="262" t="s">
        <v>1469</v>
      </c>
      <c r="E47" s="263" t="s">
        <v>1470</v>
      </c>
      <c r="F47" s="264">
        <v>3</v>
      </c>
      <c r="G47" s="262"/>
      <c r="H47" s="265"/>
      <c r="I47" s="266"/>
    </row>
    <row r="48" spans="1:9">
      <c r="A48" s="259"/>
      <c r="B48" s="282"/>
      <c r="C48" s="261" t="s">
        <v>1486</v>
      </c>
      <c r="D48" s="262" t="s">
        <v>1487</v>
      </c>
      <c r="E48" s="263" t="s">
        <v>1488</v>
      </c>
      <c r="F48" s="264">
        <v>15</v>
      </c>
      <c r="G48" s="262"/>
      <c r="H48" s="265"/>
      <c r="I48" s="266"/>
    </row>
    <row r="49" spans="1:9">
      <c r="A49" s="259"/>
      <c r="B49" s="282"/>
      <c r="C49" s="261" t="s">
        <v>1489</v>
      </c>
      <c r="D49" s="262" t="s">
        <v>1487</v>
      </c>
      <c r="E49" s="263" t="s">
        <v>1490</v>
      </c>
      <c r="F49" s="264">
        <v>2</v>
      </c>
      <c r="G49" s="262"/>
      <c r="H49" s="265"/>
      <c r="I49" s="266"/>
    </row>
    <row r="50" spans="1:9">
      <c r="A50" s="259"/>
      <c r="B50" s="282"/>
      <c r="C50" s="261" t="s">
        <v>1491</v>
      </c>
      <c r="D50" s="262" t="s">
        <v>1487</v>
      </c>
      <c r="E50" s="263" t="s">
        <v>1492</v>
      </c>
      <c r="F50" s="264">
        <v>1</v>
      </c>
      <c r="G50" s="262"/>
      <c r="H50" s="265"/>
      <c r="I50" s="266"/>
    </row>
    <row r="51" spans="1:9">
      <c r="A51" s="259"/>
      <c r="B51" s="282"/>
      <c r="C51" s="261" t="s">
        <v>1474</v>
      </c>
      <c r="D51" s="262" t="s">
        <v>1434</v>
      </c>
      <c r="E51" s="263" t="s">
        <v>1475</v>
      </c>
      <c r="F51" s="264">
        <v>5</v>
      </c>
      <c r="G51" s="262"/>
      <c r="H51" s="265"/>
      <c r="I51" s="266"/>
    </row>
    <row r="52" spans="1:9">
      <c r="A52" s="259"/>
      <c r="B52" s="282"/>
      <c r="C52" s="261" t="s">
        <v>1493</v>
      </c>
      <c r="D52" s="262" t="s">
        <v>1434</v>
      </c>
      <c r="E52" s="263" t="s">
        <v>1494</v>
      </c>
      <c r="F52" s="264">
        <v>7</v>
      </c>
      <c r="G52" s="262"/>
      <c r="H52" s="265"/>
      <c r="I52" s="266"/>
    </row>
    <row r="53" spans="1:9">
      <c r="A53" s="259"/>
      <c r="B53" s="282"/>
      <c r="C53" s="261" t="s">
        <v>1493</v>
      </c>
      <c r="D53" s="262" t="s">
        <v>1422</v>
      </c>
      <c r="E53" s="263" t="s">
        <v>1495</v>
      </c>
      <c r="F53" s="264">
        <v>1</v>
      </c>
      <c r="G53" s="262"/>
      <c r="H53" s="265"/>
      <c r="I53" s="266"/>
    </row>
    <row r="54" spans="1:9">
      <c r="A54" s="259"/>
      <c r="B54" s="282"/>
      <c r="C54" s="261" t="s">
        <v>1496</v>
      </c>
      <c r="D54" s="262" t="s">
        <v>1450</v>
      </c>
      <c r="E54" s="263" t="s">
        <v>1497</v>
      </c>
      <c r="F54" s="264">
        <v>1</v>
      </c>
      <c r="G54" s="262"/>
      <c r="H54" s="265"/>
      <c r="I54" s="266"/>
    </row>
    <row r="55" spans="1:9">
      <c r="A55" s="259"/>
      <c r="B55" s="282"/>
      <c r="C55" s="261" t="s">
        <v>1498</v>
      </c>
      <c r="D55" s="262" t="s">
        <v>1434</v>
      </c>
      <c r="E55" s="263" t="s">
        <v>1499</v>
      </c>
      <c r="F55" s="264">
        <v>6</v>
      </c>
      <c r="G55" s="262"/>
      <c r="H55" s="265"/>
      <c r="I55" s="266"/>
    </row>
    <row r="56" spans="1:9" ht="20.25" thickBot="1">
      <c r="A56" s="259"/>
      <c r="B56" s="283"/>
      <c r="C56" s="268"/>
      <c r="D56" s="269"/>
      <c r="E56" s="270"/>
      <c r="F56" s="271"/>
      <c r="G56" s="269"/>
      <c r="H56" s="272"/>
      <c r="I56" s="273"/>
    </row>
    <row r="57" spans="1:9" ht="20.25" thickTop="1">
      <c r="A57" s="259"/>
      <c r="B57" s="239" t="s">
        <v>1500</v>
      </c>
      <c r="C57" s="274" t="s">
        <v>1501</v>
      </c>
      <c r="D57" s="275" t="s">
        <v>1417</v>
      </c>
      <c r="E57" s="276" t="s">
        <v>1502</v>
      </c>
      <c r="F57" s="277">
        <v>1</v>
      </c>
      <c r="G57" s="275" t="s">
        <v>1503</v>
      </c>
      <c r="H57" s="278"/>
      <c r="I57" s="279"/>
    </row>
    <row r="58" spans="1:9">
      <c r="A58" s="259"/>
      <c r="C58" s="261" t="s">
        <v>1493</v>
      </c>
      <c r="D58" s="262" t="s">
        <v>1434</v>
      </c>
      <c r="E58" s="263" t="s">
        <v>1494</v>
      </c>
      <c r="F58" s="264">
        <v>1</v>
      </c>
      <c r="G58" s="275" t="s">
        <v>1503</v>
      </c>
      <c r="H58" s="265"/>
      <c r="I58" s="266"/>
    </row>
    <row r="59" spans="1:9" ht="20.25" thickBot="1">
      <c r="A59" s="284"/>
      <c r="B59" s="285"/>
      <c r="C59" s="286"/>
      <c r="D59" s="287"/>
      <c r="E59" s="288"/>
      <c r="F59" s="289"/>
      <c r="G59" s="287"/>
      <c r="H59" s="290"/>
      <c r="I59" s="291"/>
    </row>
    <row r="60" spans="1:9" ht="20.25" thickBot="1"/>
    <row r="61" spans="1:9" s="249" customFormat="1" ht="30.75" thickBot="1">
      <c r="A61" s="242" t="s">
        <v>1405</v>
      </c>
      <c r="B61" s="243" t="s">
        <v>1406</v>
      </c>
      <c r="C61" s="244" t="s">
        <v>1407</v>
      </c>
      <c r="D61" s="245" t="s">
        <v>1408</v>
      </c>
      <c r="E61" s="246" t="s">
        <v>1409</v>
      </c>
      <c r="F61" s="244" t="s">
        <v>1410</v>
      </c>
      <c r="G61" s="245" t="s">
        <v>1411</v>
      </c>
      <c r="H61" s="247" t="s">
        <v>1412</v>
      </c>
      <c r="I61" s="248" t="s">
        <v>1413</v>
      </c>
    </row>
    <row r="62" spans="1:9" ht="20.25" thickBot="1"/>
    <row r="63" spans="1:9">
      <c r="A63" s="292" t="s">
        <v>1504</v>
      </c>
      <c r="B63" s="293" t="s">
        <v>1415</v>
      </c>
      <c r="C63" s="253" t="s">
        <v>1416</v>
      </c>
      <c r="D63" s="254" t="s">
        <v>1417</v>
      </c>
      <c r="E63" s="255" t="s">
        <v>1418</v>
      </c>
      <c r="F63" s="256">
        <v>1</v>
      </c>
      <c r="G63" s="254"/>
      <c r="H63" s="257"/>
      <c r="I63" s="258"/>
    </row>
    <row r="64" spans="1:9">
      <c r="A64" s="294"/>
      <c r="B64" s="260" t="s">
        <v>1419</v>
      </c>
      <c r="C64" s="261" t="s">
        <v>1505</v>
      </c>
      <c r="D64" s="262" t="s">
        <v>1422</v>
      </c>
      <c r="E64" s="263" t="s">
        <v>1425</v>
      </c>
      <c r="F64" s="264">
        <v>6</v>
      </c>
      <c r="G64" s="262"/>
      <c r="H64" s="265"/>
      <c r="I64" s="266"/>
    </row>
    <row r="65" spans="1:9">
      <c r="A65" s="294"/>
      <c r="B65" s="282"/>
      <c r="C65" s="261" t="s">
        <v>1506</v>
      </c>
      <c r="D65" s="262" t="s">
        <v>1422</v>
      </c>
      <c r="E65" s="263" t="s">
        <v>1423</v>
      </c>
      <c r="F65" s="264">
        <v>1</v>
      </c>
      <c r="G65" s="262"/>
      <c r="H65" s="265"/>
      <c r="I65" s="266"/>
    </row>
    <row r="66" spans="1:9">
      <c r="A66" s="294"/>
      <c r="B66" s="282"/>
      <c r="C66" s="261" t="s">
        <v>1507</v>
      </c>
      <c r="D66" s="262" t="s">
        <v>1422</v>
      </c>
      <c r="E66" s="263" t="s">
        <v>1508</v>
      </c>
      <c r="F66" s="264">
        <v>1</v>
      </c>
      <c r="G66" s="262"/>
      <c r="H66" s="265"/>
      <c r="I66" s="266"/>
    </row>
    <row r="67" spans="1:9" ht="20.25" thickBot="1">
      <c r="A67" s="294"/>
      <c r="B67" s="295"/>
      <c r="C67" s="268"/>
      <c r="D67" s="269"/>
      <c r="E67" s="270"/>
      <c r="F67" s="271"/>
      <c r="G67" s="269"/>
      <c r="H67" s="272"/>
      <c r="I67" s="273"/>
    </row>
    <row r="68" spans="1:9" ht="20.25" thickTop="1">
      <c r="A68" s="294"/>
      <c r="B68" s="282" t="s">
        <v>1509</v>
      </c>
      <c r="C68" s="274" t="s">
        <v>1431</v>
      </c>
      <c r="D68" s="275" t="s">
        <v>1422</v>
      </c>
      <c r="E68" s="276" t="s">
        <v>1432</v>
      </c>
      <c r="F68" s="277">
        <v>2</v>
      </c>
      <c r="G68" s="275"/>
      <c r="H68" s="278"/>
      <c r="I68" s="279"/>
    </row>
    <row r="69" spans="1:9">
      <c r="A69" s="294"/>
      <c r="B69" s="282"/>
      <c r="C69" s="261" t="s">
        <v>1436</v>
      </c>
      <c r="D69" s="262" t="s">
        <v>1434</v>
      </c>
      <c r="E69" s="263" t="s">
        <v>1437</v>
      </c>
      <c r="F69" s="264">
        <v>2</v>
      </c>
      <c r="G69" s="262"/>
      <c r="H69" s="265"/>
      <c r="I69" s="266"/>
    </row>
    <row r="70" spans="1:9">
      <c r="A70" s="294"/>
      <c r="B70" s="282"/>
      <c r="C70" s="261" t="s">
        <v>1438</v>
      </c>
      <c r="D70" s="262" t="s">
        <v>1434</v>
      </c>
      <c r="E70" s="263" t="s">
        <v>1439</v>
      </c>
      <c r="F70" s="264">
        <v>2</v>
      </c>
      <c r="G70" s="262"/>
      <c r="H70" s="265"/>
      <c r="I70" s="266"/>
    </row>
    <row r="71" spans="1:9">
      <c r="A71" s="294"/>
      <c r="B71" s="282"/>
      <c r="C71" s="261" t="s">
        <v>1440</v>
      </c>
      <c r="D71" s="262" t="s">
        <v>1434</v>
      </c>
      <c r="E71" s="263" t="s">
        <v>1441</v>
      </c>
      <c r="F71" s="264">
        <v>1</v>
      </c>
      <c r="G71" s="262"/>
      <c r="H71" s="265"/>
      <c r="I71" s="266"/>
    </row>
    <row r="72" spans="1:9">
      <c r="A72" s="294"/>
      <c r="B72" s="282"/>
      <c r="C72" s="261" t="s">
        <v>1433</v>
      </c>
      <c r="D72" s="262" t="s">
        <v>1434</v>
      </c>
      <c r="E72" s="263" t="s">
        <v>1510</v>
      </c>
      <c r="F72" s="264">
        <v>1</v>
      </c>
      <c r="G72" s="262"/>
      <c r="H72" s="265"/>
      <c r="I72" s="266"/>
    </row>
    <row r="73" spans="1:9">
      <c r="A73" s="294"/>
      <c r="B73" s="282"/>
      <c r="C73" s="261" t="s">
        <v>1442</v>
      </c>
      <c r="D73" s="262" t="s">
        <v>1443</v>
      </c>
      <c r="E73" s="263" t="s">
        <v>1444</v>
      </c>
      <c r="F73" s="264">
        <v>2</v>
      </c>
      <c r="G73" s="262"/>
      <c r="H73" s="265"/>
      <c r="I73" s="266"/>
    </row>
    <row r="74" spans="1:9">
      <c r="A74" s="294"/>
      <c r="B74" s="282"/>
      <c r="C74" s="261" t="s">
        <v>1445</v>
      </c>
      <c r="D74" s="262" t="s">
        <v>1443</v>
      </c>
      <c r="E74" s="263" t="s">
        <v>1511</v>
      </c>
      <c r="F74" s="264">
        <v>3</v>
      </c>
      <c r="G74" s="262"/>
      <c r="H74" s="265"/>
      <c r="I74" s="266"/>
    </row>
    <row r="75" spans="1:9">
      <c r="A75" s="294"/>
      <c r="B75" s="282"/>
      <c r="C75" s="261" t="s">
        <v>1447</v>
      </c>
      <c r="D75" s="262" t="s">
        <v>1443</v>
      </c>
      <c r="E75" s="263" t="s">
        <v>1448</v>
      </c>
      <c r="F75" s="264">
        <v>1</v>
      </c>
      <c r="G75" s="262"/>
      <c r="H75" s="265"/>
      <c r="I75" s="266"/>
    </row>
    <row r="76" spans="1:9">
      <c r="A76" s="294"/>
      <c r="B76" s="282"/>
      <c r="C76" s="261" t="s">
        <v>1449</v>
      </c>
      <c r="D76" s="262" t="s">
        <v>1450</v>
      </c>
      <c r="E76" s="263" t="s">
        <v>1451</v>
      </c>
      <c r="F76" s="264">
        <v>1</v>
      </c>
      <c r="G76" s="262"/>
      <c r="H76" s="265"/>
      <c r="I76" s="266"/>
    </row>
    <row r="77" spans="1:9">
      <c r="A77" s="294"/>
      <c r="B77" s="282"/>
      <c r="C77" s="261" t="s">
        <v>1512</v>
      </c>
      <c r="D77" s="262" t="s">
        <v>1513</v>
      </c>
      <c r="E77" s="263" t="s">
        <v>1514</v>
      </c>
      <c r="F77" s="264">
        <v>2</v>
      </c>
      <c r="G77" s="262"/>
      <c r="H77" s="265"/>
      <c r="I77" s="266"/>
    </row>
    <row r="78" spans="1:9">
      <c r="A78" s="294"/>
      <c r="B78" s="282"/>
      <c r="C78" s="261" t="s">
        <v>1474</v>
      </c>
      <c r="D78" s="262" t="s">
        <v>1434</v>
      </c>
      <c r="E78" s="263" t="s">
        <v>1475</v>
      </c>
      <c r="F78" s="264">
        <v>2</v>
      </c>
      <c r="G78" s="262"/>
      <c r="H78" s="265"/>
      <c r="I78" s="266"/>
    </row>
    <row r="79" spans="1:9">
      <c r="A79" s="294"/>
      <c r="B79" s="282"/>
      <c r="C79" s="261" t="s">
        <v>1480</v>
      </c>
      <c r="D79" s="262" t="s">
        <v>1417</v>
      </c>
      <c r="E79" s="263" t="s">
        <v>1481</v>
      </c>
      <c r="F79" s="264">
        <v>1</v>
      </c>
      <c r="G79" s="262"/>
      <c r="H79" s="265"/>
      <c r="I79" s="266"/>
    </row>
    <row r="80" spans="1:9">
      <c r="A80" s="294"/>
      <c r="B80" s="282"/>
      <c r="C80" s="261" t="s">
        <v>1455</v>
      </c>
      <c r="D80" s="280" t="s">
        <v>1515</v>
      </c>
      <c r="E80" s="281" t="s">
        <v>1516</v>
      </c>
      <c r="F80" s="264">
        <v>1</v>
      </c>
      <c r="G80" s="262" t="s">
        <v>1517</v>
      </c>
      <c r="H80" s="265"/>
      <c r="I80" s="266"/>
    </row>
    <row r="81" spans="1:9">
      <c r="A81" s="294"/>
      <c r="B81" s="282"/>
      <c r="C81" s="261" t="s">
        <v>1458</v>
      </c>
      <c r="D81" s="280" t="s">
        <v>1417</v>
      </c>
      <c r="E81" s="281" t="s">
        <v>1459</v>
      </c>
      <c r="F81" s="264">
        <v>3</v>
      </c>
      <c r="G81" s="262" t="s">
        <v>1457</v>
      </c>
      <c r="H81" s="265"/>
      <c r="I81" s="266"/>
    </row>
    <row r="82" spans="1:9">
      <c r="A82" s="294"/>
      <c r="B82" s="282"/>
      <c r="C82" s="261" t="s">
        <v>1463</v>
      </c>
      <c r="D82" s="262" t="s">
        <v>1464</v>
      </c>
      <c r="E82" s="263" t="s">
        <v>1483</v>
      </c>
      <c r="F82" s="264">
        <v>1</v>
      </c>
      <c r="G82" s="262"/>
      <c r="H82" s="265"/>
      <c r="I82" s="266"/>
    </row>
    <row r="83" spans="1:9">
      <c r="A83" s="294"/>
      <c r="B83" s="282"/>
      <c r="C83" s="261" t="s">
        <v>1460</v>
      </c>
      <c r="D83" s="262" t="s">
        <v>1461</v>
      </c>
      <c r="E83" s="263" t="s">
        <v>1462</v>
      </c>
      <c r="F83" s="264">
        <v>1</v>
      </c>
      <c r="G83" s="262" t="s">
        <v>1518</v>
      </c>
      <c r="H83" s="265"/>
      <c r="I83" s="266"/>
    </row>
    <row r="84" spans="1:9" ht="20.25" thickBot="1">
      <c r="A84" s="294"/>
      <c r="B84" s="295"/>
      <c r="C84" s="268"/>
      <c r="D84" s="269"/>
      <c r="E84" s="270"/>
      <c r="F84" s="271"/>
      <c r="G84" s="269"/>
      <c r="H84" s="272"/>
      <c r="I84" s="273"/>
    </row>
    <row r="85" spans="1:9" ht="20.25" thickTop="1">
      <c r="A85" s="294"/>
      <c r="B85" s="282" t="s">
        <v>1519</v>
      </c>
      <c r="C85" s="274" t="s">
        <v>1520</v>
      </c>
      <c r="D85" s="275" t="s">
        <v>1453</v>
      </c>
      <c r="E85" s="276" t="s">
        <v>1521</v>
      </c>
      <c r="F85" s="277">
        <v>2</v>
      </c>
      <c r="G85" s="275"/>
      <c r="H85" s="278"/>
      <c r="I85" s="279"/>
    </row>
    <row r="86" spans="1:9">
      <c r="A86" s="294"/>
      <c r="B86" s="282"/>
      <c r="C86" s="261" t="s">
        <v>1474</v>
      </c>
      <c r="D86" s="262" t="s">
        <v>1434</v>
      </c>
      <c r="E86" s="263" t="s">
        <v>1475</v>
      </c>
      <c r="F86" s="264">
        <v>1</v>
      </c>
      <c r="G86" s="262"/>
      <c r="H86" s="265"/>
      <c r="I86" s="266"/>
    </row>
    <row r="87" spans="1:9" ht="20.25" thickBot="1">
      <c r="A87" s="294"/>
      <c r="B87" s="295"/>
      <c r="C87" s="268"/>
      <c r="D87" s="269"/>
      <c r="E87" s="270"/>
      <c r="F87" s="271"/>
      <c r="G87" s="269"/>
      <c r="H87" s="272"/>
      <c r="I87" s="273"/>
    </row>
    <row r="88" spans="1:9" ht="20.25" thickTop="1">
      <c r="A88" s="294"/>
      <c r="B88" s="282" t="s">
        <v>1484</v>
      </c>
      <c r="C88" s="296" t="s">
        <v>1522</v>
      </c>
      <c r="D88" s="297" t="s">
        <v>1523</v>
      </c>
      <c r="E88" s="298" t="s">
        <v>1524</v>
      </c>
      <c r="F88" s="277">
        <v>1</v>
      </c>
      <c r="G88" s="275" t="s">
        <v>1473</v>
      </c>
      <c r="H88" s="278"/>
      <c r="I88" s="279"/>
    </row>
    <row r="89" spans="1:9">
      <c r="A89" s="294"/>
      <c r="B89" s="282"/>
      <c r="C89" s="261" t="s">
        <v>1474</v>
      </c>
      <c r="D89" s="262" t="s">
        <v>1434</v>
      </c>
      <c r="E89" s="263" t="s">
        <v>1475</v>
      </c>
      <c r="F89" s="264">
        <v>1</v>
      </c>
      <c r="G89" s="262"/>
      <c r="H89" s="265"/>
      <c r="I89" s="266"/>
    </row>
    <row r="90" spans="1:9" ht="20.25" thickBot="1">
      <c r="A90" s="294"/>
      <c r="B90" s="295"/>
      <c r="C90" s="268"/>
      <c r="D90" s="269"/>
      <c r="E90" s="270"/>
      <c r="F90" s="271"/>
      <c r="G90" s="269"/>
      <c r="H90" s="272"/>
      <c r="I90" s="273"/>
    </row>
    <row r="91" spans="1:9" ht="20.25" thickTop="1">
      <c r="A91" s="294"/>
      <c r="B91" s="282" t="s">
        <v>1485</v>
      </c>
      <c r="C91" s="274" t="s">
        <v>1442</v>
      </c>
      <c r="D91" s="275" t="s">
        <v>1443</v>
      </c>
      <c r="E91" s="276" t="s">
        <v>1444</v>
      </c>
      <c r="F91" s="277">
        <v>8</v>
      </c>
      <c r="G91" s="275"/>
      <c r="H91" s="278"/>
      <c r="I91" s="279"/>
    </row>
    <row r="92" spans="1:9">
      <c r="A92" s="294"/>
      <c r="B92" s="282"/>
      <c r="C92" s="261" t="s">
        <v>1436</v>
      </c>
      <c r="D92" s="262" t="s">
        <v>1434</v>
      </c>
      <c r="E92" s="263" t="s">
        <v>1437</v>
      </c>
      <c r="F92" s="264">
        <v>1</v>
      </c>
      <c r="G92" s="262"/>
      <c r="H92" s="265"/>
      <c r="I92" s="266"/>
    </row>
    <row r="93" spans="1:9">
      <c r="A93" s="294"/>
      <c r="B93" s="282"/>
      <c r="C93" s="261" t="s">
        <v>1486</v>
      </c>
      <c r="D93" s="262" t="s">
        <v>1487</v>
      </c>
      <c r="E93" s="263" t="s">
        <v>1488</v>
      </c>
      <c r="F93" s="264">
        <v>6</v>
      </c>
      <c r="G93" s="262"/>
      <c r="H93" s="265"/>
      <c r="I93" s="266"/>
    </row>
    <row r="94" spans="1:9">
      <c r="A94" s="294"/>
      <c r="B94" s="282"/>
      <c r="C94" s="261" t="s">
        <v>1525</v>
      </c>
      <c r="D94" s="262" t="s">
        <v>1526</v>
      </c>
      <c r="E94" s="263" t="s">
        <v>1527</v>
      </c>
      <c r="F94" s="264">
        <v>1</v>
      </c>
      <c r="G94" s="262"/>
      <c r="H94" s="265"/>
      <c r="I94" s="266"/>
    </row>
    <row r="95" spans="1:9">
      <c r="A95" s="294"/>
      <c r="B95" s="282"/>
      <c r="C95" s="261" t="s">
        <v>1491</v>
      </c>
      <c r="D95" s="262" t="s">
        <v>1487</v>
      </c>
      <c r="E95" s="263" t="s">
        <v>1492</v>
      </c>
      <c r="F95" s="264">
        <v>1</v>
      </c>
      <c r="G95" s="262"/>
      <c r="H95" s="265"/>
      <c r="I95" s="266"/>
    </row>
    <row r="96" spans="1:9">
      <c r="A96" s="294"/>
      <c r="B96" s="282"/>
      <c r="C96" s="261" t="s">
        <v>1474</v>
      </c>
      <c r="D96" s="262" t="s">
        <v>1434</v>
      </c>
      <c r="E96" s="263" t="s">
        <v>1475</v>
      </c>
      <c r="F96" s="264">
        <v>3</v>
      </c>
      <c r="G96" s="262"/>
      <c r="H96" s="265"/>
      <c r="I96" s="266"/>
    </row>
    <row r="97" spans="1:9">
      <c r="A97" s="294"/>
      <c r="B97" s="282"/>
      <c r="C97" s="261" t="s">
        <v>1493</v>
      </c>
      <c r="D97" s="262" t="s">
        <v>1422</v>
      </c>
      <c r="E97" s="263" t="s">
        <v>1528</v>
      </c>
      <c r="F97" s="264">
        <v>1</v>
      </c>
      <c r="G97" s="262"/>
      <c r="H97" s="265"/>
      <c r="I97" s="266"/>
    </row>
    <row r="98" spans="1:9">
      <c r="A98" s="294"/>
      <c r="B98" s="282"/>
      <c r="C98" s="261" t="s">
        <v>1498</v>
      </c>
      <c r="D98" s="262" t="s">
        <v>1434</v>
      </c>
      <c r="E98" s="263" t="s">
        <v>1499</v>
      </c>
      <c r="F98" s="264">
        <v>6</v>
      </c>
      <c r="G98" s="262"/>
      <c r="H98" s="265"/>
      <c r="I98" s="266"/>
    </row>
    <row r="99" spans="1:9">
      <c r="A99" s="294"/>
      <c r="B99" s="282"/>
      <c r="C99" s="274" t="s">
        <v>1522</v>
      </c>
      <c r="D99" s="280" t="s">
        <v>1523</v>
      </c>
      <c r="E99" s="281" t="s">
        <v>1529</v>
      </c>
      <c r="F99" s="277">
        <v>2</v>
      </c>
      <c r="G99" s="262" t="s">
        <v>1530</v>
      </c>
      <c r="H99" s="299"/>
      <c r="I99" s="300"/>
    </row>
    <row r="100" spans="1:9" ht="20.25" thickBot="1">
      <c r="A100" s="294"/>
      <c r="B100" s="295"/>
      <c r="C100" s="268"/>
      <c r="D100" s="269"/>
      <c r="E100" s="270"/>
      <c r="F100" s="271"/>
      <c r="G100" s="269"/>
      <c r="H100" s="272"/>
      <c r="I100" s="273"/>
    </row>
    <row r="101" spans="1:9" ht="20.25" thickTop="1">
      <c r="A101" s="294"/>
      <c r="B101" s="282" t="s">
        <v>1500</v>
      </c>
      <c r="C101" s="274" t="s">
        <v>1501</v>
      </c>
      <c r="D101" s="275" t="s">
        <v>1417</v>
      </c>
      <c r="E101" s="276" t="s">
        <v>1502</v>
      </c>
      <c r="F101" s="277">
        <v>1</v>
      </c>
      <c r="G101" s="275" t="s">
        <v>1484</v>
      </c>
      <c r="H101" s="278"/>
      <c r="I101" s="279"/>
    </row>
    <row r="102" spans="1:9">
      <c r="A102" s="294"/>
      <c r="B102" s="282"/>
      <c r="C102" s="261" t="s">
        <v>1493</v>
      </c>
      <c r="D102" s="262" t="s">
        <v>1434</v>
      </c>
      <c r="E102" s="301" t="s">
        <v>1494</v>
      </c>
      <c r="F102" s="264">
        <v>1</v>
      </c>
      <c r="G102" s="275" t="s">
        <v>1484</v>
      </c>
      <c r="H102" s="265"/>
      <c r="I102" s="266"/>
    </row>
    <row r="103" spans="1:9" ht="20.25" thickBot="1">
      <c r="A103" s="302"/>
      <c r="B103" s="303"/>
      <c r="C103" s="286"/>
      <c r="D103" s="287"/>
      <c r="E103" s="288"/>
      <c r="F103" s="289"/>
      <c r="G103" s="287"/>
      <c r="H103" s="290"/>
      <c r="I103" s="291"/>
    </row>
    <row r="104" spans="1:9" ht="20.25" thickBot="1"/>
    <row r="105" spans="1:9" s="249" customFormat="1" ht="30.75" thickBot="1">
      <c r="A105" s="242" t="s">
        <v>1405</v>
      </c>
      <c r="B105" s="243" t="s">
        <v>1406</v>
      </c>
      <c r="C105" s="244" t="s">
        <v>1407</v>
      </c>
      <c r="D105" s="245" t="s">
        <v>1408</v>
      </c>
      <c r="E105" s="246" t="s">
        <v>1409</v>
      </c>
      <c r="F105" s="244" t="s">
        <v>1410</v>
      </c>
      <c r="G105" s="245" t="s">
        <v>1411</v>
      </c>
      <c r="H105" s="247" t="s">
        <v>1412</v>
      </c>
      <c r="I105" s="248" t="s">
        <v>1413</v>
      </c>
    </row>
    <row r="106" spans="1:9" ht="20.25" thickBot="1"/>
    <row r="107" spans="1:9">
      <c r="A107" s="304" t="s">
        <v>1531</v>
      </c>
      <c r="B107" s="293" t="s">
        <v>1415</v>
      </c>
      <c r="C107" s="253" t="s">
        <v>1416</v>
      </c>
      <c r="D107" s="254" t="s">
        <v>1417</v>
      </c>
      <c r="E107" s="255" t="s">
        <v>1418</v>
      </c>
      <c r="F107" s="256">
        <v>1</v>
      </c>
      <c r="G107" s="254"/>
      <c r="H107" s="257"/>
      <c r="I107" s="258"/>
    </row>
    <row r="108" spans="1:9">
      <c r="A108" s="305"/>
      <c r="B108" s="260" t="s">
        <v>1419</v>
      </c>
      <c r="C108" s="261" t="s">
        <v>1532</v>
      </c>
      <c r="D108" s="262" t="s">
        <v>1422</v>
      </c>
      <c r="E108" s="263" t="s">
        <v>1425</v>
      </c>
      <c r="F108" s="264">
        <v>1</v>
      </c>
      <c r="G108" s="262"/>
      <c r="H108" s="265"/>
      <c r="I108" s="266"/>
    </row>
    <row r="109" spans="1:9">
      <c r="A109" s="305"/>
      <c r="B109" s="282"/>
      <c r="C109" s="261" t="s">
        <v>1533</v>
      </c>
      <c r="D109" s="262" t="s">
        <v>1422</v>
      </c>
      <c r="E109" s="263" t="s">
        <v>1423</v>
      </c>
      <c r="F109" s="264">
        <v>1</v>
      </c>
      <c r="G109" s="262"/>
      <c r="H109" s="265"/>
      <c r="I109" s="266"/>
    </row>
    <row r="110" spans="1:9">
      <c r="A110" s="305"/>
      <c r="B110" s="282"/>
      <c r="C110" s="261" t="s">
        <v>1507</v>
      </c>
      <c r="D110" s="262" t="s">
        <v>1422</v>
      </c>
      <c r="E110" s="263" t="s">
        <v>1508</v>
      </c>
      <c r="F110" s="264">
        <v>1</v>
      </c>
      <c r="G110" s="262"/>
      <c r="H110" s="265"/>
      <c r="I110" s="266"/>
    </row>
    <row r="111" spans="1:9">
      <c r="A111" s="305"/>
      <c r="B111" s="282"/>
      <c r="C111" s="261" t="s">
        <v>1534</v>
      </c>
      <c r="D111" s="262" t="s">
        <v>1422</v>
      </c>
      <c r="E111" s="263" t="s">
        <v>1427</v>
      </c>
      <c r="F111" s="264">
        <v>1</v>
      </c>
      <c r="G111" s="262"/>
      <c r="H111" s="265"/>
      <c r="I111" s="266"/>
    </row>
    <row r="112" spans="1:9">
      <c r="A112" s="305"/>
      <c r="B112" s="282"/>
      <c r="C112" s="261" t="s">
        <v>1428</v>
      </c>
      <c r="D112" s="262" t="s">
        <v>1422</v>
      </c>
      <c r="E112" s="263" t="s">
        <v>1429</v>
      </c>
      <c r="F112" s="264">
        <v>1</v>
      </c>
      <c r="G112" s="262"/>
      <c r="H112" s="265"/>
      <c r="I112" s="266"/>
    </row>
    <row r="113" spans="1:9" ht="20.25" thickBot="1">
      <c r="A113" s="305"/>
      <c r="B113" s="295"/>
      <c r="C113" s="268"/>
      <c r="D113" s="269"/>
      <c r="E113" s="270"/>
      <c r="F113" s="271"/>
      <c r="G113" s="269"/>
      <c r="H113" s="272"/>
      <c r="I113" s="273"/>
    </row>
    <row r="114" spans="1:9" ht="20.25" thickTop="1">
      <c r="A114" s="305"/>
      <c r="B114" s="282" t="s">
        <v>1535</v>
      </c>
      <c r="C114" s="274" t="s">
        <v>1431</v>
      </c>
      <c r="D114" s="275" t="s">
        <v>1422</v>
      </c>
      <c r="E114" s="276" t="s">
        <v>1432</v>
      </c>
      <c r="F114" s="277">
        <v>1</v>
      </c>
      <c r="G114" s="275"/>
      <c r="H114" s="278"/>
      <c r="I114" s="279"/>
    </row>
    <row r="115" spans="1:9">
      <c r="A115" s="305"/>
      <c r="B115" s="282"/>
      <c r="C115" s="261" t="s">
        <v>1438</v>
      </c>
      <c r="D115" s="262" t="s">
        <v>1434</v>
      </c>
      <c r="E115" s="263" t="s">
        <v>1439</v>
      </c>
      <c r="F115" s="264">
        <v>2</v>
      </c>
      <c r="G115" s="262"/>
      <c r="H115" s="265"/>
      <c r="I115" s="266"/>
    </row>
    <row r="116" spans="1:9">
      <c r="A116" s="305"/>
      <c r="B116" s="282"/>
      <c r="C116" s="261" t="s">
        <v>1440</v>
      </c>
      <c r="D116" s="262" t="s">
        <v>1434</v>
      </c>
      <c r="E116" s="263" t="s">
        <v>1441</v>
      </c>
      <c r="F116" s="264">
        <v>1</v>
      </c>
      <c r="G116" s="262"/>
      <c r="H116" s="265"/>
      <c r="I116" s="266"/>
    </row>
    <row r="117" spans="1:9">
      <c r="A117" s="305"/>
      <c r="B117" s="282"/>
      <c r="C117" s="261" t="s">
        <v>1433</v>
      </c>
      <c r="D117" s="262" t="s">
        <v>1434</v>
      </c>
      <c r="E117" s="263" t="s">
        <v>1536</v>
      </c>
      <c r="F117" s="264">
        <v>1</v>
      </c>
      <c r="G117" s="262"/>
      <c r="H117" s="265"/>
      <c r="I117" s="266"/>
    </row>
    <row r="118" spans="1:9">
      <c r="A118" s="305"/>
      <c r="B118" s="282"/>
      <c r="C118" s="261" t="s">
        <v>1442</v>
      </c>
      <c r="D118" s="262" t="s">
        <v>1443</v>
      </c>
      <c r="E118" s="263" t="s">
        <v>1444</v>
      </c>
      <c r="F118" s="264">
        <v>1</v>
      </c>
      <c r="G118" s="262"/>
      <c r="H118" s="265"/>
      <c r="I118" s="266"/>
    </row>
    <row r="119" spans="1:9">
      <c r="A119" s="305"/>
      <c r="B119" s="282"/>
      <c r="C119" s="261" t="s">
        <v>1445</v>
      </c>
      <c r="D119" s="262" t="s">
        <v>1443</v>
      </c>
      <c r="E119" s="263" t="s">
        <v>1511</v>
      </c>
      <c r="F119" s="264">
        <v>2</v>
      </c>
      <c r="G119" s="262"/>
      <c r="H119" s="265"/>
      <c r="I119" s="266"/>
    </row>
    <row r="120" spans="1:9">
      <c r="A120" s="305"/>
      <c r="B120" s="282"/>
      <c r="C120" s="261" t="s">
        <v>1449</v>
      </c>
      <c r="D120" s="262" t="s">
        <v>1450</v>
      </c>
      <c r="E120" s="263" t="s">
        <v>1451</v>
      </c>
      <c r="F120" s="264">
        <v>1</v>
      </c>
      <c r="G120" s="262"/>
      <c r="H120" s="265"/>
      <c r="I120" s="266"/>
    </row>
    <row r="121" spans="1:9">
      <c r="A121" s="305"/>
      <c r="B121" s="282"/>
      <c r="C121" s="261" t="s">
        <v>1452</v>
      </c>
      <c r="D121" s="262" t="s">
        <v>1453</v>
      </c>
      <c r="E121" s="263" t="s">
        <v>1454</v>
      </c>
      <c r="F121" s="264">
        <v>1</v>
      </c>
      <c r="G121" s="262"/>
      <c r="H121" s="265"/>
      <c r="I121" s="266"/>
    </row>
    <row r="122" spans="1:9">
      <c r="A122" s="305"/>
      <c r="B122" s="282"/>
      <c r="C122" s="261" t="s">
        <v>1455</v>
      </c>
      <c r="D122" s="280" t="s">
        <v>1417</v>
      </c>
      <c r="E122" s="281" t="s">
        <v>1456</v>
      </c>
      <c r="F122" s="264">
        <v>1</v>
      </c>
      <c r="G122" s="262" t="s">
        <v>1457</v>
      </c>
      <c r="H122" s="265"/>
      <c r="I122" s="266"/>
    </row>
    <row r="123" spans="1:9">
      <c r="A123" s="305"/>
      <c r="B123" s="282"/>
      <c r="C123" s="261" t="s">
        <v>1458</v>
      </c>
      <c r="D123" s="280" t="s">
        <v>1417</v>
      </c>
      <c r="E123" s="281" t="s">
        <v>1459</v>
      </c>
      <c r="F123" s="264">
        <v>2</v>
      </c>
      <c r="G123" s="262" t="s">
        <v>1457</v>
      </c>
      <c r="H123" s="265"/>
      <c r="I123" s="266"/>
    </row>
    <row r="124" spans="1:9">
      <c r="A124" s="305"/>
      <c r="B124" s="282"/>
      <c r="C124" s="261" t="s">
        <v>1460</v>
      </c>
      <c r="D124" s="262" t="s">
        <v>1461</v>
      </c>
      <c r="E124" s="263" t="s">
        <v>1462</v>
      </c>
      <c r="F124" s="264">
        <v>1</v>
      </c>
      <c r="G124" s="262"/>
      <c r="H124" s="265"/>
      <c r="I124" s="266"/>
    </row>
    <row r="125" spans="1:9">
      <c r="A125" s="305"/>
      <c r="B125" s="282"/>
      <c r="C125" s="261" t="s">
        <v>1463</v>
      </c>
      <c r="D125" s="262" t="s">
        <v>1464</v>
      </c>
      <c r="E125" s="263" t="s">
        <v>1465</v>
      </c>
      <c r="F125" s="264">
        <v>1</v>
      </c>
      <c r="G125" s="262"/>
      <c r="H125" s="265"/>
      <c r="I125" s="266"/>
    </row>
    <row r="126" spans="1:9" ht="20.25" thickBot="1">
      <c r="A126" s="305"/>
      <c r="B126" s="295"/>
      <c r="C126" s="268"/>
      <c r="D126" s="269"/>
      <c r="E126" s="270"/>
      <c r="F126" s="271"/>
      <c r="G126" s="269"/>
      <c r="H126" s="272"/>
      <c r="I126" s="273"/>
    </row>
    <row r="127" spans="1:9" ht="20.25" thickTop="1">
      <c r="A127" s="305"/>
      <c r="B127" s="282" t="s">
        <v>1537</v>
      </c>
      <c r="C127" s="274" t="s">
        <v>1480</v>
      </c>
      <c r="D127" s="275" t="s">
        <v>1417</v>
      </c>
      <c r="E127" s="276" t="s">
        <v>1481</v>
      </c>
      <c r="F127" s="277">
        <v>1</v>
      </c>
      <c r="G127" s="275"/>
      <c r="H127" s="278"/>
      <c r="I127" s="279"/>
    </row>
    <row r="128" spans="1:9">
      <c r="A128" s="305"/>
      <c r="B128" s="282"/>
      <c r="C128" s="261" t="s">
        <v>1474</v>
      </c>
      <c r="D128" s="262" t="s">
        <v>1434</v>
      </c>
      <c r="E128" s="263" t="s">
        <v>1475</v>
      </c>
      <c r="F128" s="264">
        <v>1</v>
      </c>
      <c r="G128" s="262"/>
      <c r="H128" s="265"/>
      <c r="I128" s="266"/>
    </row>
    <row r="129" spans="1:9">
      <c r="A129" s="305"/>
      <c r="B129" s="282"/>
      <c r="C129" s="261" t="s">
        <v>1512</v>
      </c>
      <c r="D129" s="262" t="s">
        <v>1513</v>
      </c>
      <c r="E129" s="263" t="s">
        <v>1514</v>
      </c>
      <c r="F129" s="264">
        <v>2</v>
      </c>
      <c r="G129" s="262"/>
      <c r="H129" s="265"/>
      <c r="I129" s="266"/>
    </row>
    <row r="130" spans="1:9">
      <c r="A130" s="305"/>
      <c r="B130" s="282"/>
      <c r="C130" s="261" t="s">
        <v>1442</v>
      </c>
      <c r="D130" s="262" t="s">
        <v>1443</v>
      </c>
      <c r="E130" s="263" t="s">
        <v>1444</v>
      </c>
      <c r="F130" s="264">
        <v>2</v>
      </c>
      <c r="G130" s="262"/>
      <c r="H130" s="265"/>
      <c r="I130" s="266"/>
    </row>
    <row r="131" spans="1:9">
      <c r="A131" s="305"/>
      <c r="B131" s="282"/>
      <c r="C131" s="261" t="s">
        <v>1449</v>
      </c>
      <c r="D131" s="262" t="s">
        <v>1450</v>
      </c>
      <c r="E131" s="263" t="s">
        <v>1478</v>
      </c>
      <c r="F131" s="264">
        <v>1</v>
      </c>
      <c r="G131" s="262"/>
      <c r="H131" s="265"/>
      <c r="I131" s="266"/>
    </row>
    <row r="132" spans="1:9">
      <c r="A132" s="305"/>
      <c r="B132" s="282"/>
      <c r="C132" s="261" t="s">
        <v>1463</v>
      </c>
      <c r="D132" s="262" t="s">
        <v>1464</v>
      </c>
      <c r="E132" s="263" t="s">
        <v>1483</v>
      </c>
      <c r="F132" s="264">
        <v>1</v>
      </c>
      <c r="G132" s="262"/>
      <c r="H132" s="265"/>
      <c r="I132" s="266"/>
    </row>
    <row r="133" spans="1:9" ht="20.25" thickBot="1">
      <c r="A133" s="305"/>
      <c r="B133" s="295"/>
      <c r="C133" s="268"/>
      <c r="D133" s="269"/>
      <c r="E133" s="270"/>
      <c r="F133" s="271"/>
      <c r="G133" s="269"/>
      <c r="H133" s="272"/>
      <c r="I133" s="273"/>
    </row>
    <row r="134" spans="1:9" ht="20.25" thickTop="1">
      <c r="A134" s="305"/>
      <c r="B134" s="282" t="s">
        <v>1484</v>
      </c>
      <c r="C134" s="261" t="s">
        <v>1468</v>
      </c>
      <c r="D134" s="262" t="s">
        <v>1469</v>
      </c>
      <c r="E134" s="263" t="s">
        <v>1470</v>
      </c>
      <c r="F134" s="277">
        <v>1</v>
      </c>
      <c r="G134" s="306"/>
      <c r="H134" s="307"/>
      <c r="I134" s="308"/>
    </row>
    <row r="135" spans="1:9">
      <c r="A135" s="305"/>
      <c r="B135" s="282"/>
      <c r="C135" s="261" t="s">
        <v>1474</v>
      </c>
      <c r="D135" s="262" t="s">
        <v>1434</v>
      </c>
      <c r="E135" s="263" t="s">
        <v>1475</v>
      </c>
      <c r="F135" s="264">
        <v>1</v>
      </c>
      <c r="G135" s="262"/>
      <c r="H135" s="265"/>
      <c r="I135" s="266"/>
    </row>
    <row r="136" spans="1:9" ht="20.25" thickBot="1">
      <c r="A136" s="305"/>
      <c r="B136" s="295"/>
      <c r="C136" s="309"/>
      <c r="D136" s="310"/>
      <c r="E136" s="311"/>
      <c r="F136" s="312"/>
      <c r="G136" s="269"/>
      <c r="H136" s="272"/>
      <c r="I136" s="273"/>
    </row>
    <row r="137" spans="1:9" ht="20.25" thickTop="1">
      <c r="A137" s="305"/>
      <c r="B137" s="282" t="s">
        <v>1485</v>
      </c>
      <c r="C137" s="274" t="s">
        <v>1442</v>
      </c>
      <c r="D137" s="275" t="s">
        <v>1443</v>
      </c>
      <c r="E137" s="276" t="s">
        <v>1444</v>
      </c>
      <c r="F137" s="277">
        <v>15</v>
      </c>
      <c r="G137" s="275"/>
      <c r="H137" s="278"/>
      <c r="I137" s="279"/>
    </row>
    <row r="138" spans="1:9">
      <c r="A138" s="305"/>
      <c r="B138" s="282"/>
      <c r="C138" s="261" t="s">
        <v>1486</v>
      </c>
      <c r="D138" s="262" t="s">
        <v>1487</v>
      </c>
      <c r="E138" s="263" t="s">
        <v>1488</v>
      </c>
      <c r="F138" s="264">
        <v>10</v>
      </c>
      <c r="G138" s="262"/>
      <c r="H138" s="265"/>
      <c r="I138" s="266"/>
    </row>
    <row r="139" spans="1:9">
      <c r="A139" s="305"/>
      <c r="B139" s="282"/>
      <c r="C139" s="261" t="s">
        <v>1468</v>
      </c>
      <c r="D139" s="262" t="s">
        <v>1469</v>
      </c>
      <c r="E139" s="263" t="s">
        <v>1470</v>
      </c>
      <c r="F139" s="264">
        <v>3</v>
      </c>
      <c r="G139" s="262"/>
      <c r="H139" s="265"/>
      <c r="I139" s="266"/>
    </row>
    <row r="140" spans="1:9">
      <c r="A140" s="305"/>
      <c r="B140" s="282"/>
      <c r="C140" s="261" t="s">
        <v>1489</v>
      </c>
      <c r="D140" s="262" t="s">
        <v>1487</v>
      </c>
      <c r="E140" s="263" t="s">
        <v>1490</v>
      </c>
      <c r="F140" s="264">
        <v>1</v>
      </c>
      <c r="G140" s="262"/>
      <c r="H140" s="265"/>
      <c r="I140" s="266"/>
    </row>
    <row r="141" spans="1:9">
      <c r="A141" s="305"/>
      <c r="B141" s="282"/>
      <c r="C141" s="261" t="s">
        <v>1491</v>
      </c>
      <c r="D141" s="262" t="s">
        <v>1487</v>
      </c>
      <c r="E141" s="263" t="s">
        <v>1492</v>
      </c>
      <c r="F141" s="264">
        <v>1</v>
      </c>
      <c r="G141" s="262"/>
      <c r="H141" s="265"/>
      <c r="I141" s="266"/>
    </row>
    <row r="142" spans="1:9">
      <c r="A142" s="305"/>
      <c r="B142" s="282"/>
      <c r="C142" s="261" t="s">
        <v>1474</v>
      </c>
      <c r="D142" s="262" t="s">
        <v>1434</v>
      </c>
      <c r="E142" s="263" t="s">
        <v>1475</v>
      </c>
      <c r="F142" s="264">
        <v>3</v>
      </c>
      <c r="G142" s="262"/>
      <c r="H142" s="265"/>
      <c r="I142" s="266"/>
    </row>
    <row r="143" spans="1:9">
      <c r="A143" s="305"/>
      <c r="B143" s="282"/>
      <c r="C143" s="261" t="s">
        <v>1493</v>
      </c>
      <c r="D143" s="262" t="s">
        <v>1422</v>
      </c>
      <c r="E143" s="263" t="s">
        <v>1528</v>
      </c>
      <c r="F143" s="264">
        <v>1</v>
      </c>
      <c r="G143" s="262"/>
      <c r="H143" s="265"/>
      <c r="I143" s="266"/>
    </row>
    <row r="144" spans="1:9">
      <c r="A144" s="305"/>
      <c r="B144" s="282"/>
      <c r="C144" s="261" t="s">
        <v>1493</v>
      </c>
      <c r="D144" s="262" t="s">
        <v>1434</v>
      </c>
      <c r="E144" s="263" t="s">
        <v>1494</v>
      </c>
      <c r="F144" s="264">
        <v>2</v>
      </c>
      <c r="G144" s="262"/>
      <c r="H144" s="265"/>
      <c r="I144" s="266"/>
    </row>
    <row r="145" spans="1:9">
      <c r="A145" s="305"/>
      <c r="B145" s="282"/>
      <c r="C145" s="261" t="s">
        <v>1493</v>
      </c>
      <c r="D145" s="262" t="s">
        <v>1422</v>
      </c>
      <c r="E145" s="263" t="s">
        <v>1495</v>
      </c>
      <c r="F145" s="264">
        <v>2</v>
      </c>
      <c r="G145" s="262"/>
      <c r="H145" s="265"/>
      <c r="I145" s="266"/>
    </row>
    <row r="146" spans="1:9">
      <c r="A146" s="305"/>
      <c r="B146" s="282"/>
      <c r="C146" s="261" t="s">
        <v>1496</v>
      </c>
      <c r="D146" s="262" t="s">
        <v>1450</v>
      </c>
      <c r="E146" s="263" t="s">
        <v>1538</v>
      </c>
      <c r="F146" s="264">
        <v>1</v>
      </c>
      <c r="G146" s="262"/>
      <c r="H146" s="265"/>
      <c r="I146" s="266"/>
    </row>
    <row r="147" spans="1:9">
      <c r="A147" s="305"/>
      <c r="B147" s="282"/>
      <c r="C147" s="274" t="s">
        <v>1522</v>
      </c>
      <c r="D147" s="280" t="s">
        <v>1523</v>
      </c>
      <c r="E147" s="281" t="s">
        <v>1529</v>
      </c>
      <c r="F147" s="277">
        <v>2</v>
      </c>
      <c r="G147" s="262" t="s">
        <v>1530</v>
      </c>
      <c r="H147" s="265"/>
      <c r="I147" s="266"/>
    </row>
    <row r="148" spans="1:9">
      <c r="A148" s="305"/>
      <c r="B148" s="282"/>
      <c r="C148" s="313"/>
      <c r="D148" s="280"/>
      <c r="E148" s="281"/>
      <c r="F148" s="277"/>
      <c r="G148" s="262"/>
      <c r="H148" s="265"/>
      <c r="I148" s="266"/>
    </row>
    <row r="149" spans="1:9" ht="20.25" thickBot="1">
      <c r="A149" s="305"/>
      <c r="B149" s="295"/>
      <c r="C149" s="268"/>
      <c r="D149" s="269"/>
      <c r="E149" s="270"/>
      <c r="F149" s="271"/>
      <c r="G149" s="269"/>
      <c r="H149" s="272"/>
      <c r="I149" s="273"/>
    </row>
    <row r="150" spans="1:9" ht="20.25" thickTop="1">
      <c r="A150" s="305"/>
      <c r="B150" s="282" t="s">
        <v>1500</v>
      </c>
      <c r="C150" s="274" t="s">
        <v>1501</v>
      </c>
      <c r="D150" s="275" t="s">
        <v>1417</v>
      </c>
      <c r="E150" s="276" t="s">
        <v>1502</v>
      </c>
      <c r="F150" s="277">
        <v>1</v>
      </c>
      <c r="G150" s="275" t="s">
        <v>1484</v>
      </c>
      <c r="H150" s="278"/>
      <c r="I150" s="279"/>
    </row>
    <row r="151" spans="1:9">
      <c r="A151" s="305"/>
      <c r="B151" s="282"/>
      <c r="C151" s="261" t="s">
        <v>1493</v>
      </c>
      <c r="D151" s="262" t="s">
        <v>1434</v>
      </c>
      <c r="E151" s="263" t="s">
        <v>1494</v>
      </c>
      <c r="F151" s="264">
        <v>1</v>
      </c>
      <c r="G151" s="275" t="s">
        <v>1484</v>
      </c>
      <c r="H151" s="265"/>
      <c r="I151" s="266"/>
    </row>
    <row r="152" spans="1:9" ht="20.25" thickBot="1">
      <c r="A152" s="314"/>
      <c r="B152" s="315"/>
      <c r="C152" s="286"/>
      <c r="D152" s="287"/>
      <c r="E152" s="288"/>
      <c r="F152" s="289"/>
      <c r="G152" s="287"/>
      <c r="H152" s="290"/>
      <c r="I152" s="291"/>
    </row>
    <row r="153" spans="1:9" ht="20.25" thickBot="1"/>
    <row r="154" spans="1:9" s="249" customFormat="1" ht="30.75" thickBot="1">
      <c r="A154" s="242" t="s">
        <v>1405</v>
      </c>
      <c r="B154" s="243" t="s">
        <v>1406</v>
      </c>
      <c r="C154" s="244" t="s">
        <v>1407</v>
      </c>
      <c r="D154" s="245" t="s">
        <v>1408</v>
      </c>
      <c r="E154" s="246" t="s">
        <v>1409</v>
      </c>
      <c r="F154" s="244" t="s">
        <v>1410</v>
      </c>
      <c r="G154" s="245" t="s">
        <v>1411</v>
      </c>
      <c r="H154" s="247" t="s">
        <v>1412</v>
      </c>
      <c r="I154" s="248" t="s">
        <v>1413</v>
      </c>
    </row>
    <row r="155" spans="1:9" ht="20.25" thickBot="1"/>
    <row r="156" spans="1:9">
      <c r="A156" s="316" t="s">
        <v>1539</v>
      </c>
      <c r="B156" s="293" t="s">
        <v>1415</v>
      </c>
      <c r="C156" s="253" t="s">
        <v>1416</v>
      </c>
      <c r="D156" s="254" t="s">
        <v>1417</v>
      </c>
      <c r="E156" s="255" t="s">
        <v>1418</v>
      </c>
      <c r="F156" s="256">
        <v>1</v>
      </c>
      <c r="G156" s="254"/>
      <c r="H156" s="257"/>
      <c r="I156" s="258"/>
    </row>
    <row r="157" spans="1:9">
      <c r="A157" s="317"/>
      <c r="B157" s="260" t="s">
        <v>1419</v>
      </c>
      <c r="C157" s="261" t="s">
        <v>1540</v>
      </c>
      <c r="D157" s="262" t="s">
        <v>1422</v>
      </c>
      <c r="E157" s="263" t="s">
        <v>1541</v>
      </c>
      <c r="F157" s="264">
        <v>1</v>
      </c>
      <c r="G157" s="262"/>
      <c r="H157" s="265"/>
      <c r="I157" s="266"/>
    </row>
    <row r="158" spans="1:9" ht="20.25" thickBot="1">
      <c r="A158" s="317"/>
      <c r="B158" s="295"/>
      <c r="C158" s="268"/>
      <c r="D158" s="269"/>
      <c r="E158" s="270"/>
      <c r="F158" s="271"/>
      <c r="G158" s="269"/>
      <c r="H158" s="272"/>
      <c r="I158" s="273"/>
    </row>
    <row r="159" spans="1:9" ht="20.25" thickTop="1">
      <c r="A159" s="317"/>
      <c r="B159" s="282" t="s">
        <v>1542</v>
      </c>
      <c r="C159" s="274" t="s">
        <v>1428</v>
      </c>
      <c r="D159" s="275" t="s">
        <v>1422</v>
      </c>
      <c r="E159" s="276" t="s">
        <v>1429</v>
      </c>
      <c r="F159" s="277">
        <v>1</v>
      </c>
      <c r="G159" s="275"/>
      <c r="H159" s="278"/>
      <c r="I159" s="279"/>
    </row>
    <row r="160" spans="1:9">
      <c r="A160" s="317"/>
      <c r="B160" s="282"/>
      <c r="C160" s="261" t="s">
        <v>1447</v>
      </c>
      <c r="D160" s="262" t="s">
        <v>1443</v>
      </c>
      <c r="E160" s="263" t="s">
        <v>1448</v>
      </c>
      <c r="F160" s="264">
        <v>1</v>
      </c>
      <c r="G160" s="262"/>
      <c r="H160" s="265"/>
      <c r="I160" s="266"/>
    </row>
    <row r="161" spans="1:9">
      <c r="A161" s="317"/>
      <c r="B161" s="282"/>
      <c r="C161" s="261" t="s">
        <v>1436</v>
      </c>
      <c r="D161" s="262" t="s">
        <v>1434</v>
      </c>
      <c r="E161" s="263" t="s">
        <v>1437</v>
      </c>
      <c r="F161" s="264">
        <v>1</v>
      </c>
      <c r="G161" s="262"/>
      <c r="H161" s="265"/>
      <c r="I161" s="266"/>
    </row>
    <row r="162" spans="1:9">
      <c r="A162" s="317"/>
      <c r="B162" s="282"/>
      <c r="C162" s="261" t="s">
        <v>1438</v>
      </c>
      <c r="D162" s="262" t="s">
        <v>1434</v>
      </c>
      <c r="E162" s="263" t="s">
        <v>1439</v>
      </c>
      <c r="F162" s="264">
        <v>2</v>
      </c>
      <c r="G162" s="262"/>
      <c r="H162" s="265"/>
      <c r="I162" s="266"/>
    </row>
    <row r="163" spans="1:9">
      <c r="A163" s="317"/>
      <c r="B163" s="282"/>
      <c r="C163" s="261" t="s">
        <v>1440</v>
      </c>
      <c r="D163" s="262" t="s">
        <v>1434</v>
      </c>
      <c r="E163" s="263" t="s">
        <v>1441</v>
      </c>
      <c r="F163" s="264">
        <v>1</v>
      </c>
      <c r="G163" s="262"/>
      <c r="H163" s="265"/>
      <c r="I163" s="266"/>
    </row>
    <row r="164" spans="1:9">
      <c r="A164" s="317"/>
      <c r="B164" s="282"/>
      <c r="C164" s="261" t="s">
        <v>1433</v>
      </c>
      <c r="D164" s="262" t="s">
        <v>1434</v>
      </c>
      <c r="E164" s="301" t="s">
        <v>1543</v>
      </c>
      <c r="F164" s="264">
        <v>1</v>
      </c>
      <c r="G164" s="262"/>
      <c r="H164" s="265"/>
      <c r="I164" s="266"/>
    </row>
    <row r="165" spans="1:9">
      <c r="A165" s="317"/>
      <c r="B165" s="282"/>
      <c r="C165" s="261" t="s">
        <v>1544</v>
      </c>
      <c r="D165" s="262" t="s">
        <v>1417</v>
      </c>
      <c r="E165" s="263" t="s">
        <v>1545</v>
      </c>
      <c r="F165" s="264">
        <v>1</v>
      </c>
      <c r="G165" s="262"/>
      <c r="H165" s="265"/>
      <c r="I165" s="266"/>
    </row>
    <row r="166" spans="1:9">
      <c r="A166" s="317"/>
      <c r="B166" s="282"/>
      <c r="C166" s="261" t="s">
        <v>1455</v>
      </c>
      <c r="D166" s="280" t="s">
        <v>1417</v>
      </c>
      <c r="E166" s="281" t="s">
        <v>1456</v>
      </c>
      <c r="F166" s="264">
        <v>1</v>
      </c>
      <c r="G166" s="262" t="s">
        <v>1457</v>
      </c>
      <c r="H166" s="265"/>
      <c r="I166" s="266"/>
    </row>
    <row r="167" spans="1:9">
      <c r="A167" s="317"/>
      <c r="B167" s="282"/>
      <c r="C167" s="261" t="s">
        <v>1463</v>
      </c>
      <c r="D167" s="262" t="s">
        <v>1464</v>
      </c>
      <c r="E167" s="263" t="s">
        <v>1483</v>
      </c>
      <c r="F167" s="264">
        <v>1</v>
      </c>
      <c r="G167" s="262"/>
      <c r="H167" s="265"/>
      <c r="I167" s="266"/>
    </row>
    <row r="168" spans="1:9">
      <c r="A168" s="317"/>
      <c r="B168" s="282"/>
      <c r="C168" s="261" t="s">
        <v>1460</v>
      </c>
      <c r="D168" s="262" t="s">
        <v>1461</v>
      </c>
      <c r="E168" s="263" t="s">
        <v>1462</v>
      </c>
      <c r="F168" s="264">
        <v>1</v>
      </c>
      <c r="G168" s="262"/>
      <c r="H168" s="265"/>
      <c r="I168" s="266"/>
    </row>
    <row r="169" spans="1:9" ht="20.25" thickBot="1">
      <c r="A169" s="317"/>
      <c r="B169" s="295"/>
      <c r="C169" s="268"/>
      <c r="D169" s="269"/>
      <c r="E169" s="270"/>
      <c r="F169" s="271"/>
      <c r="G169" s="269"/>
      <c r="H169" s="272"/>
      <c r="I169" s="273"/>
    </row>
    <row r="170" spans="1:9" ht="20.25" thickTop="1">
      <c r="A170" s="317"/>
      <c r="B170" s="282" t="s">
        <v>1485</v>
      </c>
      <c r="C170" s="274" t="s">
        <v>1442</v>
      </c>
      <c r="D170" s="275" t="s">
        <v>1443</v>
      </c>
      <c r="E170" s="276" t="s">
        <v>1444</v>
      </c>
      <c r="F170" s="277">
        <v>3</v>
      </c>
      <c r="G170" s="275"/>
      <c r="H170" s="278"/>
      <c r="I170" s="279"/>
    </row>
    <row r="171" spans="1:9">
      <c r="A171" s="317"/>
      <c r="B171" s="282"/>
      <c r="C171" s="261" t="s">
        <v>1486</v>
      </c>
      <c r="D171" s="262" t="s">
        <v>1487</v>
      </c>
      <c r="E171" s="263" t="s">
        <v>1488</v>
      </c>
      <c r="F171" s="264">
        <v>3</v>
      </c>
      <c r="G171" s="262"/>
      <c r="H171" s="265"/>
      <c r="I171" s="266"/>
    </row>
    <row r="172" spans="1:9" ht="20.25" thickBot="1">
      <c r="A172" s="317"/>
      <c r="B172" s="295"/>
      <c r="C172" s="268"/>
      <c r="D172" s="269"/>
      <c r="E172" s="270"/>
      <c r="F172" s="271"/>
      <c r="G172" s="269"/>
      <c r="H172" s="272"/>
      <c r="I172" s="273"/>
    </row>
    <row r="173" spans="1:9" ht="20.25" thickTop="1">
      <c r="A173" s="317"/>
      <c r="B173" s="282" t="s">
        <v>1500</v>
      </c>
      <c r="C173" s="274" t="s">
        <v>1501</v>
      </c>
      <c r="D173" s="275" t="s">
        <v>1417</v>
      </c>
      <c r="E173" s="276" t="s">
        <v>1502</v>
      </c>
      <c r="F173" s="277">
        <v>1</v>
      </c>
      <c r="G173" s="275" t="s">
        <v>1546</v>
      </c>
      <c r="H173" s="278"/>
      <c r="I173" s="279"/>
    </row>
    <row r="174" spans="1:9">
      <c r="A174" s="317"/>
      <c r="B174" s="282"/>
      <c r="C174" s="261" t="s">
        <v>1493</v>
      </c>
      <c r="D174" s="262" t="s">
        <v>1434</v>
      </c>
      <c r="E174" s="301" t="s">
        <v>1494</v>
      </c>
      <c r="F174" s="264">
        <v>1</v>
      </c>
      <c r="G174" s="275" t="s">
        <v>1546</v>
      </c>
      <c r="H174" s="265"/>
      <c r="I174" s="266"/>
    </row>
    <row r="175" spans="1:9" ht="20.25" thickBot="1">
      <c r="A175" s="318"/>
      <c r="B175" s="315"/>
      <c r="C175" s="286"/>
      <c r="D175" s="287"/>
      <c r="E175" s="288"/>
      <c r="F175" s="289"/>
      <c r="G175" s="287"/>
      <c r="H175" s="290"/>
      <c r="I175" s="291"/>
    </row>
    <row r="178" spans="1:9" ht="20.25" thickBot="1"/>
    <row r="179" spans="1:9" ht="30.75" thickBot="1">
      <c r="A179" s="242" t="s">
        <v>1405</v>
      </c>
      <c r="B179" s="243" t="s">
        <v>1406</v>
      </c>
      <c r="C179" s="244" t="s">
        <v>1407</v>
      </c>
      <c r="D179" s="245" t="s">
        <v>1408</v>
      </c>
      <c r="E179" s="246" t="s">
        <v>1409</v>
      </c>
      <c r="F179" s="244" t="s">
        <v>1410</v>
      </c>
      <c r="G179" s="245" t="s">
        <v>1411</v>
      </c>
      <c r="H179" s="247" t="s">
        <v>1412</v>
      </c>
      <c r="I179" s="248" t="s">
        <v>1413</v>
      </c>
    </row>
    <row r="180" spans="1:9" ht="20.25" thickBot="1"/>
    <row r="181" spans="1:9">
      <c r="A181" s="319" t="s">
        <v>1547</v>
      </c>
      <c r="B181" s="320" t="s">
        <v>1415</v>
      </c>
      <c r="C181" s="253" t="s">
        <v>1548</v>
      </c>
      <c r="D181" s="254" t="s">
        <v>1417</v>
      </c>
      <c r="E181" s="255" t="s">
        <v>1418</v>
      </c>
      <c r="F181" s="256">
        <v>2</v>
      </c>
      <c r="G181" s="254" t="s">
        <v>1549</v>
      </c>
      <c r="H181" s="257"/>
      <c r="I181" s="258"/>
    </row>
    <row r="182" spans="1:9">
      <c r="A182" s="321"/>
      <c r="B182" s="322" t="s">
        <v>1550</v>
      </c>
      <c r="C182" s="261" t="s">
        <v>1544</v>
      </c>
      <c r="D182" s="262" t="s">
        <v>1417</v>
      </c>
      <c r="E182" s="263" t="s">
        <v>1545</v>
      </c>
      <c r="F182" s="264">
        <v>2</v>
      </c>
      <c r="G182" s="262"/>
      <c r="H182" s="265"/>
      <c r="I182" s="266"/>
    </row>
    <row r="183" spans="1:9" ht="20.25" thickBot="1">
      <c r="A183" s="321"/>
      <c r="B183" s="295"/>
      <c r="C183" s="268"/>
      <c r="D183" s="269"/>
      <c r="E183" s="270"/>
      <c r="F183" s="271"/>
      <c r="G183" s="269"/>
      <c r="H183" s="272"/>
      <c r="I183" s="273"/>
    </row>
    <row r="184" spans="1:9" ht="20.25" thickTop="1">
      <c r="A184" s="321"/>
      <c r="B184" s="323" t="s">
        <v>1551</v>
      </c>
      <c r="C184" s="274" t="s">
        <v>1552</v>
      </c>
      <c r="D184" s="275" t="s">
        <v>1553</v>
      </c>
      <c r="E184" s="276" t="s">
        <v>1554</v>
      </c>
      <c r="F184" s="277">
        <v>4</v>
      </c>
      <c r="G184" s="275"/>
      <c r="H184" s="278"/>
      <c r="I184" s="279"/>
    </row>
    <row r="185" spans="1:9">
      <c r="A185" s="321"/>
      <c r="B185" s="323"/>
      <c r="C185" s="261" t="s">
        <v>1438</v>
      </c>
      <c r="D185" s="262" t="s">
        <v>1434</v>
      </c>
      <c r="E185" s="263" t="s">
        <v>1439</v>
      </c>
      <c r="F185" s="264">
        <v>2</v>
      </c>
      <c r="G185" s="262"/>
      <c r="H185" s="265"/>
      <c r="I185" s="266"/>
    </row>
    <row r="186" spans="1:9">
      <c r="A186" s="321"/>
      <c r="B186" s="323"/>
      <c r="C186" s="261" t="s">
        <v>1436</v>
      </c>
      <c r="D186" s="262" t="s">
        <v>1434</v>
      </c>
      <c r="E186" s="263" t="s">
        <v>1437</v>
      </c>
      <c r="F186" s="264">
        <v>2</v>
      </c>
      <c r="G186" s="262"/>
      <c r="H186" s="265"/>
      <c r="I186" s="266"/>
    </row>
    <row r="187" spans="1:9">
      <c r="A187" s="321"/>
      <c r="B187" s="323"/>
      <c r="C187" s="261" t="s">
        <v>1449</v>
      </c>
      <c r="D187" s="262" t="s">
        <v>1450</v>
      </c>
      <c r="E187" s="263" t="s">
        <v>1478</v>
      </c>
      <c r="F187" s="264">
        <v>1</v>
      </c>
      <c r="G187" s="262"/>
      <c r="H187" s="265"/>
      <c r="I187" s="266"/>
    </row>
    <row r="188" spans="1:9" ht="20.25" thickBot="1">
      <c r="A188" s="321"/>
      <c r="B188" s="295"/>
      <c r="C188" s="268"/>
      <c r="D188" s="269"/>
      <c r="E188" s="270"/>
      <c r="F188" s="271"/>
      <c r="G188" s="269"/>
      <c r="H188" s="272"/>
      <c r="I188" s="273"/>
    </row>
    <row r="189" spans="1:9" ht="20.25" thickTop="1">
      <c r="A189" s="321"/>
      <c r="B189" s="282" t="s">
        <v>1500</v>
      </c>
      <c r="C189" s="261" t="s">
        <v>1442</v>
      </c>
      <c r="D189" s="262" t="s">
        <v>1443</v>
      </c>
      <c r="E189" s="263" t="s">
        <v>1444</v>
      </c>
      <c r="F189" s="264">
        <v>1</v>
      </c>
      <c r="G189" s="262"/>
      <c r="H189" s="265"/>
      <c r="I189" s="266"/>
    </row>
    <row r="190" spans="1:9">
      <c r="A190" s="321"/>
      <c r="B190" s="323"/>
      <c r="C190" s="261" t="s">
        <v>1493</v>
      </c>
      <c r="D190" s="262" t="s">
        <v>1422</v>
      </c>
      <c r="E190" s="263" t="s">
        <v>1528</v>
      </c>
      <c r="F190" s="264">
        <v>1</v>
      </c>
      <c r="G190" s="262"/>
      <c r="H190" s="265"/>
      <c r="I190" s="266"/>
    </row>
    <row r="191" spans="1:9" ht="20.25" thickBot="1">
      <c r="A191" s="324"/>
      <c r="B191" s="303"/>
      <c r="C191" s="286"/>
      <c r="D191" s="287"/>
      <c r="E191" s="288"/>
      <c r="F191" s="289"/>
      <c r="G191" s="287"/>
      <c r="H191" s="290"/>
      <c r="I191" s="291"/>
    </row>
    <row r="194" spans="1:9" ht="20.25" thickBot="1">
      <c r="A194" s="325" t="s">
        <v>1555</v>
      </c>
    </row>
    <row r="195" spans="1:9" ht="30.75" thickBot="1">
      <c r="A195" s="242" t="s">
        <v>1405</v>
      </c>
      <c r="B195" s="243" t="s">
        <v>1556</v>
      </c>
      <c r="C195" s="244" t="s">
        <v>1407</v>
      </c>
      <c r="D195" s="245" t="s">
        <v>1408</v>
      </c>
      <c r="E195" s="246" t="s">
        <v>1409</v>
      </c>
      <c r="F195" s="244" t="s">
        <v>1410</v>
      </c>
      <c r="G195" s="245" t="s">
        <v>1411</v>
      </c>
      <c r="H195" s="247" t="s">
        <v>1412</v>
      </c>
      <c r="I195" s="248" t="s">
        <v>1413</v>
      </c>
    </row>
    <row r="196" spans="1:9" ht="20.25" thickBot="1"/>
    <row r="197" spans="1:9">
      <c r="A197" s="251" t="s">
        <v>1414</v>
      </c>
      <c r="B197" s="293" t="s">
        <v>1557</v>
      </c>
      <c r="C197" s="255" t="s">
        <v>1468</v>
      </c>
      <c r="D197" s="254" t="s">
        <v>1469</v>
      </c>
      <c r="E197" s="255" t="s">
        <v>1470</v>
      </c>
      <c r="F197" s="256">
        <v>8</v>
      </c>
      <c r="G197" s="254"/>
      <c r="H197" s="257"/>
      <c r="I197" s="258"/>
    </row>
    <row r="198" spans="1:9">
      <c r="A198" s="259"/>
      <c r="B198" s="282"/>
      <c r="C198" s="263" t="s">
        <v>1558</v>
      </c>
      <c r="D198" s="262" t="s">
        <v>1487</v>
      </c>
      <c r="E198" s="263" t="s">
        <v>1488</v>
      </c>
      <c r="F198" s="264">
        <v>8</v>
      </c>
      <c r="G198" s="262"/>
      <c r="H198" s="265"/>
      <c r="I198" s="266"/>
    </row>
    <row r="199" spans="1:9">
      <c r="A199" s="259"/>
      <c r="B199" s="282"/>
      <c r="C199" s="263" t="s">
        <v>1559</v>
      </c>
      <c r="D199" s="262" t="s">
        <v>1422</v>
      </c>
      <c r="E199" s="263" t="s">
        <v>1425</v>
      </c>
      <c r="F199" s="264">
        <v>1</v>
      </c>
      <c r="G199" s="262"/>
      <c r="H199" s="265"/>
      <c r="I199" s="266"/>
    </row>
    <row r="200" spans="1:9">
      <c r="A200" s="259"/>
      <c r="B200" s="282"/>
      <c r="C200" s="263" t="s">
        <v>1560</v>
      </c>
      <c r="D200" s="262" t="s">
        <v>1422</v>
      </c>
      <c r="E200" s="263" t="s">
        <v>1561</v>
      </c>
      <c r="F200" s="264">
        <v>1</v>
      </c>
      <c r="G200" s="262"/>
      <c r="H200" s="265"/>
      <c r="I200" s="266"/>
    </row>
    <row r="201" spans="1:9">
      <c r="A201" s="259"/>
      <c r="B201" s="282"/>
      <c r="C201" s="263" t="s">
        <v>1428</v>
      </c>
      <c r="D201" s="262" t="s">
        <v>1422</v>
      </c>
      <c r="E201" s="263" t="s">
        <v>1429</v>
      </c>
      <c r="F201" s="264">
        <v>5</v>
      </c>
      <c r="G201" s="262"/>
      <c r="H201" s="265"/>
      <c r="I201" s="266"/>
    </row>
    <row r="202" spans="1:9">
      <c r="A202" s="259"/>
      <c r="B202" s="282"/>
      <c r="C202" s="261" t="s">
        <v>1474</v>
      </c>
      <c r="D202" s="262" t="s">
        <v>1434</v>
      </c>
      <c r="E202" s="263" t="s">
        <v>1475</v>
      </c>
      <c r="F202" s="264">
        <v>2</v>
      </c>
      <c r="G202" s="262"/>
      <c r="H202" s="265"/>
      <c r="I202" s="266"/>
    </row>
    <row r="203" spans="1:9">
      <c r="A203" s="259"/>
      <c r="B203" s="282"/>
      <c r="C203" s="261" t="s">
        <v>1493</v>
      </c>
      <c r="D203" s="262" t="s">
        <v>1434</v>
      </c>
      <c r="E203" s="263" t="s">
        <v>1494</v>
      </c>
      <c r="F203" s="264">
        <v>8</v>
      </c>
      <c r="G203" s="262"/>
      <c r="H203" s="265"/>
      <c r="I203" s="266"/>
    </row>
    <row r="204" spans="1:9" ht="20.25" thickBot="1">
      <c r="A204" s="284"/>
      <c r="B204" s="315"/>
      <c r="C204" s="286"/>
      <c r="D204" s="287"/>
      <c r="E204" s="288"/>
      <c r="F204" s="289"/>
      <c r="G204" s="287"/>
      <c r="H204" s="290"/>
      <c r="I204" s="291"/>
    </row>
    <row r="205" spans="1:9">
      <c r="A205" s="294" t="s">
        <v>1504</v>
      </c>
      <c r="B205" s="282" t="s">
        <v>1562</v>
      </c>
      <c r="C205" s="274" t="s">
        <v>1559</v>
      </c>
      <c r="D205" s="275" t="s">
        <v>1422</v>
      </c>
      <c r="E205" s="276" t="s">
        <v>1423</v>
      </c>
      <c r="F205" s="277">
        <v>1</v>
      </c>
      <c r="G205" s="275"/>
      <c r="H205" s="278"/>
      <c r="I205" s="279"/>
    </row>
    <row r="206" spans="1:9">
      <c r="A206" s="294"/>
      <c r="B206" s="282"/>
      <c r="C206" s="261" t="s">
        <v>1428</v>
      </c>
      <c r="D206" s="262" t="s">
        <v>1422</v>
      </c>
      <c r="E206" s="263" t="s">
        <v>1429</v>
      </c>
      <c r="F206" s="264">
        <v>1</v>
      </c>
      <c r="G206" s="262"/>
      <c r="H206" s="265"/>
      <c r="I206" s="266"/>
    </row>
    <row r="207" spans="1:9" ht="20.25" thickBot="1">
      <c r="A207" s="302"/>
      <c r="B207" s="315"/>
      <c r="C207" s="286"/>
      <c r="D207" s="287"/>
      <c r="E207" s="288"/>
      <c r="F207" s="289"/>
      <c r="G207" s="287"/>
      <c r="H207" s="290"/>
      <c r="I207" s="291"/>
    </row>
    <row r="208" spans="1:9">
      <c r="A208" s="317" t="s">
        <v>1539</v>
      </c>
      <c r="B208" s="282" t="s">
        <v>1563</v>
      </c>
      <c r="C208" s="261" t="s">
        <v>1480</v>
      </c>
      <c r="D208" s="262" t="s">
        <v>1417</v>
      </c>
      <c r="E208" s="263" t="s">
        <v>1481</v>
      </c>
      <c r="F208" s="264">
        <v>1</v>
      </c>
      <c r="G208" s="262"/>
      <c r="H208" s="265"/>
      <c r="I208" s="266"/>
    </row>
    <row r="209" spans="1:9">
      <c r="A209" s="317"/>
      <c r="B209" s="282"/>
      <c r="C209" s="261" t="s">
        <v>1442</v>
      </c>
      <c r="D209" s="262" t="s">
        <v>1443</v>
      </c>
      <c r="E209" s="263" t="s">
        <v>1444</v>
      </c>
      <c r="F209" s="264">
        <v>1</v>
      </c>
      <c r="G209" s="262"/>
      <c r="H209" s="265"/>
      <c r="I209" s="266"/>
    </row>
    <row r="210" spans="1:9" ht="20.25" thickBot="1">
      <c r="A210" s="318"/>
      <c r="B210" s="315"/>
      <c r="C210" s="286" t="s">
        <v>1486</v>
      </c>
      <c r="D210" s="287" t="s">
        <v>1487</v>
      </c>
      <c r="E210" s="288" t="s">
        <v>1488</v>
      </c>
      <c r="F210" s="289">
        <v>1</v>
      </c>
      <c r="G210" s="287"/>
      <c r="H210" s="290"/>
      <c r="I210" s="291"/>
    </row>
  </sheetData>
  <phoneticPr fontId="6"/>
  <pageMargins left="0.7" right="0.7" top="0.75" bottom="0.75" header="0.3" footer="0.3"/>
  <pageSetup paperSize="9" scale="45" orientation="portrait" r:id="rId1"/>
  <rowBreaks count="3" manualBreakCount="3">
    <brk id="59" max="8" man="1"/>
    <brk id="103" max="8" man="1"/>
    <brk id="152" max="8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208A1-B6BE-42BD-97A4-24AB733B40D5}">
  <sheetPr>
    <tabColor rgb="FF92D050"/>
  </sheetPr>
  <dimension ref="A1:G15"/>
  <sheetViews>
    <sheetView view="pageBreakPreview" zoomScaleNormal="100" zoomScaleSheetLayoutView="100" workbookViewId="0"/>
  </sheetViews>
  <sheetFormatPr defaultRowHeight="18.75"/>
  <cols>
    <col min="1" max="1" width="3.125" customWidth="1"/>
    <col min="2" max="2" width="20.625" customWidth="1"/>
    <col min="3" max="3" width="7.5" style="43" bestFit="1" customWidth="1"/>
    <col min="4" max="4" width="3.25" customWidth="1"/>
  </cols>
  <sheetData>
    <row r="1" spans="1:7" ht="19.5" thickBot="1">
      <c r="A1" s="13"/>
      <c r="B1" s="13" t="s">
        <v>1318</v>
      </c>
      <c r="C1" s="39"/>
      <c r="D1" s="13"/>
      <c r="E1" s="13"/>
      <c r="F1" s="13"/>
      <c r="G1" s="13"/>
    </row>
    <row r="2" spans="1:7" ht="19.5" thickBot="1">
      <c r="A2" s="13"/>
      <c r="B2" s="29" t="s">
        <v>1319</v>
      </c>
      <c r="C2" s="30" t="s">
        <v>1086</v>
      </c>
      <c r="D2" s="13"/>
      <c r="E2" s="13"/>
      <c r="F2" s="13"/>
      <c r="G2" s="13"/>
    </row>
    <row r="3" spans="1:7">
      <c r="A3" s="13"/>
      <c r="B3" s="50" t="s">
        <v>1082</v>
      </c>
      <c r="C3" s="40" t="s">
        <v>1333</v>
      </c>
      <c r="D3" s="13"/>
      <c r="E3" s="13"/>
      <c r="F3" s="13"/>
      <c r="G3" s="13"/>
    </row>
    <row r="4" spans="1:7">
      <c r="A4" s="13"/>
      <c r="B4" s="51" t="s">
        <v>1083</v>
      </c>
      <c r="C4" s="41" t="s">
        <v>1320</v>
      </c>
      <c r="D4" s="13"/>
      <c r="E4" s="13"/>
      <c r="F4" s="13"/>
      <c r="G4" s="13"/>
    </row>
    <row r="5" spans="1:7">
      <c r="A5" s="13"/>
      <c r="B5" s="51" t="s">
        <v>1084</v>
      </c>
      <c r="C5" s="41" t="s">
        <v>1334</v>
      </c>
      <c r="D5" s="13"/>
      <c r="E5" s="13"/>
      <c r="F5" s="13"/>
      <c r="G5" s="13"/>
    </row>
    <row r="6" spans="1:7" ht="19.5" thickBot="1">
      <c r="A6" s="13"/>
      <c r="B6" s="52" t="s">
        <v>1085</v>
      </c>
      <c r="C6" s="42" t="s">
        <v>1335</v>
      </c>
      <c r="D6" s="13"/>
      <c r="E6" s="13"/>
      <c r="F6" s="13"/>
      <c r="G6" s="13"/>
    </row>
    <row r="7" spans="1:7">
      <c r="A7" s="13"/>
      <c r="B7" s="13"/>
      <c r="C7" s="39"/>
      <c r="D7" s="13"/>
      <c r="E7" s="13"/>
      <c r="F7" s="13"/>
      <c r="G7" s="13"/>
    </row>
    <row r="8" spans="1:7">
      <c r="B8" s="13"/>
      <c r="C8" s="39"/>
      <c r="D8" s="13"/>
      <c r="E8" s="13"/>
      <c r="F8" s="13"/>
      <c r="G8" s="13"/>
    </row>
    <row r="9" spans="1:7">
      <c r="B9" s="13"/>
      <c r="C9" s="39"/>
      <c r="D9" s="13"/>
      <c r="E9" s="13"/>
      <c r="F9" s="13"/>
      <c r="G9" s="13"/>
    </row>
    <row r="10" spans="1:7">
      <c r="B10" s="13"/>
      <c r="C10" s="39"/>
      <c r="D10" s="13"/>
      <c r="E10" s="13"/>
      <c r="F10" s="13"/>
      <c r="G10" s="13"/>
    </row>
    <row r="11" spans="1:7">
      <c r="B11" s="13"/>
      <c r="C11" s="39"/>
      <c r="D11" s="13"/>
      <c r="E11" s="13"/>
      <c r="F11" s="13"/>
      <c r="G11" s="13"/>
    </row>
    <row r="12" spans="1:7">
      <c r="B12" s="13"/>
      <c r="C12" s="39"/>
      <c r="D12" s="13"/>
      <c r="E12" s="13"/>
      <c r="F12" s="13"/>
      <c r="G12" s="13"/>
    </row>
    <row r="13" spans="1:7">
      <c r="B13" s="13"/>
      <c r="C13" s="39"/>
      <c r="D13" s="13"/>
      <c r="E13" s="13"/>
      <c r="F13" s="13"/>
      <c r="G13" s="13"/>
    </row>
    <row r="14" spans="1:7">
      <c r="B14" s="13"/>
      <c r="C14" s="39"/>
      <c r="D14" s="13"/>
      <c r="E14" s="13"/>
      <c r="F14" s="13"/>
      <c r="G14" s="13"/>
    </row>
    <row r="15" spans="1:7">
      <c r="B15" s="13"/>
      <c r="C15" s="39"/>
      <c r="D15" s="13"/>
      <c r="E15" s="13"/>
      <c r="F15" s="13"/>
      <c r="G15" s="13"/>
    </row>
  </sheetData>
  <phoneticPr fontId="6"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0B1BC-987A-448F-BA0F-50C79EC17986}">
  <dimension ref="B1:M56"/>
  <sheetViews>
    <sheetView view="pageBreakPreview" topLeftCell="A66" zoomScale="60" zoomScaleNormal="55" zoomScalePageLayoutView="50" workbookViewId="0">
      <selection activeCell="N39" sqref="N39"/>
    </sheetView>
  </sheetViews>
  <sheetFormatPr defaultColWidth="13" defaultRowHeight="19.5"/>
  <cols>
    <col min="1" max="1" width="13" style="240"/>
    <col min="2" max="2" width="6" style="241" bestFit="1" customWidth="1"/>
    <col min="3" max="3" width="11.625" style="240" bestFit="1" customWidth="1"/>
    <col min="4" max="4" width="19.75" style="240" bestFit="1" customWidth="1"/>
    <col min="5" max="5" width="11.625" style="240" bestFit="1" customWidth="1"/>
    <col min="6" max="6" width="3" style="240" customWidth="1"/>
    <col min="7" max="7" width="33.375" style="240" bestFit="1" customWidth="1"/>
    <col min="8" max="8" width="19.25" style="240" bestFit="1" customWidth="1"/>
    <col min="9" max="9" width="22.5" style="240" bestFit="1" customWidth="1"/>
    <col min="10" max="10" width="8" style="241" bestFit="1" customWidth="1"/>
    <col min="11" max="13" width="15.75" style="240" customWidth="1"/>
    <col min="14" max="16384" width="13" style="240"/>
  </cols>
  <sheetData>
    <row r="1" spans="2:13" ht="33.75" thickBot="1">
      <c r="B1" s="326" t="s">
        <v>1564</v>
      </c>
      <c r="C1" s="931" t="s">
        <v>1406</v>
      </c>
      <c r="D1" s="932"/>
      <c r="E1" s="327" t="s">
        <v>1565</v>
      </c>
      <c r="G1" s="243" t="s">
        <v>1407</v>
      </c>
      <c r="H1" s="245" t="s">
        <v>1408</v>
      </c>
      <c r="I1" s="246" t="s">
        <v>1409</v>
      </c>
      <c r="J1" s="244" t="s">
        <v>1410</v>
      </c>
      <c r="K1" s="245" t="s">
        <v>1411</v>
      </c>
      <c r="L1" s="247" t="s">
        <v>1412</v>
      </c>
      <c r="M1" s="248" t="s">
        <v>1413</v>
      </c>
    </row>
    <row r="2" spans="2:13" ht="20.25" thickBot="1"/>
    <row r="3" spans="2:13" ht="20.25" thickBot="1">
      <c r="B3" s="328" t="s">
        <v>1566</v>
      </c>
      <c r="C3" s="329" t="s">
        <v>1567</v>
      </c>
      <c r="D3" s="330"/>
      <c r="E3" s="331" t="s">
        <v>1568</v>
      </c>
      <c r="G3" s="332" t="s">
        <v>1569</v>
      </c>
      <c r="H3" s="254" t="s">
        <v>1570</v>
      </c>
      <c r="I3" s="255" t="s">
        <v>1571</v>
      </c>
      <c r="J3" s="256">
        <v>19</v>
      </c>
      <c r="K3" s="254"/>
      <c r="L3" s="257"/>
      <c r="M3" s="258"/>
    </row>
    <row r="4" spans="2:13">
      <c r="G4" s="333" t="s">
        <v>1572</v>
      </c>
      <c r="H4" s="262" t="s">
        <v>1570</v>
      </c>
      <c r="I4" s="263" t="s">
        <v>1573</v>
      </c>
      <c r="J4" s="264">
        <v>1</v>
      </c>
      <c r="K4" s="262"/>
      <c r="L4" s="265"/>
      <c r="M4" s="266"/>
    </row>
    <row r="5" spans="2:13">
      <c r="G5" s="333" t="s">
        <v>1574</v>
      </c>
      <c r="H5" s="262" t="s">
        <v>1575</v>
      </c>
      <c r="I5" s="263" t="s">
        <v>1576</v>
      </c>
      <c r="J5" s="264">
        <v>1</v>
      </c>
      <c r="K5" s="262"/>
      <c r="L5" s="265"/>
      <c r="M5" s="266"/>
    </row>
    <row r="6" spans="2:13">
      <c r="G6" s="333" t="s">
        <v>1577</v>
      </c>
      <c r="H6" s="262" t="s">
        <v>1570</v>
      </c>
      <c r="I6" s="263" t="s">
        <v>1578</v>
      </c>
      <c r="J6" s="264">
        <v>1</v>
      </c>
      <c r="K6" s="262"/>
      <c r="L6" s="265"/>
      <c r="M6" s="266"/>
    </row>
    <row r="7" spans="2:13">
      <c r="G7" s="333" t="s">
        <v>1579</v>
      </c>
      <c r="H7" s="262" t="s">
        <v>1570</v>
      </c>
      <c r="I7" s="263" t="s">
        <v>1580</v>
      </c>
      <c r="J7" s="264">
        <v>4</v>
      </c>
      <c r="K7" s="262"/>
      <c r="L7" s="265"/>
      <c r="M7" s="266"/>
    </row>
    <row r="8" spans="2:13">
      <c r="G8" s="333" t="s">
        <v>1581</v>
      </c>
      <c r="H8" s="262" t="s">
        <v>1570</v>
      </c>
      <c r="I8" s="263" t="s">
        <v>1582</v>
      </c>
      <c r="J8" s="264">
        <v>1</v>
      </c>
      <c r="K8" s="262"/>
      <c r="L8" s="265"/>
      <c r="M8" s="266"/>
    </row>
    <row r="9" spans="2:13">
      <c r="G9" s="333" t="s">
        <v>1583</v>
      </c>
      <c r="H9" s="262" t="s">
        <v>1575</v>
      </c>
      <c r="I9" s="263" t="s">
        <v>1584</v>
      </c>
      <c r="J9" s="264">
        <v>2</v>
      </c>
      <c r="K9" s="262"/>
      <c r="L9" s="265"/>
      <c r="M9" s="266"/>
    </row>
    <row r="10" spans="2:13">
      <c r="G10" s="333" t="s">
        <v>1585</v>
      </c>
      <c r="H10" s="262" t="s">
        <v>1586</v>
      </c>
      <c r="I10" s="263" t="s">
        <v>1587</v>
      </c>
      <c r="J10" s="264">
        <v>1</v>
      </c>
      <c r="K10" s="262" t="s">
        <v>1588</v>
      </c>
      <c r="L10" s="265"/>
      <c r="M10" s="266"/>
    </row>
    <row r="11" spans="2:13">
      <c r="G11" s="333" t="s">
        <v>1589</v>
      </c>
      <c r="H11" s="262" t="s">
        <v>1586</v>
      </c>
      <c r="I11" s="263" t="s">
        <v>1590</v>
      </c>
      <c r="J11" s="264">
        <v>1</v>
      </c>
      <c r="K11" s="262" t="s">
        <v>1591</v>
      </c>
      <c r="L11" s="265"/>
      <c r="M11" s="266"/>
    </row>
    <row r="12" spans="2:13">
      <c r="G12" s="333" t="s">
        <v>1592</v>
      </c>
      <c r="H12" s="262" t="s">
        <v>1593</v>
      </c>
      <c r="I12" s="263" t="s">
        <v>1594</v>
      </c>
      <c r="J12" s="264">
        <v>1</v>
      </c>
      <c r="K12" s="262"/>
      <c r="L12" s="265"/>
      <c r="M12" s="266"/>
    </row>
    <row r="13" spans="2:13" ht="20.25" thickBot="1">
      <c r="G13" s="334"/>
      <c r="H13" s="287"/>
      <c r="I13" s="288"/>
      <c r="J13" s="289"/>
      <c r="K13" s="287"/>
      <c r="L13" s="290"/>
      <c r="M13" s="291"/>
    </row>
    <row r="14" spans="2:13" ht="20.25" thickBot="1"/>
    <row r="15" spans="2:13">
      <c r="B15" s="335" t="s">
        <v>1595</v>
      </c>
      <c r="C15" s="254" t="s">
        <v>1531</v>
      </c>
      <c r="D15" s="255" t="s">
        <v>1596</v>
      </c>
      <c r="E15" s="336" t="s">
        <v>1597</v>
      </c>
      <c r="G15" s="332" t="s">
        <v>1569</v>
      </c>
      <c r="H15" s="254" t="s">
        <v>1570</v>
      </c>
      <c r="I15" s="255" t="s">
        <v>1571</v>
      </c>
      <c r="J15" s="256">
        <v>3</v>
      </c>
      <c r="K15" s="254"/>
      <c r="L15" s="257"/>
      <c r="M15" s="258"/>
    </row>
    <row r="16" spans="2:13" ht="20.25" thickBot="1">
      <c r="B16" s="337" t="s">
        <v>1598</v>
      </c>
      <c r="C16" s="287" t="s">
        <v>1414</v>
      </c>
      <c r="D16" s="288" t="s">
        <v>1599</v>
      </c>
      <c r="E16" s="338" t="s">
        <v>1597</v>
      </c>
      <c r="G16" s="333" t="s">
        <v>1600</v>
      </c>
      <c r="H16" s="262" t="s">
        <v>1570</v>
      </c>
      <c r="I16" s="263" t="s">
        <v>1601</v>
      </c>
      <c r="J16" s="264">
        <v>1</v>
      </c>
      <c r="K16" s="262"/>
      <c r="L16" s="265"/>
      <c r="M16" s="266"/>
    </row>
    <row r="17" spans="2:13">
      <c r="G17" s="333" t="s">
        <v>1579</v>
      </c>
      <c r="H17" s="262" t="s">
        <v>1570</v>
      </c>
      <c r="I17" s="263" t="s">
        <v>1580</v>
      </c>
      <c r="J17" s="264">
        <v>1</v>
      </c>
      <c r="K17" s="262"/>
      <c r="L17" s="265"/>
      <c r="M17" s="266"/>
    </row>
    <row r="18" spans="2:13">
      <c r="G18" s="333" t="s">
        <v>1589</v>
      </c>
      <c r="H18" s="262" t="s">
        <v>1586</v>
      </c>
      <c r="I18" s="263" t="s">
        <v>1590</v>
      </c>
      <c r="J18" s="264">
        <v>1</v>
      </c>
      <c r="K18" s="262" t="s">
        <v>1591</v>
      </c>
      <c r="L18" s="265"/>
      <c r="M18" s="266"/>
    </row>
    <row r="19" spans="2:13">
      <c r="G19" s="333" t="s">
        <v>1602</v>
      </c>
      <c r="H19" s="262" t="s">
        <v>1586</v>
      </c>
      <c r="I19" s="263" t="s">
        <v>1603</v>
      </c>
      <c r="J19" s="264">
        <v>1</v>
      </c>
      <c r="K19" s="262" t="s">
        <v>1604</v>
      </c>
      <c r="L19" s="265"/>
      <c r="M19" s="266"/>
    </row>
    <row r="20" spans="2:13">
      <c r="G20" s="333" t="s">
        <v>1592</v>
      </c>
      <c r="H20" s="262" t="s">
        <v>1593</v>
      </c>
      <c r="I20" s="263" t="s">
        <v>1594</v>
      </c>
      <c r="J20" s="264">
        <v>1</v>
      </c>
      <c r="K20" s="262"/>
      <c r="L20" s="265"/>
      <c r="M20" s="266"/>
    </row>
    <row r="21" spans="2:13" ht="20.25" thickBot="1">
      <c r="G21" s="334"/>
      <c r="H21" s="287"/>
      <c r="I21" s="288"/>
      <c r="J21" s="289"/>
      <c r="K21" s="287"/>
      <c r="L21" s="290"/>
      <c r="M21" s="291"/>
    </row>
    <row r="22" spans="2:13" ht="20.25" thickBot="1"/>
    <row r="23" spans="2:13">
      <c r="B23" s="335" t="s">
        <v>1605</v>
      </c>
      <c r="C23" s="254" t="s">
        <v>1606</v>
      </c>
      <c r="D23" s="255" t="s">
        <v>1607</v>
      </c>
      <c r="E23" s="336" t="s">
        <v>1608</v>
      </c>
      <c r="G23" s="332" t="s">
        <v>1569</v>
      </c>
      <c r="H23" s="254" t="s">
        <v>1570</v>
      </c>
      <c r="I23" s="255" t="s">
        <v>1571</v>
      </c>
      <c r="J23" s="256">
        <v>2</v>
      </c>
      <c r="K23" s="254"/>
      <c r="L23" s="257"/>
      <c r="M23" s="258"/>
    </row>
    <row r="24" spans="2:13" ht="20.25" thickBot="1">
      <c r="B24" s="337" t="s">
        <v>1609</v>
      </c>
      <c r="C24" s="287" t="s">
        <v>1504</v>
      </c>
      <c r="D24" s="288" t="s">
        <v>1610</v>
      </c>
      <c r="E24" s="338" t="s">
        <v>1597</v>
      </c>
      <c r="G24" s="333" t="s">
        <v>1600</v>
      </c>
      <c r="H24" s="262" t="s">
        <v>1570</v>
      </c>
      <c r="I24" s="263" t="s">
        <v>1601</v>
      </c>
      <c r="J24" s="264">
        <v>1</v>
      </c>
      <c r="K24" s="262"/>
      <c r="L24" s="265"/>
      <c r="M24" s="266"/>
    </row>
    <row r="25" spans="2:13">
      <c r="G25" s="333" t="s">
        <v>1579</v>
      </c>
      <c r="H25" s="262" t="s">
        <v>1570</v>
      </c>
      <c r="I25" s="263" t="s">
        <v>1580</v>
      </c>
      <c r="J25" s="264">
        <v>1</v>
      </c>
      <c r="K25" s="262"/>
      <c r="L25" s="265"/>
      <c r="M25" s="266"/>
    </row>
    <row r="26" spans="2:13">
      <c r="G26" s="333" t="s">
        <v>1602</v>
      </c>
      <c r="H26" s="262" t="s">
        <v>1586</v>
      </c>
      <c r="I26" s="263" t="s">
        <v>1603</v>
      </c>
      <c r="J26" s="264">
        <v>2</v>
      </c>
      <c r="K26" s="262" t="s">
        <v>1604</v>
      </c>
      <c r="L26" s="265"/>
      <c r="M26" s="266"/>
    </row>
    <row r="27" spans="2:13">
      <c r="G27" s="333" t="s">
        <v>1592</v>
      </c>
      <c r="H27" s="262" t="s">
        <v>1593</v>
      </c>
      <c r="I27" s="263" t="s">
        <v>1594</v>
      </c>
      <c r="J27" s="264">
        <v>1</v>
      </c>
      <c r="K27" s="262"/>
      <c r="L27" s="265"/>
      <c r="M27" s="266"/>
    </row>
    <row r="28" spans="2:13" ht="20.25" thickBot="1">
      <c r="G28" s="334"/>
      <c r="H28" s="287"/>
      <c r="I28" s="288"/>
      <c r="J28" s="289"/>
      <c r="K28" s="287"/>
      <c r="L28" s="290"/>
      <c r="M28" s="291"/>
    </row>
    <row r="29" spans="2:13" ht="20.25" thickBot="1"/>
    <row r="30" spans="2:13">
      <c r="B30" s="335" t="s">
        <v>1611</v>
      </c>
      <c r="C30" s="254" t="s">
        <v>1531</v>
      </c>
      <c r="D30" s="255" t="s">
        <v>1612</v>
      </c>
      <c r="E30" s="336" t="s">
        <v>1613</v>
      </c>
      <c r="G30" s="332" t="s">
        <v>1614</v>
      </c>
      <c r="H30" s="254" t="s">
        <v>1586</v>
      </c>
      <c r="I30" s="255" t="s">
        <v>1615</v>
      </c>
      <c r="J30" s="256">
        <v>1</v>
      </c>
      <c r="K30" s="254" t="s">
        <v>1616</v>
      </c>
      <c r="L30" s="257"/>
      <c r="M30" s="258"/>
    </row>
    <row r="31" spans="2:13">
      <c r="B31" s="339" t="s">
        <v>1617</v>
      </c>
      <c r="C31" s="262" t="s">
        <v>1414</v>
      </c>
      <c r="D31" s="263" t="s">
        <v>1618</v>
      </c>
      <c r="E31" s="340" t="s">
        <v>1608</v>
      </c>
      <c r="G31" s="333" t="s">
        <v>1572</v>
      </c>
      <c r="H31" s="262" t="s">
        <v>1570</v>
      </c>
      <c r="I31" s="263" t="s">
        <v>1573</v>
      </c>
      <c r="J31" s="264">
        <v>1</v>
      </c>
      <c r="K31" s="262"/>
      <c r="L31" s="265"/>
      <c r="M31" s="266"/>
    </row>
    <row r="32" spans="2:13">
      <c r="B32" s="339" t="s">
        <v>1619</v>
      </c>
      <c r="C32" s="262" t="s">
        <v>1414</v>
      </c>
      <c r="D32" s="263" t="s">
        <v>1612</v>
      </c>
      <c r="E32" s="340" t="s">
        <v>1613</v>
      </c>
      <c r="G32" s="333" t="s">
        <v>1620</v>
      </c>
      <c r="H32" s="262" t="s">
        <v>1570</v>
      </c>
      <c r="I32" s="263" t="s">
        <v>1571</v>
      </c>
      <c r="J32" s="264">
        <v>1</v>
      </c>
      <c r="K32" s="262"/>
      <c r="L32" s="265"/>
      <c r="M32" s="266"/>
    </row>
    <row r="33" spans="2:13" ht="20.25" thickBot="1">
      <c r="B33" s="337" t="s">
        <v>1621</v>
      </c>
      <c r="C33" s="287" t="s">
        <v>1622</v>
      </c>
      <c r="D33" s="288"/>
      <c r="E33" s="338" t="s">
        <v>1608</v>
      </c>
      <c r="G33" s="341" t="s">
        <v>1623</v>
      </c>
      <c r="H33" s="262" t="s">
        <v>1624</v>
      </c>
      <c r="I33" s="263" t="s">
        <v>1625</v>
      </c>
      <c r="J33" s="264">
        <v>1</v>
      </c>
      <c r="K33" s="262"/>
      <c r="L33" s="265"/>
      <c r="M33" s="266"/>
    </row>
    <row r="34" spans="2:13" ht="20.25" thickBot="1">
      <c r="G34" s="334"/>
      <c r="H34" s="287"/>
      <c r="I34" s="288"/>
      <c r="J34" s="289"/>
      <c r="K34" s="287"/>
      <c r="L34" s="290"/>
      <c r="M34" s="291"/>
    </row>
    <row r="36" spans="2:13" ht="20.25" thickBot="1"/>
    <row r="37" spans="2:13">
      <c r="B37" s="335" t="s">
        <v>1626</v>
      </c>
      <c r="C37" s="254" t="s">
        <v>1531</v>
      </c>
      <c r="D37" s="255" t="s">
        <v>1627</v>
      </c>
      <c r="E37" s="336" t="s">
        <v>1628</v>
      </c>
      <c r="G37" s="332" t="s">
        <v>1629</v>
      </c>
      <c r="H37" s="254" t="s">
        <v>1586</v>
      </c>
      <c r="I37" s="255" t="s">
        <v>1630</v>
      </c>
      <c r="J37" s="256">
        <v>1</v>
      </c>
      <c r="K37" s="254"/>
      <c r="L37" s="257"/>
      <c r="M37" s="258"/>
    </row>
    <row r="38" spans="2:13">
      <c r="B38" s="339" t="s">
        <v>1631</v>
      </c>
      <c r="C38" s="262" t="s">
        <v>1531</v>
      </c>
      <c r="D38" s="263" t="s">
        <v>1632</v>
      </c>
      <c r="E38" s="340" t="s">
        <v>1628</v>
      </c>
      <c r="G38" s="333" t="s">
        <v>1572</v>
      </c>
      <c r="H38" s="262" t="s">
        <v>1570</v>
      </c>
      <c r="I38" s="263" t="s">
        <v>1573</v>
      </c>
      <c r="J38" s="264">
        <v>1</v>
      </c>
      <c r="K38" s="262"/>
      <c r="L38" s="265"/>
      <c r="M38" s="266"/>
    </row>
    <row r="39" spans="2:13">
      <c r="B39" s="339" t="s">
        <v>1633</v>
      </c>
      <c r="C39" s="262" t="s">
        <v>1539</v>
      </c>
      <c r="D39" s="263" t="s">
        <v>1634</v>
      </c>
      <c r="E39" s="340" t="s">
        <v>1628</v>
      </c>
      <c r="G39" s="333" t="s">
        <v>1620</v>
      </c>
      <c r="H39" s="262" t="s">
        <v>1570</v>
      </c>
      <c r="I39" s="263" t="s">
        <v>1571</v>
      </c>
      <c r="J39" s="264">
        <v>1</v>
      </c>
      <c r="K39" s="262"/>
      <c r="L39" s="265"/>
      <c r="M39" s="266"/>
    </row>
    <row r="40" spans="2:13">
      <c r="B40" s="339" t="s">
        <v>1635</v>
      </c>
      <c r="C40" s="262" t="s">
        <v>1636</v>
      </c>
      <c r="D40" s="263" t="s">
        <v>1637</v>
      </c>
      <c r="E40" s="340" t="s">
        <v>1628</v>
      </c>
      <c r="G40" s="341" t="s">
        <v>1623</v>
      </c>
      <c r="H40" s="262" t="s">
        <v>1624</v>
      </c>
      <c r="I40" s="263" t="s">
        <v>1625</v>
      </c>
      <c r="J40" s="264">
        <v>1</v>
      </c>
      <c r="K40" s="262"/>
      <c r="L40" s="265"/>
      <c r="M40" s="266"/>
    </row>
    <row r="41" spans="2:13" ht="20.25" thickBot="1">
      <c r="B41" s="339" t="s">
        <v>1638</v>
      </c>
      <c r="C41" s="262" t="s">
        <v>1504</v>
      </c>
      <c r="D41" s="263" t="s">
        <v>1639</v>
      </c>
      <c r="E41" s="340" t="s">
        <v>1628</v>
      </c>
      <c r="G41" s="334"/>
      <c r="H41" s="287"/>
      <c r="I41" s="288"/>
      <c r="J41" s="289"/>
      <c r="K41" s="287"/>
      <c r="L41" s="290"/>
      <c r="M41" s="291"/>
    </row>
    <row r="42" spans="2:13">
      <c r="B42" s="339" t="s">
        <v>1640</v>
      </c>
      <c r="C42" s="262" t="s">
        <v>1504</v>
      </c>
      <c r="D42" s="263" t="s">
        <v>1634</v>
      </c>
      <c r="E42" s="340" t="s">
        <v>1628</v>
      </c>
    </row>
    <row r="43" spans="2:13">
      <c r="B43" s="339" t="s">
        <v>1641</v>
      </c>
      <c r="C43" s="262" t="s">
        <v>1414</v>
      </c>
      <c r="D43" s="263" t="s">
        <v>1634</v>
      </c>
      <c r="E43" s="340" t="s">
        <v>1628</v>
      </c>
    </row>
    <row r="44" spans="2:13">
      <c r="B44" s="339" t="s">
        <v>1642</v>
      </c>
      <c r="C44" s="262" t="s">
        <v>1643</v>
      </c>
      <c r="D44" s="263" t="s">
        <v>1644</v>
      </c>
      <c r="E44" s="340" t="s">
        <v>1628</v>
      </c>
    </row>
    <row r="45" spans="2:13">
      <c r="B45" s="339" t="s">
        <v>1645</v>
      </c>
      <c r="C45" s="262" t="s">
        <v>1646</v>
      </c>
      <c r="D45" s="263" t="s">
        <v>1637</v>
      </c>
      <c r="E45" s="340" t="s">
        <v>1628</v>
      </c>
    </row>
    <row r="46" spans="2:13">
      <c r="B46" s="339" t="s">
        <v>1647</v>
      </c>
      <c r="C46" s="262" t="s">
        <v>1648</v>
      </c>
      <c r="D46" s="263" t="s">
        <v>1649</v>
      </c>
      <c r="E46" s="340" t="s">
        <v>1628</v>
      </c>
    </row>
    <row r="47" spans="2:13" ht="20.25" thickBot="1">
      <c r="B47" s="337" t="s">
        <v>1650</v>
      </c>
      <c r="C47" s="287" t="s">
        <v>1648</v>
      </c>
      <c r="D47" s="288" t="s">
        <v>1651</v>
      </c>
      <c r="E47" s="338" t="s">
        <v>1628</v>
      </c>
    </row>
    <row r="49" spans="3:13">
      <c r="C49" s="240" t="s">
        <v>1652</v>
      </c>
    </row>
    <row r="50" spans="3:13">
      <c r="C50" s="240" t="s">
        <v>1653</v>
      </c>
    </row>
    <row r="51" spans="3:13" ht="20.25" thickBot="1">
      <c r="G51" s="240" t="s">
        <v>1654</v>
      </c>
    </row>
    <row r="52" spans="3:13">
      <c r="G52" s="332" t="s">
        <v>1655</v>
      </c>
      <c r="H52" s="254" t="s">
        <v>1656</v>
      </c>
      <c r="I52" s="255" t="s">
        <v>1657</v>
      </c>
      <c r="J52" s="256">
        <v>2</v>
      </c>
      <c r="K52" s="254" t="s">
        <v>1658</v>
      </c>
      <c r="L52" s="257"/>
      <c r="M52" s="258"/>
    </row>
    <row r="53" spans="3:13">
      <c r="G53" s="333" t="s">
        <v>1659</v>
      </c>
      <c r="H53" s="262" t="s">
        <v>1656</v>
      </c>
      <c r="I53" s="263" t="s">
        <v>1660</v>
      </c>
      <c r="J53" s="264">
        <v>2</v>
      </c>
      <c r="K53" s="262" t="s">
        <v>1658</v>
      </c>
      <c r="L53" s="265"/>
      <c r="M53" s="266"/>
    </row>
    <row r="54" spans="3:13">
      <c r="G54" s="333" t="s">
        <v>1569</v>
      </c>
      <c r="H54" s="262" t="s">
        <v>1570</v>
      </c>
      <c r="I54" s="263" t="s">
        <v>1571</v>
      </c>
      <c r="J54" s="264">
        <v>3</v>
      </c>
      <c r="K54" s="262" t="s">
        <v>1658</v>
      </c>
      <c r="L54" s="265"/>
      <c r="M54" s="266"/>
    </row>
    <row r="55" spans="3:13">
      <c r="G55" s="333" t="s">
        <v>1583</v>
      </c>
      <c r="H55" s="262" t="s">
        <v>1575</v>
      </c>
      <c r="I55" s="263" t="s">
        <v>1584</v>
      </c>
      <c r="J55" s="264">
        <v>1</v>
      </c>
      <c r="K55" s="262" t="s">
        <v>1658</v>
      </c>
      <c r="L55" s="265"/>
      <c r="M55" s="266"/>
    </row>
    <row r="56" spans="3:13" ht="20.25" thickBot="1">
      <c r="G56" s="334"/>
      <c r="H56" s="287"/>
      <c r="I56" s="288"/>
      <c r="J56" s="289"/>
      <c r="K56" s="287"/>
      <c r="L56" s="290"/>
      <c r="M56" s="291"/>
    </row>
  </sheetData>
  <mergeCells count="1">
    <mergeCell ref="C1:D1"/>
  </mergeCells>
  <phoneticPr fontId="6"/>
  <pageMargins left="0.7" right="0.7" top="0.75" bottom="0.75" header="0.3" footer="0.3"/>
  <pageSetup paperSize="9" scale="4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F64B8-AB23-48D4-815D-4F1E4DABEFF1}">
  <sheetPr>
    <tabColor rgb="FF92D050"/>
  </sheetPr>
  <dimension ref="A1:V25"/>
  <sheetViews>
    <sheetView view="pageBreakPreview" zoomScaleNormal="70" zoomScaleSheetLayoutView="100" zoomScalePageLayoutView="70" workbookViewId="0"/>
  </sheetViews>
  <sheetFormatPr defaultColWidth="9" defaultRowHeight="13.5"/>
  <cols>
    <col min="1" max="1" width="3.25" style="3" customWidth="1"/>
    <col min="2" max="2" width="7.5" style="3" customWidth="1"/>
    <col min="3" max="3" width="22.5" style="3" customWidth="1"/>
    <col min="4" max="4" width="25.375" style="3" customWidth="1"/>
    <col min="5" max="5" width="12.125" style="3" customWidth="1"/>
    <col min="6" max="6" width="6.875" style="3" customWidth="1"/>
    <col min="7" max="7" width="18.375" style="3" customWidth="1"/>
    <col min="8" max="8" width="4.5" style="3" customWidth="1"/>
    <col min="9" max="9" width="6.875" style="3" customWidth="1"/>
    <col min="10" max="19" width="4.5" style="3" customWidth="1"/>
    <col min="20" max="20" width="9" style="3" customWidth="1"/>
    <col min="21" max="21" width="9" style="3"/>
    <col min="22" max="22" width="3.25" style="3" customWidth="1"/>
    <col min="23" max="16384" width="9" style="3"/>
  </cols>
  <sheetData>
    <row r="1" spans="1:22" ht="14.25" thickBot="1">
      <c r="A1" s="136"/>
      <c r="B1" s="136" t="s">
        <v>320</v>
      </c>
      <c r="C1" s="137"/>
      <c r="D1" s="138"/>
      <c r="E1" s="138"/>
      <c r="F1" s="138"/>
      <c r="G1" s="138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6"/>
      <c r="V1" s="136"/>
    </row>
    <row r="2" spans="1:22">
      <c r="A2" s="136"/>
      <c r="B2" s="854" t="s">
        <v>193</v>
      </c>
      <c r="C2" s="850" t="s">
        <v>194</v>
      </c>
      <c r="D2" s="850" t="s">
        <v>195</v>
      </c>
      <c r="E2" s="850" t="s">
        <v>196</v>
      </c>
      <c r="F2" s="850" t="s">
        <v>197</v>
      </c>
      <c r="G2" s="850" t="s">
        <v>198</v>
      </c>
      <c r="H2" s="861" t="s">
        <v>199</v>
      </c>
      <c r="I2" s="862"/>
      <c r="J2" s="862"/>
      <c r="K2" s="862"/>
      <c r="L2" s="862"/>
      <c r="M2" s="862"/>
      <c r="N2" s="862"/>
      <c r="O2" s="862"/>
      <c r="P2" s="862"/>
      <c r="Q2" s="862"/>
      <c r="R2" s="862"/>
      <c r="S2" s="863"/>
      <c r="T2" s="850" t="s">
        <v>200</v>
      </c>
      <c r="U2" s="852" t="s">
        <v>201</v>
      </c>
      <c r="V2" s="136"/>
    </row>
    <row r="3" spans="1:22" ht="10.5" customHeight="1" thickBot="1">
      <c r="A3" s="136"/>
      <c r="B3" s="867"/>
      <c r="C3" s="856"/>
      <c r="D3" s="856"/>
      <c r="E3" s="856"/>
      <c r="F3" s="856"/>
      <c r="G3" s="856"/>
      <c r="H3" s="864"/>
      <c r="I3" s="865"/>
      <c r="J3" s="865"/>
      <c r="K3" s="865"/>
      <c r="L3" s="865"/>
      <c r="M3" s="865"/>
      <c r="N3" s="865"/>
      <c r="O3" s="865"/>
      <c r="P3" s="865"/>
      <c r="Q3" s="865"/>
      <c r="R3" s="865"/>
      <c r="S3" s="866"/>
      <c r="T3" s="856"/>
      <c r="U3" s="857"/>
      <c r="V3" s="136"/>
    </row>
    <row r="4" spans="1:22">
      <c r="A4" s="136"/>
      <c r="B4" s="140" t="s">
        <v>234</v>
      </c>
      <c r="C4" s="141" t="s">
        <v>235</v>
      </c>
      <c r="D4" s="141" t="s">
        <v>236</v>
      </c>
      <c r="E4" s="141" t="s">
        <v>237</v>
      </c>
      <c r="F4" s="141">
        <v>2023</v>
      </c>
      <c r="G4" s="141" t="s">
        <v>238</v>
      </c>
      <c r="H4" s="215" t="s">
        <v>239</v>
      </c>
      <c r="I4" s="216">
        <v>550</v>
      </c>
      <c r="J4" s="216" t="s">
        <v>240</v>
      </c>
      <c r="K4" s="216" t="s">
        <v>241</v>
      </c>
      <c r="L4" s="216">
        <v>650</v>
      </c>
      <c r="M4" s="216" t="s">
        <v>242</v>
      </c>
      <c r="N4" s="216" t="s">
        <v>243</v>
      </c>
      <c r="O4" s="216">
        <v>0.75</v>
      </c>
      <c r="P4" s="216" t="s">
        <v>244</v>
      </c>
      <c r="Q4" s="216" t="s">
        <v>245</v>
      </c>
      <c r="R4" s="216">
        <v>200</v>
      </c>
      <c r="S4" s="202" t="s">
        <v>246</v>
      </c>
      <c r="T4" s="141">
        <v>1</v>
      </c>
      <c r="U4" s="142"/>
      <c r="V4" s="136"/>
    </row>
    <row r="5" spans="1:22">
      <c r="A5" s="136"/>
      <c r="B5" s="143" t="s">
        <v>247</v>
      </c>
      <c r="C5" s="144" t="s">
        <v>248</v>
      </c>
      <c r="D5" s="144" t="s">
        <v>249</v>
      </c>
      <c r="E5" s="144" t="s">
        <v>250</v>
      </c>
      <c r="F5" s="144">
        <v>2020</v>
      </c>
      <c r="G5" s="144" t="s">
        <v>251</v>
      </c>
      <c r="H5" s="858" t="s">
        <v>252</v>
      </c>
      <c r="I5" s="859"/>
      <c r="J5" s="859"/>
      <c r="K5" s="859"/>
      <c r="L5" s="859"/>
      <c r="M5" s="859"/>
      <c r="N5" s="859"/>
      <c r="O5" s="859"/>
      <c r="P5" s="859"/>
      <c r="Q5" s="859"/>
      <c r="R5" s="859"/>
      <c r="S5" s="860"/>
      <c r="T5" s="144">
        <v>1</v>
      </c>
      <c r="U5" s="145"/>
      <c r="V5" s="136"/>
    </row>
    <row r="6" spans="1:22">
      <c r="A6" s="136"/>
      <c r="B6" s="143" t="s">
        <v>253</v>
      </c>
      <c r="C6" s="144" t="s">
        <v>254</v>
      </c>
      <c r="D6" s="144" t="s">
        <v>249</v>
      </c>
      <c r="E6" s="144" t="s">
        <v>237</v>
      </c>
      <c r="F6" s="144">
        <v>2023</v>
      </c>
      <c r="G6" s="144" t="s">
        <v>255</v>
      </c>
      <c r="H6" s="209" t="s">
        <v>239</v>
      </c>
      <c r="I6" s="210">
        <v>35050</v>
      </c>
      <c r="J6" s="210" t="s">
        <v>240</v>
      </c>
      <c r="K6" s="210" t="s">
        <v>241</v>
      </c>
      <c r="L6" s="210">
        <v>950</v>
      </c>
      <c r="M6" s="210" t="s">
        <v>242</v>
      </c>
      <c r="N6" s="210" t="s">
        <v>243</v>
      </c>
      <c r="O6" s="210">
        <v>15</v>
      </c>
      <c r="P6" s="210" t="s">
        <v>244</v>
      </c>
      <c r="Q6" s="210" t="s">
        <v>245</v>
      </c>
      <c r="R6" s="210">
        <v>200</v>
      </c>
      <c r="S6" s="198" t="s">
        <v>246</v>
      </c>
      <c r="T6" s="144">
        <v>1</v>
      </c>
      <c r="U6" s="145"/>
      <c r="V6" s="136"/>
    </row>
    <row r="7" spans="1:22">
      <c r="A7" s="136"/>
      <c r="B7" s="143" t="s">
        <v>256</v>
      </c>
      <c r="C7" s="144" t="s">
        <v>257</v>
      </c>
      <c r="D7" s="144" t="s">
        <v>249</v>
      </c>
      <c r="E7" s="144" t="s">
        <v>250</v>
      </c>
      <c r="F7" s="144">
        <v>2020</v>
      </c>
      <c r="G7" s="144" t="s">
        <v>258</v>
      </c>
      <c r="H7" s="858" t="s">
        <v>259</v>
      </c>
      <c r="I7" s="859"/>
      <c r="J7" s="859"/>
      <c r="K7" s="859"/>
      <c r="L7" s="859"/>
      <c r="M7" s="859"/>
      <c r="N7" s="859"/>
      <c r="O7" s="859"/>
      <c r="P7" s="859"/>
      <c r="Q7" s="859"/>
      <c r="R7" s="859"/>
      <c r="S7" s="860"/>
      <c r="T7" s="144">
        <v>1</v>
      </c>
      <c r="U7" s="145"/>
      <c r="V7" s="136"/>
    </row>
    <row r="8" spans="1:22">
      <c r="A8" s="136"/>
      <c r="B8" s="143" t="s">
        <v>260</v>
      </c>
      <c r="C8" s="144" t="s">
        <v>261</v>
      </c>
      <c r="D8" s="144" t="s">
        <v>236</v>
      </c>
      <c r="E8" s="144" t="s">
        <v>237</v>
      </c>
      <c r="F8" s="144">
        <v>2023</v>
      </c>
      <c r="G8" s="144" t="s">
        <v>262</v>
      </c>
      <c r="H8" s="209" t="s">
        <v>239</v>
      </c>
      <c r="I8" s="210">
        <v>9420</v>
      </c>
      <c r="J8" s="210" t="s">
        <v>240</v>
      </c>
      <c r="K8" s="210" t="s">
        <v>241</v>
      </c>
      <c r="L8" s="210">
        <v>650</v>
      </c>
      <c r="M8" s="210" t="s">
        <v>242</v>
      </c>
      <c r="N8" s="210" t="s">
        <v>243</v>
      </c>
      <c r="O8" s="210">
        <v>5.5</v>
      </c>
      <c r="P8" s="210" t="s">
        <v>244</v>
      </c>
      <c r="Q8" s="210" t="s">
        <v>245</v>
      </c>
      <c r="R8" s="210">
        <v>200</v>
      </c>
      <c r="S8" s="198" t="s">
        <v>246</v>
      </c>
      <c r="T8" s="144">
        <v>1</v>
      </c>
      <c r="U8" s="145"/>
      <c r="V8" s="136"/>
    </row>
    <row r="9" spans="1:22">
      <c r="A9" s="136"/>
      <c r="B9" s="143" t="s">
        <v>263</v>
      </c>
      <c r="C9" s="144" t="s">
        <v>264</v>
      </c>
      <c r="D9" s="144" t="s">
        <v>265</v>
      </c>
      <c r="E9" s="144" t="s">
        <v>237</v>
      </c>
      <c r="F9" s="144">
        <v>2023</v>
      </c>
      <c r="G9" s="144" t="s">
        <v>266</v>
      </c>
      <c r="H9" s="209" t="s">
        <v>239</v>
      </c>
      <c r="I9" s="210">
        <v>150</v>
      </c>
      <c r="J9" s="210" t="s">
        <v>240</v>
      </c>
      <c r="K9" s="210" t="s">
        <v>241</v>
      </c>
      <c r="L9" s="210">
        <v>200</v>
      </c>
      <c r="M9" s="210" t="s">
        <v>242</v>
      </c>
      <c r="N9" s="210" t="s">
        <v>243</v>
      </c>
      <c r="O9" s="210">
        <v>0.25</v>
      </c>
      <c r="P9" s="210" t="s">
        <v>244</v>
      </c>
      <c r="Q9" s="210" t="s">
        <v>245</v>
      </c>
      <c r="R9" s="210">
        <v>200</v>
      </c>
      <c r="S9" s="198" t="s">
        <v>246</v>
      </c>
      <c r="T9" s="144">
        <v>1</v>
      </c>
      <c r="U9" s="145"/>
      <c r="V9" s="136"/>
    </row>
    <row r="10" spans="1:22">
      <c r="A10" s="136"/>
      <c r="B10" s="143" t="s">
        <v>267</v>
      </c>
      <c r="C10" s="144" t="s">
        <v>268</v>
      </c>
      <c r="D10" s="144" t="s">
        <v>249</v>
      </c>
      <c r="E10" s="144" t="s">
        <v>237</v>
      </c>
      <c r="F10" s="144">
        <v>2023</v>
      </c>
      <c r="G10" s="144" t="s">
        <v>269</v>
      </c>
      <c r="H10" s="209" t="s">
        <v>239</v>
      </c>
      <c r="I10" s="210">
        <v>7140</v>
      </c>
      <c r="J10" s="210" t="s">
        <v>240</v>
      </c>
      <c r="K10" s="210" t="s">
        <v>241</v>
      </c>
      <c r="L10" s="210">
        <v>650</v>
      </c>
      <c r="M10" s="210" t="s">
        <v>242</v>
      </c>
      <c r="N10" s="210" t="s">
        <v>243</v>
      </c>
      <c r="O10" s="210">
        <v>3.7</v>
      </c>
      <c r="P10" s="210" t="s">
        <v>244</v>
      </c>
      <c r="Q10" s="210" t="s">
        <v>245</v>
      </c>
      <c r="R10" s="210">
        <v>200</v>
      </c>
      <c r="S10" s="198" t="s">
        <v>246</v>
      </c>
      <c r="T10" s="144">
        <v>1</v>
      </c>
      <c r="U10" s="145"/>
      <c r="V10" s="136"/>
    </row>
    <row r="11" spans="1:22">
      <c r="A11" s="136"/>
      <c r="B11" s="143" t="s">
        <v>270</v>
      </c>
      <c r="C11" s="144" t="s">
        <v>271</v>
      </c>
      <c r="D11" s="144" t="s">
        <v>236</v>
      </c>
      <c r="E11" s="144" t="s">
        <v>250</v>
      </c>
      <c r="F11" s="144">
        <v>2020</v>
      </c>
      <c r="G11" s="144" t="s">
        <v>272</v>
      </c>
      <c r="H11" s="858" t="s">
        <v>273</v>
      </c>
      <c r="I11" s="859"/>
      <c r="J11" s="859"/>
      <c r="K11" s="859"/>
      <c r="L11" s="859"/>
      <c r="M11" s="859"/>
      <c r="N11" s="859"/>
      <c r="O11" s="859"/>
      <c r="P11" s="859"/>
      <c r="Q11" s="859"/>
      <c r="R11" s="859"/>
      <c r="S11" s="860"/>
      <c r="T11" s="144">
        <v>1</v>
      </c>
      <c r="U11" s="145"/>
      <c r="V11" s="136"/>
    </row>
    <row r="12" spans="1:22">
      <c r="A12" s="136"/>
      <c r="B12" s="143" t="s">
        <v>274</v>
      </c>
      <c r="C12" s="212" t="s">
        <v>275</v>
      </c>
      <c r="D12" s="144" t="s">
        <v>276</v>
      </c>
      <c r="E12" s="144" t="s">
        <v>237</v>
      </c>
      <c r="F12" s="144">
        <v>2023</v>
      </c>
      <c r="G12" s="144" t="s">
        <v>277</v>
      </c>
      <c r="H12" s="209" t="s">
        <v>239</v>
      </c>
      <c r="I12" s="210">
        <v>12000</v>
      </c>
      <c r="J12" s="210" t="s">
        <v>240</v>
      </c>
      <c r="K12" s="210" t="s">
        <v>241</v>
      </c>
      <c r="L12" s="210">
        <v>650</v>
      </c>
      <c r="M12" s="210" t="s">
        <v>242</v>
      </c>
      <c r="N12" s="210" t="s">
        <v>243</v>
      </c>
      <c r="O12" s="210">
        <v>7.5</v>
      </c>
      <c r="P12" s="210" t="s">
        <v>244</v>
      </c>
      <c r="Q12" s="210" t="s">
        <v>245</v>
      </c>
      <c r="R12" s="210">
        <v>200</v>
      </c>
      <c r="S12" s="198" t="s">
        <v>246</v>
      </c>
      <c r="T12" s="144">
        <v>1</v>
      </c>
      <c r="U12" s="145"/>
      <c r="V12" s="136"/>
    </row>
    <row r="13" spans="1:22">
      <c r="A13" s="136"/>
      <c r="B13" s="143" t="s">
        <v>278</v>
      </c>
      <c r="C13" s="144" t="s">
        <v>279</v>
      </c>
      <c r="D13" s="144" t="s">
        <v>276</v>
      </c>
      <c r="E13" s="144" t="s">
        <v>237</v>
      </c>
      <c r="F13" s="144">
        <v>2023</v>
      </c>
      <c r="G13" s="144" t="s">
        <v>280</v>
      </c>
      <c r="H13" s="209" t="s">
        <v>239</v>
      </c>
      <c r="I13" s="210">
        <v>1000</v>
      </c>
      <c r="J13" s="210" t="s">
        <v>240</v>
      </c>
      <c r="K13" s="210" t="s">
        <v>241</v>
      </c>
      <c r="L13" s="210">
        <v>650</v>
      </c>
      <c r="M13" s="210" t="s">
        <v>242</v>
      </c>
      <c r="N13" s="210" t="s">
        <v>243</v>
      </c>
      <c r="O13" s="210">
        <v>0.75</v>
      </c>
      <c r="P13" s="210" t="s">
        <v>244</v>
      </c>
      <c r="Q13" s="210" t="s">
        <v>245</v>
      </c>
      <c r="R13" s="210">
        <v>200</v>
      </c>
      <c r="S13" s="198" t="s">
        <v>246</v>
      </c>
      <c r="T13" s="144">
        <v>1</v>
      </c>
      <c r="U13" s="145"/>
      <c r="V13" s="136"/>
    </row>
    <row r="14" spans="1:22">
      <c r="A14" s="136"/>
      <c r="B14" s="143" t="s">
        <v>281</v>
      </c>
      <c r="C14" s="144" t="s">
        <v>282</v>
      </c>
      <c r="D14" s="144" t="s">
        <v>283</v>
      </c>
      <c r="E14" s="144" t="s">
        <v>237</v>
      </c>
      <c r="F14" s="144">
        <v>2023</v>
      </c>
      <c r="G14" s="144" t="s">
        <v>284</v>
      </c>
      <c r="H14" s="209" t="s">
        <v>239</v>
      </c>
      <c r="I14" s="210">
        <v>5000</v>
      </c>
      <c r="J14" s="210" t="s">
        <v>240</v>
      </c>
      <c r="K14" s="210" t="s">
        <v>241</v>
      </c>
      <c r="L14" s="210">
        <v>589</v>
      </c>
      <c r="M14" s="210" t="s">
        <v>242</v>
      </c>
      <c r="N14" s="210" t="s">
        <v>243</v>
      </c>
      <c r="O14" s="210">
        <v>3.7</v>
      </c>
      <c r="P14" s="210" t="s">
        <v>244</v>
      </c>
      <c r="Q14" s="210" t="s">
        <v>245</v>
      </c>
      <c r="R14" s="210">
        <v>200</v>
      </c>
      <c r="S14" s="198" t="s">
        <v>246</v>
      </c>
      <c r="T14" s="144">
        <v>1</v>
      </c>
      <c r="U14" s="145"/>
      <c r="V14" s="136"/>
    </row>
    <row r="15" spans="1:22">
      <c r="A15" s="136"/>
      <c r="B15" s="143" t="s">
        <v>285</v>
      </c>
      <c r="C15" s="144" t="s">
        <v>286</v>
      </c>
      <c r="D15" s="144" t="s">
        <v>287</v>
      </c>
      <c r="E15" s="144" t="s">
        <v>237</v>
      </c>
      <c r="F15" s="144">
        <v>2023</v>
      </c>
      <c r="G15" s="144" t="s">
        <v>288</v>
      </c>
      <c r="H15" s="209" t="s">
        <v>239</v>
      </c>
      <c r="I15" s="210">
        <v>8300</v>
      </c>
      <c r="J15" s="210" t="s">
        <v>240</v>
      </c>
      <c r="K15" s="210" t="s">
        <v>241</v>
      </c>
      <c r="L15" s="210">
        <v>600</v>
      </c>
      <c r="M15" s="210" t="s">
        <v>242</v>
      </c>
      <c r="N15" s="210" t="s">
        <v>243</v>
      </c>
      <c r="O15" s="210">
        <v>3.7</v>
      </c>
      <c r="P15" s="210" t="s">
        <v>244</v>
      </c>
      <c r="Q15" s="210" t="s">
        <v>245</v>
      </c>
      <c r="R15" s="210">
        <v>200</v>
      </c>
      <c r="S15" s="198" t="s">
        <v>246</v>
      </c>
      <c r="T15" s="144">
        <v>1</v>
      </c>
      <c r="U15" s="145"/>
      <c r="V15" s="136"/>
    </row>
    <row r="16" spans="1:22">
      <c r="A16" s="136"/>
      <c r="B16" s="143" t="s">
        <v>289</v>
      </c>
      <c r="C16" s="144" t="s">
        <v>290</v>
      </c>
      <c r="D16" s="144" t="s">
        <v>291</v>
      </c>
      <c r="E16" s="144" t="s">
        <v>237</v>
      </c>
      <c r="F16" s="144">
        <v>2023</v>
      </c>
      <c r="G16" s="144" t="s">
        <v>292</v>
      </c>
      <c r="H16" s="209" t="s">
        <v>239</v>
      </c>
      <c r="I16" s="210">
        <v>1300</v>
      </c>
      <c r="J16" s="210" t="s">
        <v>240</v>
      </c>
      <c r="K16" s="210" t="s">
        <v>241</v>
      </c>
      <c r="L16" s="210">
        <v>550</v>
      </c>
      <c r="M16" s="210" t="s">
        <v>242</v>
      </c>
      <c r="N16" s="210" t="s">
        <v>243</v>
      </c>
      <c r="O16" s="210">
        <v>0.75</v>
      </c>
      <c r="P16" s="210" t="s">
        <v>244</v>
      </c>
      <c r="Q16" s="210" t="s">
        <v>245</v>
      </c>
      <c r="R16" s="210">
        <v>200</v>
      </c>
      <c r="S16" s="198" t="s">
        <v>246</v>
      </c>
      <c r="T16" s="144">
        <v>1</v>
      </c>
      <c r="U16" s="145"/>
      <c r="V16" s="136"/>
    </row>
    <row r="17" spans="1:22">
      <c r="A17" s="136"/>
      <c r="B17" s="143" t="s">
        <v>293</v>
      </c>
      <c r="C17" s="144" t="s">
        <v>294</v>
      </c>
      <c r="D17" s="144" t="s">
        <v>295</v>
      </c>
      <c r="E17" s="144" t="s">
        <v>237</v>
      </c>
      <c r="F17" s="144">
        <v>2023</v>
      </c>
      <c r="G17" s="144" t="s">
        <v>296</v>
      </c>
      <c r="H17" s="209" t="s">
        <v>239</v>
      </c>
      <c r="I17" s="210">
        <v>7150</v>
      </c>
      <c r="J17" s="210" t="s">
        <v>240</v>
      </c>
      <c r="K17" s="210" t="s">
        <v>241</v>
      </c>
      <c r="L17" s="210">
        <v>550</v>
      </c>
      <c r="M17" s="210" t="s">
        <v>242</v>
      </c>
      <c r="N17" s="210" t="s">
        <v>243</v>
      </c>
      <c r="O17" s="210">
        <v>3.7</v>
      </c>
      <c r="P17" s="210" t="s">
        <v>244</v>
      </c>
      <c r="Q17" s="210" t="s">
        <v>245</v>
      </c>
      <c r="R17" s="210">
        <v>200</v>
      </c>
      <c r="S17" s="198" t="s">
        <v>246</v>
      </c>
      <c r="T17" s="144">
        <v>1</v>
      </c>
      <c r="U17" s="145"/>
      <c r="V17" s="136"/>
    </row>
    <row r="18" spans="1:22">
      <c r="A18" s="136"/>
      <c r="B18" s="143" t="s">
        <v>297</v>
      </c>
      <c r="C18" s="144" t="s">
        <v>298</v>
      </c>
      <c r="D18" s="144" t="s">
        <v>299</v>
      </c>
      <c r="E18" s="144" t="s">
        <v>237</v>
      </c>
      <c r="F18" s="144">
        <v>2023</v>
      </c>
      <c r="G18" s="144" t="s">
        <v>300</v>
      </c>
      <c r="H18" s="209" t="s">
        <v>239</v>
      </c>
      <c r="I18" s="210">
        <v>9100</v>
      </c>
      <c r="J18" s="210" t="s">
        <v>240</v>
      </c>
      <c r="K18" s="210" t="s">
        <v>241</v>
      </c>
      <c r="L18" s="210">
        <v>550</v>
      </c>
      <c r="M18" s="210" t="s">
        <v>242</v>
      </c>
      <c r="N18" s="210" t="s">
        <v>243</v>
      </c>
      <c r="O18" s="210">
        <v>5.5</v>
      </c>
      <c r="P18" s="210" t="s">
        <v>244</v>
      </c>
      <c r="Q18" s="210" t="s">
        <v>245</v>
      </c>
      <c r="R18" s="210">
        <v>200</v>
      </c>
      <c r="S18" s="198" t="s">
        <v>246</v>
      </c>
      <c r="T18" s="144">
        <v>1</v>
      </c>
      <c r="U18" s="145"/>
      <c r="V18" s="136"/>
    </row>
    <row r="19" spans="1:22">
      <c r="A19" s="136"/>
      <c r="B19" s="143" t="s">
        <v>301</v>
      </c>
      <c r="C19" s="144" t="s">
        <v>302</v>
      </c>
      <c r="D19" s="144" t="s">
        <v>303</v>
      </c>
      <c r="E19" s="144" t="s">
        <v>237</v>
      </c>
      <c r="F19" s="144">
        <v>2023</v>
      </c>
      <c r="G19" s="144" t="s">
        <v>304</v>
      </c>
      <c r="H19" s="209" t="s">
        <v>239</v>
      </c>
      <c r="I19" s="210">
        <v>4900</v>
      </c>
      <c r="J19" s="210" t="s">
        <v>240</v>
      </c>
      <c r="K19" s="210" t="s">
        <v>241</v>
      </c>
      <c r="L19" s="210">
        <v>550</v>
      </c>
      <c r="M19" s="210" t="s">
        <v>242</v>
      </c>
      <c r="N19" s="210" t="s">
        <v>243</v>
      </c>
      <c r="O19" s="210">
        <v>3.7</v>
      </c>
      <c r="P19" s="210" t="s">
        <v>244</v>
      </c>
      <c r="Q19" s="210" t="s">
        <v>245</v>
      </c>
      <c r="R19" s="210">
        <v>200</v>
      </c>
      <c r="S19" s="198" t="s">
        <v>246</v>
      </c>
      <c r="T19" s="144">
        <v>1</v>
      </c>
      <c r="U19" s="145"/>
      <c r="V19" s="136"/>
    </row>
    <row r="20" spans="1:22">
      <c r="A20" s="136"/>
      <c r="B20" s="143" t="s">
        <v>305</v>
      </c>
      <c r="C20" s="144" t="s">
        <v>306</v>
      </c>
      <c r="D20" s="144" t="s">
        <v>276</v>
      </c>
      <c r="E20" s="144" t="s">
        <v>237</v>
      </c>
      <c r="F20" s="144">
        <v>2023</v>
      </c>
      <c r="G20" s="144" t="s">
        <v>307</v>
      </c>
      <c r="H20" s="209" t="s">
        <v>239</v>
      </c>
      <c r="I20" s="210">
        <v>18000</v>
      </c>
      <c r="J20" s="210" t="s">
        <v>240</v>
      </c>
      <c r="K20" s="210" t="s">
        <v>241</v>
      </c>
      <c r="L20" s="210">
        <v>750</v>
      </c>
      <c r="M20" s="210" t="s">
        <v>242</v>
      </c>
      <c r="N20" s="210" t="s">
        <v>243</v>
      </c>
      <c r="O20" s="210">
        <v>11</v>
      </c>
      <c r="P20" s="210" t="s">
        <v>244</v>
      </c>
      <c r="Q20" s="210" t="s">
        <v>245</v>
      </c>
      <c r="R20" s="210">
        <v>200</v>
      </c>
      <c r="S20" s="198" t="s">
        <v>246</v>
      </c>
      <c r="T20" s="144">
        <v>1</v>
      </c>
      <c r="U20" s="145"/>
      <c r="V20" s="136"/>
    </row>
    <row r="21" spans="1:22">
      <c r="A21" s="136"/>
      <c r="B21" s="143" t="s">
        <v>308</v>
      </c>
      <c r="C21" s="144" t="s">
        <v>309</v>
      </c>
      <c r="D21" s="144" t="s">
        <v>249</v>
      </c>
      <c r="E21" s="144" t="s">
        <v>237</v>
      </c>
      <c r="F21" s="144">
        <v>2023</v>
      </c>
      <c r="G21" s="144" t="s">
        <v>269</v>
      </c>
      <c r="H21" s="209" t="s">
        <v>239</v>
      </c>
      <c r="I21" s="210">
        <v>4700</v>
      </c>
      <c r="J21" s="210" t="s">
        <v>240</v>
      </c>
      <c r="K21" s="210" t="s">
        <v>241</v>
      </c>
      <c r="L21" s="210">
        <v>700</v>
      </c>
      <c r="M21" s="210" t="s">
        <v>242</v>
      </c>
      <c r="N21" s="210" t="s">
        <v>243</v>
      </c>
      <c r="O21" s="210">
        <v>2.2000000000000002</v>
      </c>
      <c r="P21" s="210" t="s">
        <v>244</v>
      </c>
      <c r="Q21" s="210" t="s">
        <v>245</v>
      </c>
      <c r="R21" s="210">
        <v>200</v>
      </c>
      <c r="S21" s="198" t="s">
        <v>246</v>
      </c>
      <c r="T21" s="144">
        <v>1</v>
      </c>
      <c r="U21" s="145"/>
      <c r="V21" s="136"/>
    </row>
    <row r="22" spans="1:22">
      <c r="A22" s="136"/>
      <c r="B22" s="143" t="s">
        <v>311</v>
      </c>
      <c r="C22" s="144" t="s">
        <v>312</v>
      </c>
      <c r="D22" s="144" t="s">
        <v>313</v>
      </c>
      <c r="E22" s="144" t="s">
        <v>314</v>
      </c>
      <c r="F22" s="144">
        <v>2023</v>
      </c>
      <c r="G22" s="144" t="s">
        <v>315</v>
      </c>
      <c r="H22" s="209" t="s">
        <v>239</v>
      </c>
      <c r="I22" s="210">
        <v>1200</v>
      </c>
      <c r="J22" s="210" t="s">
        <v>240</v>
      </c>
      <c r="K22" s="210" t="s">
        <v>241</v>
      </c>
      <c r="L22" s="210">
        <v>210</v>
      </c>
      <c r="M22" s="210" t="s">
        <v>242</v>
      </c>
      <c r="N22" s="210" t="s">
        <v>243</v>
      </c>
      <c r="O22" s="210">
        <v>0.25</v>
      </c>
      <c r="P22" s="210" t="s">
        <v>244</v>
      </c>
      <c r="Q22" s="210" t="s">
        <v>245</v>
      </c>
      <c r="R22" s="210">
        <v>200</v>
      </c>
      <c r="S22" s="198" t="s">
        <v>246</v>
      </c>
      <c r="T22" s="144">
        <v>1</v>
      </c>
      <c r="U22" s="145"/>
      <c r="V22" s="136"/>
    </row>
    <row r="23" spans="1:22" ht="14.25" thickBot="1">
      <c r="A23" s="136"/>
      <c r="B23" s="147" t="s">
        <v>316</v>
      </c>
      <c r="C23" s="148" t="s">
        <v>310</v>
      </c>
      <c r="D23" s="148" t="s">
        <v>265</v>
      </c>
      <c r="E23" s="148" t="s">
        <v>237</v>
      </c>
      <c r="F23" s="148">
        <v>2023</v>
      </c>
      <c r="G23" s="148" t="s">
        <v>317</v>
      </c>
      <c r="H23" s="213" t="s">
        <v>239</v>
      </c>
      <c r="I23" s="214">
        <v>27400</v>
      </c>
      <c r="J23" s="214" t="s">
        <v>240</v>
      </c>
      <c r="K23" s="214" t="s">
        <v>241</v>
      </c>
      <c r="L23" s="214">
        <v>450</v>
      </c>
      <c r="M23" s="214" t="s">
        <v>242</v>
      </c>
      <c r="N23" s="214" t="s">
        <v>243</v>
      </c>
      <c r="O23" s="214">
        <v>11</v>
      </c>
      <c r="P23" s="214" t="s">
        <v>244</v>
      </c>
      <c r="Q23" s="214" t="s">
        <v>245</v>
      </c>
      <c r="R23" s="214">
        <v>200</v>
      </c>
      <c r="S23" s="208" t="s">
        <v>246</v>
      </c>
      <c r="T23" s="148">
        <v>1</v>
      </c>
      <c r="U23" s="150"/>
      <c r="V23" s="136"/>
    </row>
    <row r="24" spans="1:22">
      <c r="A24" s="136"/>
      <c r="B24" s="151"/>
      <c r="C24" s="151"/>
      <c r="D24" s="151"/>
      <c r="E24" s="151"/>
      <c r="F24" s="151"/>
      <c r="G24" s="151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 t="s">
        <v>319</v>
      </c>
      <c r="T24" s="151">
        <f>SUM(T4:T23)</f>
        <v>20</v>
      </c>
      <c r="U24" s="151"/>
      <c r="V24" s="136"/>
    </row>
    <row r="25" spans="1:22">
      <c r="A25" s="136"/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</row>
  </sheetData>
  <autoFilter ref="B2:U24" xr:uid="{F30CCFFA-8BF8-475A-8753-E6740C9881FD}"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</autoFilter>
  <mergeCells count="12">
    <mergeCell ref="G2:G3"/>
    <mergeCell ref="H2:S3"/>
    <mergeCell ref="B2:B3"/>
    <mergeCell ref="C2:C3"/>
    <mergeCell ref="D2:D3"/>
    <mergeCell ref="E2:E3"/>
    <mergeCell ref="F2:F3"/>
    <mergeCell ref="T2:T3"/>
    <mergeCell ref="U2:U3"/>
    <mergeCell ref="H5:S5"/>
    <mergeCell ref="H7:S7"/>
    <mergeCell ref="H11:S11"/>
  </mergeCells>
  <phoneticPr fontId="6"/>
  <pageMargins left="0.7" right="0.7" top="0.75" bottom="0.75" header="0.3" footer="0.3"/>
  <pageSetup paperSize="9" scale="69" orientation="landscape" r:id="rId1"/>
  <headerFooter>
    <oddHeader>&amp;R別紙２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CD601-B43E-4E7F-A867-B93699A1C59F}">
  <dimension ref="A1:T105"/>
  <sheetViews>
    <sheetView view="pageBreakPreview" zoomScale="60" zoomScaleNormal="125" workbookViewId="0"/>
  </sheetViews>
  <sheetFormatPr defaultColWidth="6.75" defaultRowHeight="12.75"/>
  <cols>
    <col min="1" max="1" width="2.375" style="762" customWidth="1"/>
    <col min="2" max="2" width="17.25" style="762" customWidth="1"/>
    <col min="3" max="3" width="5.375" style="762" customWidth="1"/>
    <col min="4" max="4" width="5.5" style="762" customWidth="1"/>
    <col min="5" max="5" width="4.75" style="762" customWidth="1"/>
    <col min="6" max="6" width="4.375" style="762" customWidth="1"/>
    <col min="7" max="7" width="4.5" style="762" customWidth="1"/>
    <col min="8" max="8" width="5.375" style="762" customWidth="1"/>
    <col min="9" max="10" width="4.375" style="762" customWidth="1"/>
    <col min="11" max="12" width="5" style="762" customWidth="1"/>
    <col min="13" max="13" width="5.5" style="762" customWidth="1"/>
    <col min="14" max="19" width="4.25" style="762" customWidth="1"/>
    <col min="20" max="20" width="3.125" style="762" customWidth="1"/>
    <col min="21" max="16384" width="6.75" style="762"/>
  </cols>
  <sheetData>
    <row r="1" spans="1:20" ht="24">
      <c r="A1" s="761" t="s">
        <v>3230</v>
      </c>
    </row>
    <row r="2" spans="1:20" ht="18.75">
      <c r="A2" s="763"/>
    </row>
    <row r="3" spans="1:20" ht="17.25" customHeight="1" thickBot="1">
      <c r="A3" s="948" t="s">
        <v>3231</v>
      </c>
      <c r="B3" s="948"/>
      <c r="C3" s="948"/>
      <c r="D3" s="948"/>
      <c r="E3" s="948"/>
      <c r="F3" s="948"/>
      <c r="G3" s="948"/>
      <c r="H3" s="948"/>
      <c r="I3" s="948"/>
      <c r="J3" s="948"/>
      <c r="K3" s="948"/>
      <c r="L3" s="948"/>
      <c r="M3" s="948"/>
      <c r="N3" s="948"/>
      <c r="O3" s="948"/>
      <c r="P3" s="948"/>
      <c r="Q3" s="948"/>
      <c r="R3" s="948"/>
      <c r="S3" s="948"/>
      <c r="T3" s="948"/>
    </row>
    <row r="4" spans="1:20" ht="50.25" customHeight="1" thickBot="1">
      <c r="A4" s="764" t="s">
        <v>3232</v>
      </c>
      <c r="B4" s="765" t="s">
        <v>3233</v>
      </c>
      <c r="C4" s="765" t="s">
        <v>3234</v>
      </c>
      <c r="D4" s="765" t="s">
        <v>3235</v>
      </c>
      <c r="E4" s="765" t="s">
        <v>3236</v>
      </c>
      <c r="F4" s="765" t="s">
        <v>3237</v>
      </c>
      <c r="G4" s="765" t="s">
        <v>3238</v>
      </c>
      <c r="H4" s="766" t="s">
        <v>3239</v>
      </c>
      <c r="I4" s="766" t="s">
        <v>3240</v>
      </c>
      <c r="J4" s="766" t="s">
        <v>3241</v>
      </c>
      <c r="K4" s="766" t="s">
        <v>3242</v>
      </c>
      <c r="L4" s="766" t="s">
        <v>3243</v>
      </c>
      <c r="M4" s="766" t="s">
        <v>3244</v>
      </c>
      <c r="N4" s="765" t="s">
        <v>3245</v>
      </c>
      <c r="O4" s="765" t="s">
        <v>3246</v>
      </c>
      <c r="P4" s="765" t="s">
        <v>3247</v>
      </c>
      <c r="Q4" s="765" t="s">
        <v>3248</v>
      </c>
      <c r="R4" s="765" t="s">
        <v>3249</v>
      </c>
      <c r="S4" s="767" t="s">
        <v>3250</v>
      </c>
    </row>
    <row r="5" spans="1:20" ht="21">
      <c r="A5" s="768">
        <v>1</v>
      </c>
      <c r="B5" s="769" t="s">
        <v>3251</v>
      </c>
      <c r="C5" s="769" t="s">
        <v>3252</v>
      </c>
      <c r="D5" s="770" t="s">
        <v>3253</v>
      </c>
      <c r="E5" s="770" t="s">
        <v>3254</v>
      </c>
      <c r="F5" s="771">
        <v>4</v>
      </c>
      <c r="G5" s="770" t="s">
        <v>3255</v>
      </c>
      <c r="H5" s="770" t="s">
        <v>3256</v>
      </c>
      <c r="I5" s="771">
        <v>200</v>
      </c>
      <c r="J5" s="772">
        <v>1000</v>
      </c>
      <c r="K5" s="772">
        <v>18000</v>
      </c>
      <c r="L5" s="772">
        <v>10500</v>
      </c>
      <c r="M5" s="770" t="s">
        <v>3257</v>
      </c>
      <c r="N5" s="770" t="s">
        <v>3258</v>
      </c>
      <c r="O5" s="770" t="s">
        <v>3258</v>
      </c>
      <c r="P5" s="770" t="s">
        <v>3258</v>
      </c>
      <c r="Q5" s="770" t="s">
        <v>3259</v>
      </c>
      <c r="R5" s="770" t="s">
        <v>3258</v>
      </c>
      <c r="S5" s="773" t="s">
        <v>3259</v>
      </c>
    </row>
    <row r="6" spans="1:20" ht="21">
      <c r="A6" s="774">
        <v>2</v>
      </c>
      <c r="B6" s="775" t="s">
        <v>3260</v>
      </c>
      <c r="C6" s="775" t="s">
        <v>3252</v>
      </c>
      <c r="D6" s="776" t="s">
        <v>3253</v>
      </c>
      <c r="E6" s="776" t="s">
        <v>3254</v>
      </c>
      <c r="F6" s="777">
        <v>4</v>
      </c>
      <c r="G6" s="776" t="s">
        <v>3255</v>
      </c>
      <c r="H6" s="776" t="s">
        <v>3256</v>
      </c>
      <c r="I6" s="777">
        <v>200</v>
      </c>
      <c r="J6" s="777">
        <v>750</v>
      </c>
      <c r="K6" s="778">
        <v>18000</v>
      </c>
      <c r="L6" s="778">
        <v>8050</v>
      </c>
      <c r="M6" s="776" t="s">
        <v>3257</v>
      </c>
      <c r="N6" s="776" t="s">
        <v>3258</v>
      </c>
      <c r="O6" s="776" t="s">
        <v>3258</v>
      </c>
      <c r="P6" s="776" t="s">
        <v>3258</v>
      </c>
      <c r="Q6" s="776" t="s">
        <v>3259</v>
      </c>
      <c r="R6" s="776" t="s">
        <v>3258</v>
      </c>
      <c r="S6" s="779" t="s">
        <v>3259</v>
      </c>
    </row>
    <row r="7" spans="1:20" ht="21">
      <c r="A7" s="774">
        <v>3</v>
      </c>
      <c r="B7" s="775" t="s">
        <v>3261</v>
      </c>
      <c r="C7" s="775" t="s">
        <v>3252</v>
      </c>
      <c r="D7" s="776" t="s">
        <v>3253</v>
      </c>
      <c r="E7" s="776" t="s">
        <v>3254</v>
      </c>
      <c r="F7" s="777">
        <v>4</v>
      </c>
      <c r="G7" s="776" t="s">
        <v>3255</v>
      </c>
      <c r="H7" s="776" t="s">
        <v>3256</v>
      </c>
      <c r="I7" s="777">
        <v>185</v>
      </c>
      <c r="J7" s="778">
        <v>1000</v>
      </c>
      <c r="K7" s="778">
        <v>16500</v>
      </c>
      <c r="L7" s="778">
        <v>10500</v>
      </c>
      <c r="M7" s="776" t="s">
        <v>3257</v>
      </c>
      <c r="N7" s="776" t="s">
        <v>3258</v>
      </c>
      <c r="O7" s="776" t="s">
        <v>3258</v>
      </c>
      <c r="P7" s="776" t="s">
        <v>3258</v>
      </c>
      <c r="Q7" s="776" t="s">
        <v>3259</v>
      </c>
      <c r="R7" s="776" t="s">
        <v>3258</v>
      </c>
      <c r="S7" s="779" t="s">
        <v>3259</v>
      </c>
    </row>
    <row r="8" spans="1:20" ht="21">
      <c r="A8" s="774">
        <v>4</v>
      </c>
      <c r="B8" s="775" t="s">
        <v>3262</v>
      </c>
      <c r="C8" s="775" t="s">
        <v>3252</v>
      </c>
      <c r="D8" s="776" t="s">
        <v>3263</v>
      </c>
      <c r="E8" s="776" t="s">
        <v>3264</v>
      </c>
      <c r="F8" s="780">
        <v>0.4</v>
      </c>
      <c r="G8" s="776" t="s">
        <v>3265</v>
      </c>
      <c r="H8" s="776" t="s">
        <v>3259</v>
      </c>
      <c r="I8" s="778">
        <v>1500</v>
      </c>
      <c r="J8" s="776" t="s">
        <v>3259</v>
      </c>
      <c r="K8" s="776" t="s">
        <v>3259</v>
      </c>
      <c r="L8" s="777">
        <v>900</v>
      </c>
      <c r="M8" s="777">
        <v>3</v>
      </c>
      <c r="N8" s="776" t="s">
        <v>3259</v>
      </c>
      <c r="O8" s="776" t="s">
        <v>3258</v>
      </c>
      <c r="P8" s="776" t="s">
        <v>3258</v>
      </c>
      <c r="Q8" s="776" t="s">
        <v>3259</v>
      </c>
      <c r="R8" s="776" t="s">
        <v>3259</v>
      </c>
      <c r="S8" s="779" t="s">
        <v>3259</v>
      </c>
    </row>
    <row r="9" spans="1:20" ht="21">
      <c r="A9" s="774">
        <v>5</v>
      </c>
      <c r="B9" s="775" t="s">
        <v>3266</v>
      </c>
      <c r="C9" s="775" t="s">
        <v>3252</v>
      </c>
      <c r="D9" s="776" t="s">
        <v>3263</v>
      </c>
      <c r="E9" s="776" t="s">
        <v>3264</v>
      </c>
      <c r="F9" s="780">
        <v>0.4</v>
      </c>
      <c r="G9" s="776" t="s">
        <v>3265</v>
      </c>
      <c r="H9" s="776" t="s">
        <v>3259</v>
      </c>
      <c r="I9" s="778">
        <v>1500</v>
      </c>
      <c r="J9" s="776" t="s">
        <v>3259</v>
      </c>
      <c r="K9" s="776" t="s">
        <v>3259</v>
      </c>
      <c r="L9" s="777">
        <v>900</v>
      </c>
      <c r="M9" s="777">
        <v>3</v>
      </c>
      <c r="N9" s="776" t="s">
        <v>3259</v>
      </c>
      <c r="O9" s="776" t="s">
        <v>3258</v>
      </c>
      <c r="P9" s="776" t="s">
        <v>3258</v>
      </c>
      <c r="Q9" s="776" t="s">
        <v>3259</v>
      </c>
      <c r="R9" s="776" t="s">
        <v>3259</v>
      </c>
      <c r="S9" s="779" t="s">
        <v>3259</v>
      </c>
    </row>
    <row r="10" spans="1:20" ht="21">
      <c r="A10" s="774">
        <v>6</v>
      </c>
      <c r="B10" s="945" t="s">
        <v>3267</v>
      </c>
      <c r="C10" s="775" t="s">
        <v>3268</v>
      </c>
      <c r="D10" s="776" t="s">
        <v>3269</v>
      </c>
      <c r="E10" s="776" t="s">
        <v>3270</v>
      </c>
      <c r="F10" s="777">
        <v>15</v>
      </c>
      <c r="G10" s="776" t="s">
        <v>3255</v>
      </c>
      <c r="H10" s="776" t="s">
        <v>3256</v>
      </c>
      <c r="I10" s="947">
        <v>175</v>
      </c>
      <c r="J10" s="937" t="s">
        <v>3259</v>
      </c>
      <c r="K10" s="946">
        <v>18000</v>
      </c>
      <c r="L10" s="946">
        <v>9920</v>
      </c>
      <c r="M10" s="937" t="s">
        <v>3271</v>
      </c>
      <c r="N10" s="776" t="s">
        <v>3258</v>
      </c>
      <c r="O10" s="937" t="s">
        <v>3258</v>
      </c>
      <c r="P10" s="937" t="s">
        <v>3258</v>
      </c>
      <c r="Q10" s="937" t="s">
        <v>3259</v>
      </c>
      <c r="R10" s="937" t="s">
        <v>3259</v>
      </c>
      <c r="S10" s="938" t="s">
        <v>3259</v>
      </c>
    </row>
    <row r="11" spans="1:20" ht="21">
      <c r="A11" s="774">
        <v>7</v>
      </c>
      <c r="B11" s="940"/>
      <c r="C11" s="775" t="s">
        <v>3272</v>
      </c>
      <c r="D11" s="776" t="s">
        <v>3269</v>
      </c>
      <c r="E11" s="776" t="s">
        <v>3270</v>
      </c>
      <c r="F11" s="777">
        <v>15</v>
      </c>
      <c r="G11" s="776" t="s">
        <v>3255</v>
      </c>
      <c r="H11" s="776" t="s">
        <v>3256</v>
      </c>
      <c r="I11" s="944"/>
      <c r="J11" s="934"/>
      <c r="K11" s="942"/>
      <c r="L11" s="942"/>
      <c r="M11" s="934"/>
      <c r="N11" s="776" t="s">
        <v>3258</v>
      </c>
      <c r="O11" s="934"/>
      <c r="P11" s="934"/>
      <c r="Q11" s="934"/>
      <c r="R11" s="934"/>
      <c r="S11" s="936"/>
    </row>
    <row r="12" spans="1:20" ht="21">
      <c r="A12" s="774">
        <v>8</v>
      </c>
      <c r="B12" s="945" t="s">
        <v>3273</v>
      </c>
      <c r="C12" s="775" t="s">
        <v>3274</v>
      </c>
      <c r="D12" s="776" t="s">
        <v>3275</v>
      </c>
      <c r="E12" s="776" t="s">
        <v>3276</v>
      </c>
      <c r="F12" s="777">
        <v>15</v>
      </c>
      <c r="G12" s="776" t="s">
        <v>3255</v>
      </c>
      <c r="H12" s="776" t="s">
        <v>3256</v>
      </c>
      <c r="I12" s="947">
        <v>600</v>
      </c>
      <c r="J12" s="937" t="s">
        <v>3259</v>
      </c>
      <c r="K12" s="946">
        <v>21000</v>
      </c>
      <c r="L12" s="946">
        <v>9520</v>
      </c>
      <c r="M12" s="937" t="s">
        <v>3277</v>
      </c>
      <c r="N12" s="776" t="s">
        <v>3258</v>
      </c>
      <c r="O12" s="776" t="s">
        <v>3258</v>
      </c>
      <c r="P12" s="937" t="s">
        <v>3258</v>
      </c>
      <c r="Q12" s="937" t="s">
        <v>3259</v>
      </c>
      <c r="R12" s="937" t="s">
        <v>3259</v>
      </c>
      <c r="S12" s="938" t="s">
        <v>3259</v>
      </c>
    </row>
    <row r="13" spans="1:20" ht="21">
      <c r="A13" s="774">
        <v>9</v>
      </c>
      <c r="B13" s="940"/>
      <c r="C13" s="775" t="s">
        <v>3278</v>
      </c>
      <c r="D13" s="776" t="s">
        <v>3275</v>
      </c>
      <c r="E13" s="776" t="s">
        <v>3276</v>
      </c>
      <c r="F13" s="777">
        <v>15</v>
      </c>
      <c r="G13" s="776" t="s">
        <v>3255</v>
      </c>
      <c r="H13" s="776" t="s">
        <v>3256</v>
      </c>
      <c r="I13" s="944"/>
      <c r="J13" s="934"/>
      <c r="K13" s="942"/>
      <c r="L13" s="942"/>
      <c r="M13" s="934"/>
      <c r="N13" s="776" t="s">
        <v>3258</v>
      </c>
      <c r="O13" s="776" t="s">
        <v>3258</v>
      </c>
      <c r="P13" s="934"/>
      <c r="Q13" s="934"/>
      <c r="R13" s="934"/>
      <c r="S13" s="936"/>
    </row>
    <row r="14" spans="1:20" ht="21">
      <c r="A14" s="785">
        <v>10</v>
      </c>
      <c r="B14" s="775" t="s">
        <v>3279</v>
      </c>
      <c r="C14" s="775" t="s">
        <v>3252</v>
      </c>
      <c r="D14" s="776" t="s">
        <v>3280</v>
      </c>
      <c r="E14" s="776" t="s">
        <v>3276</v>
      </c>
      <c r="F14" s="780">
        <v>7.5</v>
      </c>
      <c r="G14" s="776" t="s">
        <v>3255</v>
      </c>
      <c r="H14" s="776" t="s">
        <v>3256</v>
      </c>
      <c r="I14" s="776" t="s">
        <v>3259</v>
      </c>
      <c r="J14" s="776" t="s">
        <v>3259</v>
      </c>
      <c r="K14" s="776" t="s">
        <v>3259</v>
      </c>
      <c r="L14" s="778">
        <v>18700</v>
      </c>
      <c r="M14" s="776" t="s">
        <v>3281</v>
      </c>
      <c r="N14" s="776" t="s">
        <v>3258</v>
      </c>
      <c r="O14" s="776" t="s">
        <v>3258</v>
      </c>
      <c r="P14" s="776" t="s">
        <v>3258</v>
      </c>
      <c r="Q14" s="776" t="s">
        <v>3259</v>
      </c>
      <c r="R14" s="776" t="s">
        <v>3259</v>
      </c>
      <c r="S14" s="779" t="s">
        <v>3259</v>
      </c>
    </row>
    <row r="15" spans="1:20" ht="21">
      <c r="A15" s="785">
        <v>11</v>
      </c>
      <c r="B15" s="775" t="s">
        <v>3282</v>
      </c>
      <c r="C15" s="775" t="s">
        <v>3252</v>
      </c>
      <c r="D15" s="776" t="s">
        <v>3283</v>
      </c>
      <c r="E15" s="776" t="s">
        <v>3284</v>
      </c>
      <c r="F15" s="786">
        <v>0.75</v>
      </c>
      <c r="G15" s="776" t="s">
        <v>3255</v>
      </c>
      <c r="H15" s="776" t="s">
        <v>3285</v>
      </c>
      <c r="I15" s="776" t="s">
        <v>3259</v>
      </c>
      <c r="J15" s="776" t="s">
        <v>3259</v>
      </c>
      <c r="K15" s="776" t="s">
        <v>3259</v>
      </c>
      <c r="L15" s="778">
        <v>8390</v>
      </c>
      <c r="M15" s="776" t="s">
        <v>3286</v>
      </c>
      <c r="N15" s="776" t="s">
        <v>3259</v>
      </c>
      <c r="O15" s="776" t="s">
        <v>3258</v>
      </c>
      <c r="P15" s="776" t="s">
        <v>3258</v>
      </c>
      <c r="Q15" s="776" t="s">
        <v>3259</v>
      </c>
      <c r="R15" s="776" t="s">
        <v>3259</v>
      </c>
      <c r="S15" s="779" t="s">
        <v>3259</v>
      </c>
    </row>
    <row r="16" spans="1:20" ht="21">
      <c r="A16" s="785">
        <v>12</v>
      </c>
      <c r="B16" s="775" t="s">
        <v>3287</v>
      </c>
      <c r="C16" s="775" t="s">
        <v>3252</v>
      </c>
      <c r="D16" s="776" t="s">
        <v>3269</v>
      </c>
      <c r="E16" s="776" t="s">
        <v>3288</v>
      </c>
      <c r="F16" s="777">
        <v>22</v>
      </c>
      <c r="G16" s="776" t="s">
        <v>3255</v>
      </c>
      <c r="H16" s="776" t="s">
        <v>3289</v>
      </c>
      <c r="I16" s="777">
        <v>205</v>
      </c>
      <c r="J16" s="778">
        <v>1000</v>
      </c>
      <c r="K16" s="778">
        <v>20000</v>
      </c>
      <c r="L16" s="778">
        <v>20150</v>
      </c>
      <c r="M16" s="776" t="s">
        <v>3290</v>
      </c>
      <c r="N16" s="776" t="s">
        <v>3258</v>
      </c>
      <c r="O16" s="776" t="s">
        <v>3258</v>
      </c>
      <c r="P16" s="776" t="s">
        <v>3258</v>
      </c>
      <c r="Q16" s="776" t="s">
        <v>3258</v>
      </c>
      <c r="R16" s="776" t="s">
        <v>3258</v>
      </c>
      <c r="S16" s="779" t="s">
        <v>3258</v>
      </c>
    </row>
    <row r="17" spans="1:19" ht="21">
      <c r="A17" s="785">
        <v>13</v>
      </c>
      <c r="B17" s="775" t="s">
        <v>3291</v>
      </c>
      <c r="C17" s="775" t="s">
        <v>3252</v>
      </c>
      <c r="D17" s="776" t="s">
        <v>3269</v>
      </c>
      <c r="E17" s="776" t="s">
        <v>3292</v>
      </c>
      <c r="F17" s="777">
        <v>22</v>
      </c>
      <c r="G17" s="776" t="s">
        <v>3255</v>
      </c>
      <c r="H17" s="776" t="s">
        <v>3289</v>
      </c>
      <c r="I17" s="777">
        <v>205</v>
      </c>
      <c r="J17" s="778">
        <v>1000</v>
      </c>
      <c r="K17" s="778">
        <v>20000</v>
      </c>
      <c r="L17" s="778">
        <v>20150</v>
      </c>
      <c r="M17" s="776" t="s">
        <v>3290</v>
      </c>
      <c r="N17" s="776" t="s">
        <v>3258</v>
      </c>
      <c r="O17" s="776" t="s">
        <v>3258</v>
      </c>
      <c r="P17" s="776" t="s">
        <v>3258</v>
      </c>
      <c r="Q17" s="776" t="s">
        <v>3258</v>
      </c>
      <c r="R17" s="776" t="s">
        <v>3258</v>
      </c>
      <c r="S17" s="779" t="s">
        <v>3258</v>
      </c>
    </row>
    <row r="18" spans="1:19" ht="21">
      <c r="A18" s="785">
        <v>14</v>
      </c>
      <c r="B18" s="775" t="s">
        <v>3293</v>
      </c>
      <c r="C18" s="775" t="s">
        <v>3252</v>
      </c>
      <c r="D18" s="776" t="s">
        <v>3269</v>
      </c>
      <c r="E18" s="776" t="s">
        <v>3294</v>
      </c>
      <c r="F18" s="777">
        <v>22</v>
      </c>
      <c r="G18" s="776" t="s">
        <v>3255</v>
      </c>
      <c r="H18" s="776" t="s">
        <v>3289</v>
      </c>
      <c r="I18" s="777">
        <v>205</v>
      </c>
      <c r="J18" s="778">
        <v>1000</v>
      </c>
      <c r="K18" s="778">
        <v>20000</v>
      </c>
      <c r="L18" s="778">
        <v>20150</v>
      </c>
      <c r="M18" s="776" t="s">
        <v>3290</v>
      </c>
      <c r="N18" s="776" t="s">
        <v>3258</v>
      </c>
      <c r="O18" s="776" t="s">
        <v>3258</v>
      </c>
      <c r="P18" s="776" t="s">
        <v>3258</v>
      </c>
      <c r="Q18" s="776" t="s">
        <v>3258</v>
      </c>
      <c r="R18" s="776" t="s">
        <v>3258</v>
      </c>
      <c r="S18" s="779" t="s">
        <v>3258</v>
      </c>
    </row>
    <row r="19" spans="1:19" ht="21">
      <c r="A19" s="785">
        <v>15</v>
      </c>
      <c r="B19" s="945" t="s">
        <v>3295</v>
      </c>
      <c r="C19" s="775" t="s">
        <v>3274</v>
      </c>
      <c r="D19" s="776" t="s">
        <v>3275</v>
      </c>
      <c r="E19" s="776" t="s">
        <v>3296</v>
      </c>
      <c r="F19" s="777">
        <v>11</v>
      </c>
      <c r="G19" s="776" t="s">
        <v>3255</v>
      </c>
      <c r="H19" s="776" t="s">
        <v>3256</v>
      </c>
      <c r="I19" s="946">
        <v>4200</v>
      </c>
      <c r="J19" s="946">
        <v>1800</v>
      </c>
      <c r="K19" s="946">
        <v>19600</v>
      </c>
      <c r="L19" s="946">
        <v>15400</v>
      </c>
      <c r="M19" s="947">
        <v>10</v>
      </c>
      <c r="N19" s="776" t="s">
        <v>3258</v>
      </c>
      <c r="O19" s="776" t="s">
        <v>3258</v>
      </c>
      <c r="P19" s="937" t="s">
        <v>3258</v>
      </c>
      <c r="Q19" s="937" t="s">
        <v>3259</v>
      </c>
      <c r="R19" s="937" t="s">
        <v>3258</v>
      </c>
      <c r="S19" s="938" t="s">
        <v>3259</v>
      </c>
    </row>
    <row r="20" spans="1:19" ht="21">
      <c r="A20" s="785">
        <v>16</v>
      </c>
      <c r="B20" s="940"/>
      <c r="C20" s="775" t="s">
        <v>3278</v>
      </c>
      <c r="D20" s="776" t="s">
        <v>3275</v>
      </c>
      <c r="E20" s="776" t="s">
        <v>3296</v>
      </c>
      <c r="F20" s="777">
        <v>11</v>
      </c>
      <c r="G20" s="776" t="s">
        <v>3255</v>
      </c>
      <c r="H20" s="776" t="s">
        <v>3256</v>
      </c>
      <c r="I20" s="942"/>
      <c r="J20" s="942"/>
      <c r="K20" s="942"/>
      <c r="L20" s="942"/>
      <c r="M20" s="944"/>
      <c r="N20" s="776" t="s">
        <v>3258</v>
      </c>
      <c r="O20" s="776" t="s">
        <v>3258</v>
      </c>
      <c r="P20" s="934"/>
      <c r="Q20" s="934"/>
      <c r="R20" s="934"/>
      <c r="S20" s="936"/>
    </row>
    <row r="21" spans="1:19" ht="21">
      <c r="A21" s="785">
        <v>17</v>
      </c>
      <c r="B21" s="775" t="s">
        <v>3297</v>
      </c>
      <c r="C21" s="775" t="s">
        <v>3252</v>
      </c>
      <c r="D21" s="776" t="s">
        <v>3269</v>
      </c>
      <c r="E21" s="776" t="s">
        <v>3298</v>
      </c>
      <c r="F21" s="777">
        <v>22</v>
      </c>
      <c r="G21" s="776" t="s">
        <v>3255</v>
      </c>
      <c r="H21" s="776" t="s">
        <v>3289</v>
      </c>
      <c r="I21" s="777">
        <v>190</v>
      </c>
      <c r="J21" s="778">
        <v>1000</v>
      </c>
      <c r="K21" s="778">
        <v>18000</v>
      </c>
      <c r="L21" s="778">
        <v>20150</v>
      </c>
      <c r="M21" s="776" t="s">
        <v>3290</v>
      </c>
      <c r="N21" s="776" t="s">
        <v>3258</v>
      </c>
      <c r="O21" s="776" t="s">
        <v>3258</v>
      </c>
      <c r="P21" s="776" t="s">
        <v>3258</v>
      </c>
      <c r="Q21" s="776" t="s">
        <v>3258</v>
      </c>
      <c r="R21" s="776" t="s">
        <v>3258</v>
      </c>
      <c r="S21" s="779" t="s">
        <v>3258</v>
      </c>
    </row>
    <row r="22" spans="1:19" ht="21">
      <c r="A22" s="785">
        <v>18</v>
      </c>
      <c r="B22" s="775" t="s">
        <v>3299</v>
      </c>
      <c r="C22" s="775" t="s">
        <v>3252</v>
      </c>
      <c r="D22" s="776" t="s">
        <v>3275</v>
      </c>
      <c r="E22" s="776" t="s">
        <v>3300</v>
      </c>
      <c r="F22" s="777">
        <v>22</v>
      </c>
      <c r="G22" s="776" t="s">
        <v>3255</v>
      </c>
      <c r="H22" s="776" t="s">
        <v>3289</v>
      </c>
      <c r="I22" s="777">
        <v>190</v>
      </c>
      <c r="J22" s="778">
        <v>1000</v>
      </c>
      <c r="K22" s="778">
        <v>18000</v>
      </c>
      <c r="L22" s="778">
        <v>20150</v>
      </c>
      <c r="M22" s="776" t="s">
        <v>3290</v>
      </c>
      <c r="N22" s="776" t="s">
        <v>3258</v>
      </c>
      <c r="O22" s="776" t="s">
        <v>3258</v>
      </c>
      <c r="P22" s="776" t="s">
        <v>3258</v>
      </c>
      <c r="Q22" s="776" t="s">
        <v>3258</v>
      </c>
      <c r="R22" s="776" t="s">
        <v>3258</v>
      </c>
      <c r="S22" s="779" t="s">
        <v>3258</v>
      </c>
    </row>
    <row r="23" spans="1:19" ht="21">
      <c r="A23" s="785">
        <v>19</v>
      </c>
      <c r="B23" s="775" t="s">
        <v>3301</v>
      </c>
      <c r="C23" s="775" t="s">
        <v>3252</v>
      </c>
      <c r="D23" s="776" t="s">
        <v>3269</v>
      </c>
      <c r="E23" s="776" t="s">
        <v>3302</v>
      </c>
      <c r="F23" s="777">
        <v>22</v>
      </c>
      <c r="G23" s="776" t="s">
        <v>3255</v>
      </c>
      <c r="H23" s="776" t="s">
        <v>3289</v>
      </c>
      <c r="I23" s="777">
        <v>190</v>
      </c>
      <c r="J23" s="778">
        <v>1000</v>
      </c>
      <c r="K23" s="778">
        <v>18000</v>
      </c>
      <c r="L23" s="778">
        <v>20150</v>
      </c>
      <c r="M23" s="776" t="s">
        <v>3290</v>
      </c>
      <c r="N23" s="776" t="s">
        <v>3258</v>
      </c>
      <c r="O23" s="776" t="s">
        <v>3258</v>
      </c>
      <c r="P23" s="776" t="s">
        <v>3258</v>
      </c>
      <c r="Q23" s="776" t="s">
        <v>3258</v>
      </c>
      <c r="R23" s="776" t="s">
        <v>3258</v>
      </c>
      <c r="S23" s="779" t="s">
        <v>3258</v>
      </c>
    </row>
    <row r="24" spans="1:19" ht="21">
      <c r="A24" s="785">
        <v>20</v>
      </c>
      <c r="B24" s="775" t="s">
        <v>3303</v>
      </c>
      <c r="C24" s="775" t="s">
        <v>3252</v>
      </c>
      <c r="D24" s="776" t="s">
        <v>3275</v>
      </c>
      <c r="E24" s="776" t="s">
        <v>3304</v>
      </c>
      <c r="F24" s="777">
        <v>22</v>
      </c>
      <c r="G24" s="776" t="s">
        <v>3255</v>
      </c>
      <c r="H24" s="776" t="s">
        <v>3289</v>
      </c>
      <c r="I24" s="777">
        <v>190</v>
      </c>
      <c r="J24" s="778">
        <v>1000</v>
      </c>
      <c r="K24" s="778">
        <v>18000</v>
      </c>
      <c r="L24" s="778">
        <v>20150</v>
      </c>
      <c r="M24" s="776" t="s">
        <v>3290</v>
      </c>
      <c r="N24" s="776" t="s">
        <v>3258</v>
      </c>
      <c r="O24" s="776" t="s">
        <v>3258</v>
      </c>
      <c r="P24" s="776" t="s">
        <v>3258</v>
      </c>
      <c r="Q24" s="776" t="s">
        <v>3258</v>
      </c>
      <c r="R24" s="776" t="s">
        <v>3258</v>
      </c>
      <c r="S24" s="779" t="s">
        <v>3258</v>
      </c>
    </row>
    <row r="25" spans="1:19" ht="21">
      <c r="A25" s="785">
        <v>21</v>
      </c>
      <c r="B25" s="775" t="s">
        <v>3305</v>
      </c>
      <c r="C25" s="775" t="s">
        <v>3252</v>
      </c>
      <c r="D25" s="776" t="s">
        <v>3275</v>
      </c>
      <c r="E25" s="776" t="s">
        <v>3306</v>
      </c>
      <c r="F25" s="777">
        <v>22</v>
      </c>
      <c r="G25" s="776" t="s">
        <v>3255</v>
      </c>
      <c r="H25" s="776" t="s">
        <v>3289</v>
      </c>
      <c r="I25" s="777">
        <v>190</v>
      </c>
      <c r="J25" s="778">
        <v>1000</v>
      </c>
      <c r="K25" s="778">
        <v>18000</v>
      </c>
      <c r="L25" s="778">
        <v>20150</v>
      </c>
      <c r="M25" s="776" t="s">
        <v>3290</v>
      </c>
      <c r="N25" s="776" t="s">
        <v>3258</v>
      </c>
      <c r="O25" s="776" t="s">
        <v>3258</v>
      </c>
      <c r="P25" s="776" t="s">
        <v>3258</v>
      </c>
      <c r="Q25" s="776" t="s">
        <v>3258</v>
      </c>
      <c r="R25" s="776" t="s">
        <v>3258</v>
      </c>
      <c r="S25" s="779" t="s">
        <v>3258</v>
      </c>
    </row>
    <row r="26" spans="1:19" ht="21">
      <c r="A26" s="785">
        <v>22</v>
      </c>
      <c r="B26" s="775" t="s">
        <v>3307</v>
      </c>
      <c r="C26" s="775" t="s">
        <v>3252</v>
      </c>
      <c r="D26" s="776" t="s">
        <v>3275</v>
      </c>
      <c r="E26" s="776" t="s">
        <v>3308</v>
      </c>
      <c r="F26" s="777">
        <v>22</v>
      </c>
      <c r="G26" s="776" t="s">
        <v>3255</v>
      </c>
      <c r="H26" s="776" t="s">
        <v>3289</v>
      </c>
      <c r="I26" s="777">
        <v>190</v>
      </c>
      <c r="J26" s="778">
        <v>1000</v>
      </c>
      <c r="K26" s="778">
        <v>18000</v>
      </c>
      <c r="L26" s="778">
        <v>20150</v>
      </c>
      <c r="M26" s="776" t="s">
        <v>3290</v>
      </c>
      <c r="N26" s="776" t="s">
        <v>3258</v>
      </c>
      <c r="O26" s="776" t="s">
        <v>3258</v>
      </c>
      <c r="P26" s="776" t="s">
        <v>3258</v>
      </c>
      <c r="Q26" s="776" t="s">
        <v>3258</v>
      </c>
      <c r="R26" s="776" t="s">
        <v>3258</v>
      </c>
      <c r="S26" s="779" t="s">
        <v>3258</v>
      </c>
    </row>
    <row r="27" spans="1:19" ht="21">
      <c r="A27" s="785">
        <v>23</v>
      </c>
      <c r="B27" s="775" t="s">
        <v>3309</v>
      </c>
      <c r="C27" s="775" t="s">
        <v>3252</v>
      </c>
      <c r="D27" s="776" t="s">
        <v>3275</v>
      </c>
      <c r="E27" s="776" t="s">
        <v>3310</v>
      </c>
      <c r="F27" s="777">
        <v>22</v>
      </c>
      <c r="G27" s="776" t="s">
        <v>3255</v>
      </c>
      <c r="H27" s="776" t="s">
        <v>3289</v>
      </c>
      <c r="I27" s="777">
        <v>190</v>
      </c>
      <c r="J27" s="778">
        <v>1000</v>
      </c>
      <c r="K27" s="778">
        <v>18000</v>
      </c>
      <c r="L27" s="778">
        <v>20150</v>
      </c>
      <c r="M27" s="776" t="s">
        <v>3290</v>
      </c>
      <c r="N27" s="776" t="s">
        <v>3258</v>
      </c>
      <c r="O27" s="776" t="s">
        <v>3258</v>
      </c>
      <c r="P27" s="776" t="s">
        <v>3258</v>
      </c>
      <c r="Q27" s="776" t="s">
        <v>3258</v>
      </c>
      <c r="R27" s="776" t="s">
        <v>3258</v>
      </c>
      <c r="S27" s="779" t="s">
        <v>3258</v>
      </c>
    </row>
    <row r="28" spans="1:19" ht="21">
      <c r="A28" s="785">
        <v>24</v>
      </c>
      <c r="B28" s="945" t="s">
        <v>3311</v>
      </c>
      <c r="C28" s="775" t="s">
        <v>3274</v>
      </c>
      <c r="D28" s="776" t="s">
        <v>3269</v>
      </c>
      <c r="E28" s="776" t="s">
        <v>3312</v>
      </c>
      <c r="F28" s="777">
        <v>11</v>
      </c>
      <c r="G28" s="776" t="s">
        <v>3255</v>
      </c>
      <c r="H28" s="776" t="s">
        <v>3256</v>
      </c>
      <c r="I28" s="946">
        <v>4200</v>
      </c>
      <c r="J28" s="946">
        <v>1800</v>
      </c>
      <c r="K28" s="946">
        <v>19600</v>
      </c>
      <c r="L28" s="946">
        <v>15400</v>
      </c>
      <c r="M28" s="947">
        <v>10</v>
      </c>
      <c r="N28" s="776" t="s">
        <v>3258</v>
      </c>
      <c r="O28" s="776" t="s">
        <v>3258</v>
      </c>
      <c r="P28" s="937" t="s">
        <v>3258</v>
      </c>
      <c r="Q28" s="937" t="s">
        <v>3259</v>
      </c>
      <c r="R28" s="937" t="s">
        <v>3258</v>
      </c>
      <c r="S28" s="938" t="s">
        <v>3259</v>
      </c>
    </row>
    <row r="29" spans="1:19" ht="21">
      <c r="A29" s="785">
        <v>25</v>
      </c>
      <c r="B29" s="940"/>
      <c r="C29" s="775" t="s">
        <v>3278</v>
      </c>
      <c r="D29" s="776" t="s">
        <v>3269</v>
      </c>
      <c r="E29" s="776" t="s">
        <v>3312</v>
      </c>
      <c r="F29" s="777">
        <v>11</v>
      </c>
      <c r="G29" s="776" t="s">
        <v>3255</v>
      </c>
      <c r="H29" s="776" t="s">
        <v>3256</v>
      </c>
      <c r="I29" s="942"/>
      <c r="J29" s="942"/>
      <c r="K29" s="942"/>
      <c r="L29" s="942"/>
      <c r="M29" s="944"/>
      <c r="N29" s="776" t="s">
        <v>3258</v>
      </c>
      <c r="O29" s="776" t="s">
        <v>3258</v>
      </c>
      <c r="P29" s="934"/>
      <c r="Q29" s="934"/>
      <c r="R29" s="934"/>
      <c r="S29" s="936"/>
    </row>
    <row r="30" spans="1:19" ht="21">
      <c r="A30" s="785">
        <v>26</v>
      </c>
      <c r="B30" s="775" t="s">
        <v>3313</v>
      </c>
      <c r="C30" s="775" t="s">
        <v>3252</v>
      </c>
      <c r="D30" s="776" t="s">
        <v>3275</v>
      </c>
      <c r="E30" s="776" t="s">
        <v>3314</v>
      </c>
      <c r="F30" s="777">
        <v>22</v>
      </c>
      <c r="G30" s="776" t="s">
        <v>3255</v>
      </c>
      <c r="H30" s="776" t="s">
        <v>3289</v>
      </c>
      <c r="I30" s="777">
        <v>190</v>
      </c>
      <c r="J30" s="778">
        <v>1000</v>
      </c>
      <c r="K30" s="778">
        <v>18000</v>
      </c>
      <c r="L30" s="778">
        <v>20150</v>
      </c>
      <c r="M30" s="776" t="s">
        <v>3290</v>
      </c>
      <c r="N30" s="776" t="s">
        <v>3258</v>
      </c>
      <c r="O30" s="776" t="s">
        <v>3258</v>
      </c>
      <c r="P30" s="776" t="s">
        <v>3258</v>
      </c>
      <c r="Q30" s="776" t="s">
        <v>3258</v>
      </c>
      <c r="R30" s="776" t="s">
        <v>3258</v>
      </c>
      <c r="S30" s="779" t="s">
        <v>3258</v>
      </c>
    </row>
    <row r="31" spans="1:19" ht="21">
      <c r="A31" s="785">
        <v>27</v>
      </c>
      <c r="B31" s="775" t="s">
        <v>3315</v>
      </c>
      <c r="C31" s="775" t="s">
        <v>3252</v>
      </c>
      <c r="D31" s="776" t="s">
        <v>3269</v>
      </c>
      <c r="E31" s="776" t="s">
        <v>3316</v>
      </c>
      <c r="F31" s="777">
        <v>22</v>
      </c>
      <c r="G31" s="776" t="s">
        <v>3255</v>
      </c>
      <c r="H31" s="776" t="s">
        <v>3289</v>
      </c>
      <c r="I31" s="777">
        <v>190</v>
      </c>
      <c r="J31" s="778">
        <v>1000</v>
      </c>
      <c r="K31" s="778">
        <v>18000</v>
      </c>
      <c r="L31" s="778">
        <v>20150</v>
      </c>
      <c r="M31" s="776" t="s">
        <v>3290</v>
      </c>
      <c r="N31" s="776" t="s">
        <v>3258</v>
      </c>
      <c r="O31" s="776" t="s">
        <v>3258</v>
      </c>
      <c r="P31" s="776" t="s">
        <v>3258</v>
      </c>
      <c r="Q31" s="776" t="s">
        <v>3258</v>
      </c>
      <c r="R31" s="776" t="s">
        <v>3258</v>
      </c>
      <c r="S31" s="779" t="s">
        <v>3258</v>
      </c>
    </row>
    <row r="32" spans="1:19" ht="21">
      <c r="A32" s="785">
        <v>28</v>
      </c>
      <c r="B32" s="775" t="s">
        <v>3317</v>
      </c>
      <c r="C32" s="775" t="s">
        <v>3252</v>
      </c>
      <c r="D32" s="776" t="s">
        <v>3275</v>
      </c>
      <c r="E32" s="776" t="s">
        <v>3306</v>
      </c>
      <c r="F32" s="777">
        <v>22</v>
      </c>
      <c r="G32" s="776" t="s">
        <v>3255</v>
      </c>
      <c r="H32" s="776" t="s">
        <v>3289</v>
      </c>
      <c r="I32" s="777">
        <v>190</v>
      </c>
      <c r="J32" s="778">
        <v>1000</v>
      </c>
      <c r="K32" s="778">
        <v>18000</v>
      </c>
      <c r="L32" s="778">
        <v>20150</v>
      </c>
      <c r="M32" s="776" t="s">
        <v>3290</v>
      </c>
      <c r="N32" s="776" t="s">
        <v>3258</v>
      </c>
      <c r="O32" s="776" t="s">
        <v>3258</v>
      </c>
      <c r="P32" s="776" t="s">
        <v>3258</v>
      </c>
      <c r="Q32" s="776" t="s">
        <v>3258</v>
      </c>
      <c r="R32" s="776" t="s">
        <v>3258</v>
      </c>
      <c r="S32" s="779" t="s">
        <v>3258</v>
      </c>
    </row>
    <row r="33" spans="1:19" ht="21">
      <c r="A33" s="785">
        <v>29</v>
      </c>
      <c r="B33" s="775" t="s">
        <v>3318</v>
      </c>
      <c r="C33" s="775" t="s">
        <v>3252</v>
      </c>
      <c r="D33" s="776" t="s">
        <v>3269</v>
      </c>
      <c r="E33" s="776" t="s">
        <v>3319</v>
      </c>
      <c r="F33" s="777">
        <v>22</v>
      </c>
      <c r="G33" s="776" t="s">
        <v>3255</v>
      </c>
      <c r="H33" s="776" t="s">
        <v>3289</v>
      </c>
      <c r="I33" s="777">
        <v>190</v>
      </c>
      <c r="J33" s="778">
        <v>1000</v>
      </c>
      <c r="K33" s="778">
        <v>18000</v>
      </c>
      <c r="L33" s="778">
        <v>20150</v>
      </c>
      <c r="M33" s="776" t="s">
        <v>3290</v>
      </c>
      <c r="N33" s="776" t="s">
        <v>3258</v>
      </c>
      <c r="O33" s="776" t="s">
        <v>3258</v>
      </c>
      <c r="P33" s="776" t="s">
        <v>3258</v>
      </c>
      <c r="Q33" s="776" t="s">
        <v>3258</v>
      </c>
      <c r="R33" s="776" t="s">
        <v>3258</v>
      </c>
      <c r="S33" s="779" t="s">
        <v>3258</v>
      </c>
    </row>
    <row r="34" spans="1:19" ht="21">
      <c r="A34" s="785">
        <v>30</v>
      </c>
      <c r="B34" s="775" t="s">
        <v>3320</v>
      </c>
      <c r="C34" s="775" t="s">
        <v>3252</v>
      </c>
      <c r="D34" s="776" t="s">
        <v>3275</v>
      </c>
      <c r="E34" s="776" t="s">
        <v>3308</v>
      </c>
      <c r="F34" s="777">
        <v>22</v>
      </c>
      <c r="G34" s="776" t="s">
        <v>3255</v>
      </c>
      <c r="H34" s="776" t="s">
        <v>3289</v>
      </c>
      <c r="I34" s="777">
        <v>190</v>
      </c>
      <c r="J34" s="778">
        <v>1000</v>
      </c>
      <c r="K34" s="778">
        <v>18000</v>
      </c>
      <c r="L34" s="778">
        <v>20150</v>
      </c>
      <c r="M34" s="776" t="s">
        <v>3290</v>
      </c>
      <c r="N34" s="776" t="s">
        <v>3258</v>
      </c>
      <c r="O34" s="776" t="s">
        <v>3258</v>
      </c>
      <c r="P34" s="776" t="s">
        <v>3258</v>
      </c>
      <c r="Q34" s="776" t="s">
        <v>3258</v>
      </c>
      <c r="R34" s="776" t="s">
        <v>3258</v>
      </c>
      <c r="S34" s="779" t="s">
        <v>3258</v>
      </c>
    </row>
    <row r="35" spans="1:19" ht="21">
      <c r="A35" s="785">
        <v>31</v>
      </c>
      <c r="B35" s="775" t="s">
        <v>3321</v>
      </c>
      <c r="C35" s="775" t="s">
        <v>3252</v>
      </c>
      <c r="D35" s="776" t="s">
        <v>3269</v>
      </c>
      <c r="E35" s="776" t="s">
        <v>3302</v>
      </c>
      <c r="F35" s="777">
        <v>22</v>
      </c>
      <c r="G35" s="776" t="s">
        <v>3255</v>
      </c>
      <c r="H35" s="776" t="s">
        <v>3289</v>
      </c>
      <c r="I35" s="777">
        <v>190</v>
      </c>
      <c r="J35" s="778">
        <v>1000</v>
      </c>
      <c r="K35" s="778">
        <v>18000</v>
      </c>
      <c r="L35" s="778">
        <v>20150</v>
      </c>
      <c r="M35" s="776" t="s">
        <v>3290</v>
      </c>
      <c r="N35" s="776" t="s">
        <v>3258</v>
      </c>
      <c r="O35" s="776" t="s">
        <v>3258</v>
      </c>
      <c r="P35" s="776" t="s">
        <v>3258</v>
      </c>
      <c r="Q35" s="776" t="s">
        <v>3258</v>
      </c>
      <c r="R35" s="776" t="s">
        <v>3258</v>
      </c>
      <c r="S35" s="779" t="s">
        <v>3258</v>
      </c>
    </row>
    <row r="36" spans="1:19" ht="21">
      <c r="A36" s="785">
        <v>32</v>
      </c>
      <c r="B36" s="775" t="s">
        <v>3322</v>
      </c>
      <c r="C36" s="775" t="s">
        <v>3252</v>
      </c>
      <c r="D36" s="776" t="s">
        <v>3269</v>
      </c>
      <c r="E36" s="776" t="s">
        <v>3298</v>
      </c>
      <c r="F36" s="777">
        <v>22</v>
      </c>
      <c r="G36" s="776" t="s">
        <v>3255</v>
      </c>
      <c r="H36" s="776" t="s">
        <v>3289</v>
      </c>
      <c r="I36" s="777">
        <v>190</v>
      </c>
      <c r="J36" s="778">
        <v>1000</v>
      </c>
      <c r="K36" s="778">
        <v>18000</v>
      </c>
      <c r="L36" s="778">
        <v>20150</v>
      </c>
      <c r="M36" s="776" t="s">
        <v>3290</v>
      </c>
      <c r="N36" s="776" t="s">
        <v>3258</v>
      </c>
      <c r="O36" s="776" t="s">
        <v>3258</v>
      </c>
      <c r="P36" s="776" t="s">
        <v>3258</v>
      </c>
      <c r="Q36" s="776" t="s">
        <v>3258</v>
      </c>
      <c r="R36" s="776" t="s">
        <v>3258</v>
      </c>
      <c r="S36" s="779" t="s">
        <v>3258</v>
      </c>
    </row>
    <row r="37" spans="1:19" ht="21">
      <c r="A37" s="785">
        <v>33</v>
      </c>
      <c r="B37" s="945" t="s">
        <v>3323</v>
      </c>
      <c r="C37" s="775" t="s">
        <v>3274</v>
      </c>
      <c r="D37" s="776" t="s">
        <v>3275</v>
      </c>
      <c r="E37" s="776" t="s">
        <v>3324</v>
      </c>
      <c r="F37" s="777">
        <v>11</v>
      </c>
      <c r="G37" s="776" t="s">
        <v>3255</v>
      </c>
      <c r="H37" s="776" t="s">
        <v>3256</v>
      </c>
      <c r="I37" s="946">
        <v>4200</v>
      </c>
      <c r="J37" s="946">
        <v>1800</v>
      </c>
      <c r="K37" s="946">
        <v>19600</v>
      </c>
      <c r="L37" s="946">
        <v>15400</v>
      </c>
      <c r="M37" s="947">
        <v>10</v>
      </c>
      <c r="N37" s="776" t="s">
        <v>3258</v>
      </c>
      <c r="O37" s="776" t="s">
        <v>3258</v>
      </c>
      <c r="P37" s="937" t="s">
        <v>3258</v>
      </c>
      <c r="Q37" s="937" t="s">
        <v>3259</v>
      </c>
      <c r="R37" s="937" t="s">
        <v>3258</v>
      </c>
      <c r="S37" s="938" t="s">
        <v>3259</v>
      </c>
    </row>
    <row r="38" spans="1:19" ht="21">
      <c r="A38" s="785">
        <v>34</v>
      </c>
      <c r="B38" s="940"/>
      <c r="C38" s="775" t="s">
        <v>3278</v>
      </c>
      <c r="D38" s="776" t="s">
        <v>3275</v>
      </c>
      <c r="E38" s="776" t="s">
        <v>3324</v>
      </c>
      <c r="F38" s="777">
        <v>11</v>
      </c>
      <c r="G38" s="776" t="s">
        <v>3255</v>
      </c>
      <c r="H38" s="776" t="s">
        <v>3256</v>
      </c>
      <c r="I38" s="942"/>
      <c r="J38" s="942"/>
      <c r="K38" s="942"/>
      <c r="L38" s="942"/>
      <c r="M38" s="944"/>
      <c r="N38" s="776" t="s">
        <v>3258</v>
      </c>
      <c r="O38" s="776" t="s">
        <v>3258</v>
      </c>
      <c r="P38" s="934"/>
      <c r="Q38" s="934"/>
      <c r="R38" s="934"/>
      <c r="S38" s="936"/>
    </row>
    <row r="39" spans="1:19" ht="21">
      <c r="A39" s="785">
        <v>35</v>
      </c>
      <c r="B39" s="775" t="s">
        <v>3325</v>
      </c>
      <c r="C39" s="775" t="s">
        <v>3252</v>
      </c>
      <c r="D39" s="776" t="s">
        <v>3269</v>
      </c>
      <c r="E39" s="776" t="s">
        <v>3316</v>
      </c>
      <c r="F39" s="777">
        <v>22</v>
      </c>
      <c r="G39" s="776" t="s">
        <v>3255</v>
      </c>
      <c r="H39" s="776" t="s">
        <v>3289</v>
      </c>
      <c r="I39" s="777">
        <v>190</v>
      </c>
      <c r="J39" s="778">
        <v>1000</v>
      </c>
      <c r="K39" s="778">
        <v>18000</v>
      </c>
      <c r="L39" s="778">
        <v>20150</v>
      </c>
      <c r="M39" s="776" t="s">
        <v>3290</v>
      </c>
      <c r="N39" s="776" t="s">
        <v>3258</v>
      </c>
      <c r="O39" s="776" t="s">
        <v>3258</v>
      </c>
      <c r="P39" s="776" t="s">
        <v>3258</v>
      </c>
      <c r="Q39" s="776" t="s">
        <v>3258</v>
      </c>
      <c r="R39" s="776" t="s">
        <v>3258</v>
      </c>
      <c r="S39" s="779" t="s">
        <v>3258</v>
      </c>
    </row>
    <row r="40" spans="1:19" ht="21">
      <c r="A40" s="785">
        <v>36</v>
      </c>
      <c r="B40" s="775" t="s">
        <v>3326</v>
      </c>
      <c r="C40" s="775" t="s">
        <v>3252</v>
      </c>
      <c r="D40" s="776" t="s">
        <v>3275</v>
      </c>
      <c r="E40" s="776" t="s">
        <v>3304</v>
      </c>
      <c r="F40" s="777">
        <v>22</v>
      </c>
      <c r="G40" s="776" t="s">
        <v>3255</v>
      </c>
      <c r="H40" s="776" t="s">
        <v>3289</v>
      </c>
      <c r="I40" s="777">
        <v>190</v>
      </c>
      <c r="J40" s="778">
        <v>1000</v>
      </c>
      <c r="K40" s="778">
        <v>18000</v>
      </c>
      <c r="L40" s="778">
        <v>20150</v>
      </c>
      <c r="M40" s="776" t="s">
        <v>3290</v>
      </c>
      <c r="N40" s="776" t="s">
        <v>3258</v>
      </c>
      <c r="O40" s="776" t="s">
        <v>3258</v>
      </c>
      <c r="P40" s="776" t="s">
        <v>3258</v>
      </c>
      <c r="Q40" s="776" t="s">
        <v>3258</v>
      </c>
      <c r="R40" s="776" t="s">
        <v>3258</v>
      </c>
      <c r="S40" s="779" t="s">
        <v>3258</v>
      </c>
    </row>
    <row r="41" spans="1:19" ht="21">
      <c r="A41" s="785">
        <v>37</v>
      </c>
      <c r="B41" s="775" t="s">
        <v>3327</v>
      </c>
      <c r="C41" s="775" t="s">
        <v>3252</v>
      </c>
      <c r="D41" s="776" t="s">
        <v>3269</v>
      </c>
      <c r="E41" s="776" t="s">
        <v>3314</v>
      </c>
      <c r="F41" s="777">
        <v>22</v>
      </c>
      <c r="G41" s="776" t="s">
        <v>3255</v>
      </c>
      <c r="H41" s="776" t="s">
        <v>3289</v>
      </c>
      <c r="I41" s="777">
        <v>190</v>
      </c>
      <c r="J41" s="778">
        <v>1000</v>
      </c>
      <c r="K41" s="778">
        <v>18000</v>
      </c>
      <c r="L41" s="778">
        <v>20150</v>
      </c>
      <c r="M41" s="776" t="s">
        <v>3290</v>
      </c>
      <c r="N41" s="776" t="s">
        <v>3258</v>
      </c>
      <c r="O41" s="776" t="s">
        <v>3258</v>
      </c>
      <c r="P41" s="776" t="s">
        <v>3258</v>
      </c>
      <c r="Q41" s="776" t="s">
        <v>3258</v>
      </c>
      <c r="R41" s="776" t="s">
        <v>3258</v>
      </c>
      <c r="S41" s="779" t="s">
        <v>3258</v>
      </c>
    </row>
    <row r="42" spans="1:19" ht="21">
      <c r="A42" s="785">
        <v>38</v>
      </c>
      <c r="B42" s="775" t="s">
        <v>3328</v>
      </c>
      <c r="C42" s="775" t="s">
        <v>3252</v>
      </c>
      <c r="D42" s="776" t="s">
        <v>3275</v>
      </c>
      <c r="E42" s="776" t="s">
        <v>3310</v>
      </c>
      <c r="F42" s="777">
        <v>22</v>
      </c>
      <c r="G42" s="776" t="s">
        <v>3255</v>
      </c>
      <c r="H42" s="776" t="s">
        <v>3289</v>
      </c>
      <c r="I42" s="777">
        <v>190</v>
      </c>
      <c r="J42" s="778">
        <v>1000</v>
      </c>
      <c r="K42" s="778">
        <v>18000</v>
      </c>
      <c r="L42" s="778">
        <v>20150</v>
      </c>
      <c r="M42" s="776" t="s">
        <v>3290</v>
      </c>
      <c r="N42" s="776" t="s">
        <v>3258</v>
      </c>
      <c r="O42" s="776" t="s">
        <v>3258</v>
      </c>
      <c r="P42" s="776" t="s">
        <v>3258</v>
      </c>
      <c r="Q42" s="776" t="s">
        <v>3258</v>
      </c>
      <c r="R42" s="776" t="s">
        <v>3258</v>
      </c>
      <c r="S42" s="779" t="s">
        <v>3258</v>
      </c>
    </row>
    <row r="43" spans="1:19" ht="21">
      <c r="A43" s="785">
        <v>39</v>
      </c>
      <c r="B43" s="775" t="s">
        <v>3329</v>
      </c>
      <c r="C43" s="775" t="s">
        <v>3252</v>
      </c>
      <c r="D43" s="776" t="s">
        <v>3269</v>
      </c>
      <c r="E43" s="776" t="s">
        <v>3319</v>
      </c>
      <c r="F43" s="777">
        <v>22</v>
      </c>
      <c r="G43" s="776" t="s">
        <v>3255</v>
      </c>
      <c r="H43" s="776" t="s">
        <v>3289</v>
      </c>
      <c r="I43" s="777">
        <v>190</v>
      </c>
      <c r="J43" s="778">
        <v>1000</v>
      </c>
      <c r="K43" s="778">
        <v>18000</v>
      </c>
      <c r="L43" s="778">
        <v>20150</v>
      </c>
      <c r="M43" s="776" t="s">
        <v>3290</v>
      </c>
      <c r="N43" s="776" t="s">
        <v>3258</v>
      </c>
      <c r="O43" s="776" t="s">
        <v>3258</v>
      </c>
      <c r="P43" s="776" t="s">
        <v>3258</v>
      </c>
      <c r="Q43" s="776" t="s">
        <v>3258</v>
      </c>
      <c r="R43" s="776" t="s">
        <v>3258</v>
      </c>
      <c r="S43" s="779" t="s">
        <v>3258</v>
      </c>
    </row>
    <row r="44" spans="1:19" ht="21">
      <c r="A44" s="785">
        <v>40</v>
      </c>
      <c r="B44" s="775" t="s">
        <v>3330</v>
      </c>
      <c r="C44" s="775" t="s">
        <v>3252</v>
      </c>
      <c r="D44" s="776" t="s">
        <v>3275</v>
      </c>
      <c r="E44" s="776" t="s">
        <v>3294</v>
      </c>
      <c r="F44" s="777">
        <v>22</v>
      </c>
      <c r="G44" s="776" t="s">
        <v>3255</v>
      </c>
      <c r="H44" s="776" t="s">
        <v>3289</v>
      </c>
      <c r="I44" s="777">
        <v>190</v>
      </c>
      <c r="J44" s="778">
        <v>1000</v>
      </c>
      <c r="K44" s="778">
        <v>18000</v>
      </c>
      <c r="L44" s="778">
        <v>20150</v>
      </c>
      <c r="M44" s="776" t="s">
        <v>3290</v>
      </c>
      <c r="N44" s="776" t="s">
        <v>3258</v>
      </c>
      <c r="O44" s="776" t="s">
        <v>3258</v>
      </c>
      <c r="P44" s="776" t="s">
        <v>3258</v>
      </c>
      <c r="Q44" s="776" t="s">
        <v>3258</v>
      </c>
      <c r="R44" s="776" t="s">
        <v>3258</v>
      </c>
      <c r="S44" s="779" t="s">
        <v>3258</v>
      </c>
    </row>
    <row r="45" spans="1:19" ht="21">
      <c r="A45" s="785">
        <v>41</v>
      </c>
      <c r="B45" s="775" t="s">
        <v>3331</v>
      </c>
      <c r="C45" s="775" t="s">
        <v>3252</v>
      </c>
      <c r="D45" s="776" t="s">
        <v>3275</v>
      </c>
      <c r="E45" s="776" t="s">
        <v>3300</v>
      </c>
      <c r="F45" s="777">
        <v>22</v>
      </c>
      <c r="G45" s="776" t="s">
        <v>3255</v>
      </c>
      <c r="H45" s="776" t="s">
        <v>3289</v>
      </c>
      <c r="I45" s="777">
        <v>190</v>
      </c>
      <c r="J45" s="778">
        <v>1000</v>
      </c>
      <c r="K45" s="778">
        <v>18000</v>
      </c>
      <c r="L45" s="778">
        <v>20150</v>
      </c>
      <c r="M45" s="776" t="s">
        <v>3290</v>
      </c>
      <c r="N45" s="776" t="s">
        <v>3258</v>
      </c>
      <c r="O45" s="776" t="s">
        <v>3258</v>
      </c>
      <c r="P45" s="776" t="s">
        <v>3258</v>
      </c>
      <c r="Q45" s="776" t="s">
        <v>3258</v>
      </c>
      <c r="R45" s="776" t="s">
        <v>3258</v>
      </c>
      <c r="S45" s="779" t="s">
        <v>3258</v>
      </c>
    </row>
    <row r="46" spans="1:19" ht="21">
      <c r="A46" s="785">
        <v>42</v>
      </c>
      <c r="B46" s="945" t="s">
        <v>3332</v>
      </c>
      <c r="C46" s="775" t="s">
        <v>3274</v>
      </c>
      <c r="D46" s="776" t="s">
        <v>3269</v>
      </c>
      <c r="E46" s="776" t="s">
        <v>3333</v>
      </c>
      <c r="F46" s="777">
        <v>11</v>
      </c>
      <c r="G46" s="776" t="s">
        <v>3255</v>
      </c>
      <c r="H46" s="776" t="s">
        <v>3256</v>
      </c>
      <c r="I46" s="946">
        <v>4200</v>
      </c>
      <c r="J46" s="946">
        <v>1800</v>
      </c>
      <c r="K46" s="946">
        <v>19600</v>
      </c>
      <c r="L46" s="946">
        <v>15400</v>
      </c>
      <c r="M46" s="947">
        <v>10</v>
      </c>
      <c r="N46" s="776" t="s">
        <v>3258</v>
      </c>
      <c r="O46" s="776" t="s">
        <v>3258</v>
      </c>
      <c r="P46" s="937" t="s">
        <v>3258</v>
      </c>
      <c r="Q46" s="937" t="s">
        <v>3259</v>
      </c>
      <c r="R46" s="937" t="s">
        <v>3258</v>
      </c>
      <c r="S46" s="938" t="s">
        <v>3259</v>
      </c>
    </row>
    <row r="47" spans="1:19" ht="21">
      <c r="A47" s="785">
        <v>43</v>
      </c>
      <c r="B47" s="940"/>
      <c r="C47" s="775" t="s">
        <v>3278</v>
      </c>
      <c r="D47" s="776" t="s">
        <v>3269</v>
      </c>
      <c r="E47" s="776" t="s">
        <v>3333</v>
      </c>
      <c r="F47" s="777">
        <v>11</v>
      </c>
      <c r="G47" s="776" t="s">
        <v>3255</v>
      </c>
      <c r="H47" s="776" t="s">
        <v>3256</v>
      </c>
      <c r="I47" s="942"/>
      <c r="J47" s="942"/>
      <c r="K47" s="942"/>
      <c r="L47" s="942"/>
      <c r="M47" s="944"/>
      <c r="N47" s="776" t="s">
        <v>3258</v>
      </c>
      <c r="O47" s="776" t="s">
        <v>3258</v>
      </c>
      <c r="P47" s="934"/>
      <c r="Q47" s="934"/>
      <c r="R47" s="934"/>
      <c r="S47" s="936"/>
    </row>
    <row r="48" spans="1:19" ht="21">
      <c r="A48" s="785">
        <v>44</v>
      </c>
      <c r="B48" s="775" t="s">
        <v>3334</v>
      </c>
      <c r="C48" s="775" t="s">
        <v>3252</v>
      </c>
      <c r="D48" s="776" t="s">
        <v>3275</v>
      </c>
      <c r="E48" s="776" t="s">
        <v>3314</v>
      </c>
      <c r="F48" s="777">
        <v>22</v>
      </c>
      <c r="G48" s="776" t="s">
        <v>3255</v>
      </c>
      <c r="H48" s="776" t="s">
        <v>3289</v>
      </c>
      <c r="I48" s="777">
        <v>190</v>
      </c>
      <c r="J48" s="778">
        <v>1000</v>
      </c>
      <c r="K48" s="778">
        <v>18000</v>
      </c>
      <c r="L48" s="778">
        <v>20150</v>
      </c>
      <c r="M48" s="776" t="s">
        <v>3290</v>
      </c>
      <c r="N48" s="776" t="s">
        <v>3258</v>
      </c>
      <c r="O48" s="776" t="s">
        <v>3258</v>
      </c>
      <c r="P48" s="776" t="s">
        <v>3258</v>
      </c>
      <c r="Q48" s="776" t="s">
        <v>3258</v>
      </c>
      <c r="R48" s="776" t="s">
        <v>3258</v>
      </c>
      <c r="S48" s="779" t="s">
        <v>3258</v>
      </c>
    </row>
    <row r="49" spans="1:19" ht="21">
      <c r="A49" s="785">
        <v>45</v>
      </c>
      <c r="B49" s="775" t="s">
        <v>3335</v>
      </c>
      <c r="C49" s="775" t="s">
        <v>3252</v>
      </c>
      <c r="D49" s="776" t="s">
        <v>3269</v>
      </c>
      <c r="E49" s="776" t="s">
        <v>3292</v>
      </c>
      <c r="F49" s="777">
        <v>22</v>
      </c>
      <c r="G49" s="776" t="s">
        <v>3255</v>
      </c>
      <c r="H49" s="776" t="s">
        <v>3289</v>
      </c>
      <c r="I49" s="777">
        <v>190</v>
      </c>
      <c r="J49" s="778">
        <v>1000</v>
      </c>
      <c r="K49" s="778">
        <v>18000</v>
      </c>
      <c r="L49" s="778">
        <v>20150</v>
      </c>
      <c r="M49" s="776" t="s">
        <v>3290</v>
      </c>
      <c r="N49" s="776" t="s">
        <v>3258</v>
      </c>
      <c r="O49" s="776" t="s">
        <v>3258</v>
      </c>
      <c r="P49" s="776" t="s">
        <v>3258</v>
      </c>
      <c r="Q49" s="776" t="s">
        <v>3258</v>
      </c>
      <c r="R49" s="776" t="s">
        <v>3258</v>
      </c>
      <c r="S49" s="779" t="s">
        <v>3258</v>
      </c>
    </row>
    <row r="50" spans="1:19" ht="21">
      <c r="A50" s="785">
        <v>46</v>
      </c>
      <c r="B50" s="775" t="s">
        <v>3336</v>
      </c>
      <c r="C50" s="775" t="s">
        <v>3252</v>
      </c>
      <c r="D50" s="776" t="s">
        <v>3275</v>
      </c>
      <c r="E50" s="776" t="s">
        <v>3310</v>
      </c>
      <c r="F50" s="777">
        <v>22</v>
      </c>
      <c r="G50" s="776" t="s">
        <v>3255</v>
      </c>
      <c r="H50" s="776" t="s">
        <v>3289</v>
      </c>
      <c r="I50" s="777">
        <v>190</v>
      </c>
      <c r="J50" s="778">
        <v>1000</v>
      </c>
      <c r="K50" s="778">
        <v>18000</v>
      </c>
      <c r="L50" s="778">
        <v>20150</v>
      </c>
      <c r="M50" s="776" t="s">
        <v>3290</v>
      </c>
      <c r="N50" s="776" t="s">
        <v>3258</v>
      </c>
      <c r="O50" s="776" t="s">
        <v>3258</v>
      </c>
      <c r="P50" s="776" t="s">
        <v>3258</v>
      </c>
      <c r="Q50" s="776" t="s">
        <v>3258</v>
      </c>
      <c r="R50" s="776" t="s">
        <v>3258</v>
      </c>
      <c r="S50" s="779" t="s">
        <v>3258</v>
      </c>
    </row>
    <row r="51" spans="1:19" ht="21">
      <c r="A51" s="785">
        <v>47</v>
      </c>
      <c r="B51" s="775" t="s">
        <v>3337</v>
      </c>
      <c r="C51" s="775" t="s">
        <v>3252</v>
      </c>
      <c r="D51" s="776" t="s">
        <v>3269</v>
      </c>
      <c r="E51" s="776" t="s">
        <v>3319</v>
      </c>
      <c r="F51" s="777">
        <v>22</v>
      </c>
      <c r="G51" s="776" t="s">
        <v>3255</v>
      </c>
      <c r="H51" s="776" t="s">
        <v>3289</v>
      </c>
      <c r="I51" s="777">
        <v>190</v>
      </c>
      <c r="J51" s="778">
        <v>1000</v>
      </c>
      <c r="K51" s="778">
        <v>18000</v>
      </c>
      <c r="L51" s="778">
        <v>20150</v>
      </c>
      <c r="M51" s="776" t="s">
        <v>3290</v>
      </c>
      <c r="N51" s="776" t="s">
        <v>3258</v>
      </c>
      <c r="O51" s="776" t="s">
        <v>3258</v>
      </c>
      <c r="P51" s="776" t="s">
        <v>3258</v>
      </c>
      <c r="Q51" s="776" t="s">
        <v>3258</v>
      </c>
      <c r="R51" s="776" t="s">
        <v>3258</v>
      </c>
      <c r="S51" s="779" t="s">
        <v>3258</v>
      </c>
    </row>
    <row r="52" spans="1:19" ht="21">
      <c r="A52" s="785">
        <v>48</v>
      </c>
      <c r="B52" s="775" t="s">
        <v>3338</v>
      </c>
      <c r="C52" s="775" t="s">
        <v>3252</v>
      </c>
      <c r="D52" s="776" t="s">
        <v>3275</v>
      </c>
      <c r="E52" s="776" t="s">
        <v>3308</v>
      </c>
      <c r="F52" s="777">
        <v>22</v>
      </c>
      <c r="G52" s="776" t="s">
        <v>3255</v>
      </c>
      <c r="H52" s="776" t="s">
        <v>3289</v>
      </c>
      <c r="I52" s="777">
        <v>190</v>
      </c>
      <c r="J52" s="778">
        <v>1000</v>
      </c>
      <c r="K52" s="778">
        <v>18000</v>
      </c>
      <c r="L52" s="778">
        <v>20150</v>
      </c>
      <c r="M52" s="776" t="s">
        <v>3290</v>
      </c>
      <c r="N52" s="776" t="s">
        <v>3258</v>
      </c>
      <c r="O52" s="776" t="s">
        <v>3258</v>
      </c>
      <c r="P52" s="776" t="s">
        <v>3258</v>
      </c>
      <c r="Q52" s="776" t="s">
        <v>3258</v>
      </c>
      <c r="R52" s="776" t="s">
        <v>3258</v>
      </c>
      <c r="S52" s="779" t="s">
        <v>3258</v>
      </c>
    </row>
    <row r="53" spans="1:19" ht="21">
      <c r="A53" s="785">
        <v>49</v>
      </c>
      <c r="B53" s="775" t="s">
        <v>3339</v>
      </c>
      <c r="C53" s="775" t="s">
        <v>3252</v>
      </c>
      <c r="D53" s="776" t="s">
        <v>3269</v>
      </c>
      <c r="E53" s="776" t="s">
        <v>3316</v>
      </c>
      <c r="F53" s="777">
        <v>22</v>
      </c>
      <c r="G53" s="776" t="s">
        <v>3255</v>
      </c>
      <c r="H53" s="776" t="s">
        <v>3289</v>
      </c>
      <c r="I53" s="777">
        <v>190</v>
      </c>
      <c r="J53" s="778">
        <v>1000</v>
      </c>
      <c r="K53" s="778">
        <v>18000</v>
      </c>
      <c r="L53" s="778">
        <v>20150</v>
      </c>
      <c r="M53" s="776" t="s">
        <v>3290</v>
      </c>
      <c r="N53" s="776" t="s">
        <v>3258</v>
      </c>
      <c r="O53" s="776" t="s">
        <v>3258</v>
      </c>
      <c r="P53" s="776" t="s">
        <v>3258</v>
      </c>
      <c r="Q53" s="776" t="s">
        <v>3258</v>
      </c>
      <c r="R53" s="776" t="s">
        <v>3258</v>
      </c>
      <c r="S53" s="779" t="s">
        <v>3258</v>
      </c>
    </row>
    <row r="54" spans="1:19" ht="21">
      <c r="A54" s="787">
        <v>50</v>
      </c>
      <c r="B54" s="788" t="s">
        <v>3340</v>
      </c>
      <c r="C54" s="788" t="s">
        <v>3252</v>
      </c>
      <c r="D54" s="782" t="s">
        <v>3269</v>
      </c>
      <c r="E54" s="782" t="s">
        <v>3302</v>
      </c>
      <c r="F54" s="781">
        <v>22</v>
      </c>
      <c r="G54" s="782" t="s">
        <v>3255</v>
      </c>
      <c r="H54" s="782" t="s">
        <v>3289</v>
      </c>
      <c r="I54" s="781">
        <v>190</v>
      </c>
      <c r="J54" s="783">
        <v>1000</v>
      </c>
      <c r="K54" s="783">
        <v>18000</v>
      </c>
      <c r="L54" s="783">
        <v>20150</v>
      </c>
      <c r="M54" s="782" t="s">
        <v>3290</v>
      </c>
      <c r="N54" s="782" t="s">
        <v>3258</v>
      </c>
      <c r="O54" s="782" t="s">
        <v>3258</v>
      </c>
      <c r="P54" s="782" t="s">
        <v>3258</v>
      </c>
      <c r="Q54" s="782" t="s">
        <v>3258</v>
      </c>
      <c r="R54" s="782" t="s">
        <v>3258</v>
      </c>
      <c r="S54" s="784" t="s">
        <v>3258</v>
      </c>
    </row>
    <row r="55" spans="1:19" ht="21">
      <c r="A55" s="789">
        <v>51</v>
      </c>
      <c r="B55" s="939" t="s">
        <v>3341</v>
      </c>
      <c r="C55" s="790" t="s">
        <v>3274</v>
      </c>
      <c r="D55" s="791" t="s">
        <v>3275</v>
      </c>
      <c r="E55" s="791" t="s">
        <v>3342</v>
      </c>
      <c r="F55" s="792">
        <v>11</v>
      </c>
      <c r="G55" s="791" t="s">
        <v>3255</v>
      </c>
      <c r="H55" s="791" t="s">
        <v>3256</v>
      </c>
      <c r="I55" s="941">
        <v>4200</v>
      </c>
      <c r="J55" s="941">
        <v>1800</v>
      </c>
      <c r="K55" s="941">
        <v>19600</v>
      </c>
      <c r="L55" s="941">
        <v>15400</v>
      </c>
      <c r="M55" s="943">
        <v>10</v>
      </c>
      <c r="N55" s="791" t="s">
        <v>3258</v>
      </c>
      <c r="O55" s="791" t="s">
        <v>3258</v>
      </c>
      <c r="P55" s="933" t="s">
        <v>3258</v>
      </c>
      <c r="Q55" s="933" t="s">
        <v>3259</v>
      </c>
      <c r="R55" s="933" t="s">
        <v>3258</v>
      </c>
      <c r="S55" s="935" t="s">
        <v>3259</v>
      </c>
    </row>
    <row r="56" spans="1:19" ht="21">
      <c r="A56" s="785">
        <v>52</v>
      </c>
      <c r="B56" s="940"/>
      <c r="C56" s="775" t="s">
        <v>3278</v>
      </c>
      <c r="D56" s="776" t="s">
        <v>3275</v>
      </c>
      <c r="E56" s="776" t="s">
        <v>3342</v>
      </c>
      <c r="F56" s="777">
        <v>11</v>
      </c>
      <c r="G56" s="776" t="s">
        <v>3255</v>
      </c>
      <c r="H56" s="776" t="s">
        <v>3256</v>
      </c>
      <c r="I56" s="942"/>
      <c r="J56" s="942"/>
      <c r="K56" s="942"/>
      <c r="L56" s="942"/>
      <c r="M56" s="944"/>
      <c r="N56" s="776" t="s">
        <v>3258</v>
      </c>
      <c r="O56" s="776" t="s">
        <v>3258</v>
      </c>
      <c r="P56" s="934"/>
      <c r="Q56" s="934"/>
      <c r="R56" s="934"/>
      <c r="S56" s="936"/>
    </row>
    <row r="57" spans="1:19" ht="21">
      <c r="A57" s="785">
        <v>53</v>
      </c>
      <c r="B57" s="775" t="s">
        <v>3343</v>
      </c>
      <c r="C57" s="775" t="s">
        <v>3252</v>
      </c>
      <c r="D57" s="776" t="s">
        <v>3269</v>
      </c>
      <c r="E57" s="776" t="s">
        <v>3298</v>
      </c>
      <c r="F57" s="777">
        <v>22</v>
      </c>
      <c r="G57" s="776" t="s">
        <v>3255</v>
      </c>
      <c r="H57" s="776" t="s">
        <v>3289</v>
      </c>
      <c r="I57" s="777">
        <v>205</v>
      </c>
      <c r="J57" s="778">
        <v>1000</v>
      </c>
      <c r="K57" s="778">
        <v>20000</v>
      </c>
      <c r="L57" s="778">
        <v>20150</v>
      </c>
      <c r="M57" s="776" t="s">
        <v>3290</v>
      </c>
      <c r="N57" s="776" t="s">
        <v>3258</v>
      </c>
      <c r="O57" s="776" t="s">
        <v>3258</v>
      </c>
      <c r="P57" s="776" t="s">
        <v>3258</v>
      </c>
      <c r="Q57" s="776" t="s">
        <v>3258</v>
      </c>
      <c r="R57" s="776" t="s">
        <v>3258</v>
      </c>
      <c r="S57" s="779" t="s">
        <v>3258</v>
      </c>
    </row>
    <row r="58" spans="1:19" ht="21">
      <c r="A58" s="785">
        <v>54</v>
      </c>
      <c r="B58" s="775" t="s">
        <v>3344</v>
      </c>
      <c r="C58" s="775" t="s">
        <v>3252</v>
      </c>
      <c r="D58" s="776" t="s">
        <v>3269</v>
      </c>
      <c r="E58" s="776" t="s">
        <v>3294</v>
      </c>
      <c r="F58" s="777">
        <v>22</v>
      </c>
      <c r="G58" s="776" t="s">
        <v>3255</v>
      </c>
      <c r="H58" s="776" t="s">
        <v>3289</v>
      </c>
      <c r="I58" s="777">
        <v>205</v>
      </c>
      <c r="J58" s="778">
        <v>1000</v>
      </c>
      <c r="K58" s="778">
        <v>20000</v>
      </c>
      <c r="L58" s="778">
        <v>20150</v>
      </c>
      <c r="M58" s="776" t="s">
        <v>3290</v>
      </c>
      <c r="N58" s="776" t="s">
        <v>3258</v>
      </c>
      <c r="O58" s="776" t="s">
        <v>3258</v>
      </c>
      <c r="P58" s="776" t="s">
        <v>3258</v>
      </c>
      <c r="Q58" s="776" t="s">
        <v>3258</v>
      </c>
      <c r="R58" s="776" t="s">
        <v>3258</v>
      </c>
      <c r="S58" s="779" t="s">
        <v>3258</v>
      </c>
    </row>
    <row r="59" spans="1:19" ht="21">
      <c r="A59" s="785">
        <v>55</v>
      </c>
      <c r="B59" s="775" t="s">
        <v>3345</v>
      </c>
      <c r="C59" s="775" t="s">
        <v>3252</v>
      </c>
      <c r="D59" s="776" t="s">
        <v>3275</v>
      </c>
      <c r="E59" s="776" t="s">
        <v>3306</v>
      </c>
      <c r="F59" s="777">
        <v>22</v>
      </c>
      <c r="G59" s="776" t="s">
        <v>3255</v>
      </c>
      <c r="H59" s="776" t="s">
        <v>3289</v>
      </c>
      <c r="I59" s="777">
        <v>205</v>
      </c>
      <c r="J59" s="778">
        <v>1000</v>
      </c>
      <c r="K59" s="778">
        <v>20000</v>
      </c>
      <c r="L59" s="778">
        <v>20150</v>
      </c>
      <c r="M59" s="776" t="s">
        <v>3290</v>
      </c>
      <c r="N59" s="776" t="s">
        <v>3258</v>
      </c>
      <c r="O59" s="776" t="s">
        <v>3258</v>
      </c>
      <c r="P59" s="776" t="s">
        <v>3258</v>
      </c>
      <c r="Q59" s="776" t="s">
        <v>3258</v>
      </c>
      <c r="R59" s="776" t="s">
        <v>3258</v>
      </c>
      <c r="S59" s="779" t="s">
        <v>3258</v>
      </c>
    </row>
    <row r="60" spans="1:19" ht="21">
      <c r="A60" s="785">
        <v>56</v>
      </c>
      <c r="B60" s="775" t="s">
        <v>3346</v>
      </c>
      <c r="C60" s="775" t="s">
        <v>3252</v>
      </c>
      <c r="D60" s="776" t="s">
        <v>3275</v>
      </c>
      <c r="E60" s="776" t="s">
        <v>3304</v>
      </c>
      <c r="F60" s="777">
        <v>22</v>
      </c>
      <c r="G60" s="776" t="s">
        <v>3255</v>
      </c>
      <c r="H60" s="776" t="s">
        <v>3289</v>
      </c>
      <c r="I60" s="777">
        <v>205</v>
      </c>
      <c r="J60" s="778">
        <v>1000</v>
      </c>
      <c r="K60" s="778">
        <v>20000</v>
      </c>
      <c r="L60" s="778">
        <v>20150</v>
      </c>
      <c r="M60" s="776" t="s">
        <v>3290</v>
      </c>
      <c r="N60" s="776" t="s">
        <v>3258</v>
      </c>
      <c r="O60" s="776" t="s">
        <v>3258</v>
      </c>
      <c r="P60" s="776" t="s">
        <v>3258</v>
      </c>
      <c r="Q60" s="776" t="s">
        <v>3258</v>
      </c>
      <c r="R60" s="776" t="s">
        <v>3258</v>
      </c>
      <c r="S60" s="779" t="s">
        <v>3258</v>
      </c>
    </row>
    <row r="61" spans="1:19" ht="21">
      <c r="A61" s="785">
        <v>57</v>
      </c>
      <c r="B61" s="775" t="s">
        <v>3347</v>
      </c>
      <c r="C61" s="775" t="s">
        <v>3252</v>
      </c>
      <c r="D61" s="776" t="s">
        <v>3269</v>
      </c>
      <c r="E61" s="776" t="s">
        <v>3292</v>
      </c>
      <c r="F61" s="777">
        <v>22</v>
      </c>
      <c r="G61" s="776" t="s">
        <v>3255</v>
      </c>
      <c r="H61" s="776" t="s">
        <v>3289</v>
      </c>
      <c r="I61" s="777">
        <v>205</v>
      </c>
      <c r="J61" s="778">
        <v>1000</v>
      </c>
      <c r="K61" s="778">
        <v>20000</v>
      </c>
      <c r="L61" s="778">
        <v>20150</v>
      </c>
      <c r="M61" s="776" t="s">
        <v>3290</v>
      </c>
      <c r="N61" s="776" t="s">
        <v>3258</v>
      </c>
      <c r="O61" s="776" t="s">
        <v>3258</v>
      </c>
      <c r="P61" s="776" t="s">
        <v>3258</v>
      </c>
      <c r="Q61" s="776" t="s">
        <v>3258</v>
      </c>
      <c r="R61" s="776" t="s">
        <v>3258</v>
      </c>
      <c r="S61" s="779" t="s">
        <v>3258</v>
      </c>
    </row>
    <row r="62" spans="1:19" ht="21">
      <c r="A62" s="785">
        <v>58</v>
      </c>
      <c r="B62" s="775" t="s">
        <v>3348</v>
      </c>
      <c r="C62" s="775" t="s">
        <v>3252</v>
      </c>
      <c r="D62" s="776" t="s">
        <v>3275</v>
      </c>
      <c r="E62" s="776" t="s">
        <v>3300</v>
      </c>
      <c r="F62" s="777">
        <v>22</v>
      </c>
      <c r="G62" s="776" t="s">
        <v>3255</v>
      </c>
      <c r="H62" s="776" t="s">
        <v>3289</v>
      </c>
      <c r="I62" s="777">
        <v>205</v>
      </c>
      <c r="J62" s="778">
        <v>1000</v>
      </c>
      <c r="K62" s="778">
        <v>20000</v>
      </c>
      <c r="L62" s="778">
        <v>20150</v>
      </c>
      <c r="M62" s="776" t="s">
        <v>3290</v>
      </c>
      <c r="N62" s="776" t="s">
        <v>3258</v>
      </c>
      <c r="O62" s="776" t="s">
        <v>3258</v>
      </c>
      <c r="P62" s="776" t="s">
        <v>3258</v>
      </c>
      <c r="Q62" s="776" t="s">
        <v>3258</v>
      </c>
      <c r="R62" s="776" t="s">
        <v>3258</v>
      </c>
      <c r="S62" s="779" t="s">
        <v>3258</v>
      </c>
    </row>
    <row r="63" spans="1:19" ht="21">
      <c r="A63" s="785">
        <v>59</v>
      </c>
      <c r="B63" s="775" t="s">
        <v>3349</v>
      </c>
      <c r="C63" s="775" t="s">
        <v>3252</v>
      </c>
      <c r="D63" s="776" t="s">
        <v>3275</v>
      </c>
      <c r="E63" s="776" t="s">
        <v>3288</v>
      </c>
      <c r="F63" s="777">
        <v>22</v>
      </c>
      <c r="G63" s="776" t="s">
        <v>3255</v>
      </c>
      <c r="H63" s="776" t="s">
        <v>3289</v>
      </c>
      <c r="I63" s="777">
        <v>215</v>
      </c>
      <c r="J63" s="778">
        <v>1000</v>
      </c>
      <c r="K63" s="778">
        <v>21000</v>
      </c>
      <c r="L63" s="778">
        <v>20150</v>
      </c>
      <c r="M63" s="776" t="s">
        <v>3290</v>
      </c>
      <c r="N63" s="776" t="s">
        <v>3258</v>
      </c>
      <c r="O63" s="776" t="s">
        <v>3258</v>
      </c>
      <c r="P63" s="776" t="s">
        <v>3258</v>
      </c>
      <c r="Q63" s="776" t="s">
        <v>3258</v>
      </c>
      <c r="R63" s="776" t="s">
        <v>3258</v>
      </c>
      <c r="S63" s="779" t="s">
        <v>3258</v>
      </c>
    </row>
    <row r="64" spans="1:19" ht="21">
      <c r="A64" s="785">
        <v>60</v>
      </c>
      <c r="B64" s="775" t="s">
        <v>3350</v>
      </c>
      <c r="C64" s="775" t="s">
        <v>3252</v>
      </c>
      <c r="D64" s="776" t="s">
        <v>3269</v>
      </c>
      <c r="E64" s="776" t="s">
        <v>3284</v>
      </c>
      <c r="F64" s="777">
        <v>22</v>
      </c>
      <c r="G64" s="776" t="s">
        <v>3255</v>
      </c>
      <c r="H64" s="776" t="s">
        <v>3289</v>
      </c>
      <c r="I64" s="777">
        <v>185</v>
      </c>
      <c r="J64" s="778">
        <v>1000</v>
      </c>
      <c r="K64" s="778">
        <v>17500</v>
      </c>
      <c r="L64" s="778">
        <v>20150</v>
      </c>
      <c r="M64" s="776" t="s">
        <v>3290</v>
      </c>
      <c r="N64" s="776" t="s">
        <v>3258</v>
      </c>
      <c r="O64" s="776" t="s">
        <v>3258</v>
      </c>
      <c r="P64" s="776" t="s">
        <v>3258</v>
      </c>
      <c r="Q64" s="776" t="s">
        <v>3258</v>
      </c>
      <c r="R64" s="776" t="s">
        <v>3258</v>
      </c>
      <c r="S64" s="779" t="s">
        <v>3258</v>
      </c>
    </row>
    <row r="65" spans="1:19" ht="21">
      <c r="A65" s="785">
        <v>61</v>
      </c>
      <c r="B65" s="775" t="s">
        <v>3351</v>
      </c>
      <c r="C65" s="775" t="s">
        <v>3252</v>
      </c>
      <c r="D65" s="776" t="s">
        <v>3269</v>
      </c>
      <c r="E65" s="776" t="s">
        <v>3352</v>
      </c>
      <c r="F65" s="780">
        <v>0.9</v>
      </c>
      <c r="G65" s="776" t="s">
        <v>3265</v>
      </c>
      <c r="H65" s="776" t="s">
        <v>3259</v>
      </c>
      <c r="I65" s="777">
        <v>0</v>
      </c>
      <c r="J65" s="777">
        <v>200</v>
      </c>
      <c r="K65" s="776" t="s">
        <v>3259</v>
      </c>
      <c r="L65" s="778">
        <v>22400</v>
      </c>
      <c r="M65" s="780">
        <v>7.3</v>
      </c>
      <c r="N65" s="776" t="s">
        <v>3259</v>
      </c>
      <c r="O65" s="776" t="s">
        <v>3258</v>
      </c>
      <c r="P65" s="776" t="s">
        <v>3258</v>
      </c>
      <c r="Q65" s="776" t="s">
        <v>3258</v>
      </c>
      <c r="R65" s="776" t="s">
        <v>3258</v>
      </c>
      <c r="S65" s="779" t="s">
        <v>3259</v>
      </c>
    </row>
    <row r="66" spans="1:19" ht="21">
      <c r="A66" s="785">
        <v>62</v>
      </c>
      <c r="B66" s="775" t="s">
        <v>3353</v>
      </c>
      <c r="C66" s="775" t="s">
        <v>3252</v>
      </c>
      <c r="D66" s="776" t="s">
        <v>3269</v>
      </c>
      <c r="E66" s="776" t="s">
        <v>3352</v>
      </c>
      <c r="F66" s="780">
        <v>0.9</v>
      </c>
      <c r="G66" s="776" t="s">
        <v>3265</v>
      </c>
      <c r="H66" s="776" t="s">
        <v>3259</v>
      </c>
      <c r="I66" s="777">
        <v>0</v>
      </c>
      <c r="J66" s="777">
        <v>200</v>
      </c>
      <c r="K66" s="776" t="s">
        <v>3259</v>
      </c>
      <c r="L66" s="778">
        <v>22400</v>
      </c>
      <c r="M66" s="780">
        <v>7.3</v>
      </c>
      <c r="N66" s="776" t="s">
        <v>3259</v>
      </c>
      <c r="O66" s="776" t="s">
        <v>3258</v>
      </c>
      <c r="P66" s="776" t="s">
        <v>3258</v>
      </c>
      <c r="Q66" s="776" t="s">
        <v>3258</v>
      </c>
      <c r="R66" s="776" t="s">
        <v>3258</v>
      </c>
      <c r="S66" s="779" t="s">
        <v>3259</v>
      </c>
    </row>
    <row r="67" spans="1:19" ht="21">
      <c r="A67" s="785">
        <v>63</v>
      </c>
      <c r="B67" s="775" t="s">
        <v>3354</v>
      </c>
      <c r="C67" s="775" t="s">
        <v>3252</v>
      </c>
      <c r="D67" s="776" t="s">
        <v>3269</v>
      </c>
      <c r="E67" s="776" t="s">
        <v>3352</v>
      </c>
      <c r="F67" s="780">
        <v>0.9</v>
      </c>
      <c r="G67" s="776" t="s">
        <v>3265</v>
      </c>
      <c r="H67" s="776" t="s">
        <v>3259</v>
      </c>
      <c r="I67" s="777">
        <v>0</v>
      </c>
      <c r="J67" s="777">
        <v>200</v>
      </c>
      <c r="K67" s="776" t="s">
        <v>3259</v>
      </c>
      <c r="L67" s="778">
        <v>22400</v>
      </c>
      <c r="M67" s="780">
        <v>7.3</v>
      </c>
      <c r="N67" s="776" t="s">
        <v>3259</v>
      </c>
      <c r="O67" s="776" t="s">
        <v>3258</v>
      </c>
      <c r="P67" s="776" t="s">
        <v>3258</v>
      </c>
      <c r="Q67" s="776" t="s">
        <v>3258</v>
      </c>
      <c r="R67" s="776" t="s">
        <v>3258</v>
      </c>
      <c r="S67" s="779" t="s">
        <v>3259</v>
      </c>
    </row>
    <row r="68" spans="1:19" ht="21">
      <c r="A68" s="785">
        <v>64</v>
      </c>
      <c r="B68" s="775" t="s">
        <v>3355</v>
      </c>
      <c r="C68" s="775" t="s">
        <v>3252</v>
      </c>
      <c r="D68" s="776" t="s">
        <v>3269</v>
      </c>
      <c r="E68" s="776" t="s">
        <v>3352</v>
      </c>
      <c r="F68" s="780">
        <v>0.9</v>
      </c>
      <c r="G68" s="776" t="s">
        <v>3265</v>
      </c>
      <c r="H68" s="776" t="s">
        <v>3259</v>
      </c>
      <c r="I68" s="777">
        <v>0</v>
      </c>
      <c r="J68" s="777">
        <v>200</v>
      </c>
      <c r="K68" s="776" t="s">
        <v>3259</v>
      </c>
      <c r="L68" s="778">
        <v>22400</v>
      </c>
      <c r="M68" s="780">
        <v>7.3</v>
      </c>
      <c r="N68" s="776" t="s">
        <v>3259</v>
      </c>
      <c r="O68" s="776" t="s">
        <v>3258</v>
      </c>
      <c r="P68" s="776" t="s">
        <v>3258</v>
      </c>
      <c r="Q68" s="776" t="s">
        <v>3258</v>
      </c>
      <c r="R68" s="776" t="s">
        <v>3258</v>
      </c>
      <c r="S68" s="779" t="s">
        <v>3259</v>
      </c>
    </row>
    <row r="69" spans="1:19" ht="21">
      <c r="A69" s="785">
        <v>65</v>
      </c>
      <c r="B69" s="775" t="s">
        <v>3356</v>
      </c>
      <c r="C69" s="775" t="s">
        <v>3252</v>
      </c>
      <c r="D69" s="776" t="s">
        <v>3269</v>
      </c>
      <c r="E69" s="776" t="s">
        <v>3352</v>
      </c>
      <c r="F69" s="780">
        <v>0.9</v>
      </c>
      <c r="G69" s="776" t="s">
        <v>3265</v>
      </c>
      <c r="H69" s="776" t="s">
        <v>3259</v>
      </c>
      <c r="I69" s="777">
        <v>0</v>
      </c>
      <c r="J69" s="777">
        <v>200</v>
      </c>
      <c r="K69" s="776" t="s">
        <v>3259</v>
      </c>
      <c r="L69" s="778">
        <v>22400</v>
      </c>
      <c r="M69" s="780">
        <v>7.3</v>
      </c>
      <c r="N69" s="776" t="s">
        <v>3259</v>
      </c>
      <c r="O69" s="776" t="s">
        <v>3258</v>
      </c>
      <c r="P69" s="776" t="s">
        <v>3258</v>
      </c>
      <c r="Q69" s="776" t="s">
        <v>3258</v>
      </c>
      <c r="R69" s="776" t="s">
        <v>3258</v>
      </c>
      <c r="S69" s="779" t="s">
        <v>3259</v>
      </c>
    </row>
    <row r="70" spans="1:19" ht="21">
      <c r="A70" s="785">
        <v>66</v>
      </c>
      <c r="B70" s="775" t="s">
        <v>3357</v>
      </c>
      <c r="C70" s="775" t="s">
        <v>3252</v>
      </c>
      <c r="D70" s="776" t="s">
        <v>3269</v>
      </c>
      <c r="E70" s="776" t="s">
        <v>3352</v>
      </c>
      <c r="F70" s="780">
        <v>0.9</v>
      </c>
      <c r="G70" s="776" t="s">
        <v>3265</v>
      </c>
      <c r="H70" s="776" t="s">
        <v>3259</v>
      </c>
      <c r="I70" s="777">
        <v>0</v>
      </c>
      <c r="J70" s="777">
        <v>200</v>
      </c>
      <c r="K70" s="776" t="s">
        <v>3259</v>
      </c>
      <c r="L70" s="778">
        <v>22400</v>
      </c>
      <c r="M70" s="780">
        <v>7.3</v>
      </c>
      <c r="N70" s="776" t="s">
        <v>3259</v>
      </c>
      <c r="O70" s="776" t="s">
        <v>3258</v>
      </c>
      <c r="P70" s="776" t="s">
        <v>3258</v>
      </c>
      <c r="Q70" s="776" t="s">
        <v>3258</v>
      </c>
      <c r="R70" s="776" t="s">
        <v>3258</v>
      </c>
      <c r="S70" s="779" t="s">
        <v>3259</v>
      </c>
    </row>
    <row r="71" spans="1:19" ht="21">
      <c r="A71" s="785">
        <v>67</v>
      </c>
      <c r="B71" s="775" t="s">
        <v>3358</v>
      </c>
      <c r="C71" s="775" t="s">
        <v>3252</v>
      </c>
      <c r="D71" s="776" t="s">
        <v>3269</v>
      </c>
      <c r="E71" s="776" t="s">
        <v>3352</v>
      </c>
      <c r="F71" s="780">
        <v>0.9</v>
      </c>
      <c r="G71" s="776" t="s">
        <v>3265</v>
      </c>
      <c r="H71" s="776" t="s">
        <v>3259</v>
      </c>
      <c r="I71" s="777">
        <v>0</v>
      </c>
      <c r="J71" s="777">
        <v>200</v>
      </c>
      <c r="K71" s="776" t="s">
        <v>3259</v>
      </c>
      <c r="L71" s="778">
        <v>22400</v>
      </c>
      <c r="M71" s="780">
        <v>7.3</v>
      </c>
      <c r="N71" s="776" t="s">
        <v>3259</v>
      </c>
      <c r="O71" s="776" t="s">
        <v>3258</v>
      </c>
      <c r="P71" s="776" t="s">
        <v>3258</v>
      </c>
      <c r="Q71" s="776" t="s">
        <v>3258</v>
      </c>
      <c r="R71" s="776" t="s">
        <v>3258</v>
      </c>
      <c r="S71" s="779" t="s">
        <v>3259</v>
      </c>
    </row>
    <row r="72" spans="1:19" ht="21">
      <c r="A72" s="785">
        <v>68</v>
      </c>
      <c r="B72" s="775" t="s">
        <v>3359</v>
      </c>
      <c r="C72" s="775" t="s">
        <v>3252</v>
      </c>
      <c r="D72" s="776" t="s">
        <v>3269</v>
      </c>
      <c r="E72" s="776" t="s">
        <v>3352</v>
      </c>
      <c r="F72" s="780">
        <v>0.9</v>
      </c>
      <c r="G72" s="776" t="s">
        <v>3265</v>
      </c>
      <c r="H72" s="776" t="s">
        <v>3259</v>
      </c>
      <c r="I72" s="777">
        <v>0</v>
      </c>
      <c r="J72" s="777">
        <v>200</v>
      </c>
      <c r="K72" s="776" t="s">
        <v>3259</v>
      </c>
      <c r="L72" s="778">
        <v>22400</v>
      </c>
      <c r="M72" s="780">
        <v>7.3</v>
      </c>
      <c r="N72" s="776" t="s">
        <v>3259</v>
      </c>
      <c r="O72" s="776" t="s">
        <v>3258</v>
      </c>
      <c r="P72" s="776" t="s">
        <v>3258</v>
      </c>
      <c r="Q72" s="776" t="s">
        <v>3258</v>
      </c>
      <c r="R72" s="776" t="s">
        <v>3258</v>
      </c>
      <c r="S72" s="779" t="s">
        <v>3259</v>
      </c>
    </row>
    <row r="73" spans="1:19" ht="21">
      <c r="A73" s="785">
        <v>69</v>
      </c>
      <c r="B73" s="775" t="s">
        <v>3360</v>
      </c>
      <c r="C73" s="775" t="s">
        <v>3252</v>
      </c>
      <c r="D73" s="776" t="s">
        <v>3275</v>
      </c>
      <c r="E73" s="776" t="s">
        <v>3361</v>
      </c>
      <c r="F73" s="780">
        <v>0.9</v>
      </c>
      <c r="G73" s="776" t="s">
        <v>3265</v>
      </c>
      <c r="H73" s="776" t="s">
        <v>3259</v>
      </c>
      <c r="I73" s="777">
        <v>0</v>
      </c>
      <c r="J73" s="777">
        <v>200</v>
      </c>
      <c r="K73" s="776" t="s">
        <v>3259</v>
      </c>
      <c r="L73" s="778">
        <v>22400</v>
      </c>
      <c r="M73" s="780">
        <v>7.3</v>
      </c>
      <c r="N73" s="776" t="s">
        <v>3259</v>
      </c>
      <c r="O73" s="776" t="s">
        <v>3258</v>
      </c>
      <c r="P73" s="776" t="s">
        <v>3258</v>
      </c>
      <c r="Q73" s="776" t="s">
        <v>3258</v>
      </c>
      <c r="R73" s="776" t="s">
        <v>3258</v>
      </c>
      <c r="S73" s="779" t="s">
        <v>3259</v>
      </c>
    </row>
    <row r="74" spans="1:19" ht="21">
      <c r="A74" s="785">
        <v>70</v>
      </c>
      <c r="B74" s="775" t="s">
        <v>3362</v>
      </c>
      <c r="C74" s="775" t="s">
        <v>3252</v>
      </c>
      <c r="D74" s="776" t="s">
        <v>3275</v>
      </c>
      <c r="E74" s="776" t="s">
        <v>3361</v>
      </c>
      <c r="F74" s="780">
        <v>0.9</v>
      </c>
      <c r="G74" s="776" t="s">
        <v>3265</v>
      </c>
      <c r="H74" s="776" t="s">
        <v>3259</v>
      </c>
      <c r="I74" s="777">
        <v>0</v>
      </c>
      <c r="J74" s="777">
        <v>200</v>
      </c>
      <c r="K74" s="776" t="s">
        <v>3259</v>
      </c>
      <c r="L74" s="778">
        <v>22400</v>
      </c>
      <c r="M74" s="780">
        <v>7.3</v>
      </c>
      <c r="N74" s="776" t="s">
        <v>3259</v>
      </c>
      <c r="O74" s="776" t="s">
        <v>3258</v>
      </c>
      <c r="P74" s="776" t="s">
        <v>3258</v>
      </c>
      <c r="Q74" s="776" t="s">
        <v>3258</v>
      </c>
      <c r="R74" s="776" t="s">
        <v>3258</v>
      </c>
      <c r="S74" s="779" t="s">
        <v>3259</v>
      </c>
    </row>
    <row r="75" spans="1:19" ht="21">
      <c r="A75" s="785">
        <v>71</v>
      </c>
      <c r="B75" s="775" t="s">
        <v>3363</v>
      </c>
      <c r="C75" s="775" t="s">
        <v>3252</v>
      </c>
      <c r="D75" s="776" t="s">
        <v>3275</v>
      </c>
      <c r="E75" s="776" t="s">
        <v>3361</v>
      </c>
      <c r="F75" s="780">
        <v>0.9</v>
      </c>
      <c r="G75" s="776" t="s">
        <v>3265</v>
      </c>
      <c r="H75" s="776" t="s">
        <v>3259</v>
      </c>
      <c r="I75" s="777">
        <v>0</v>
      </c>
      <c r="J75" s="777">
        <v>200</v>
      </c>
      <c r="K75" s="776" t="s">
        <v>3259</v>
      </c>
      <c r="L75" s="778">
        <v>22400</v>
      </c>
      <c r="M75" s="780">
        <v>7.3</v>
      </c>
      <c r="N75" s="776" t="s">
        <v>3259</v>
      </c>
      <c r="O75" s="776" t="s">
        <v>3258</v>
      </c>
      <c r="P75" s="776" t="s">
        <v>3258</v>
      </c>
      <c r="Q75" s="776" t="s">
        <v>3258</v>
      </c>
      <c r="R75" s="776" t="s">
        <v>3258</v>
      </c>
      <c r="S75" s="779" t="s">
        <v>3259</v>
      </c>
    </row>
    <row r="76" spans="1:19" ht="21">
      <c r="A76" s="785">
        <v>72</v>
      </c>
      <c r="B76" s="775" t="s">
        <v>3364</v>
      </c>
      <c r="C76" s="775" t="s">
        <v>3252</v>
      </c>
      <c r="D76" s="776" t="s">
        <v>3275</v>
      </c>
      <c r="E76" s="776" t="s">
        <v>3361</v>
      </c>
      <c r="F76" s="780">
        <v>0.9</v>
      </c>
      <c r="G76" s="776" t="s">
        <v>3265</v>
      </c>
      <c r="H76" s="776" t="s">
        <v>3259</v>
      </c>
      <c r="I76" s="777">
        <v>0</v>
      </c>
      <c r="J76" s="777">
        <v>200</v>
      </c>
      <c r="K76" s="776" t="s">
        <v>3259</v>
      </c>
      <c r="L76" s="778">
        <v>22400</v>
      </c>
      <c r="M76" s="780">
        <v>7.3</v>
      </c>
      <c r="N76" s="776" t="s">
        <v>3259</v>
      </c>
      <c r="O76" s="776" t="s">
        <v>3258</v>
      </c>
      <c r="P76" s="776" t="s">
        <v>3258</v>
      </c>
      <c r="Q76" s="776" t="s">
        <v>3258</v>
      </c>
      <c r="R76" s="776" t="s">
        <v>3258</v>
      </c>
      <c r="S76" s="779" t="s">
        <v>3259</v>
      </c>
    </row>
    <row r="77" spans="1:19" ht="21">
      <c r="A77" s="785">
        <v>73</v>
      </c>
      <c r="B77" s="775" t="s">
        <v>3365</v>
      </c>
      <c r="C77" s="775" t="s">
        <v>3252</v>
      </c>
      <c r="D77" s="776" t="s">
        <v>3275</v>
      </c>
      <c r="E77" s="776" t="s">
        <v>3361</v>
      </c>
      <c r="F77" s="780">
        <v>0.9</v>
      </c>
      <c r="G77" s="776" t="s">
        <v>3265</v>
      </c>
      <c r="H77" s="776" t="s">
        <v>3259</v>
      </c>
      <c r="I77" s="777">
        <v>0</v>
      </c>
      <c r="J77" s="777">
        <v>200</v>
      </c>
      <c r="K77" s="776" t="s">
        <v>3259</v>
      </c>
      <c r="L77" s="778">
        <v>22400</v>
      </c>
      <c r="M77" s="780">
        <v>7.3</v>
      </c>
      <c r="N77" s="776" t="s">
        <v>3259</v>
      </c>
      <c r="O77" s="776" t="s">
        <v>3258</v>
      </c>
      <c r="P77" s="776" t="s">
        <v>3258</v>
      </c>
      <c r="Q77" s="776" t="s">
        <v>3258</v>
      </c>
      <c r="R77" s="776" t="s">
        <v>3258</v>
      </c>
      <c r="S77" s="779" t="s">
        <v>3259</v>
      </c>
    </row>
    <row r="78" spans="1:19" ht="21">
      <c r="A78" s="785">
        <v>74</v>
      </c>
      <c r="B78" s="775" t="s">
        <v>3366</v>
      </c>
      <c r="C78" s="775" t="s">
        <v>3252</v>
      </c>
      <c r="D78" s="776" t="s">
        <v>3275</v>
      </c>
      <c r="E78" s="776" t="s">
        <v>3361</v>
      </c>
      <c r="F78" s="780">
        <v>0.9</v>
      </c>
      <c r="G78" s="776" t="s">
        <v>3265</v>
      </c>
      <c r="H78" s="776" t="s">
        <v>3259</v>
      </c>
      <c r="I78" s="777">
        <v>0</v>
      </c>
      <c r="J78" s="777">
        <v>200</v>
      </c>
      <c r="K78" s="776" t="s">
        <v>3259</v>
      </c>
      <c r="L78" s="778">
        <v>22400</v>
      </c>
      <c r="M78" s="780">
        <v>7.3</v>
      </c>
      <c r="N78" s="776" t="s">
        <v>3259</v>
      </c>
      <c r="O78" s="776" t="s">
        <v>3258</v>
      </c>
      <c r="P78" s="776" t="s">
        <v>3258</v>
      </c>
      <c r="Q78" s="776" t="s">
        <v>3258</v>
      </c>
      <c r="R78" s="776" t="s">
        <v>3258</v>
      </c>
      <c r="S78" s="779" t="s">
        <v>3259</v>
      </c>
    </row>
    <row r="79" spans="1:19" ht="21">
      <c r="A79" s="785">
        <v>75</v>
      </c>
      <c r="B79" s="775" t="s">
        <v>3367</v>
      </c>
      <c r="C79" s="775" t="s">
        <v>3252</v>
      </c>
      <c r="D79" s="776" t="s">
        <v>3275</v>
      </c>
      <c r="E79" s="776" t="s">
        <v>3361</v>
      </c>
      <c r="F79" s="780">
        <v>0.9</v>
      </c>
      <c r="G79" s="776" t="s">
        <v>3265</v>
      </c>
      <c r="H79" s="776" t="s">
        <v>3259</v>
      </c>
      <c r="I79" s="777">
        <v>0</v>
      </c>
      <c r="J79" s="777">
        <v>200</v>
      </c>
      <c r="K79" s="776" t="s">
        <v>3259</v>
      </c>
      <c r="L79" s="778">
        <v>22400</v>
      </c>
      <c r="M79" s="780">
        <v>7.3</v>
      </c>
      <c r="N79" s="776" t="s">
        <v>3259</v>
      </c>
      <c r="O79" s="776" t="s">
        <v>3258</v>
      </c>
      <c r="P79" s="776" t="s">
        <v>3258</v>
      </c>
      <c r="Q79" s="776" t="s">
        <v>3258</v>
      </c>
      <c r="R79" s="776" t="s">
        <v>3258</v>
      </c>
      <c r="S79" s="779" t="s">
        <v>3259</v>
      </c>
    </row>
    <row r="80" spans="1:19" ht="21">
      <c r="A80" s="785">
        <v>76</v>
      </c>
      <c r="B80" s="775" t="s">
        <v>3368</v>
      </c>
      <c r="C80" s="775" t="s">
        <v>3252</v>
      </c>
      <c r="D80" s="776" t="s">
        <v>3275</v>
      </c>
      <c r="E80" s="776" t="s">
        <v>3361</v>
      </c>
      <c r="F80" s="780">
        <v>0.9</v>
      </c>
      <c r="G80" s="776" t="s">
        <v>3265</v>
      </c>
      <c r="H80" s="776" t="s">
        <v>3259</v>
      </c>
      <c r="I80" s="777">
        <v>0</v>
      </c>
      <c r="J80" s="777">
        <v>200</v>
      </c>
      <c r="K80" s="776" t="s">
        <v>3259</v>
      </c>
      <c r="L80" s="778">
        <v>22400</v>
      </c>
      <c r="M80" s="780">
        <v>7.3</v>
      </c>
      <c r="N80" s="776" t="s">
        <v>3259</v>
      </c>
      <c r="O80" s="776" t="s">
        <v>3258</v>
      </c>
      <c r="P80" s="776" t="s">
        <v>3258</v>
      </c>
      <c r="Q80" s="776" t="s">
        <v>3258</v>
      </c>
      <c r="R80" s="776" t="s">
        <v>3258</v>
      </c>
      <c r="S80" s="779" t="s">
        <v>3259</v>
      </c>
    </row>
    <row r="81" spans="1:19" ht="21">
      <c r="A81" s="785">
        <v>77</v>
      </c>
      <c r="B81" s="775" t="s">
        <v>3369</v>
      </c>
      <c r="C81" s="775" t="s">
        <v>3252</v>
      </c>
      <c r="D81" s="776" t="s">
        <v>3275</v>
      </c>
      <c r="E81" s="776" t="s">
        <v>3284</v>
      </c>
      <c r="F81" s="777">
        <v>22</v>
      </c>
      <c r="G81" s="776" t="s">
        <v>3255</v>
      </c>
      <c r="H81" s="776" t="s">
        <v>3289</v>
      </c>
      <c r="I81" s="777">
        <v>185</v>
      </c>
      <c r="J81" s="778">
        <v>1000</v>
      </c>
      <c r="K81" s="778">
        <v>17500</v>
      </c>
      <c r="L81" s="778">
        <v>20150</v>
      </c>
      <c r="M81" s="776" t="s">
        <v>3290</v>
      </c>
      <c r="N81" s="776" t="s">
        <v>3258</v>
      </c>
      <c r="O81" s="776" t="s">
        <v>3258</v>
      </c>
      <c r="P81" s="776" t="s">
        <v>3258</v>
      </c>
      <c r="Q81" s="776" t="s">
        <v>3258</v>
      </c>
      <c r="R81" s="776" t="s">
        <v>3258</v>
      </c>
      <c r="S81" s="779" t="s">
        <v>3258</v>
      </c>
    </row>
    <row r="82" spans="1:19" ht="21">
      <c r="A82" s="785">
        <v>78</v>
      </c>
      <c r="B82" s="775" t="s">
        <v>3370</v>
      </c>
      <c r="C82" s="775" t="s">
        <v>3252</v>
      </c>
      <c r="D82" s="776" t="s">
        <v>3371</v>
      </c>
      <c r="E82" s="776" t="s">
        <v>3372</v>
      </c>
      <c r="F82" s="780">
        <v>0.4</v>
      </c>
      <c r="G82" s="776" t="s">
        <v>3265</v>
      </c>
      <c r="H82" s="776" t="s">
        <v>3259</v>
      </c>
      <c r="I82" s="776" t="s">
        <v>3259</v>
      </c>
      <c r="J82" s="776" t="s">
        <v>3259</v>
      </c>
      <c r="K82" s="776" t="s">
        <v>3259</v>
      </c>
      <c r="L82" s="776" t="s">
        <v>3259</v>
      </c>
      <c r="M82" s="776" t="s">
        <v>3259</v>
      </c>
      <c r="N82" s="776" t="s">
        <v>3259</v>
      </c>
      <c r="O82" s="776" t="s">
        <v>3259</v>
      </c>
      <c r="P82" s="776" t="s">
        <v>3259</v>
      </c>
      <c r="Q82" s="776" t="s">
        <v>3259</v>
      </c>
      <c r="R82" s="776" t="s">
        <v>3259</v>
      </c>
      <c r="S82" s="779" t="s">
        <v>3259</v>
      </c>
    </row>
    <row r="83" spans="1:19" ht="21">
      <c r="A83" s="785">
        <v>79</v>
      </c>
      <c r="B83" s="775" t="s">
        <v>3373</v>
      </c>
      <c r="C83" s="775" t="s">
        <v>3252</v>
      </c>
      <c r="D83" s="776" t="s">
        <v>3374</v>
      </c>
      <c r="E83" s="776" t="s">
        <v>3375</v>
      </c>
      <c r="F83" s="780">
        <v>0.4</v>
      </c>
      <c r="G83" s="776" t="s">
        <v>3265</v>
      </c>
      <c r="H83" s="776" t="s">
        <v>3259</v>
      </c>
      <c r="I83" s="776" t="s">
        <v>3259</v>
      </c>
      <c r="J83" s="776" t="s">
        <v>3259</v>
      </c>
      <c r="K83" s="776" t="s">
        <v>3259</v>
      </c>
      <c r="L83" s="776" t="s">
        <v>3259</v>
      </c>
      <c r="M83" s="776" t="s">
        <v>3259</v>
      </c>
      <c r="N83" s="776" t="s">
        <v>3259</v>
      </c>
      <c r="O83" s="776" t="s">
        <v>3259</v>
      </c>
      <c r="P83" s="776" t="s">
        <v>3259</v>
      </c>
      <c r="Q83" s="776" t="s">
        <v>3259</v>
      </c>
      <c r="R83" s="776" t="s">
        <v>3259</v>
      </c>
      <c r="S83" s="779" t="s">
        <v>3259</v>
      </c>
    </row>
    <row r="84" spans="1:19" ht="21">
      <c r="A84" s="785">
        <v>80</v>
      </c>
      <c r="B84" s="775" t="s">
        <v>3376</v>
      </c>
      <c r="C84" s="775" t="s">
        <v>3252</v>
      </c>
      <c r="D84" s="776" t="s">
        <v>3377</v>
      </c>
      <c r="E84" s="776" t="s">
        <v>3378</v>
      </c>
      <c r="F84" s="780">
        <v>0.4</v>
      </c>
      <c r="G84" s="776" t="s">
        <v>3265</v>
      </c>
      <c r="H84" s="776" t="s">
        <v>3259</v>
      </c>
      <c r="I84" s="776" t="s">
        <v>3259</v>
      </c>
      <c r="J84" s="776" t="s">
        <v>3259</v>
      </c>
      <c r="K84" s="776" t="s">
        <v>3259</v>
      </c>
      <c r="L84" s="776" t="s">
        <v>3259</v>
      </c>
      <c r="M84" s="776" t="s">
        <v>3259</v>
      </c>
      <c r="N84" s="776" t="s">
        <v>3259</v>
      </c>
      <c r="O84" s="776" t="s">
        <v>3259</v>
      </c>
      <c r="P84" s="776" t="s">
        <v>3259</v>
      </c>
      <c r="Q84" s="776" t="s">
        <v>3259</v>
      </c>
      <c r="R84" s="776" t="s">
        <v>3259</v>
      </c>
      <c r="S84" s="779" t="s">
        <v>3259</v>
      </c>
    </row>
    <row r="85" spans="1:19" ht="21">
      <c r="A85" s="785">
        <v>81</v>
      </c>
      <c r="B85" s="775" t="s">
        <v>3379</v>
      </c>
      <c r="C85" s="775" t="s">
        <v>3252</v>
      </c>
      <c r="D85" s="776" t="s">
        <v>3380</v>
      </c>
      <c r="E85" s="776" t="s">
        <v>3381</v>
      </c>
      <c r="F85" s="780">
        <v>0.4</v>
      </c>
      <c r="G85" s="776" t="s">
        <v>3265</v>
      </c>
      <c r="H85" s="776" t="s">
        <v>3259</v>
      </c>
      <c r="I85" s="776" t="s">
        <v>3259</v>
      </c>
      <c r="J85" s="776" t="s">
        <v>3259</v>
      </c>
      <c r="K85" s="776" t="s">
        <v>3259</v>
      </c>
      <c r="L85" s="776" t="s">
        <v>3259</v>
      </c>
      <c r="M85" s="776" t="s">
        <v>3259</v>
      </c>
      <c r="N85" s="776" t="s">
        <v>3259</v>
      </c>
      <c r="O85" s="776" t="s">
        <v>3259</v>
      </c>
      <c r="P85" s="776" t="s">
        <v>3259</v>
      </c>
      <c r="Q85" s="776" t="s">
        <v>3259</v>
      </c>
      <c r="R85" s="776" t="s">
        <v>3259</v>
      </c>
      <c r="S85" s="779" t="s">
        <v>3259</v>
      </c>
    </row>
    <row r="86" spans="1:19" ht="21">
      <c r="A86" s="785">
        <v>82</v>
      </c>
      <c r="B86" s="775" t="s">
        <v>3382</v>
      </c>
      <c r="C86" s="775" t="s">
        <v>3252</v>
      </c>
      <c r="D86" s="776" t="s">
        <v>3371</v>
      </c>
      <c r="E86" s="776" t="s">
        <v>3383</v>
      </c>
      <c r="F86" s="780">
        <v>0.4</v>
      </c>
      <c r="G86" s="776" t="s">
        <v>3265</v>
      </c>
      <c r="H86" s="776" t="s">
        <v>3259</v>
      </c>
      <c r="I86" s="776" t="s">
        <v>3259</v>
      </c>
      <c r="J86" s="776" t="s">
        <v>3259</v>
      </c>
      <c r="K86" s="776" t="s">
        <v>3259</v>
      </c>
      <c r="L86" s="776" t="s">
        <v>3259</v>
      </c>
      <c r="M86" s="776" t="s">
        <v>3259</v>
      </c>
      <c r="N86" s="776" t="s">
        <v>3259</v>
      </c>
      <c r="O86" s="776" t="s">
        <v>3259</v>
      </c>
      <c r="P86" s="776" t="s">
        <v>3259</v>
      </c>
      <c r="Q86" s="776" t="s">
        <v>3259</v>
      </c>
      <c r="R86" s="776" t="s">
        <v>3259</v>
      </c>
      <c r="S86" s="779" t="s">
        <v>3259</v>
      </c>
    </row>
    <row r="87" spans="1:19" ht="21">
      <c r="A87" s="785">
        <v>83</v>
      </c>
      <c r="B87" s="775" t="s">
        <v>3384</v>
      </c>
      <c r="C87" s="775" t="s">
        <v>3252</v>
      </c>
      <c r="D87" s="776" t="s">
        <v>3374</v>
      </c>
      <c r="E87" s="776" t="s">
        <v>3385</v>
      </c>
      <c r="F87" s="780">
        <v>0.4</v>
      </c>
      <c r="G87" s="776" t="s">
        <v>3265</v>
      </c>
      <c r="H87" s="776" t="s">
        <v>3259</v>
      </c>
      <c r="I87" s="776" t="s">
        <v>3259</v>
      </c>
      <c r="J87" s="776" t="s">
        <v>3259</v>
      </c>
      <c r="K87" s="776" t="s">
        <v>3259</v>
      </c>
      <c r="L87" s="776" t="s">
        <v>3259</v>
      </c>
      <c r="M87" s="776" t="s">
        <v>3259</v>
      </c>
      <c r="N87" s="776" t="s">
        <v>3259</v>
      </c>
      <c r="O87" s="776" t="s">
        <v>3259</v>
      </c>
      <c r="P87" s="776" t="s">
        <v>3259</v>
      </c>
      <c r="Q87" s="776" t="s">
        <v>3259</v>
      </c>
      <c r="R87" s="776" t="s">
        <v>3259</v>
      </c>
      <c r="S87" s="779" t="s">
        <v>3259</v>
      </c>
    </row>
    <row r="88" spans="1:19" ht="21">
      <c r="A88" s="785">
        <v>84</v>
      </c>
      <c r="B88" s="775" t="s">
        <v>3386</v>
      </c>
      <c r="C88" s="775" t="s">
        <v>3252</v>
      </c>
      <c r="D88" s="776" t="s">
        <v>3377</v>
      </c>
      <c r="E88" s="776" t="s">
        <v>3387</v>
      </c>
      <c r="F88" s="780">
        <v>0.4</v>
      </c>
      <c r="G88" s="776" t="s">
        <v>3265</v>
      </c>
      <c r="H88" s="776" t="s">
        <v>3259</v>
      </c>
      <c r="I88" s="776" t="s">
        <v>3259</v>
      </c>
      <c r="J88" s="776" t="s">
        <v>3259</v>
      </c>
      <c r="K88" s="776" t="s">
        <v>3259</v>
      </c>
      <c r="L88" s="776" t="s">
        <v>3259</v>
      </c>
      <c r="M88" s="776" t="s">
        <v>3259</v>
      </c>
      <c r="N88" s="776" t="s">
        <v>3259</v>
      </c>
      <c r="O88" s="776" t="s">
        <v>3259</v>
      </c>
      <c r="P88" s="776" t="s">
        <v>3259</v>
      </c>
      <c r="Q88" s="776" t="s">
        <v>3259</v>
      </c>
      <c r="R88" s="776" t="s">
        <v>3259</v>
      </c>
      <c r="S88" s="779" t="s">
        <v>3259</v>
      </c>
    </row>
    <row r="89" spans="1:19" ht="21">
      <c r="A89" s="785">
        <v>85</v>
      </c>
      <c r="B89" s="775" t="s">
        <v>3388</v>
      </c>
      <c r="C89" s="775" t="s">
        <v>3252</v>
      </c>
      <c r="D89" s="776" t="s">
        <v>3380</v>
      </c>
      <c r="E89" s="776" t="s">
        <v>3389</v>
      </c>
      <c r="F89" s="780">
        <v>0.4</v>
      </c>
      <c r="G89" s="776" t="s">
        <v>3265</v>
      </c>
      <c r="H89" s="776" t="s">
        <v>3259</v>
      </c>
      <c r="I89" s="776" t="s">
        <v>3259</v>
      </c>
      <c r="J89" s="776" t="s">
        <v>3259</v>
      </c>
      <c r="K89" s="776" t="s">
        <v>3259</v>
      </c>
      <c r="L89" s="776" t="s">
        <v>3259</v>
      </c>
      <c r="M89" s="776" t="s">
        <v>3259</v>
      </c>
      <c r="N89" s="776" t="s">
        <v>3259</v>
      </c>
      <c r="O89" s="776" t="s">
        <v>3259</v>
      </c>
      <c r="P89" s="776" t="s">
        <v>3259</v>
      </c>
      <c r="Q89" s="776" t="s">
        <v>3259</v>
      </c>
      <c r="R89" s="776" t="s">
        <v>3259</v>
      </c>
      <c r="S89" s="779" t="s">
        <v>3259</v>
      </c>
    </row>
    <row r="90" spans="1:19" ht="21">
      <c r="A90" s="785">
        <v>86</v>
      </c>
      <c r="B90" s="775" t="s">
        <v>3390</v>
      </c>
      <c r="C90" s="775" t="s">
        <v>3252</v>
      </c>
      <c r="D90" s="776" t="s">
        <v>3371</v>
      </c>
      <c r="E90" s="776" t="s">
        <v>3391</v>
      </c>
      <c r="F90" s="780">
        <v>0.4</v>
      </c>
      <c r="G90" s="776" t="s">
        <v>3265</v>
      </c>
      <c r="H90" s="776" t="s">
        <v>3259</v>
      </c>
      <c r="I90" s="776" t="s">
        <v>3259</v>
      </c>
      <c r="J90" s="776" t="s">
        <v>3259</v>
      </c>
      <c r="K90" s="776" t="s">
        <v>3259</v>
      </c>
      <c r="L90" s="776" t="s">
        <v>3259</v>
      </c>
      <c r="M90" s="776" t="s">
        <v>3259</v>
      </c>
      <c r="N90" s="776" t="s">
        <v>3259</v>
      </c>
      <c r="O90" s="776" t="s">
        <v>3259</v>
      </c>
      <c r="P90" s="776" t="s">
        <v>3259</v>
      </c>
      <c r="Q90" s="776" t="s">
        <v>3259</v>
      </c>
      <c r="R90" s="776" t="s">
        <v>3259</v>
      </c>
      <c r="S90" s="779" t="s">
        <v>3259</v>
      </c>
    </row>
    <row r="91" spans="1:19" ht="21">
      <c r="A91" s="785">
        <v>87</v>
      </c>
      <c r="B91" s="775" t="s">
        <v>3392</v>
      </c>
      <c r="C91" s="775" t="s">
        <v>3252</v>
      </c>
      <c r="D91" s="776" t="s">
        <v>3374</v>
      </c>
      <c r="E91" s="776" t="s">
        <v>3393</v>
      </c>
      <c r="F91" s="780">
        <v>0.4</v>
      </c>
      <c r="G91" s="776" t="s">
        <v>3265</v>
      </c>
      <c r="H91" s="776" t="s">
        <v>3259</v>
      </c>
      <c r="I91" s="776" t="s">
        <v>3259</v>
      </c>
      <c r="J91" s="776" t="s">
        <v>3259</v>
      </c>
      <c r="K91" s="776" t="s">
        <v>3259</v>
      </c>
      <c r="L91" s="776" t="s">
        <v>3259</v>
      </c>
      <c r="M91" s="776" t="s">
        <v>3259</v>
      </c>
      <c r="N91" s="776" t="s">
        <v>3259</v>
      </c>
      <c r="O91" s="776" t="s">
        <v>3259</v>
      </c>
      <c r="P91" s="776" t="s">
        <v>3259</v>
      </c>
      <c r="Q91" s="776" t="s">
        <v>3259</v>
      </c>
      <c r="R91" s="776" t="s">
        <v>3259</v>
      </c>
      <c r="S91" s="779" t="s">
        <v>3259</v>
      </c>
    </row>
    <row r="92" spans="1:19" ht="21">
      <c r="A92" s="785">
        <v>88</v>
      </c>
      <c r="B92" s="775" t="s">
        <v>3394</v>
      </c>
      <c r="C92" s="775" t="s">
        <v>3252</v>
      </c>
      <c r="D92" s="776" t="s">
        <v>3377</v>
      </c>
      <c r="E92" s="776" t="s">
        <v>3395</v>
      </c>
      <c r="F92" s="780">
        <v>0.4</v>
      </c>
      <c r="G92" s="776" t="s">
        <v>3265</v>
      </c>
      <c r="H92" s="776" t="s">
        <v>3259</v>
      </c>
      <c r="I92" s="776" t="s">
        <v>3259</v>
      </c>
      <c r="J92" s="776" t="s">
        <v>3259</v>
      </c>
      <c r="K92" s="776" t="s">
        <v>3259</v>
      </c>
      <c r="L92" s="776" t="s">
        <v>3259</v>
      </c>
      <c r="M92" s="776" t="s">
        <v>3259</v>
      </c>
      <c r="N92" s="776" t="s">
        <v>3259</v>
      </c>
      <c r="O92" s="776" t="s">
        <v>3259</v>
      </c>
      <c r="P92" s="776" t="s">
        <v>3259</v>
      </c>
      <c r="Q92" s="776" t="s">
        <v>3259</v>
      </c>
      <c r="R92" s="776" t="s">
        <v>3259</v>
      </c>
      <c r="S92" s="779" t="s">
        <v>3259</v>
      </c>
    </row>
    <row r="93" spans="1:19" ht="21">
      <c r="A93" s="785">
        <v>89</v>
      </c>
      <c r="B93" s="775" t="s">
        <v>3396</v>
      </c>
      <c r="C93" s="775" t="s">
        <v>3252</v>
      </c>
      <c r="D93" s="776" t="s">
        <v>3380</v>
      </c>
      <c r="E93" s="776" t="s">
        <v>3397</v>
      </c>
      <c r="F93" s="780">
        <v>0.4</v>
      </c>
      <c r="G93" s="776" t="s">
        <v>3265</v>
      </c>
      <c r="H93" s="776" t="s">
        <v>3259</v>
      </c>
      <c r="I93" s="776" t="s">
        <v>3259</v>
      </c>
      <c r="J93" s="776" t="s">
        <v>3259</v>
      </c>
      <c r="K93" s="776" t="s">
        <v>3259</v>
      </c>
      <c r="L93" s="776" t="s">
        <v>3259</v>
      </c>
      <c r="M93" s="776" t="s">
        <v>3259</v>
      </c>
      <c r="N93" s="776" t="s">
        <v>3259</v>
      </c>
      <c r="O93" s="776" t="s">
        <v>3259</v>
      </c>
      <c r="P93" s="776" t="s">
        <v>3259</v>
      </c>
      <c r="Q93" s="776" t="s">
        <v>3259</v>
      </c>
      <c r="R93" s="776" t="s">
        <v>3259</v>
      </c>
      <c r="S93" s="779" t="s">
        <v>3259</v>
      </c>
    </row>
    <row r="94" spans="1:19" ht="21">
      <c r="A94" s="785">
        <v>90</v>
      </c>
      <c r="B94" s="775" t="s">
        <v>3398</v>
      </c>
      <c r="C94" s="775" t="s">
        <v>3252</v>
      </c>
      <c r="D94" s="776" t="s">
        <v>3371</v>
      </c>
      <c r="E94" s="776" t="s">
        <v>3399</v>
      </c>
      <c r="F94" s="780">
        <v>0.4</v>
      </c>
      <c r="G94" s="776" t="s">
        <v>3265</v>
      </c>
      <c r="H94" s="776" t="s">
        <v>3259</v>
      </c>
      <c r="I94" s="776" t="s">
        <v>3259</v>
      </c>
      <c r="J94" s="776" t="s">
        <v>3259</v>
      </c>
      <c r="K94" s="776" t="s">
        <v>3259</v>
      </c>
      <c r="L94" s="776" t="s">
        <v>3259</v>
      </c>
      <c r="M94" s="776" t="s">
        <v>3259</v>
      </c>
      <c r="N94" s="776" t="s">
        <v>3259</v>
      </c>
      <c r="O94" s="776" t="s">
        <v>3259</v>
      </c>
      <c r="P94" s="776" t="s">
        <v>3259</v>
      </c>
      <c r="Q94" s="776" t="s">
        <v>3259</v>
      </c>
      <c r="R94" s="776" t="s">
        <v>3259</v>
      </c>
      <c r="S94" s="779" t="s">
        <v>3259</v>
      </c>
    </row>
    <row r="95" spans="1:19" ht="21">
      <c r="A95" s="785">
        <v>91</v>
      </c>
      <c r="B95" s="775" t="s">
        <v>3400</v>
      </c>
      <c r="C95" s="775" t="s">
        <v>3252</v>
      </c>
      <c r="D95" s="776" t="s">
        <v>3374</v>
      </c>
      <c r="E95" s="776" t="s">
        <v>3401</v>
      </c>
      <c r="F95" s="780">
        <v>0.4</v>
      </c>
      <c r="G95" s="776" t="s">
        <v>3265</v>
      </c>
      <c r="H95" s="776" t="s">
        <v>3259</v>
      </c>
      <c r="I95" s="776" t="s">
        <v>3259</v>
      </c>
      <c r="J95" s="776" t="s">
        <v>3259</v>
      </c>
      <c r="K95" s="776" t="s">
        <v>3259</v>
      </c>
      <c r="L95" s="776" t="s">
        <v>3259</v>
      </c>
      <c r="M95" s="776" t="s">
        <v>3259</v>
      </c>
      <c r="N95" s="776" t="s">
        <v>3259</v>
      </c>
      <c r="O95" s="776" t="s">
        <v>3259</v>
      </c>
      <c r="P95" s="776" t="s">
        <v>3259</v>
      </c>
      <c r="Q95" s="776" t="s">
        <v>3259</v>
      </c>
      <c r="R95" s="776" t="s">
        <v>3259</v>
      </c>
      <c r="S95" s="779" t="s">
        <v>3259</v>
      </c>
    </row>
    <row r="96" spans="1:19" ht="21">
      <c r="A96" s="785">
        <v>92</v>
      </c>
      <c r="B96" s="775" t="s">
        <v>3402</v>
      </c>
      <c r="C96" s="775" t="s">
        <v>3252</v>
      </c>
      <c r="D96" s="776" t="s">
        <v>3377</v>
      </c>
      <c r="E96" s="776" t="s">
        <v>3403</v>
      </c>
      <c r="F96" s="780">
        <v>0.4</v>
      </c>
      <c r="G96" s="776" t="s">
        <v>3265</v>
      </c>
      <c r="H96" s="776" t="s">
        <v>3259</v>
      </c>
      <c r="I96" s="776" t="s">
        <v>3259</v>
      </c>
      <c r="J96" s="776" t="s">
        <v>3259</v>
      </c>
      <c r="K96" s="776" t="s">
        <v>3259</v>
      </c>
      <c r="L96" s="776" t="s">
        <v>3259</v>
      </c>
      <c r="M96" s="776" t="s">
        <v>3259</v>
      </c>
      <c r="N96" s="776" t="s">
        <v>3259</v>
      </c>
      <c r="O96" s="776" t="s">
        <v>3259</v>
      </c>
      <c r="P96" s="776" t="s">
        <v>3259</v>
      </c>
      <c r="Q96" s="776" t="s">
        <v>3259</v>
      </c>
      <c r="R96" s="776" t="s">
        <v>3259</v>
      </c>
      <c r="S96" s="779" t="s">
        <v>3259</v>
      </c>
    </row>
    <row r="97" spans="1:19" ht="21">
      <c r="A97" s="785">
        <v>93</v>
      </c>
      <c r="B97" s="775" t="s">
        <v>3404</v>
      </c>
      <c r="C97" s="775" t="s">
        <v>3252</v>
      </c>
      <c r="D97" s="776" t="s">
        <v>3380</v>
      </c>
      <c r="E97" s="776" t="s">
        <v>3405</v>
      </c>
      <c r="F97" s="780">
        <v>0.4</v>
      </c>
      <c r="G97" s="776" t="s">
        <v>3265</v>
      </c>
      <c r="H97" s="776" t="s">
        <v>3259</v>
      </c>
      <c r="I97" s="776" t="s">
        <v>3259</v>
      </c>
      <c r="J97" s="776" t="s">
        <v>3259</v>
      </c>
      <c r="K97" s="776" t="s">
        <v>3259</v>
      </c>
      <c r="L97" s="776" t="s">
        <v>3259</v>
      </c>
      <c r="M97" s="776" t="s">
        <v>3259</v>
      </c>
      <c r="N97" s="776" t="s">
        <v>3259</v>
      </c>
      <c r="O97" s="776" t="s">
        <v>3259</v>
      </c>
      <c r="P97" s="776" t="s">
        <v>3259</v>
      </c>
      <c r="Q97" s="776" t="s">
        <v>3259</v>
      </c>
      <c r="R97" s="776" t="s">
        <v>3259</v>
      </c>
      <c r="S97" s="779" t="s">
        <v>3259</v>
      </c>
    </row>
    <row r="98" spans="1:19" ht="21">
      <c r="A98" s="785">
        <v>94</v>
      </c>
      <c r="B98" s="775" t="s">
        <v>3406</v>
      </c>
      <c r="C98" s="775" t="s">
        <v>3252</v>
      </c>
      <c r="D98" s="776" t="s">
        <v>3371</v>
      </c>
      <c r="E98" s="776" t="s">
        <v>3407</v>
      </c>
      <c r="F98" s="780">
        <v>0.4</v>
      </c>
      <c r="G98" s="776" t="s">
        <v>3265</v>
      </c>
      <c r="H98" s="776" t="s">
        <v>3259</v>
      </c>
      <c r="I98" s="776" t="s">
        <v>3259</v>
      </c>
      <c r="J98" s="776" t="s">
        <v>3259</v>
      </c>
      <c r="K98" s="776" t="s">
        <v>3259</v>
      </c>
      <c r="L98" s="776" t="s">
        <v>3259</v>
      </c>
      <c r="M98" s="776" t="s">
        <v>3259</v>
      </c>
      <c r="N98" s="776" t="s">
        <v>3259</v>
      </c>
      <c r="O98" s="776" t="s">
        <v>3259</v>
      </c>
      <c r="P98" s="776" t="s">
        <v>3259</v>
      </c>
      <c r="Q98" s="776" t="s">
        <v>3259</v>
      </c>
      <c r="R98" s="776" t="s">
        <v>3259</v>
      </c>
      <c r="S98" s="779" t="s">
        <v>3259</v>
      </c>
    </row>
    <row r="99" spans="1:19" ht="21">
      <c r="A99" s="785">
        <v>95</v>
      </c>
      <c r="B99" s="775" t="s">
        <v>3408</v>
      </c>
      <c r="C99" s="775" t="s">
        <v>3252</v>
      </c>
      <c r="D99" s="776" t="s">
        <v>3374</v>
      </c>
      <c r="E99" s="776" t="s">
        <v>3409</v>
      </c>
      <c r="F99" s="780">
        <v>0.4</v>
      </c>
      <c r="G99" s="776" t="s">
        <v>3265</v>
      </c>
      <c r="H99" s="776" t="s">
        <v>3259</v>
      </c>
      <c r="I99" s="776" t="s">
        <v>3259</v>
      </c>
      <c r="J99" s="776" t="s">
        <v>3259</v>
      </c>
      <c r="K99" s="776" t="s">
        <v>3259</v>
      </c>
      <c r="L99" s="776" t="s">
        <v>3259</v>
      </c>
      <c r="M99" s="776" t="s">
        <v>3259</v>
      </c>
      <c r="N99" s="776" t="s">
        <v>3259</v>
      </c>
      <c r="O99" s="776" t="s">
        <v>3259</v>
      </c>
      <c r="P99" s="776" t="s">
        <v>3259</v>
      </c>
      <c r="Q99" s="776" t="s">
        <v>3259</v>
      </c>
      <c r="R99" s="776" t="s">
        <v>3259</v>
      </c>
      <c r="S99" s="779" t="s">
        <v>3259</v>
      </c>
    </row>
    <row r="100" spans="1:19" ht="21">
      <c r="A100" s="785">
        <v>96</v>
      </c>
      <c r="B100" s="775" t="s">
        <v>3410</v>
      </c>
      <c r="C100" s="775" t="s">
        <v>3252</v>
      </c>
      <c r="D100" s="776" t="s">
        <v>3377</v>
      </c>
      <c r="E100" s="776" t="s">
        <v>3411</v>
      </c>
      <c r="F100" s="780">
        <v>0.4</v>
      </c>
      <c r="G100" s="776" t="s">
        <v>3265</v>
      </c>
      <c r="H100" s="776" t="s">
        <v>3259</v>
      </c>
      <c r="I100" s="776" t="s">
        <v>3259</v>
      </c>
      <c r="J100" s="776" t="s">
        <v>3259</v>
      </c>
      <c r="K100" s="776" t="s">
        <v>3259</v>
      </c>
      <c r="L100" s="776" t="s">
        <v>3259</v>
      </c>
      <c r="M100" s="776" t="s">
        <v>3259</v>
      </c>
      <c r="N100" s="776" t="s">
        <v>3259</v>
      </c>
      <c r="O100" s="776" t="s">
        <v>3259</v>
      </c>
      <c r="P100" s="776" t="s">
        <v>3259</v>
      </c>
      <c r="Q100" s="776" t="s">
        <v>3259</v>
      </c>
      <c r="R100" s="776" t="s">
        <v>3259</v>
      </c>
      <c r="S100" s="779" t="s">
        <v>3259</v>
      </c>
    </row>
    <row r="101" spans="1:19" ht="21">
      <c r="A101" s="785">
        <v>97</v>
      </c>
      <c r="B101" s="775" t="s">
        <v>3412</v>
      </c>
      <c r="C101" s="775" t="s">
        <v>3252</v>
      </c>
      <c r="D101" s="776" t="s">
        <v>3380</v>
      </c>
      <c r="E101" s="776" t="s">
        <v>3413</v>
      </c>
      <c r="F101" s="780">
        <v>0.4</v>
      </c>
      <c r="G101" s="776" t="s">
        <v>3265</v>
      </c>
      <c r="H101" s="776" t="s">
        <v>3259</v>
      </c>
      <c r="I101" s="776" t="s">
        <v>3259</v>
      </c>
      <c r="J101" s="776" t="s">
        <v>3259</v>
      </c>
      <c r="K101" s="776" t="s">
        <v>3259</v>
      </c>
      <c r="L101" s="776" t="s">
        <v>3259</v>
      </c>
      <c r="M101" s="776" t="s">
        <v>3259</v>
      </c>
      <c r="N101" s="776" t="s">
        <v>3259</v>
      </c>
      <c r="O101" s="776" t="s">
        <v>3259</v>
      </c>
      <c r="P101" s="776" t="s">
        <v>3259</v>
      </c>
      <c r="Q101" s="776" t="s">
        <v>3259</v>
      </c>
      <c r="R101" s="776" t="s">
        <v>3259</v>
      </c>
      <c r="S101" s="779" t="s">
        <v>3259</v>
      </c>
    </row>
    <row r="102" spans="1:19" ht="13.5" thickBot="1">
      <c r="A102" s="793">
        <v>98</v>
      </c>
      <c r="B102" s="794" t="s">
        <v>3414</v>
      </c>
      <c r="C102" s="794" t="s">
        <v>3252</v>
      </c>
      <c r="D102" s="795" t="s">
        <v>3259</v>
      </c>
      <c r="E102" s="795" t="s">
        <v>3270</v>
      </c>
      <c r="F102" s="796">
        <v>15</v>
      </c>
      <c r="G102" s="795" t="s">
        <v>3255</v>
      </c>
      <c r="H102" s="795" t="s">
        <v>3259</v>
      </c>
      <c r="I102" s="795" t="s">
        <v>3259</v>
      </c>
      <c r="J102" s="795" t="s">
        <v>3259</v>
      </c>
      <c r="K102" s="795" t="s">
        <v>3259</v>
      </c>
      <c r="L102" s="795" t="s">
        <v>3259</v>
      </c>
      <c r="M102" s="795" t="s">
        <v>3259</v>
      </c>
      <c r="N102" s="795" t="s">
        <v>3259</v>
      </c>
      <c r="O102" s="795" t="s">
        <v>3259</v>
      </c>
      <c r="P102" s="795" t="s">
        <v>3259</v>
      </c>
      <c r="Q102" s="795" t="s">
        <v>3259</v>
      </c>
      <c r="R102" s="795" t="s">
        <v>3259</v>
      </c>
      <c r="S102" s="797" t="s">
        <v>3259</v>
      </c>
    </row>
    <row r="103" spans="1:19">
      <c r="A103" s="798"/>
      <c r="B103" s="798"/>
      <c r="C103" s="798"/>
      <c r="D103" s="798"/>
      <c r="E103" s="798"/>
      <c r="F103" s="798"/>
      <c r="G103" s="798"/>
      <c r="H103" s="798"/>
      <c r="I103" s="798"/>
      <c r="J103" s="798"/>
      <c r="K103" s="798"/>
      <c r="L103" s="798"/>
      <c r="M103" s="798"/>
      <c r="N103" s="798"/>
      <c r="O103" s="798"/>
      <c r="P103" s="798"/>
      <c r="Q103" s="798"/>
      <c r="R103" s="798"/>
      <c r="S103" s="798"/>
    </row>
    <row r="104" spans="1:19">
      <c r="A104" s="798"/>
      <c r="B104" s="798"/>
      <c r="C104" s="798"/>
      <c r="D104" s="798"/>
      <c r="E104" s="798"/>
      <c r="F104" s="798"/>
      <c r="G104" s="798"/>
      <c r="H104" s="798"/>
      <c r="I104" s="798"/>
      <c r="J104" s="798"/>
      <c r="K104" s="798"/>
      <c r="L104" s="798"/>
      <c r="M104" s="798"/>
      <c r="N104" s="798"/>
      <c r="O104" s="798"/>
      <c r="P104" s="798"/>
      <c r="Q104" s="798"/>
      <c r="R104" s="798"/>
      <c r="S104" s="798"/>
    </row>
    <row r="105" spans="1:19">
      <c r="A105" s="798"/>
      <c r="B105" s="798"/>
      <c r="C105" s="798"/>
      <c r="D105" s="798"/>
      <c r="E105" s="798"/>
      <c r="F105" s="798"/>
      <c r="G105" s="798"/>
      <c r="H105" s="798"/>
      <c r="I105" s="798"/>
      <c r="J105" s="798"/>
      <c r="K105" s="798"/>
      <c r="L105" s="798"/>
      <c r="M105" s="798"/>
      <c r="N105" s="798"/>
      <c r="O105" s="798"/>
      <c r="P105" s="798"/>
      <c r="Q105" s="798"/>
      <c r="R105" s="798"/>
      <c r="S105" s="798"/>
    </row>
  </sheetData>
  <mergeCells count="72">
    <mergeCell ref="A3:T3"/>
    <mergeCell ref="B10:B11"/>
    <mergeCell ref="I10:I11"/>
    <mergeCell ref="J10:J11"/>
    <mergeCell ref="K10:K11"/>
    <mergeCell ref="L10:L11"/>
    <mergeCell ref="M10:M11"/>
    <mergeCell ref="O10:O11"/>
    <mergeCell ref="P10:P11"/>
    <mergeCell ref="Q10:Q11"/>
    <mergeCell ref="R10:R11"/>
    <mergeCell ref="S10:S11"/>
    <mergeCell ref="B12:B13"/>
    <mergeCell ref="I12:I13"/>
    <mergeCell ref="J12:J13"/>
    <mergeCell ref="K12:K13"/>
    <mergeCell ref="L12:L13"/>
    <mergeCell ref="M12:M13"/>
    <mergeCell ref="P12:P13"/>
    <mergeCell ref="Q12:Q13"/>
    <mergeCell ref="R12:R13"/>
    <mergeCell ref="S12:S13"/>
    <mergeCell ref="B19:B20"/>
    <mergeCell ref="I19:I20"/>
    <mergeCell ref="J19:J20"/>
    <mergeCell ref="K19:K20"/>
    <mergeCell ref="L19:L20"/>
    <mergeCell ref="M19:M20"/>
    <mergeCell ref="P19:P20"/>
    <mergeCell ref="Q19:Q20"/>
    <mergeCell ref="R19:R20"/>
    <mergeCell ref="S19:S20"/>
    <mergeCell ref="B28:B29"/>
    <mergeCell ref="I28:I29"/>
    <mergeCell ref="J28:J29"/>
    <mergeCell ref="K28:K29"/>
    <mergeCell ref="L28:L29"/>
    <mergeCell ref="M28:M29"/>
    <mergeCell ref="P28:P29"/>
    <mergeCell ref="Q28:Q29"/>
    <mergeCell ref="R28:R29"/>
    <mergeCell ref="S28:S29"/>
    <mergeCell ref="B37:B38"/>
    <mergeCell ref="I37:I38"/>
    <mergeCell ref="J37:J38"/>
    <mergeCell ref="K37:K38"/>
    <mergeCell ref="L37:L38"/>
    <mergeCell ref="M37:M38"/>
    <mergeCell ref="P37:P38"/>
    <mergeCell ref="Q37:Q38"/>
    <mergeCell ref="R37:R38"/>
    <mergeCell ref="S37:S38"/>
    <mergeCell ref="B46:B47"/>
    <mergeCell ref="I46:I47"/>
    <mergeCell ref="J46:J47"/>
    <mergeCell ref="K46:K47"/>
    <mergeCell ref="L46:L47"/>
    <mergeCell ref="M46:M47"/>
    <mergeCell ref="P46:P47"/>
    <mergeCell ref="Q46:Q47"/>
    <mergeCell ref="R55:R56"/>
    <mergeCell ref="S55:S56"/>
    <mergeCell ref="R46:R47"/>
    <mergeCell ref="S46:S47"/>
    <mergeCell ref="B55:B56"/>
    <mergeCell ref="I55:I56"/>
    <mergeCell ref="J55:J56"/>
    <mergeCell ref="K55:K56"/>
    <mergeCell ref="L55:L56"/>
    <mergeCell ref="M55:M56"/>
    <mergeCell ref="P55:P56"/>
    <mergeCell ref="Q55:Q56"/>
  </mergeCells>
  <phoneticPr fontId="6"/>
  <pageMargins left="0.7" right="0.7" top="0.75" bottom="0.75" header="0.3" footer="0.3"/>
  <pageSetup paperSize="9" scale="7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DE793-7A48-4678-81C5-EFED3CC7F5C4}">
  <dimension ref="A1:S138"/>
  <sheetViews>
    <sheetView view="pageBreakPreview" topLeftCell="A109" zoomScale="60" zoomScaleNormal="100" workbookViewId="0">
      <selection activeCell="F122" sqref="F122"/>
    </sheetView>
  </sheetViews>
  <sheetFormatPr defaultColWidth="6.75" defaultRowHeight="12.75"/>
  <cols>
    <col min="1" max="1" width="2" style="762" customWidth="1"/>
    <col min="2" max="2" width="28.5" style="762" customWidth="1"/>
    <col min="3" max="3" width="30" style="762" customWidth="1"/>
    <col min="4" max="4" width="3.625" style="762" customWidth="1"/>
    <col min="5" max="5" width="3.5" style="762" customWidth="1"/>
    <col min="6" max="6" width="10.375" style="762" customWidth="1"/>
    <col min="7" max="7" width="5.25" style="762" customWidth="1"/>
    <col min="8" max="11" width="5" style="762" customWidth="1"/>
    <col min="12" max="12" width="6.625" style="762" customWidth="1"/>
    <col min="13" max="18" width="4.25" style="762" customWidth="1"/>
    <col min="19" max="19" width="1.75" style="762" customWidth="1"/>
    <col min="20" max="16384" width="6.75" style="762"/>
  </cols>
  <sheetData>
    <row r="1" spans="1:19" ht="18.75">
      <c r="A1" s="763" t="s">
        <v>3415</v>
      </c>
    </row>
    <row r="2" spans="1:19" ht="18.75">
      <c r="A2" s="763"/>
    </row>
    <row r="3" spans="1:19" ht="17.25" customHeight="1" thickBot="1">
      <c r="A3" s="948" t="s">
        <v>3416</v>
      </c>
      <c r="B3" s="948"/>
      <c r="C3" s="948"/>
      <c r="D3" s="948"/>
      <c r="E3" s="948"/>
      <c r="F3" s="948"/>
      <c r="G3" s="948"/>
      <c r="H3" s="948"/>
      <c r="I3" s="948"/>
      <c r="J3" s="948"/>
      <c r="K3" s="948"/>
      <c r="L3" s="948"/>
      <c r="M3" s="948"/>
      <c r="N3" s="948"/>
      <c r="O3" s="948"/>
      <c r="P3" s="948"/>
      <c r="Q3" s="948"/>
      <c r="R3" s="948"/>
      <c r="S3" s="948"/>
    </row>
    <row r="4" spans="1:19" ht="69.75" customHeight="1" thickBot="1">
      <c r="A4" s="764" t="s">
        <v>3232</v>
      </c>
      <c r="B4" s="765" t="s">
        <v>3233</v>
      </c>
      <c r="C4" s="765" t="s">
        <v>3234</v>
      </c>
      <c r="D4" s="765" t="s">
        <v>3236</v>
      </c>
      <c r="E4" s="765" t="s">
        <v>3237</v>
      </c>
      <c r="F4" s="765" t="s">
        <v>3417</v>
      </c>
      <c r="G4" s="765" t="s">
        <v>3418</v>
      </c>
      <c r="H4" s="766" t="s">
        <v>3419</v>
      </c>
      <c r="I4" s="766" t="s">
        <v>3420</v>
      </c>
      <c r="J4" s="766" t="s">
        <v>3421</v>
      </c>
      <c r="K4" s="766" t="s">
        <v>3422</v>
      </c>
      <c r="L4" s="766" t="s">
        <v>3244</v>
      </c>
      <c r="M4" s="765" t="s">
        <v>3245</v>
      </c>
      <c r="N4" s="765" t="s">
        <v>3246</v>
      </c>
      <c r="O4" s="765" t="s">
        <v>3247</v>
      </c>
      <c r="P4" s="765" t="s">
        <v>3248</v>
      </c>
      <c r="Q4" s="765" t="s">
        <v>3423</v>
      </c>
      <c r="R4" s="767" t="s">
        <v>3249</v>
      </c>
    </row>
    <row r="5" spans="1:19" ht="15" customHeight="1">
      <c r="A5" s="768">
        <v>1</v>
      </c>
      <c r="B5" s="769" t="s">
        <v>3424</v>
      </c>
      <c r="C5" s="769" t="s">
        <v>3424</v>
      </c>
      <c r="D5" s="770" t="s">
        <v>3425</v>
      </c>
      <c r="E5" s="771">
        <v>55</v>
      </c>
      <c r="F5" s="770" t="s">
        <v>3265</v>
      </c>
      <c r="G5" s="770" t="s">
        <v>3259</v>
      </c>
      <c r="H5" s="771">
        <v>100</v>
      </c>
      <c r="I5" s="772">
        <v>14532</v>
      </c>
      <c r="J5" s="772">
        <v>3630</v>
      </c>
      <c r="K5" s="771">
        <v>900</v>
      </c>
      <c r="L5" s="770" t="s">
        <v>3426</v>
      </c>
      <c r="M5" s="770" t="s">
        <v>3259</v>
      </c>
      <c r="N5" s="770" t="s">
        <v>3259</v>
      </c>
      <c r="O5" s="770" t="s">
        <v>3258</v>
      </c>
      <c r="P5" s="770" t="s">
        <v>3259</v>
      </c>
      <c r="Q5" s="770" t="s">
        <v>3259</v>
      </c>
      <c r="R5" s="773" t="s">
        <v>3259</v>
      </c>
    </row>
    <row r="6" spans="1:19" ht="15" customHeight="1">
      <c r="A6" s="774">
        <v>2</v>
      </c>
      <c r="B6" s="945" t="s">
        <v>3427</v>
      </c>
      <c r="C6" s="775" t="s">
        <v>3428</v>
      </c>
      <c r="D6" s="776" t="s">
        <v>3429</v>
      </c>
      <c r="E6" s="947">
        <v>55</v>
      </c>
      <c r="F6" s="776" t="s">
        <v>3255</v>
      </c>
      <c r="G6" s="937" t="s">
        <v>3430</v>
      </c>
      <c r="H6" s="947">
        <v>100</v>
      </c>
      <c r="I6" s="946">
        <v>14532</v>
      </c>
      <c r="J6" s="946">
        <v>3630</v>
      </c>
      <c r="K6" s="946">
        <v>7500</v>
      </c>
      <c r="L6" s="937" t="s">
        <v>3431</v>
      </c>
      <c r="M6" s="776" t="s">
        <v>3432</v>
      </c>
      <c r="N6" s="937" t="s">
        <v>3258</v>
      </c>
      <c r="O6" s="937" t="s">
        <v>3258</v>
      </c>
      <c r="P6" s="937" t="s">
        <v>3258</v>
      </c>
      <c r="Q6" s="937" t="s">
        <v>3258</v>
      </c>
      <c r="R6" s="938" t="s">
        <v>3258</v>
      </c>
    </row>
    <row r="7" spans="1:19" ht="15" customHeight="1">
      <c r="A7" s="774">
        <v>3</v>
      </c>
      <c r="B7" s="949"/>
      <c r="C7" s="775" t="s">
        <v>3433</v>
      </c>
      <c r="D7" s="776" t="s">
        <v>3429</v>
      </c>
      <c r="E7" s="953"/>
      <c r="F7" s="776" t="s">
        <v>3255</v>
      </c>
      <c r="G7" s="950"/>
      <c r="H7" s="953"/>
      <c r="I7" s="952"/>
      <c r="J7" s="952"/>
      <c r="K7" s="952"/>
      <c r="L7" s="950"/>
      <c r="M7" s="776" t="s">
        <v>3259</v>
      </c>
      <c r="N7" s="950"/>
      <c r="O7" s="950"/>
      <c r="P7" s="950"/>
      <c r="Q7" s="950"/>
      <c r="R7" s="951"/>
    </row>
    <row r="8" spans="1:19" ht="15" customHeight="1">
      <c r="A8" s="774">
        <v>4</v>
      </c>
      <c r="B8" s="949"/>
      <c r="C8" s="775" t="s">
        <v>3434</v>
      </c>
      <c r="D8" s="776" t="s">
        <v>3429</v>
      </c>
      <c r="E8" s="953"/>
      <c r="F8" s="776" t="s">
        <v>3255</v>
      </c>
      <c r="G8" s="950"/>
      <c r="H8" s="953"/>
      <c r="I8" s="952"/>
      <c r="J8" s="952"/>
      <c r="K8" s="952"/>
      <c r="L8" s="950"/>
      <c r="M8" s="776" t="s">
        <v>3259</v>
      </c>
      <c r="N8" s="950"/>
      <c r="O8" s="950"/>
      <c r="P8" s="950"/>
      <c r="Q8" s="950"/>
      <c r="R8" s="951"/>
    </row>
    <row r="9" spans="1:19" ht="15" customHeight="1">
      <c r="A9" s="774">
        <v>5</v>
      </c>
      <c r="B9" s="940"/>
      <c r="C9" s="775" t="s">
        <v>3435</v>
      </c>
      <c r="D9" s="776" t="s">
        <v>3429</v>
      </c>
      <c r="E9" s="944"/>
      <c r="F9" s="776" t="s">
        <v>3255</v>
      </c>
      <c r="G9" s="934"/>
      <c r="H9" s="944"/>
      <c r="I9" s="942"/>
      <c r="J9" s="942"/>
      <c r="K9" s="942"/>
      <c r="L9" s="934"/>
      <c r="M9" s="776" t="s">
        <v>3259</v>
      </c>
      <c r="N9" s="934"/>
      <c r="O9" s="934"/>
      <c r="P9" s="934"/>
      <c r="Q9" s="934"/>
      <c r="R9" s="936"/>
    </row>
    <row r="10" spans="1:19" ht="15" customHeight="1">
      <c r="A10" s="774">
        <v>6</v>
      </c>
      <c r="B10" s="775" t="s">
        <v>3436</v>
      </c>
      <c r="C10" s="775" t="s">
        <v>3436</v>
      </c>
      <c r="D10" s="776" t="s">
        <v>3429</v>
      </c>
      <c r="E10" s="780">
        <v>2.2000000000000002</v>
      </c>
      <c r="F10" s="776" t="s">
        <v>3265</v>
      </c>
      <c r="G10" s="776" t="s">
        <v>3259</v>
      </c>
      <c r="H10" s="776" t="s">
        <v>3259</v>
      </c>
      <c r="I10" s="776" t="s">
        <v>3259</v>
      </c>
      <c r="J10" s="776" t="s">
        <v>3259</v>
      </c>
      <c r="K10" s="776" t="s">
        <v>3259</v>
      </c>
      <c r="L10" s="776" t="s">
        <v>3259</v>
      </c>
      <c r="M10" s="776" t="s">
        <v>3259</v>
      </c>
      <c r="N10" s="776" t="s">
        <v>3259</v>
      </c>
      <c r="O10" s="776" t="s">
        <v>3259</v>
      </c>
      <c r="P10" s="776" t="s">
        <v>3259</v>
      </c>
      <c r="Q10" s="776" t="s">
        <v>3259</v>
      </c>
      <c r="R10" s="779" t="s">
        <v>3259</v>
      </c>
    </row>
    <row r="11" spans="1:19" ht="15" customHeight="1">
      <c r="A11" s="774">
        <v>7</v>
      </c>
      <c r="B11" s="775" t="s">
        <v>3437</v>
      </c>
      <c r="C11" s="775" t="s">
        <v>3437</v>
      </c>
      <c r="D11" s="776" t="s">
        <v>3429</v>
      </c>
      <c r="E11" s="777">
        <v>15</v>
      </c>
      <c r="F11" s="776" t="s">
        <v>3265</v>
      </c>
      <c r="G11" s="776" t="s">
        <v>3259</v>
      </c>
      <c r="H11" s="776" t="s">
        <v>3259</v>
      </c>
      <c r="I11" s="776" t="s">
        <v>3259</v>
      </c>
      <c r="J11" s="776" t="s">
        <v>3259</v>
      </c>
      <c r="K11" s="776" t="s">
        <v>3259</v>
      </c>
      <c r="L11" s="776" t="s">
        <v>3259</v>
      </c>
      <c r="M11" s="776" t="s">
        <v>3259</v>
      </c>
      <c r="N11" s="776" t="s">
        <v>3259</v>
      </c>
      <c r="O11" s="776" t="s">
        <v>3259</v>
      </c>
      <c r="P11" s="776" t="s">
        <v>3259</v>
      </c>
      <c r="Q11" s="776" t="s">
        <v>3259</v>
      </c>
      <c r="R11" s="779" t="s">
        <v>3259</v>
      </c>
    </row>
    <row r="12" spans="1:19" ht="15" customHeight="1">
      <c r="A12" s="774">
        <v>8</v>
      </c>
      <c r="B12" s="775" t="s">
        <v>3438</v>
      </c>
      <c r="C12" s="775" t="s">
        <v>3438</v>
      </c>
      <c r="D12" s="776" t="s">
        <v>3429</v>
      </c>
      <c r="E12" s="776" t="s">
        <v>3259</v>
      </c>
      <c r="F12" s="776" t="s">
        <v>3439</v>
      </c>
      <c r="G12" s="776" t="s">
        <v>3259</v>
      </c>
      <c r="H12" s="776" t="s">
        <v>3259</v>
      </c>
      <c r="I12" s="776" t="s">
        <v>3259</v>
      </c>
      <c r="J12" s="776" t="s">
        <v>3259</v>
      </c>
      <c r="K12" s="776" t="s">
        <v>3259</v>
      </c>
      <c r="L12" s="776" t="s">
        <v>3259</v>
      </c>
      <c r="M12" s="776" t="s">
        <v>3259</v>
      </c>
      <c r="N12" s="776" t="s">
        <v>3259</v>
      </c>
      <c r="O12" s="776" t="s">
        <v>3259</v>
      </c>
      <c r="P12" s="776" t="s">
        <v>3259</v>
      </c>
      <c r="Q12" s="776" t="s">
        <v>3259</v>
      </c>
      <c r="R12" s="779" t="s">
        <v>3259</v>
      </c>
    </row>
    <row r="13" spans="1:19" ht="15" customHeight="1">
      <c r="A13" s="774">
        <v>9</v>
      </c>
      <c r="B13" s="945" t="s">
        <v>3440</v>
      </c>
      <c r="C13" s="775" t="s">
        <v>3441</v>
      </c>
      <c r="D13" s="776" t="s">
        <v>3429</v>
      </c>
      <c r="E13" s="776" t="s">
        <v>3259</v>
      </c>
      <c r="F13" s="776" t="s">
        <v>3439</v>
      </c>
      <c r="G13" s="776" t="s">
        <v>3259</v>
      </c>
      <c r="H13" s="776" t="s">
        <v>3259</v>
      </c>
      <c r="I13" s="776" t="s">
        <v>3259</v>
      </c>
      <c r="J13" s="776" t="s">
        <v>3259</v>
      </c>
      <c r="K13" s="776" t="s">
        <v>3259</v>
      </c>
      <c r="L13" s="776" t="s">
        <v>3259</v>
      </c>
      <c r="M13" s="776" t="s">
        <v>3259</v>
      </c>
      <c r="N13" s="776" t="s">
        <v>3259</v>
      </c>
      <c r="O13" s="937" t="s">
        <v>3259</v>
      </c>
      <c r="P13" s="937" t="s">
        <v>3259</v>
      </c>
      <c r="Q13" s="937" t="s">
        <v>3259</v>
      </c>
      <c r="R13" s="938" t="s">
        <v>3259</v>
      </c>
    </row>
    <row r="14" spans="1:19" ht="15" customHeight="1">
      <c r="A14" s="785">
        <v>10</v>
      </c>
      <c r="B14" s="949"/>
      <c r="C14" s="775" t="s">
        <v>3442</v>
      </c>
      <c r="D14" s="776" t="s">
        <v>3429</v>
      </c>
      <c r="E14" s="776" t="s">
        <v>3259</v>
      </c>
      <c r="F14" s="776" t="s">
        <v>3439</v>
      </c>
      <c r="G14" s="776" t="s">
        <v>3259</v>
      </c>
      <c r="H14" s="776" t="s">
        <v>3259</v>
      </c>
      <c r="I14" s="776" t="s">
        <v>3259</v>
      </c>
      <c r="J14" s="776" t="s">
        <v>3259</v>
      </c>
      <c r="K14" s="776" t="s">
        <v>3259</v>
      </c>
      <c r="L14" s="776" t="s">
        <v>3259</v>
      </c>
      <c r="M14" s="776" t="s">
        <v>3259</v>
      </c>
      <c r="N14" s="776" t="s">
        <v>3259</v>
      </c>
      <c r="O14" s="950"/>
      <c r="P14" s="950"/>
      <c r="Q14" s="950"/>
      <c r="R14" s="951"/>
    </row>
    <row r="15" spans="1:19" ht="15" customHeight="1">
      <c r="A15" s="785">
        <v>11</v>
      </c>
      <c r="B15" s="949"/>
      <c r="C15" s="775" t="s">
        <v>3443</v>
      </c>
      <c r="D15" s="776" t="s">
        <v>3429</v>
      </c>
      <c r="E15" s="776" t="s">
        <v>3259</v>
      </c>
      <c r="F15" s="776" t="s">
        <v>3439</v>
      </c>
      <c r="G15" s="776" t="s">
        <v>3259</v>
      </c>
      <c r="H15" s="776" t="s">
        <v>3259</v>
      </c>
      <c r="I15" s="776" t="s">
        <v>3259</v>
      </c>
      <c r="J15" s="776" t="s">
        <v>3259</v>
      </c>
      <c r="K15" s="776" t="s">
        <v>3259</v>
      </c>
      <c r="L15" s="776" t="s">
        <v>3259</v>
      </c>
      <c r="M15" s="776" t="s">
        <v>3259</v>
      </c>
      <c r="N15" s="776" t="s">
        <v>3259</v>
      </c>
      <c r="O15" s="950"/>
      <c r="P15" s="950"/>
      <c r="Q15" s="950"/>
      <c r="R15" s="951"/>
    </row>
    <row r="16" spans="1:19" ht="15" customHeight="1">
      <c r="A16" s="785">
        <v>12</v>
      </c>
      <c r="B16" s="940"/>
      <c r="C16" s="775" t="s">
        <v>3444</v>
      </c>
      <c r="D16" s="776" t="s">
        <v>3429</v>
      </c>
      <c r="E16" s="776" t="s">
        <v>3259</v>
      </c>
      <c r="F16" s="776" t="s">
        <v>3439</v>
      </c>
      <c r="G16" s="776" t="s">
        <v>3259</v>
      </c>
      <c r="H16" s="776" t="s">
        <v>3259</v>
      </c>
      <c r="I16" s="776" t="s">
        <v>3259</v>
      </c>
      <c r="J16" s="776" t="s">
        <v>3259</v>
      </c>
      <c r="K16" s="776" t="s">
        <v>3259</v>
      </c>
      <c r="L16" s="776" t="s">
        <v>3259</v>
      </c>
      <c r="M16" s="776" t="s">
        <v>3259</v>
      </c>
      <c r="N16" s="776" t="s">
        <v>3259</v>
      </c>
      <c r="O16" s="934"/>
      <c r="P16" s="934"/>
      <c r="Q16" s="934"/>
      <c r="R16" s="936"/>
    </row>
    <row r="17" spans="1:18" ht="15" customHeight="1">
      <c r="A17" s="785">
        <v>13</v>
      </c>
      <c r="B17" s="945" t="s">
        <v>3445</v>
      </c>
      <c r="C17" s="775" t="s">
        <v>3446</v>
      </c>
      <c r="D17" s="776" t="s">
        <v>3429</v>
      </c>
      <c r="E17" s="776" t="s">
        <v>3259</v>
      </c>
      <c r="F17" s="776" t="s">
        <v>3439</v>
      </c>
      <c r="G17" s="776" t="s">
        <v>3259</v>
      </c>
      <c r="H17" s="776" t="s">
        <v>3259</v>
      </c>
      <c r="I17" s="776" t="s">
        <v>3259</v>
      </c>
      <c r="J17" s="776" t="s">
        <v>3259</v>
      </c>
      <c r="K17" s="776" t="s">
        <v>3259</v>
      </c>
      <c r="L17" s="776" t="s">
        <v>3259</v>
      </c>
      <c r="M17" s="776" t="s">
        <v>3259</v>
      </c>
      <c r="N17" s="776" t="s">
        <v>3259</v>
      </c>
      <c r="O17" s="937" t="s">
        <v>3259</v>
      </c>
      <c r="P17" s="937" t="s">
        <v>3259</v>
      </c>
      <c r="Q17" s="937" t="s">
        <v>3259</v>
      </c>
      <c r="R17" s="938" t="s">
        <v>3259</v>
      </c>
    </row>
    <row r="18" spans="1:18" ht="15" customHeight="1">
      <c r="A18" s="785">
        <v>14</v>
      </c>
      <c r="B18" s="949"/>
      <c r="C18" s="775" t="s">
        <v>3447</v>
      </c>
      <c r="D18" s="776" t="s">
        <v>3429</v>
      </c>
      <c r="E18" s="776" t="s">
        <v>3259</v>
      </c>
      <c r="F18" s="776" t="s">
        <v>3439</v>
      </c>
      <c r="G18" s="776" t="s">
        <v>3259</v>
      </c>
      <c r="H18" s="776" t="s">
        <v>3259</v>
      </c>
      <c r="I18" s="776" t="s">
        <v>3259</v>
      </c>
      <c r="J18" s="776" t="s">
        <v>3259</v>
      </c>
      <c r="K18" s="776" t="s">
        <v>3259</v>
      </c>
      <c r="L18" s="776" t="s">
        <v>3259</v>
      </c>
      <c r="M18" s="776" t="s">
        <v>3259</v>
      </c>
      <c r="N18" s="776" t="s">
        <v>3259</v>
      </c>
      <c r="O18" s="950"/>
      <c r="P18" s="950"/>
      <c r="Q18" s="950"/>
      <c r="R18" s="951"/>
    </row>
    <row r="19" spans="1:18" ht="15" customHeight="1">
      <c r="A19" s="785">
        <v>15</v>
      </c>
      <c r="B19" s="949"/>
      <c r="C19" s="775" t="s">
        <v>3448</v>
      </c>
      <c r="D19" s="776" t="s">
        <v>3429</v>
      </c>
      <c r="E19" s="776" t="s">
        <v>3259</v>
      </c>
      <c r="F19" s="776" t="s">
        <v>3439</v>
      </c>
      <c r="G19" s="776" t="s">
        <v>3259</v>
      </c>
      <c r="H19" s="776" t="s">
        <v>3259</v>
      </c>
      <c r="I19" s="776" t="s">
        <v>3259</v>
      </c>
      <c r="J19" s="776" t="s">
        <v>3259</v>
      </c>
      <c r="K19" s="776" t="s">
        <v>3259</v>
      </c>
      <c r="L19" s="776" t="s">
        <v>3259</v>
      </c>
      <c r="M19" s="776" t="s">
        <v>3259</v>
      </c>
      <c r="N19" s="776" t="s">
        <v>3259</v>
      </c>
      <c r="O19" s="950"/>
      <c r="P19" s="950"/>
      <c r="Q19" s="950"/>
      <c r="R19" s="951"/>
    </row>
    <row r="20" spans="1:18" ht="15" customHeight="1">
      <c r="A20" s="785">
        <v>16</v>
      </c>
      <c r="B20" s="940"/>
      <c r="C20" s="775" t="s">
        <v>3449</v>
      </c>
      <c r="D20" s="776" t="s">
        <v>3429</v>
      </c>
      <c r="E20" s="776" t="s">
        <v>3259</v>
      </c>
      <c r="F20" s="776" t="s">
        <v>3439</v>
      </c>
      <c r="G20" s="776" t="s">
        <v>3259</v>
      </c>
      <c r="H20" s="776" t="s">
        <v>3259</v>
      </c>
      <c r="I20" s="776" t="s">
        <v>3259</v>
      </c>
      <c r="J20" s="776" t="s">
        <v>3259</v>
      </c>
      <c r="K20" s="776" t="s">
        <v>3259</v>
      </c>
      <c r="L20" s="776" t="s">
        <v>3259</v>
      </c>
      <c r="M20" s="776" t="s">
        <v>3259</v>
      </c>
      <c r="N20" s="776" t="s">
        <v>3259</v>
      </c>
      <c r="O20" s="934"/>
      <c r="P20" s="934"/>
      <c r="Q20" s="934"/>
      <c r="R20" s="936"/>
    </row>
    <row r="21" spans="1:18" ht="15" customHeight="1">
      <c r="A21" s="785">
        <v>17</v>
      </c>
      <c r="B21" s="945" t="s">
        <v>3450</v>
      </c>
      <c r="C21" s="775" t="s">
        <v>3451</v>
      </c>
      <c r="D21" s="776" t="s">
        <v>3429</v>
      </c>
      <c r="E21" s="776" t="s">
        <v>3259</v>
      </c>
      <c r="F21" s="776" t="s">
        <v>3439</v>
      </c>
      <c r="G21" s="776" t="s">
        <v>3259</v>
      </c>
      <c r="H21" s="776" t="s">
        <v>3259</v>
      </c>
      <c r="I21" s="776" t="s">
        <v>3259</v>
      </c>
      <c r="J21" s="776" t="s">
        <v>3259</v>
      </c>
      <c r="K21" s="776" t="s">
        <v>3259</v>
      </c>
      <c r="L21" s="776" t="s">
        <v>3259</v>
      </c>
      <c r="M21" s="776" t="s">
        <v>3259</v>
      </c>
      <c r="N21" s="776" t="s">
        <v>3259</v>
      </c>
      <c r="O21" s="937" t="s">
        <v>3259</v>
      </c>
      <c r="P21" s="937" t="s">
        <v>3259</v>
      </c>
      <c r="Q21" s="937" t="s">
        <v>3259</v>
      </c>
      <c r="R21" s="938" t="s">
        <v>3259</v>
      </c>
    </row>
    <row r="22" spans="1:18" ht="15" customHeight="1">
      <c r="A22" s="785">
        <v>18</v>
      </c>
      <c r="B22" s="940"/>
      <c r="C22" s="775" t="s">
        <v>3452</v>
      </c>
      <c r="D22" s="776" t="s">
        <v>3429</v>
      </c>
      <c r="E22" s="776" t="s">
        <v>3259</v>
      </c>
      <c r="F22" s="776" t="s">
        <v>3439</v>
      </c>
      <c r="G22" s="776" t="s">
        <v>3259</v>
      </c>
      <c r="H22" s="776" t="s">
        <v>3259</v>
      </c>
      <c r="I22" s="776" t="s">
        <v>3259</v>
      </c>
      <c r="J22" s="776" t="s">
        <v>3259</v>
      </c>
      <c r="K22" s="776" t="s">
        <v>3259</v>
      </c>
      <c r="L22" s="776" t="s">
        <v>3259</v>
      </c>
      <c r="M22" s="776" t="s">
        <v>3259</v>
      </c>
      <c r="N22" s="776" t="s">
        <v>3259</v>
      </c>
      <c r="O22" s="934"/>
      <c r="P22" s="934"/>
      <c r="Q22" s="934"/>
      <c r="R22" s="936"/>
    </row>
    <row r="23" spans="1:18" ht="15" customHeight="1">
      <c r="A23" s="785">
        <v>19</v>
      </c>
      <c r="B23" s="945" t="s">
        <v>3453</v>
      </c>
      <c r="C23" s="775" t="s">
        <v>3454</v>
      </c>
      <c r="D23" s="776" t="s">
        <v>3429</v>
      </c>
      <c r="E23" s="776" t="s">
        <v>3259</v>
      </c>
      <c r="F23" s="776" t="s">
        <v>3439</v>
      </c>
      <c r="G23" s="776" t="s">
        <v>3259</v>
      </c>
      <c r="H23" s="776" t="s">
        <v>3259</v>
      </c>
      <c r="I23" s="776" t="s">
        <v>3259</v>
      </c>
      <c r="J23" s="776" t="s">
        <v>3259</v>
      </c>
      <c r="K23" s="776" t="s">
        <v>3259</v>
      </c>
      <c r="L23" s="776" t="s">
        <v>3259</v>
      </c>
      <c r="M23" s="776" t="s">
        <v>3259</v>
      </c>
      <c r="N23" s="776" t="s">
        <v>3259</v>
      </c>
      <c r="O23" s="937" t="s">
        <v>3259</v>
      </c>
      <c r="P23" s="937" t="s">
        <v>3259</v>
      </c>
      <c r="Q23" s="937" t="s">
        <v>3259</v>
      </c>
      <c r="R23" s="938" t="s">
        <v>3259</v>
      </c>
    </row>
    <row r="24" spans="1:18" ht="15" customHeight="1">
      <c r="A24" s="785">
        <v>20</v>
      </c>
      <c r="B24" s="940"/>
      <c r="C24" s="775" t="s">
        <v>3455</v>
      </c>
      <c r="D24" s="776" t="s">
        <v>3429</v>
      </c>
      <c r="E24" s="776" t="s">
        <v>3259</v>
      </c>
      <c r="F24" s="776" t="s">
        <v>3439</v>
      </c>
      <c r="G24" s="776" t="s">
        <v>3259</v>
      </c>
      <c r="H24" s="776" t="s">
        <v>3259</v>
      </c>
      <c r="I24" s="776" t="s">
        <v>3259</v>
      </c>
      <c r="J24" s="776" t="s">
        <v>3259</v>
      </c>
      <c r="K24" s="776" t="s">
        <v>3259</v>
      </c>
      <c r="L24" s="776" t="s">
        <v>3259</v>
      </c>
      <c r="M24" s="776" t="s">
        <v>3259</v>
      </c>
      <c r="N24" s="776" t="s">
        <v>3259</v>
      </c>
      <c r="O24" s="934"/>
      <c r="P24" s="934"/>
      <c r="Q24" s="934"/>
      <c r="R24" s="936"/>
    </row>
    <row r="25" spans="1:18" ht="15" customHeight="1">
      <c r="A25" s="785">
        <v>21</v>
      </c>
      <c r="B25" s="945" t="s">
        <v>3456</v>
      </c>
      <c r="C25" s="775" t="s">
        <v>3457</v>
      </c>
      <c r="D25" s="776" t="s">
        <v>3429</v>
      </c>
      <c r="E25" s="776" t="s">
        <v>3259</v>
      </c>
      <c r="F25" s="776" t="s">
        <v>3439</v>
      </c>
      <c r="G25" s="776" t="s">
        <v>3259</v>
      </c>
      <c r="H25" s="776" t="s">
        <v>3259</v>
      </c>
      <c r="I25" s="776" t="s">
        <v>3259</v>
      </c>
      <c r="J25" s="776" t="s">
        <v>3259</v>
      </c>
      <c r="K25" s="776" t="s">
        <v>3259</v>
      </c>
      <c r="L25" s="776" t="s">
        <v>3259</v>
      </c>
      <c r="M25" s="776" t="s">
        <v>3259</v>
      </c>
      <c r="N25" s="776" t="s">
        <v>3259</v>
      </c>
      <c r="O25" s="937" t="s">
        <v>3259</v>
      </c>
      <c r="P25" s="937" t="s">
        <v>3259</v>
      </c>
      <c r="Q25" s="937" t="s">
        <v>3259</v>
      </c>
      <c r="R25" s="938" t="s">
        <v>3259</v>
      </c>
    </row>
    <row r="26" spans="1:18" ht="15" customHeight="1">
      <c r="A26" s="785">
        <v>22</v>
      </c>
      <c r="B26" s="949"/>
      <c r="C26" s="775" t="s">
        <v>3458</v>
      </c>
      <c r="D26" s="776" t="s">
        <v>3429</v>
      </c>
      <c r="E26" s="776" t="s">
        <v>3259</v>
      </c>
      <c r="F26" s="776" t="s">
        <v>3439</v>
      </c>
      <c r="G26" s="776" t="s">
        <v>3259</v>
      </c>
      <c r="H26" s="776" t="s">
        <v>3259</v>
      </c>
      <c r="I26" s="776" t="s">
        <v>3259</v>
      </c>
      <c r="J26" s="776" t="s">
        <v>3259</v>
      </c>
      <c r="K26" s="776" t="s">
        <v>3259</v>
      </c>
      <c r="L26" s="776" t="s">
        <v>3259</v>
      </c>
      <c r="M26" s="776" t="s">
        <v>3259</v>
      </c>
      <c r="N26" s="776" t="s">
        <v>3259</v>
      </c>
      <c r="O26" s="950"/>
      <c r="P26" s="950"/>
      <c r="Q26" s="950"/>
      <c r="R26" s="951"/>
    </row>
    <row r="27" spans="1:18" ht="15" customHeight="1">
      <c r="A27" s="785">
        <v>23</v>
      </c>
      <c r="B27" s="949"/>
      <c r="C27" s="775" t="s">
        <v>3459</v>
      </c>
      <c r="D27" s="776" t="s">
        <v>3429</v>
      </c>
      <c r="E27" s="776" t="s">
        <v>3259</v>
      </c>
      <c r="F27" s="776" t="s">
        <v>3439</v>
      </c>
      <c r="G27" s="776" t="s">
        <v>3259</v>
      </c>
      <c r="H27" s="776" t="s">
        <v>3259</v>
      </c>
      <c r="I27" s="776" t="s">
        <v>3259</v>
      </c>
      <c r="J27" s="776" t="s">
        <v>3259</v>
      </c>
      <c r="K27" s="776" t="s">
        <v>3259</v>
      </c>
      <c r="L27" s="776" t="s">
        <v>3259</v>
      </c>
      <c r="M27" s="776" t="s">
        <v>3259</v>
      </c>
      <c r="N27" s="776" t="s">
        <v>3259</v>
      </c>
      <c r="O27" s="950"/>
      <c r="P27" s="950"/>
      <c r="Q27" s="950"/>
      <c r="R27" s="951"/>
    </row>
    <row r="28" spans="1:18" ht="15" customHeight="1">
      <c r="A28" s="785">
        <v>24</v>
      </c>
      <c r="B28" s="949"/>
      <c r="C28" s="775" t="s">
        <v>3460</v>
      </c>
      <c r="D28" s="776" t="s">
        <v>3429</v>
      </c>
      <c r="E28" s="776" t="s">
        <v>3259</v>
      </c>
      <c r="F28" s="776" t="s">
        <v>3439</v>
      </c>
      <c r="G28" s="776" t="s">
        <v>3259</v>
      </c>
      <c r="H28" s="776" t="s">
        <v>3259</v>
      </c>
      <c r="I28" s="776" t="s">
        <v>3259</v>
      </c>
      <c r="J28" s="776" t="s">
        <v>3259</v>
      </c>
      <c r="K28" s="776" t="s">
        <v>3259</v>
      </c>
      <c r="L28" s="776" t="s">
        <v>3259</v>
      </c>
      <c r="M28" s="776" t="s">
        <v>3259</v>
      </c>
      <c r="N28" s="776" t="s">
        <v>3259</v>
      </c>
      <c r="O28" s="950"/>
      <c r="P28" s="950"/>
      <c r="Q28" s="950"/>
      <c r="R28" s="951"/>
    </row>
    <row r="29" spans="1:18" ht="15" customHeight="1">
      <c r="A29" s="785">
        <v>25</v>
      </c>
      <c r="B29" s="949"/>
      <c r="C29" s="775" t="s">
        <v>3461</v>
      </c>
      <c r="D29" s="776" t="s">
        <v>3429</v>
      </c>
      <c r="E29" s="776" t="s">
        <v>3259</v>
      </c>
      <c r="F29" s="776" t="s">
        <v>3439</v>
      </c>
      <c r="G29" s="776" t="s">
        <v>3259</v>
      </c>
      <c r="H29" s="776" t="s">
        <v>3259</v>
      </c>
      <c r="I29" s="776" t="s">
        <v>3259</v>
      </c>
      <c r="J29" s="776" t="s">
        <v>3259</v>
      </c>
      <c r="K29" s="776" t="s">
        <v>3259</v>
      </c>
      <c r="L29" s="776" t="s">
        <v>3259</v>
      </c>
      <c r="M29" s="776" t="s">
        <v>3259</v>
      </c>
      <c r="N29" s="776" t="s">
        <v>3259</v>
      </c>
      <c r="O29" s="950"/>
      <c r="P29" s="950"/>
      <c r="Q29" s="950"/>
      <c r="R29" s="951"/>
    </row>
    <row r="30" spans="1:18" ht="15" customHeight="1">
      <c r="A30" s="785">
        <v>26</v>
      </c>
      <c r="B30" s="940"/>
      <c r="C30" s="775" t="s">
        <v>3462</v>
      </c>
      <c r="D30" s="776" t="s">
        <v>3429</v>
      </c>
      <c r="E30" s="776" t="s">
        <v>3259</v>
      </c>
      <c r="F30" s="776" t="s">
        <v>3439</v>
      </c>
      <c r="G30" s="776" t="s">
        <v>3259</v>
      </c>
      <c r="H30" s="776" t="s">
        <v>3259</v>
      </c>
      <c r="I30" s="776" t="s">
        <v>3259</v>
      </c>
      <c r="J30" s="776" t="s">
        <v>3259</v>
      </c>
      <c r="K30" s="776" t="s">
        <v>3259</v>
      </c>
      <c r="L30" s="776" t="s">
        <v>3259</v>
      </c>
      <c r="M30" s="776" t="s">
        <v>3259</v>
      </c>
      <c r="N30" s="776" t="s">
        <v>3259</v>
      </c>
      <c r="O30" s="934"/>
      <c r="P30" s="934"/>
      <c r="Q30" s="934"/>
      <c r="R30" s="936"/>
    </row>
    <row r="31" spans="1:18" ht="15" customHeight="1">
      <c r="A31" s="785">
        <v>27</v>
      </c>
      <c r="B31" s="945" t="s">
        <v>3463</v>
      </c>
      <c r="C31" s="775" t="s">
        <v>3464</v>
      </c>
      <c r="D31" s="776" t="s">
        <v>3465</v>
      </c>
      <c r="E31" s="947">
        <v>55</v>
      </c>
      <c r="F31" s="776" t="s">
        <v>3255</v>
      </c>
      <c r="G31" s="937" t="s">
        <v>3430</v>
      </c>
      <c r="H31" s="947">
        <v>100</v>
      </c>
      <c r="I31" s="946">
        <v>14532</v>
      </c>
      <c r="J31" s="946">
        <v>3630</v>
      </c>
      <c r="K31" s="946">
        <v>7500</v>
      </c>
      <c r="L31" s="937" t="s">
        <v>3431</v>
      </c>
      <c r="M31" s="776" t="s">
        <v>3432</v>
      </c>
      <c r="N31" s="937" t="s">
        <v>3258</v>
      </c>
      <c r="O31" s="937" t="s">
        <v>3258</v>
      </c>
      <c r="P31" s="937" t="s">
        <v>3258</v>
      </c>
      <c r="Q31" s="937" t="s">
        <v>3258</v>
      </c>
      <c r="R31" s="938" t="s">
        <v>3258</v>
      </c>
    </row>
    <row r="32" spans="1:18" ht="15" customHeight="1">
      <c r="A32" s="785">
        <v>28</v>
      </c>
      <c r="B32" s="949"/>
      <c r="C32" s="775" t="s">
        <v>3466</v>
      </c>
      <c r="D32" s="776" t="s">
        <v>3465</v>
      </c>
      <c r="E32" s="953"/>
      <c r="F32" s="776" t="s">
        <v>3255</v>
      </c>
      <c r="G32" s="950"/>
      <c r="H32" s="953"/>
      <c r="I32" s="952"/>
      <c r="J32" s="952"/>
      <c r="K32" s="952"/>
      <c r="L32" s="950"/>
      <c r="M32" s="776" t="s">
        <v>3259</v>
      </c>
      <c r="N32" s="950"/>
      <c r="O32" s="950"/>
      <c r="P32" s="950"/>
      <c r="Q32" s="950"/>
      <c r="R32" s="951"/>
    </row>
    <row r="33" spans="1:18" ht="15" customHeight="1">
      <c r="A33" s="785">
        <v>29</v>
      </c>
      <c r="B33" s="949"/>
      <c r="C33" s="775" t="s">
        <v>3467</v>
      </c>
      <c r="D33" s="776" t="s">
        <v>3465</v>
      </c>
      <c r="E33" s="953"/>
      <c r="F33" s="776" t="s">
        <v>3255</v>
      </c>
      <c r="G33" s="950"/>
      <c r="H33" s="953"/>
      <c r="I33" s="952"/>
      <c r="J33" s="952"/>
      <c r="K33" s="952"/>
      <c r="L33" s="950"/>
      <c r="M33" s="776" t="s">
        <v>3259</v>
      </c>
      <c r="N33" s="950"/>
      <c r="O33" s="950"/>
      <c r="P33" s="950"/>
      <c r="Q33" s="950"/>
      <c r="R33" s="951"/>
    </row>
    <row r="34" spans="1:18" ht="15" customHeight="1">
      <c r="A34" s="785">
        <v>30</v>
      </c>
      <c r="B34" s="940"/>
      <c r="C34" s="775" t="s">
        <v>3468</v>
      </c>
      <c r="D34" s="776" t="s">
        <v>3465</v>
      </c>
      <c r="E34" s="944"/>
      <c r="F34" s="776" t="s">
        <v>3255</v>
      </c>
      <c r="G34" s="934"/>
      <c r="H34" s="944"/>
      <c r="I34" s="942"/>
      <c r="J34" s="942"/>
      <c r="K34" s="942"/>
      <c r="L34" s="934"/>
      <c r="M34" s="776" t="s">
        <v>3259</v>
      </c>
      <c r="N34" s="934"/>
      <c r="O34" s="934"/>
      <c r="P34" s="934"/>
      <c r="Q34" s="934"/>
      <c r="R34" s="936"/>
    </row>
    <row r="35" spans="1:18" ht="15" customHeight="1">
      <c r="A35" s="785">
        <v>31</v>
      </c>
      <c r="B35" s="775" t="s">
        <v>3469</v>
      </c>
      <c r="C35" s="775" t="s">
        <v>3469</v>
      </c>
      <c r="D35" s="776" t="s">
        <v>3465</v>
      </c>
      <c r="E35" s="780">
        <v>2.2000000000000002</v>
      </c>
      <c r="F35" s="776" t="s">
        <v>3265</v>
      </c>
      <c r="G35" s="776" t="s">
        <v>3259</v>
      </c>
      <c r="H35" s="776" t="s">
        <v>3259</v>
      </c>
      <c r="I35" s="776" t="s">
        <v>3259</v>
      </c>
      <c r="J35" s="776" t="s">
        <v>3259</v>
      </c>
      <c r="K35" s="776" t="s">
        <v>3259</v>
      </c>
      <c r="L35" s="776" t="s">
        <v>3259</v>
      </c>
      <c r="M35" s="776" t="s">
        <v>3259</v>
      </c>
      <c r="N35" s="776" t="s">
        <v>3259</v>
      </c>
      <c r="O35" s="776" t="s">
        <v>3259</v>
      </c>
      <c r="P35" s="776" t="s">
        <v>3259</v>
      </c>
      <c r="Q35" s="776" t="s">
        <v>3259</v>
      </c>
      <c r="R35" s="779" t="s">
        <v>3259</v>
      </c>
    </row>
    <row r="36" spans="1:18" ht="15" customHeight="1">
      <c r="A36" s="785">
        <v>32</v>
      </c>
      <c r="B36" s="775" t="s">
        <v>3470</v>
      </c>
      <c r="C36" s="775" t="s">
        <v>3470</v>
      </c>
      <c r="D36" s="776" t="s">
        <v>3465</v>
      </c>
      <c r="E36" s="777">
        <v>15</v>
      </c>
      <c r="F36" s="776" t="s">
        <v>3265</v>
      </c>
      <c r="G36" s="776" t="s">
        <v>3259</v>
      </c>
      <c r="H36" s="776" t="s">
        <v>3259</v>
      </c>
      <c r="I36" s="776" t="s">
        <v>3259</v>
      </c>
      <c r="J36" s="776" t="s">
        <v>3259</v>
      </c>
      <c r="K36" s="776" t="s">
        <v>3259</v>
      </c>
      <c r="L36" s="776" t="s">
        <v>3259</v>
      </c>
      <c r="M36" s="776" t="s">
        <v>3259</v>
      </c>
      <c r="N36" s="776" t="s">
        <v>3259</v>
      </c>
      <c r="O36" s="776" t="s">
        <v>3259</v>
      </c>
      <c r="P36" s="776" t="s">
        <v>3259</v>
      </c>
      <c r="Q36" s="776" t="s">
        <v>3259</v>
      </c>
      <c r="R36" s="779" t="s">
        <v>3259</v>
      </c>
    </row>
    <row r="37" spans="1:18" ht="15" customHeight="1">
      <c r="A37" s="785">
        <v>33</v>
      </c>
      <c r="B37" s="775" t="s">
        <v>3471</v>
      </c>
      <c r="C37" s="775" t="s">
        <v>3471</v>
      </c>
      <c r="D37" s="776" t="s">
        <v>3465</v>
      </c>
      <c r="E37" s="776" t="s">
        <v>3259</v>
      </c>
      <c r="F37" s="776" t="s">
        <v>3439</v>
      </c>
      <c r="G37" s="776" t="s">
        <v>3259</v>
      </c>
      <c r="H37" s="776" t="s">
        <v>3259</v>
      </c>
      <c r="I37" s="776" t="s">
        <v>3259</v>
      </c>
      <c r="J37" s="776" t="s">
        <v>3259</v>
      </c>
      <c r="K37" s="776" t="s">
        <v>3259</v>
      </c>
      <c r="L37" s="776" t="s">
        <v>3259</v>
      </c>
      <c r="M37" s="776" t="s">
        <v>3259</v>
      </c>
      <c r="N37" s="776" t="s">
        <v>3259</v>
      </c>
      <c r="O37" s="776" t="s">
        <v>3259</v>
      </c>
      <c r="P37" s="776" t="s">
        <v>3259</v>
      </c>
      <c r="Q37" s="776" t="s">
        <v>3259</v>
      </c>
      <c r="R37" s="779" t="s">
        <v>3259</v>
      </c>
    </row>
    <row r="38" spans="1:18" ht="15" customHeight="1">
      <c r="A38" s="785">
        <v>34</v>
      </c>
      <c r="B38" s="945" t="s">
        <v>3472</v>
      </c>
      <c r="C38" s="775" t="s">
        <v>3473</v>
      </c>
      <c r="D38" s="776" t="s">
        <v>3465</v>
      </c>
      <c r="E38" s="776" t="s">
        <v>3259</v>
      </c>
      <c r="F38" s="776" t="s">
        <v>3439</v>
      </c>
      <c r="G38" s="776" t="s">
        <v>3259</v>
      </c>
      <c r="H38" s="776" t="s">
        <v>3259</v>
      </c>
      <c r="I38" s="776" t="s">
        <v>3259</v>
      </c>
      <c r="J38" s="776" t="s">
        <v>3259</v>
      </c>
      <c r="K38" s="776" t="s">
        <v>3259</v>
      </c>
      <c r="L38" s="776" t="s">
        <v>3259</v>
      </c>
      <c r="M38" s="776" t="s">
        <v>3259</v>
      </c>
      <c r="N38" s="776" t="s">
        <v>3259</v>
      </c>
      <c r="O38" s="937" t="s">
        <v>3259</v>
      </c>
      <c r="P38" s="937" t="s">
        <v>3259</v>
      </c>
      <c r="Q38" s="937" t="s">
        <v>3259</v>
      </c>
      <c r="R38" s="938" t="s">
        <v>3259</v>
      </c>
    </row>
    <row r="39" spans="1:18" ht="15" customHeight="1">
      <c r="A39" s="785">
        <v>35</v>
      </c>
      <c r="B39" s="949"/>
      <c r="C39" s="775" t="s">
        <v>3474</v>
      </c>
      <c r="D39" s="776" t="s">
        <v>3465</v>
      </c>
      <c r="E39" s="776" t="s">
        <v>3259</v>
      </c>
      <c r="F39" s="776" t="s">
        <v>3439</v>
      </c>
      <c r="G39" s="776" t="s">
        <v>3259</v>
      </c>
      <c r="H39" s="776" t="s">
        <v>3259</v>
      </c>
      <c r="I39" s="776" t="s">
        <v>3259</v>
      </c>
      <c r="J39" s="776" t="s">
        <v>3259</v>
      </c>
      <c r="K39" s="776" t="s">
        <v>3259</v>
      </c>
      <c r="L39" s="776" t="s">
        <v>3259</v>
      </c>
      <c r="M39" s="776" t="s">
        <v>3259</v>
      </c>
      <c r="N39" s="776" t="s">
        <v>3259</v>
      </c>
      <c r="O39" s="950"/>
      <c r="P39" s="950"/>
      <c r="Q39" s="950"/>
      <c r="R39" s="951"/>
    </row>
    <row r="40" spans="1:18" ht="15" customHeight="1">
      <c r="A40" s="785">
        <v>36</v>
      </c>
      <c r="B40" s="949"/>
      <c r="C40" s="775" t="s">
        <v>3475</v>
      </c>
      <c r="D40" s="776" t="s">
        <v>3465</v>
      </c>
      <c r="E40" s="776" t="s">
        <v>3259</v>
      </c>
      <c r="F40" s="776" t="s">
        <v>3439</v>
      </c>
      <c r="G40" s="776" t="s">
        <v>3259</v>
      </c>
      <c r="H40" s="776" t="s">
        <v>3259</v>
      </c>
      <c r="I40" s="776" t="s">
        <v>3259</v>
      </c>
      <c r="J40" s="776" t="s">
        <v>3259</v>
      </c>
      <c r="K40" s="776" t="s">
        <v>3259</v>
      </c>
      <c r="L40" s="776" t="s">
        <v>3259</v>
      </c>
      <c r="M40" s="776" t="s">
        <v>3259</v>
      </c>
      <c r="N40" s="776" t="s">
        <v>3259</v>
      </c>
      <c r="O40" s="950"/>
      <c r="P40" s="950"/>
      <c r="Q40" s="950"/>
      <c r="R40" s="951"/>
    </row>
    <row r="41" spans="1:18" ht="15" customHeight="1">
      <c r="A41" s="785">
        <v>37</v>
      </c>
      <c r="B41" s="940"/>
      <c r="C41" s="775" t="s">
        <v>3476</v>
      </c>
      <c r="D41" s="776" t="s">
        <v>3465</v>
      </c>
      <c r="E41" s="776" t="s">
        <v>3259</v>
      </c>
      <c r="F41" s="776" t="s">
        <v>3439</v>
      </c>
      <c r="G41" s="776" t="s">
        <v>3259</v>
      </c>
      <c r="H41" s="776" t="s">
        <v>3259</v>
      </c>
      <c r="I41" s="776" t="s">
        <v>3259</v>
      </c>
      <c r="J41" s="776" t="s">
        <v>3259</v>
      </c>
      <c r="K41" s="776" t="s">
        <v>3259</v>
      </c>
      <c r="L41" s="776" t="s">
        <v>3259</v>
      </c>
      <c r="M41" s="776" t="s">
        <v>3259</v>
      </c>
      <c r="N41" s="776" t="s">
        <v>3259</v>
      </c>
      <c r="O41" s="934"/>
      <c r="P41" s="934"/>
      <c r="Q41" s="934"/>
      <c r="R41" s="936"/>
    </row>
    <row r="42" spans="1:18" ht="15" customHeight="1">
      <c r="A42" s="785">
        <v>38</v>
      </c>
      <c r="B42" s="945" t="s">
        <v>3477</v>
      </c>
      <c r="C42" s="775" t="s">
        <v>3478</v>
      </c>
      <c r="D42" s="776" t="s">
        <v>3465</v>
      </c>
      <c r="E42" s="776" t="s">
        <v>3259</v>
      </c>
      <c r="F42" s="776" t="s">
        <v>3439</v>
      </c>
      <c r="G42" s="776" t="s">
        <v>3259</v>
      </c>
      <c r="H42" s="776" t="s">
        <v>3259</v>
      </c>
      <c r="I42" s="776" t="s">
        <v>3259</v>
      </c>
      <c r="J42" s="776" t="s">
        <v>3259</v>
      </c>
      <c r="K42" s="776" t="s">
        <v>3259</v>
      </c>
      <c r="L42" s="776" t="s">
        <v>3259</v>
      </c>
      <c r="M42" s="776" t="s">
        <v>3259</v>
      </c>
      <c r="N42" s="776" t="s">
        <v>3259</v>
      </c>
      <c r="O42" s="937" t="s">
        <v>3259</v>
      </c>
      <c r="P42" s="937" t="s">
        <v>3259</v>
      </c>
      <c r="Q42" s="937" t="s">
        <v>3259</v>
      </c>
      <c r="R42" s="938" t="s">
        <v>3259</v>
      </c>
    </row>
    <row r="43" spans="1:18" ht="15" customHeight="1">
      <c r="A43" s="785">
        <v>39</v>
      </c>
      <c r="B43" s="940"/>
      <c r="C43" s="775" t="s">
        <v>3479</v>
      </c>
      <c r="D43" s="776" t="s">
        <v>3465</v>
      </c>
      <c r="E43" s="776" t="s">
        <v>3259</v>
      </c>
      <c r="F43" s="776" t="s">
        <v>3439</v>
      </c>
      <c r="G43" s="776" t="s">
        <v>3259</v>
      </c>
      <c r="H43" s="776" t="s">
        <v>3259</v>
      </c>
      <c r="I43" s="776" t="s">
        <v>3259</v>
      </c>
      <c r="J43" s="776" t="s">
        <v>3259</v>
      </c>
      <c r="K43" s="776" t="s">
        <v>3259</v>
      </c>
      <c r="L43" s="776" t="s">
        <v>3259</v>
      </c>
      <c r="M43" s="776" t="s">
        <v>3259</v>
      </c>
      <c r="N43" s="776" t="s">
        <v>3259</v>
      </c>
      <c r="O43" s="934"/>
      <c r="P43" s="934"/>
      <c r="Q43" s="934"/>
      <c r="R43" s="936"/>
    </row>
    <row r="44" spans="1:18" ht="15" customHeight="1">
      <c r="A44" s="785">
        <v>40</v>
      </c>
      <c r="B44" s="945" t="s">
        <v>3480</v>
      </c>
      <c r="C44" s="775" t="s">
        <v>3481</v>
      </c>
      <c r="D44" s="776" t="s">
        <v>3465</v>
      </c>
      <c r="E44" s="776" t="s">
        <v>3259</v>
      </c>
      <c r="F44" s="776" t="s">
        <v>3439</v>
      </c>
      <c r="G44" s="776" t="s">
        <v>3259</v>
      </c>
      <c r="H44" s="776" t="s">
        <v>3259</v>
      </c>
      <c r="I44" s="776" t="s">
        <v>3259</v>
      </c>
      <c r="J44" s="776" t="s">
        <v>3259</v>
      </c>
      <c r="K44" s="776" t="s">
        <v>3259</v>
      </c>
      <c r="L44" s="776" t="s">
        <v>3259</v>
      </c>
      <c r="M44" s="776" t="s">
        <v>3259</v>
      </c>
      <c r="N44" s="776" t="s">
        <v>3259</v>
      </c>
      <c r="O44" s="937" t="s">
        <v>3259</v>
      </c>
      <c r="P44" s="937" t="s">
        <v>3259</v>
      </c>
      <c r="Q44" s="937" t="s">
        <v>3259</v>
      </c>
      <c r="R44" s="938" t="s">
        <v>3259</v>
      </c>
    </row>
    <row r="45" spans="1:18" ht="15" customHeight="1">
      <c r="A45" s="785">
        <v>41</v>
      </c>
      <c r="B45" s="940"/>
      <c r="C45" s="775" t="s">
        <v>3482</v>
      </c>
      <c r="D45" s="776" t="s">
        <v>3465</v>
      </c>
      <c r="E45" s="776" t="s">
        <v>3259</v>
      </c>
      <c r="F45" s="776" t="s">
        <v>3439</v>
      </c>
      <c r="G45" s="776" t="s">
        <v>3259</v>
      </c>
      <c r="H45" s="776" t="s">
        <v>3259</v>
      </c>
      <c r="I45" s="776" t="s">
        <v>3259</v>
      </c>
      <c r="J45" s="776" t="s">
        <v>3259</v>
      </c>
      <c r="K45" s="776" t="s">
        <v>3259</v>
      </c>
      <c r="L45" s="776" t="s">
        <v>3259</v>
      </c>
      <c r="M45" s="776" t="s">
        <v>3259</v>
      </c>
      <c r="N45" s="776" t="s">
        <v>3259</v>
      </c>
      <c r="O45" s="934"/>
      <c r="P45" s="934"/>
      <c r="Q45" s="934"/>
      <c r="R45" s="936"/>
    </row>
    <row r="46" spans="1:18" ht="15" customHeight="1">
      <c r="A46" s="785">
        <v>42</v>
      </c>
      <c r="B46" s="945" t="s">
        <v>3483</v>
      </c>
      <c r="C46" s="775" t="s">
        <v>3484</v>
      </c>
      <c r="D46" s="776" t="s">
        <v>3465</v>
      </c>
      <c r="E46" s="776" t="s">
        <v>3259</v>
      </c>
      <c r="F46" s="776" t="s">
        <v>3439</v>
      </c>
      <c r="G46" s="776" t="s">
        <v>3259</v>
      </c>
      <c r="H46" s="776" t="s">
        <v>3259</v>
      </c>
      <c r="I46" s="776" t="s">
        <v>3259</v>
      </c>
      <c r="J46" s="776" t="s">
        <v>3259</v>
      </c>
      <c r="K46" s="776" t="s">
        <v>3259</v>
      </c>
      <c r="L46" s="776" t="s">
        <v>3259</v>
      </c>
      <c r="M46" s="776" t="s">
        <v>3259</v>
      </c>
      <c r="N46" s="776" t="s">
        <v>3259</v>
      </c>
      <c r="O46" s="937" t="s">
        <v>3259</v>
      </c>
      <c r="P46" s="937" t="s">
        <v>3259</v>
      </c>
      <c r="Q46" s="937" t="s">
        <v>3259</v>
      </c>
      <c r="R46" s="938" t="s">
        <v>3259</v>
      </c>
    </row>
    <row r="47" spans="1:18" ht="15" customHeight="1">
      <c r="A47" s="785">
        <v>43</v>
      </c>
      <c r="B47" s="949"/>
      <c r="C47" s="775" t="s">
        <v>3485</v>
      </c>
      <c r="D47" s="776" t="s">
        <v>3465</v>
      </c>
      <c r="E47" s="776" t="s">
        <v>3259</v>
      </c>
      <c r="F47" s="776" t="s">
        <v>3439</v>
      </c>
      <c r="G47" s="776" t="s">
        <v>3259</v>
      </c>
      <c r="H47" s="776" t="s">
        <v>3259</v>
      </c>
      <c r="I47" s="776" t="s">
        <v>3259</v>
      </c>
      <c r="J47" s="776" t="s">
        <v>3259</v>
      </c>
      <c r="K47" s="776" t="s">
        <v>3259</v>
      </c>
      <c r="L47" s="776" t="s">
        <v>3259</v>
      </c>
      <c r="M47" s="776" t="s">
        <v>3259</v>
      </c>
      <c r="N47" s="776" t="s">
        <v>3259</v>
      </c>
      <c r="O47" s="950"/>
      <c r="P47" s="950"/>
      <c r="Q47" s="950"/>
      <c r="R47" s="951"/>
    </row>
    <row r="48" spans="1:18" ht="15" customHeight="1">
      <c r="A48" s="785">
        <v>44</v>
      </c>
      <c r="B48" s="949"/>
      <c r="C48" s="775" t="s">
        <v>3486</v>
      </c>
      <c r="D48" s="776" t="s">
        <v>3465</v>
      </c>
      <c r="E48" s="776" t="s">
        <v>3259</v>
      </c>
      <c r="F48" s="776" t="s">
        <v>3439</v>
      </c>
      <c r="G48" s="776" t="s">
        <v>3259</v>
      </c>
      <c r="H48" s="776" t="s">
        <v>3259</v>
      </c>
      <c r="I48" s="776" t="s">
        <v>3259</v>
      </c>
      <c r="J48" s="776" t="s">
        <v>3259</v>
      </c>
      <c r="K48" s="776" t="s">
        <v>3259</v>
      </c>
      <c r="L48" s="776" t="s">
        <v>3259</v>
      </c>
      <c r="M48" s="776" t="s">
        <v>3259</v>
      </c>
      <c r="N48" s="776" t="s">
        <v>3259</v>
      </c>
      <c r="O48" s="950"/>
      <c r="P48" s="950"/>
      <c r="Q48" s="950"/>
      <c r="R48" s="951"/>
    </row>
    <row r="49" spans="1:18" ht="15" customHeight="1">
      <c r="A49" s="785">
        <v>45</v>
      </c>
      <c r="B49" s="949"/>
      <c r="C49" s="775" t="s">
        <v>3487</v>
      </c>
      <c r="D49" s="776" t="s">
        <v>3465</v>
      </c>
      <c r="E49" s="776" t="s">
        <v>3259</v>
      </c>
      <c r="F49" s="776" t="s">
        <v>3439</v>
      </c>
      <c r="G49" s="776" t="s">
        <v>3259</v>
      </c>
      <c r="H49" s="776" t="s">
        <v>3259</v>
      </c>
      <c r="I49" s="776" t="s">
        <v>3259</v>
      </c>
      <c r="J49" s="776" t="s">
        <v>3259</v>
      </c>
      <c r="K49" s="776" t="s">
        <v>3259</v>
      </c>
      <c r="L49" s="776" t="s">
        <v>3259</v>
      </c>
      <c r="M49" s="776" t="s">
        <v>3259</v>
      </c>
      <c r="N49" s="776" t="s">
        <v>3259</v>
      </c>
      <c r="O49" s="950"/>
      <c r="P49" s="950"/>
      <c r="Q49" s="950"/>
      <c r="R49" s="951"/>
    </row>
    <row r="50" spans="1:18" ht="15" customHeight="1">
      <c r="A50" s="785">
        <v>46</v>
      </c>
      <c r="B50" s="949"/>
      <c r="C50" s="775" t="s">
        <v>3488</v>
      </c>
      <c r="D50" s="776" t="s">
        <v>3465</v>
      </c>
      <c r="E50" s="776" t="s">
        <v>3259</v>
      </c>
      <c r="F50" s="776" t="s">
        <v>3439</v>
      </c>
      <c r="G50" s="776" t="s">
        <v>3259</v>
      </c>
      <c r="H50" s="776" t="s">
        <v>3259</v>
      </c>
      <c r="I50" s="776" t="s">
        <v>3259</v>
      </c>
      <c r="J50" s="776" t="s">
        <v>3259</v>
      </c>
      <c r="K50" s="776" t="s">
        <v>3259</v>
      </c>
      <c r="L50" s="776" t="s">
        <v>3259</v>
      </c>
      <c r="M50" s="776" t="s">
        <v>3259</v>
      </c>
      <c r="N50" s="776" t="s">
        <v>3259</v>
      </c>
      <c r="O50" s="950"/>
      <c r="P50" s="950"/>
      <c r="Q50" s="950"/>
      <c r="R50" s="951"/>
    </row>
    <row r="51" spans="1:18" ht="15" customHeight="1">
      <c r="A51" s="785">
        <v>47</v>
      </c>
      <c r="B51" s="940"/>
      <c r="C51" s="775" t="s">
        <v>3489</v>
      </c>
      <c r="D51" s="776" t="s">
        <v>3465</v>
      </c>
      <c r="E51" s="776" t="s">
        <v>3259</v>
      </c>
      <c r="F51" s="776" t="s">
        <v>3439</v>
      </c>
      <c r="G51" s="776" t="s">
        <v>3259</v>
      </c>
      <c r="H51" s="776" t="s">
        <v>3259</v>
      </c>
      <c r="I51" s="776" t="s">
        <v>3259</v>
      </c>
      <c r="J51" s="776" t="s">
        <v>3259</v>
      </c>
      <c r="K51" s="776" t="s">
        <v>3259</v>
      </c>
      <c r="L51" s="776" t="s">
        <v>3259</v>
      </c>
      <c r="M51" s="776" t="s">
        <v>3259</v>
      </c>
      <c r="N51" s="776" t="s">
        <v>3259</v>
      </c>
      <c r="O51" s="934"/>
      <c r="P51" s="934"/>
      <c r="Q51" s="934"/>
      <c r="R51" s="936"/>
    </row>
    <row r="52" spans="1:18" ht="15" customHeight="1">
      <c r="A52" s="785">
        <v>48</v>
      </c>
      <c r="B52" s="945" t="s">
        <v>3490</v>
      </c>
      <c r="C52" s="775" t="s">
        <v>3491</v>
      </c>
      <c r="D52" s="776" t="s">
        <v>3465</v>
      </c>
      <c r="E52" s="776" t="s">
        <v>3259</v>
      </c>
      <c r="F52" s="776" t="s">
        <v>3439</v>
      </c>
      <c r="G52" s="776" t="s">
        <v>3259</v>
      </c>
      <c r="H52" s="776" t="s">
        <v>3259</v>
      </c>
      <c r="I52" s="776" t="s">
        <v>3259</v>
      </c>
      <c r="J52" s="776" t="s">
        <v>3259</v>
      </c>
      <c r="K52" s="776" t="s">
        <v>3259</v>
      </c>
      <c r="L52" s="776" t="s">
        <v>3259</v>
      </c>
      <c r="M52" s="776" t="s">
        <v>3259</v>
      </c>
      <c r="N52" s="776" t="s">
        <v>3259</v>
      </c>
      <c r="O52" s="937" t="s">
        <v>3259</v>
      </c>
      <c r="P52" s="937" t="s">
        <v>3259</v>
      </c>
      <c r="Q52" s="937" t="s">
        <v>3259</v>
      </c>
      <c r="R52" s="938" t="s">
        <v>3259</v>
      </c>
    </row>
    <row r="53" spans="1:18" ht="15" customHeight="1">
      <c r="A53" s="785">
        <v>49</v>
      </c>
      <c r="B53" s="949"/>
      <c r="C53" s="775" t="s">
        <v>3492</v>
      </c>
      <c r="D53" s="776" t="s">
        <v>3465</v>
      </c>
      <c r="E53" s="776" t="s">
        <v>3259</v>
      </c>
      <c r="F53" s="776" t="s">
        <v>3439</v>
      </c>
      <c r="G53" s="776" t="s">
        <v>3259</v>
      </c>
      <c r="H53" s="776" t="s">
        <v>3259</v>
      </c>
      <c r="I53" s="776" t="s">
        <v>3259</v>
      </c>
      <c r="J53" s="776" t="s">
        <v>3259</v>
      </c>
      <c r="K53" s="776" t="s">
        <v>3259</v>
      </c>
      <c r="L53" s="776" t="s">
        <v>3259</v>
      </c>
      <c r="M53" s="776" t="s">
        <v>3259</v>
      </c>
      <c r="N53" s="776" t="s">
        <v>3259</v>
      </c>
      <c r="O53" s="950"/>
      <c r="P53" s="950"/>
      <c r="Q53" s="950"/>
      <c r="R53" s="951"/>
    </row>
    <row r="54" spans="1:18" ht="15" customHeight="1">
      <c r="A54" s="785">
        <v>50</v>
      </c>
      <c r="B54" s="949"/>
      <c r="C54" s="775" t="s">
        <v>3493</v>
      </c>
      <c r="D54" s="776" t="s">
        <v>3465</v>
      </c>
      <c r="E54" s="776" t="s">
        <v>3259</v>
      </c>
      <c r="F54" s="776" t="s">
        <v>3439</v>
      </c>
      <c r="G54" s="776" t="s">
        <v>3259</v>
      </c>
      <c r="H54" s="776" t="s">
        <v>3259</v>
      </c>
      <c r="I54" s="776" t="s">
        <v>3259</v>
      </c>
      <c r="J54" s="776" t="s">
        <v>3259</v>
      </c>
      <c r="K54" s="776" t="s">
        <v>3259</v>
      </c>
      <c r="L54" s="776" t="s">
        <v>3259</v>
      </c>
      <c r="M54" s="776" t="s">
        <v>3259</v>
      </c>
      <c r="N54" s="776" t="s">
        <v>3259</v>
      </c>
      <c r="O54" s="950"/>
      <c r="P54" s="950"/>
      <c r="Q54" s="950"/>
      <c r="R54" s="951"/>
    </row>
    <row r="55" spans="1:18" ht="15" customHeight="1">
      <c r="A55" s="785">
        <v>51</v>
      </c>
      <c r="B55" s="949"/>
      <c r="C55" s="775" t="s">
        <v>3494</v>
      </c>
      <c r="D55" s="776" t="s">
        <v>3465</v>
      </c>
      <c r="E55" s="776" t="s">
        <v>3259</v>
      </c>
      <c r="F55" s="776" t="s">
        <v>3439</v>
      </c>
      <c r="G55" s="776" t="s">
        <v>3259</v>
      </c>
      <c r="H55" s="776" t="s">
        <v>3259</v>
      </c>
      <c r="I55" s="776" t="s">
        <v>3259</v>
      </c>
      <c r="J55" s="776" t="s">
        <v>3259</v>
      </c>
      <c r="K55" s="776" t="s">
        <v>3259</v>
      </c>
      <c r="L55" s="776" t="s">
        <v>3259</v>
      </c>
      <c r="M55" s="776" t="s">
        <v>3259</v>
      </c>
      <c r="N55" s="776" t="s">
        <v>3259</v>
      </c>
      <c r="O55" s="950"/>
      <c r="P55" s="950"/>
      <c r="Q55" s="950"/>
      <c r="R55" s="951"/>
    </row>
    <row r="56" spans="1:18" ht="15" customHeight="1">
      <c r="A56" s="785">
        <v>52</v>
      </c>
      <c r="B56" s="949"/>
      <c r="C56" s="775" t="s">
        <v>3495</v>
      </c>
      <c r="D56" s="776" t="s">
        <v>3465</v>
      </c>
      <c r="E56" s="776" t="s">
        <v>3259</v>
      </c>
      <c r="F56" s="776" t="s">
        <v>3439</v>
      </c>
      <c r="G56" s="776" t="s">
        <v>3259</v>
      </c>
      <c r="H56" s="776" t="s">
        <v>3259</v>
      </c>
      <c r="I56" s="776" t="s">
        <v>3259</v>
      </c>
      <c r="J56" s="776" t="s">
        <v>3259</v>
      </c>
      <c r="K56" s="776" t="s">
        <v>3259</v>
      </c>
      <c r="L56" s="776" t="s">
        <v>3259</v>
      </c>
      <c r="M56" s="776" t="s">
        <v>3259</v>
      </c>
      <c r="N56" s="776" t="s">
        <v>3259</v>
      </c>
      <c r="O56" s="950"/>
      <c r="P56" s="950"/>
      <c r="Q56" s="950"/>
      <c r="R56" s="951"/>
    </row>
    <row r="57" spans="1:18" ht="15" customHeight="1">
      <c r="A57" s="787">
        <v>53</v>
      </c>
      <c r="B57" s="949"/>
      <c r="C57" s="788" t="s">
        <v>3496</v>
      </c>
      <c r="D57" s="782" t="s">
        <v>3465</v>
      </c>
      <c r="E57" s="782" t="s">
        <v>3259</v>
      </c>
      <c r="F57" s="782" t="s">
        <v>3439</v>
      </c>
      <c r="G57" s="782" t="s">
        <v>3259</v>
      </c>
      <c r="H57" s="782" t="s">
        <v>3259</v>
      </c>
      <c r="I57" s="782" t="s">
        <v>3259</v>
      </c>
      <c r="J57" s="782" t="s">
        <v>3259</v>
      </c>
      <c r="K57" s="782" t="s">
        <v>3259</v>
      </c>
      <c r="L57" s="782" t="s">
        <v>3259</v>
      </c>
      <c r="M57" s="782" t="s">
        <v>3259</v>
      </c>
      <c r="N57" s="782" t="s">
        <v>3259</v>
      </c>
      <c r="O57" s="950"/>
      <c r="P57" s="950"/>
      <c r="Q57" s="950"/>
      <c r="R57" s="951"/>
    </row>
    <row r="58" spans="1:18" ht="15" customHeight="1">
      <c r="A58" s="799">
        <v>54</v>
      </c>
      <c r="B58" s="939" t="s">
        <v>3497</v>
      </c>
      <c r="C58" s="790" t="s">
        <v>3498</v>
      </c>
      <c r="D58" s="791" t="s">
        <v>3465</v>
      </c>
      <c r="E58" s="943">
        <v>55</v>
      </c>
      <c r="F58" s="791" t="s">
        <v>3255</v>
      </c>
      <c r="G58" s="933" t="s">
        <v>3430</v>
      </c>
      <c r="H58" s="943">
        <v>100</v>
      </c>
      <c r="I58" s="941">
        <v>14532</v>
      </c>
      <c r="J58" s="941">
        <v>3630</v>
      </c>
      <c r="K58" s="941">
        <v>7500</v>
      </c>
      <c r="L58" s="933" t="s">
        <v>3431</v>
      </c>
      <c r="M58" s="791" t="s">
        <v>3432</v>
      </c>
      <c r="N58" s="933" t="s">
        <v>3258</v>
      </c>
      <c r="O58" s="933" t="s">
        <v>3258</v>
      </c>
      <c r="P58" s="933" t="s">
        <v>3258</v>
      </c>
      <c r="Q58" s="933" t="s">
        <v>3258</v>
      </c>
      <c r="R58" s="935" t="s">
        <v>3258</v>
      </c>
    </row>
    <row r="59" spans="1:18" ht="15" customHeight="1">
      <c r="A59" s="800">
        <v>55</v>
      </c>
      <c r="B59" s="949"/>
      <c r="C59" s="775" t="s">
        <v>3499</v>
      </c>
      <c r="D59" s="776" t="s">
        <v>3465</v>
      </c>
      <c r="E59" s="953"/>
      <c r="F59" s="776" t="s">
        <v>3255</v>
      </c>
      <c r="G59" s="950"/>
      <c r="H59" s="953"/>
      <c r="I59" s="952"/>
      <c r="J59" s="952"/>
      <c r="K59" s="952"/>
      <c r="L59" s="950"/>
      <c r="M59" s="776" t="s">
        <v>3259</v>
      </c>
      <c r="N59" s="950"/>
      <c r="O59" s="950"/>
      <c r="P59" s="950"/>
      <c r="Q59" s="950"/>
      <c r="R59" s="951"/>
    </row>
    <row r="60" spans="1:18" ht="15" customHeight="1">
      <c r="A60" s="800">
        <v>56</v>
      </c>
      <c r="B60" s="949"/>
      <c r="C60" s="775" t="s">
        <v>3500</v>
      </c>
      <c r="D60" s="776" t="s">
        <v>3465</v>
      </c>
      <c r="E60" s="953"/>
      <c r="F60" s="776" t="s">
        <v>3255</v>
      </c>
      <c r="G60" s="950"/>
      <c r="H60" s="953"/>
      <c r="I60" s="952"/>
      <c r="J60" s="952"/>
      <c r="K60" s="952"/>
      <c r="L60" s="950"/>
      <c r="M60" s="776" t="s">
        <v>3259</v>
      </c>
      <c r="N60" s="950"/>
      <c r="O60" s="950"/>
      <c r="P60" s="950"/>
      <c r="Q60" s="950"/>
      <c r="R60" s="951"/>
    </row>
    <row r="61" spans="1:18" ht="15" customHeight="1">
      <c r="A61" s="800">
        <v>57</v>
      </c>
      <c r="B61" s="940"/>
      <c r="C61" s="775" t="s">
        <v>3501</v>
      </c>
      <c r="D61" s="776" t="s">
        <v>3465</v>
      </c>
      <c r="E61" s="944"/>
      <c r="F61" s="776" t="s">
        <v>3255</v>
      </c>
      <c r="G61" s="934"/>
      <c r="H61" s="944"/>
      <c r="I61" s="942"/>
      <c r="J61" s="942"/>
      <c r="K61" s="942"/>
      <c r="L61" s="934"/>
      <c r="M61" s="776" t="s">
        <v>3259</v>
      </c>
      <c r="N61" s="934"/>
      <c r="O61" s="934"/>
      <c r="P61" s="934"/>
      <c r="Q61" s="934"/>
      <c r="R61" s="936"/>
    </row>
    <row r="62" spans="1:18" ht="15" customHeight="1">
      <c r="A62" s="800">
        <v>58</v>
      </c>
      <c r="B62" s="775" t="s">
        <v>3502</v>
      </c>
      <c r="C62" s="775" t="s">
        <v>3502</v>
      </c>
      <c r="D62" s="776" t="s">
        <v>3465</v>
      </c>
      <c r="E62" s="780">
        <v>2.2000000000000002</v>
      </c>
      <c r="F62" s="776" t="s">
        <v>3265</v>
      </c>
      <c r="G62" s="776" t="s">
        <v>3259</v>
      </c>
      <c r="H62" s="776" t="s">
        <v>3259</v>
      </c>
      <c r="I62" s="776" t="s">
        <v>3259</v>
      </c>
      <c r="J62" s="776" t="s">
        <v>3259</v>
      </c>
      <c r="K62" s="776" t="s">
        <v>3259</v>
      </c>
      <c r="L62" s="776" t="s">
        <v>3259</v>
      </c>
      <c r="M62" s="776" t="s">
        <v>3259</v>
      </c>
      <c r="N62" s="776" t="s">
        <v>3259</v>
      </c>
      <c r="O62" s="776" t="s">
        <v>3259</v>
      </c>
      <c r="P62" s="776" t="s">
        <v>3259</v>
      </c>
      <c r="Q62" s="776" t="s">
        <v>3259</v>
      </c>
      <c r="R62" s="779" t="s">
        <v>3259</v>
      </c>
    </row>
    <row r="63" spans="1:18" ht="15" customHeight="1">
      <c r="A63" s="800">
        <v>59</v>
      </c>
      <c r="B63" s="775" t="s">
        <v>3503</v>
      </c>
      <c r="C63" s="775" t="s">
        <v>3503</v>
      </c>
      <c r="D63" s="776" t="s">
        <v>3465</v>
      </c>
      <c r="E63" s="777">
        <v>15</v>
      </c>
      <c r="F63" s="776" t="s">
        <v>3265</v>
      </c>
      <c r="G63" s="776" t="s">
        <v>3259</v>
      </c>
      <c r="H63" s="776" t="s">
        <v>3259</v>
      </c>
      <c r="I63" s="776" t="s">
        <v>3259</v>
      </c>
      <c r="J63" s="776" t="s">
        <v>3259</v>
      </c>
      <c r="K63" s="776" t="s">
        <v>3259</v>
      </c>
      <c r="L63" s="776" t="s">
        <v>3259</v>
      </c>
      <c r="M63" s="776" t="s">
        <v>3259</v>
      </c>
      <c r="N63" s="776" t="s">
        <v>3259</v>
      </c>
      <c r="O63" s="776" t="s">
        <v>3259</v>
      </c>
      <c r="P63" s="776" t="s">
        <v>3259</v>
      </c>
      <c r="Q63" s="776" t="s">
        <v>3259</v>
      </c>
      <c r="R63" s="779" t="s">
        <v>3259</v>
      </c>
    </row>
    <row r="64" spans="1:18" ht="15" customHeight="1">
      <c r="A64" s="800">
        <v>60</v>
      </c>
      <c r="B64" s="775" t="s">
        <v>3504</v>
      </c>
      <c r="C64" s="775" t="s">
        <v>3504</v>
      </c>
      <c r="D64" s="776" t="s">
        <v>3465</v>
      </c>
      <c r="E64" s="776" t="s">
        <v>3259</v>
      </c>
      <c r="F64" s="776" t="s">
        <v>3439</v>
      </c>
      <c r="G64" s="776" t="s">
        <v>3259</v>
      </c>
      <c r="H64" s="776" t="s">
        <v>3259</v>
      </c>
      <c r="I64" s="776" t="s">
        <v>3259</v>
      </c>
      <c r="J64" s="776" t="s">
        <v>3259</v>
      </c>
      <c r="K64" s="776" t="s">
        <v>3259</v>
      </c>
      <c r="L64" s="776" t="s">
        <v>3259</v>
      </c>
      <c r="M64" s="776" t="s">
        <v>3259</v>
      </c>
      <c r="N64" s="776" t="s">
        <v>3259</v>
      </c>
      <c r="O64" s="776" t="s">
        <v>3259</v>
      </c>
      <c r="P64" s="776" t="s">
        <v>3259</v>
      </c>
      <c r="Q64" s="776" t="s">
        <v>3259</v>
      </c>
      <c r="R64" s="779" t="s">
        <v>3259</v>
      </c>
    </row>
    <row r="65" spans="1:18" ht="15" customHeight="1">
      <c r="A65" s="800">
        <v>61</v>
      </c>
      <c r="B65" s="945" t="s">
        <v>3505</v>
      </c>
      <c r="C65" s="775" t="s">
        <v>3506</v>
      </c>
      <c r="D65" s="776" t="s">
        <v>3465</v>
      </c>
      <c r="E65" s="776" t="s">
        <v>3259</v>
      </c>
      <c r="F65" s="776" t="s">
        <v>3439</v>
      </c>
      <c r="G65" s="776" t="s">
        <v>3259</v>
      </c>
      <c r="H65" s="776" t="s">
        <v>3259</v>
      </c>
      <c r="I65" s="776" t="s">
        <v>3259</v>
      </c>
      <c r="J65" s="776" t="s">
        <v>3259</v>
      </c>
      <c r="K65" s="776" t="s">
        <v>3259</v>
      </c>
      <c r="L65" s="776" t="s">
        <v>3259</v>
      </c>
      <c r="M65" s="776" t="s">
        <v>3259</v>
      </c>
      <c r="N65" s="776" t="s">
        <v>3259</v>
      </c>
      <c r="O65" s="937" t="s">
        <v>3259</v>
      </c>
      <c r="P65" s="937" t="s">
        <v>3259</v>
      </c>
      <c r="Q65" s="937" t="s">
        <v>3259</v>
      </c>
      <c r="R65" s="938" t="s">
        <v>3259</v>
      </c>
    </row>
    <row r="66" spans="1:18" ht="15" customHeight="1">
      <c r="A66" s="800">
        <v>62</v>
      </c>
      <c r="B66" s="949"/>
      <c r="C66" s="775" t="s">
        <v>3507</v>
      </c>
      <c r="D66" s="776" t="s">
        <v>3465</v>
      </c>
      <c r="E66" s="776" t="s">
        <v>3259</v>
      </c>
      <c r="F66" s="776" t="s">
        <v>3439</v>
      </c>
      <c r="G66" s="776" t="s">
        <v>3259</v>
      </c>
      <c r="H66" s="776" t="s">
        <v>3259</v>
      </c>
      <c r="I66" s="776" t="s">
        <v>3259</v>
      </c>
      <c r="J66" s="776" t="s">
        <v>3259</v>
      </c>
      <c r="K66" s="776" t="s">
        <v>3259</v>
      </c>
      <c r="L66" s="776" t="s">
        <v>3259</v>
      </c>
      <c r="M66" s="776" t="s">
        <v>3259</v>
      </c>
      <c r="N66" s="776" t="s">
        <v>3259</v>
      </c>
      <c r="O66" s="950"/>
      <c r="P66" s="950"/>
      <c r="Q66" s="950"/>
      <c r="R66" s="951"/>
    </row>
    <row r="67" spans="1:18" ht="15" customHeight="1">
      <c r="A67" s="800">
        <v>63</v>
      </c>
      <c r="B67" s="949"/>
      <c r="C67" s="775" t="s">
        <v>3508</v>
      </c>
      <c r="D67" s="776" t="s">
        <v>3465</v>
      </c>
      <c r="E67" s="776" t="s">
        <v>3259</v>
      </c>
      <c r="F67" s="776" t="s">
        <v>3439</v>
      </c>
      <c r="G67" s="776" t="s">
        <v>3259</v>
      </c>
      <c r="H67" s="776" t="s">
        <v>3259</v>
      </c>
      <c r="I67" s="776" t="s">
        <v>3259</v>
      </c>
      <c r="J67" s="776" t="s">
        <v>3259</v>
      </c>
      <c r="K67" s="776" t="s">
        <v>3259</v>
      </c>
      <c r="L67" s="776" t="s">
        <v>3259</v>
      </c>
      <c r="M67" s="776" t="s">
        <v>3259</v>
      </c>
      <c r="N67" s="776" t="s">
        <v>3259</v>
      </c>
      <c r="O67" s="950"/>
      <c r="P67" s="950"/>
      <c r="Q67" s="950"/>
      <c r="R67" s="951"/>
    </row>
    <row r="68" spans="1:18" ht="15" customHeight="1">
      <c r="A68" s="800">
        <v>64</v>
      </c>
      <c r="B68" s="940"/>
      <c r="C68" s="775" t="s">
        <v>3509</v>
      </c>
      <c r="D68" s="776" t="s">
        <v>3465</v>
      </c>
      <c r="E68" s="776" t="s">
        <v>3259</v>
      </c>
      <c r="F68" s="776" t="s">
        <v>3439</v>
      </c>
      <c r="G68" s="776" t="s">
        <v>3259</v>
      </c>
      <c r="H68" s="776" t="s">
        <v>3259</v>
      </c>
      <c r="I68" s="776" t="s">
        <v>3259</v>
      </c>
      <c r="J68" s="776" t="s">
        <v>3259</v>
      </c>
      <c r="K68" s="776" t="s">
        <v>3259</v>
      </c>
      <c r="L68" s="776" t="s">
        <v>3259</v>
      </c>
      <c r="M68" s="776" t="s">
        <v>3259</v>
      </c>
      <c r="N68" s="776" t="s">
        <v>3259</v>
      </c>
      <c r="O68" s="934"/>
      <c r="P68" s="934"/>
      <c r="Q68" s="934"/>
      <c r="R68" s="936"/>
    </row>
    <row r="69" spans="1:18" ht="15" customHeight="1">
      <c r="A69" s="800">
        <v>65</v>
      </c>
      <c r="B69" s="945" t="s">
        <v>3510</v>
      </c>
      <c r="C69" s="775" t="s">
        <v>3511</v>
      </c>
      <c r="D69" s="776" t="s">
        <v>3465</v>
      </c>
      <c r="E69" s="776" t="s">
        <v>3259</v>
      </c>
      <c r="F69" s="776" t="s">
        <v>3439</v>
      </c>
      <c r="G69" s="776" t="s">
        <v>3259</v>
      </c>
      <c r="H69" s="776" t="s">
        <v>3259</v>
      </c>
      <c r="I69" s="776" t="s">
        <v>3259</v>
      </c>
      <c r="J69" s="776" t="s">
        <v>3259</v>
      </c>
      <c r="K69" s="776" t="s">
        <v>3259</v>
      </c>
      <c r="L69" s="776" t="s">
        <v>3259</v>
      </c>
      <c r="M69" s="776" t="s">
        <v>3259</v>
      </c>
      <c r="N69" s="776" t="s">
        <v>3259</v>
      </c>
      <c r="O69" s="937" t="s">
        <v>3259</v>
      </c>
      <c r="P69" s="937" t="s">
        <v>3259</v>
      </c>
      <c r="Q69" s="937" t="s">
        <v>3259</v>
      </c>
      <c r="R69" s="938" t="s">
        <v>3259</v>
      </c>
    </row>
    <row r="70" spans="1:18" ht="15" customHeight="1">
      <c r="A70" s="800">
        <v>66</v>
      </c>
      <c r="B70" s="940"/>
      <c r="C70" s="775" t="s">
        <v>3512</v>
      </c>
      <c r="D70" s="776" t="s">
        <v>3465</v>
      </c>
      <c r="E70" s="776" t="s">
        <v>3259</v>
      </c>
      <c r="F70" s="776" t="s">
        <v>3439</v>
      </c>
      <c r="G70" s="776" t="s">
        <v>3259</v>
      </c>
      <c r="H70" s="776" t="s">
        <v>3259</v>
      </c>
      <c r="I70" s="776" t="s">
        <v>3259</v>
      </c>
      <c r="J70" s="776" t="s">
        <v>3259</v>
      </c>
      <c r="K70" s="776" t="s">
        <v>3259</v>
      </c>
      <c r="L70" s="776" t="s">
        <v>3259</v>
      </c>
      <c r="M70" s="776" t="s">
        <v>3259</v>
      </c>
      <c r="N70" s="776" t="s">
        <v>3259</v>
      </c>
      <c r="O70" s="934"/>
      <c r="P70" s="934"/>
      <c r="Q70" s="934"/>
      <c r="R70" s="936"/>
    </row>
    <row r="71" spans="1:18" ht="15" customHeight="1">
      <c r="A71" s="800">
        <v>67</v>
      </c>
      <c r="B71" s="945" t="s">
        <v>3513</v>
      </c>
      <c r="C71" s="775" t="s">
        <v>3514</v>
      </c>
      <c r="D71" s="776" t="s">
        <v>3465</v>
      </c>
      <c r="E71" s="776" t="s">
        <v>3259</v>
      </c>
      <c r="F71" s="776" t="s">
        <v>3439</v>
      </c>
      <c r="G71" s="776" t="s">
        <v>3259</v>
      </c>
      <c r="H71" s="776" t="s">
        <v>3259</v>
      </c>
      <c r="I71" s="776" t="s">
        <v>3259</v>
      </c>
      <c r="J71" s="776" t="s">
        <v>3259</v>
      </c>
      <c r="K71" s="776" t="s">
        <v>3259</v>
      </c>
      <c r="L71" s="776" t="s">
        <v>3259</v>
      </c>
      <c r="M71" s="776" t="s">
        <v>3259</v>
      </c>
      <c r="N71" s="776" t="s">
        <v>3259</v>
      </c>
      <c r="O71" s="937" t="s">
        <v>3259</v>
      </c>
      <c r="P71" s="937" t="s">
        <v>3259</v>
      </c>
      <c r="Q71" s="937" t="s">
        <v>3259</v>
      </c>
      <c r="R71" s="938" t="s">
        <v>3259</v>
      </c>
    </row>
    <row r="72" spans="1:18" ht="15" customHeight="1">
      <c r="A72" s="800">
        <v>68</v>
      </c>
      <c r="B72" s="940"/>
      <c r="C72" s="775" t="s">
        <v>3515</v>
      </c>
      <c r="D72" s="776" t="s">
        <v>3465</v>
      </c>
      <c r="E72" s="776" t="s">
        <v>3259</v>
      </c>
      <c r="F72" s="776" t="s">
        <v>3439</v>
      </c>
      <c r="G72" s="776" t="s">
        <v>3259</v>
      </c>
      <c r="H72" s="776" t="s">
        <v>3259</v>
      </c>
      <c r="I72" s="776" t="s">
        <v>3259</v>
      </c>
      <c r="J72" s="776" t="s">
        <v>3259</v>
      </c>
      <c r="K72" s="776" t="s">
        <v>3259</v>
      </c>
      <c r="L72" s="776" t="s">
        <v>3259</v>
      </c>
      <c r="M72" s="776" t="s">
        <v>3259</v>
      </c>
      <c r="N72" s="776" t="s">
        <v>3259</v>
      </c>
      <c r="O72" s="934"/>
      <c r="P72" s="934"/>
      <c r="Q72" s="934"/>
      <c r="R72" s="936"/>
    </row>
    <row r="73" spans="1:18" ht="15" customHeight="1">
      <c r="A73" s="800">
        <v>69</v>
      </c>
      <c r="B73" s="945" t="s">
        <v>3516</v>
      </c>
      <c r="C73" s="775" t="s">
        <v>3517</v>
      </c>
      <c r="D73" s="776" t="s">
        <v>3465</v>
      </c>
      <c r="E73" s="776" t="s">
        <v>3259</v>
      </c>
      <c r="F73" s="776" t="s">
        <v>3439</v>
      </c>
      <c r="G73" s="776" t="s">
        <v>3259</v>
      </c>
      <c r="H73" s="776" t="s">
        <v>3259</v>
      </c>
      <c r="I73" s="776" t="s">
        <v>3259</v>
      </c>
      <c r="J73" s="776" t="s">
        <v>3259</v>
      </c>
      <c r="K73" s="776" t="s">
        <v>3259</v>
      </c>
      <c r="L73" s="776" t="s">
        <v>3259</v>
      </c>
      <c r="M73" s="776" t="s">
        <v>3259</v>
      </c>
      <c r="N73" s="776" t="s">
        <v>3259</v>
      </c>
      <c r="O73" s="937" t="s">
        <v>3259</v>
      </c>
      <c r="P73" s="937" t="s">
        <v>3259</v>
      </c>
      <c r="Q73" s="937" t="s">
        <v>3259</v>
      </c>
      <c r="R73" s="938" t="s">
        <v>3259</v>
      </c>
    </row>
    <row r="74" spans="1:18" ht="15" customHeight="1">
      <c r="A74" s="800">
        <v>70</v>
      </c>
      <c r="B74" s="949"/>
      <c r="C74" s="775" t="s">
        <v>3518</v>
      </c>
      <c r="D74" s="776" t="s">
        <v>3465</v>
      </c>
      <c r="E74" s="776" t="s">
        <v>3259</v>
      </c>
      <c r="F74" s="776" t="s">
        <v>3439</v>
      </c>
      <c r="G74" s="776" t="s">
        <v>3259</v>
      </c>
      <c r="H74" s="776" t="s">
        <v>3259</v>
      </c>
      <c r="I74" s="776" t="s">
        <v>3259</v>
      </c>
      <c r="J74" s="776" t="s">
        <v>3259</v>
      </c>
      <c r="K74" s="776" t="s">
        <v>3259</v>
      </c>
      <c r="L74" s="776" t="s">
        <v>3259</v>
      </c>
      <c r="M74" s="776" t="s">
        <v>3259</v>
      </c>
      <c r="N74" s="776" t="s">
        <v>3259</v>
      </c>
      <c r="O74" s="950"/>
      <c r="P74" s="950"/>
      <c r="Q74" s="950"/>
      <c r="R74" s="951"/>
    </row>
    <row r="75" spans="1:18" ht="15" customHeight="1">
      <c r="A75" s="800">
        <v>71</v>
      </c>
      <c r="B75" s="949"/>
      <c r="C75" s="775" t="s">
        <v>3519</v>
      </c>
      <c r="D75" s="776" t="s">
        <v>3465</v>
      </c>
      <c r="E75" s="776" t="s">
        <v>3259</v>
      </c>
      <c r="F75" s="776" t="s">
        <v>3439</v>
      </c>
      <c r="G75" s="776" t="s">
        <v>3259</v>
      </c>
      <c r="H75" s="776" t="s">
        <v>3259</v>
      </c>
      <c r="I75" s="776" t="s">
        <v>3259</v>
      </c>
      <c r="J75" s="776" t="s">
        <v>3259</v>
      </c>
      <c r="K75" s="776" t="s">
        <v>3259</v>
      </c>
      <c r="L75" s="776" t="s">
        <v>3259</v>
      </c>
      <c r="M75" s="776" t="s">
        <v>3259</v>
      </c>
      <c r="N75" s="776" t="s">
        <v>3259</v>
      </c>
      <c r="O75" s="950"/>
      <c r="P75" s="950"/>
      <c r="Q75" s="950"/>
      <c r="R75" s="951"/>
    </row>
    <row r="76" spans="1:18" ht="15" customHeight="1">
      <c r="A76" s="800">
        <v>72</v>
      </c>
      <c r="B76" s="949"/>
      <c r="C76" s="775" t="s">
        <v>3520</v>
      </c>
      <c r="D76" s="776" t="s">
        <v>3465</v>
      </c>
      <c r="E76" s="776" t="s">
        <v>3259</v>
      </c>
      <c r="F76" s="776" t="s">
        <v>3439</v>
      </c>
      <c r="G76" s="776" t="s">
        <v>3259</v>
      </c>
      <c r="H76" s="776" t="s">
        <v>3259</v>
      </c>
      <c r="I76" s="776" t="s">
        <v>3259</v>
      </c>
      <c r="J76" s="776" t="s">
        <v>3259</v>
      </c>
      <c r="K76" s="776" t="s">
        <v>3259</v>
      </c>
      <c r="L76" s="776" t="s">
        <v>3259</v>
      </c>
      <c r="M76" s="776" t="s">
        <v>3259</v>
      </c>
      <c r="N76" s="776" t="s">
        <v>3259</v>
      </c>
      <c r="O76" s="950"/>
      <c r="P76" s="950"/>
      <c r="Q76" s="950"/>
      <c r="R76" s="951"/>
    </row>
    <row r="77" spans="1:18" ht="15" customHeight="1">
      <c r="A77" s="800">
        <v>73</v>
      </c>
      <c r="B77" s="949"/>
      <c r="C77" s="775" t="s">
        <v>3521</v>
      </c>
      <c r="D77" s="776" t="s">
        <v>3465</v>
      </c>
      <c r="E77" s="776" t="s">
        <v>3259</v>
      </c>
      <c r="F77" s="776" t="s">
        <v>3439</v>
      </c>
      <c r="G77" s="776" t="s">
        <v>3259</v>
      </c>
      <c r="H77" s="776" t="s">
        <v>3259</v>
      </c>
      <c r="I77" s="776" t="s">
        <v>3259</v>
      </c>
      <c r="J77" s="776" t="s">
        <v>3259</v>
      </c>
      <c r="K77" s="776" t="s">
        <v>3259</v>
      </c>
      <c r="L77" s="776" t="s">
        <v>3259</v>
      </c>
      <c r="M77" s="776" t="s">
        <v>3259</v>
      </c>
      <c r="N77" s="776" t="s">
        <v>3259</v>
      </c>
      <c r="O77" s="950"/>
      <c r="P77" s="950"/>
      <c r="Q77" s="950"/>
      <c r="R77" s="951"/>
    </row>
    <row r="78" spans="1:18" ht="15" customHeight="1">
      <c r="A78" s="800">
        <v>74</v>
      </c>
      <c r="B78" s="940"/>
      <c r="C78" s="775" t="s">
        <v>3522</v>
      </c>
      <c r="D78" s="776" t="s">
        <v>3465</v>
      </c>
      <c r="E78" s="776" t="s">
        <v>3259</v>
      </c>
      <c r="F78" s="776" t="s">
        <v>3439</v>
      </c>
      <c r="G78" s="776" t="s">
        <v>3259</v>
      </c>
      <c r="H78" s="776" t="s">
        <v>3259</v>
      </c>
      <c r="I78" s="776" t="s">
        <v>3259</v>
      </c>
      <c r="J78" s="776" t="s">
        <v>3259</v>
      </c>
      <c r="K78" s="776" t="s">
        <v>3259</v>
      </c>
      <c r="L78" s="776" t="s">
        <v>3259</v>
      </c>
      <c r="M78" s="776" t="s">
        <v>3259</v>
      </c>
      <c r="N78" s="776" t="s">
        <v>3259</v>
      </c>
      <c r="O78" s="934"/>
      <c r="P78" s="934"/>
      <c r="Q78" s="934"/>
      <c r="R78" s="936"/>
    </row>
    <row r="79" spans="1:18" ht="15" customHeight="1">
      <c r="A79" s="800">
        <v>75</v>
      </c>
      <c r="B79" s="945" t="s">
        <v>3523</v>
      </c>
      <c r="C79" s="775" t="s">
        <v>3524</v>
      </c>
      <c r="D79" s="776" t="s">
        <v>3465</v>
      </c>
      <c r="E79" s="776" t="s">
        <v>3259</v>
      </c>
      <c r="F79" s="776" t="s">
        <v>3439</v>
      </c>
      <c r="G79" s="776" t="s">
        <v>3259</v>
      </c>
      <c r="H79" s="776" t="s">
        <v>3259</v>
      </c>
      <c r="I79" s="776" t="s">
        <v>3259</v>
      </c>
      <c r="J79" s="776" t="s">
        <v>3259</v>
      </c>
      <c r="K79" s="776" t="s">
        <v>3259</v>
      </c>
      <c r="L79" s="776" t="s">
        <v>3259</v>
      </c>
      <c r="M79" s="776" t="s">
        <v>3259</v>
      </c>
      <c r="N79" s="776" t="s">
        <v>3259</v>
      </c>
      <c r="O79" s="937" t="s">
        <v>3259</v>
      </c>
      <c r="P79" s="937" t="s">
        <v>3259</v>
      </c>
      <c r="Q79" s="937" t="s">
        <v>3259</v>
      </c>
      <c r="R79" s="938" t="s">
        <v>3259</v>
      </c>
    </row>
    <row r="80" spans="1:18" ht="15" customHeight="1">
      <c r="A80" s="800">
        <v>76</v>
      </c>
      <c r="B80" s="949"/>
      <c r="C80" s="775" t="s">
        <v>3525</v>
      </c>
      <c r="D80" s="776" t="s">
        <v>3465</v>
      </c>
      <c r="E80" s="776" t="s">
        <v>3259</v>
      </c>
      <c r="F80" s="776" t="s">
        <v>3439</v>
      </c>
      <c r="G80" s="776" t="s">
        <v>3259</v>
      </c>
      <c r="H80" s="776" t="s">
        <v>3259</v>
      </c>
      <c r="I80" s="776" t="s">
        <v>3259</v>
      </c>
      <c r="J80" s="776" t="s">
        <v>3259</v>
      </c>
      <c r="K80" s="776" t="s">
        <v>3259</v>
      </c>
      <c r="L80" s="776" t="s">
        <v>3259</v>
      </c>
      <c r="M80" s="776" t="s">
        <v>3259</v>
      </c>
      <c r="N80" s="776" t="s">
        <v>3259</v>
      </c>
      <c r="O80" s="950"/>
      <c r="P80" s="950"/>
      <c r="Q80" s="950"/>
      <c r="R80" s="951"/>
    </row>
    <row r="81" spans="1:18" ht="15" customHeight="1">
      <c r="A81" s="800">
        <v>77</v>
      </c>
      <c r="B81" s="949"/>
      <c r="C81" s="775" t="s">
        <v>3526</v>
      </c>
      <c r="D81" s="776" t="s">
        <v>3465</v>
      </c>
      <c r="E81" s="776" t="s">
        <v>3259</v>
      </c>
      <c r="F81" s="776" t="s">
        <v>3439</v>
      </c>
      <c r="G81" s="776" t="s">
        <v>3259</v>
      </c>
      <c r="H81" s="776" t="s">
        <v>3259</v>
      </c>
      <c r="I81" s="776" t="s">
        <v>3259</v>
      </c>
      <c r="J81" s="776" t="s">
        <v>3259</v>
      </c>
      <c r="K81" s="776" t="s">
        <v>3259</v>
      </c>
      <c r="L81" s="776" t="s">
        <v>3259</v>
      </c>
      <c r="M81" s="776" t="s">
        <v>3259</v>
      </c>
      <c r="N81" s="776" t="s">
        <v>3259</v>
      </c>
      <c r="O81" s="950"/>
      <c r="P81" s="950"/>
      <c r="Q81" s="950"/>
      <c r="R81" s="951"/>
    </row>
    <row r="82" spans="1:18" ht="15" customHeight="1">
      <c r="A82" s="800">
        <v>78</v>
      </c>
      <c r="B82" s="949"/>
      <c r="C82" s="775" t="s">
        <v>3527</v>
      </c>
      <c r="D82" s="776" t="s">
        <v>3465</v>
      </c>
      <c r="E82" s="776" t="s">
        <v>3259</v>
      </c>
      <c r="F82" s="776" t="s">
        <v>3439</v>
      </c>
      <c r="G82" s="776" t="s">
        <v>3259</v>
      </c>
      <c r="H82" s="776" t="s">
        <v>3259</v>
      </c>
      <c r="I82" s="776" t="s">
        <v>3259</v>
      </c>
      <c r="J82" s="776" t="s">
        <v>3259</v>
      </c>
      <c r="K82" s="776" t="s">
        <v>3259</v>
      </c>
      <c r="L82" s="776" t="s">
        <v>3259</v>
      </c>
      <c r="M82" s="776" t="s">
        <v>3259</v>
      </c>
      <c r="N82" s="776" t="s">
        <v>3259</v>
      </c>
      <c r="O82" s="950"/>
      <c r="P82" s="950"/>
      <c r="Q82" s="950"/>
      <c r="R82" s="951"/>
    </row>
    <row r="83" spans="1:18" ht="15" customHeight="1">
      <c r="A83" s="800">
        <v>79</v>
      </c>
      <c r="B83" s="949"/>
      <c r="C83" s="775" t="s">
        <v>3528</v>
      </c>
      <c r="D83" s="776" t="s">
        <v>3465</v>
      </c>
      <c r="E83" s="776" t="s">
        <v>3259</v>
      </c>
      <c r="F83" s="776" t="s">
        <v>3439</v>
      </c>
      <c r="G83" s="776" t="s">
        <v>3259</v>
      </c>
      <c r="H83" s="776" t="s">
        <v>3259</v>
      </c>
      <c r="I83" s="776" t="s">
        <v>3259</v>
      </c>
      <c r="J83" s="776" t="s">
        <v>3259</v>
      </c>
      <c r="K83" s="776" t="s">
        <v>3259</v>
      </c>
      <c r="L83" s="776" t="s">
        <v>3259</v>
      </c>
      <c r="M83" s="776" t="s">
        <v>3259</v>
      </c>
      <c r="N83" s="776" t="s">
        <v>3259</v>
      </c>
      <c r="O83" s="950"/>
      <c r="P83" s="950"/>
      <c r="Q83" s="950"/>
      <c r="R83" s="951"/>
    </row>
    <row r="84" spans="1:18" ht="15" customHeight="1">
      <c r="A84" s="800">
        <v>80</v>
      </c>
      <c r="B84" s="940"/>
      <c r="C84" s="775" t="s">
        <v>3529</v>
      </c>
      <c r="D84" s="776" t="s">
        <v>3465</v>
      </c>
      <c r="E84" s="776" t="s">
        <v>3259</v>
      </c>
      <c r="F84" s="776" t="s">
        <v>3439</v>
      </c>
      <c r="G84" s="776" t="s">
        <v>3259</v>
      </c>
      <c r="H84" s="776" t="s">
        <v>3259</v>
      </c>
      <c r="I84" s="776" t="s">
        <v>3259</v>
      </c>
      <c r="J84" s="776" t="s">
        <v>3259</v>
      </c>
      <c r="K84" s="776" t="s">
        <v>3259</v>
      </c>
      <c r="L84" s="776" t="s">
        <v>3259</v>
      </c>
      <c r="M84" s="776" t="s">
        <v>3259</v>
      </c>
      <c r="N84" s="776" t="s">
        <v>3259</v>
      </c>
      <c r="O84" s="934"/>
      <c r="P84" s="934"/>
      <c r="Q84" s="934"/>
      <c r="R84" s="936"/>
    </row>
    <row r="85" spans="1:18" ht="15" customHeight="1">
      <c r="A85" s="800">
        <v>81</v>
      </c>
      <c r="B85" s="945" t="s">
        <v>3530</v>
      </c>
      <c r="C85" s="775" t="s">
        <v>3531</v>
      </c>
      <c r="D85" s="776" t="s">
        <v>3429</v>
      </c>
      <c r="E85" s="947">
        <v>55</v>
      </c>
      <c r="F85" s="776" t="s">
        <v>3255</v>
      </c>
      <c r="G85" s="937" t="s">
        <v>3430</v>
      </c>
      <c r="H85" s="947">
        <v>100</v>
      </c>
      <c r="I85" s="946">
        <v>14532</v>
      </c>
      <c r="J85" s="946">
        <v>3630</v>
      </c>
      <c r="K85" s="946">
        <v>7500</v>
      </c>
      <c r="L85" s="937" t="s">
        <v>3431</v>
      </c>
      <c r="M85" s="776" t="s">
        <v>3432</v>
      </c>
      <c r="N85" s="937" t="s">
        <v>3258</v>
      </c>
      <c r="O85" s="937" t="s">
        <v>3258</v>
      </c>
      <c r="P85" s="937" t="s">
        <v>3258</v>
      </c>
      <c r="Q85" s="937" t="s">
        <v>3258</v>
      </c>
      <c r="R85" s="938" t="s">
        <v>3258</v>
      </c>
    </row>
    <row r="86" spans="1:18" ht="15" customHeight="1">
      <c r="A86" s="800">
        <v>82</v>
      </c>
      <c r="B86" s="949"/>
      <c r="C86" s="775" t="s">
        <v>3532</v>
      </c>
      <c r="D86" s="776" t="s">
        <v>3429</v>
      </c>
      <c r="E86" s="953"/>
      <c r="F86" s="776" t="s">
        <v>3255</v>
      </c>
      <c r="G86" s="950"/>
      <c r="H86" s="953"/>
      <c r="I86" s="952"/>
      <c r="J86" s="952"/>
      <c r="K86" s="952"/>
      <c r="L86" s="950"/>
      <c r="M86" s="776" t="s">
        <v>3259</v>
      </c>
      <c r="N86" s="950"/>
      <c r="O86" s="950"/>
      <c r="P86" s="950"/>
      <c r="Q86" s="950"/>
      <c r="R86" s="951"/>
    </row>
    <row r="87" spans="1:18" ht="15" customHeight="1">
      <c r="A87" s="800">
        <v>83</v>
      </c>
      <c r="B87" s="949"/>
      <c r="C87" s="775" t="s">
        <v>3533</v>
      </c>
      <c r="D87" s="776" t="s">
        <v>3429</v>
      </c>
      <c r="E87" s="953"/>
      <c r="F87" s="776" t="s">
        <v>3255</v>
      </c>
      <c r="G87" s="950"/>
      <c r="H87" s="953"/>
      <c r="I87" s="952"/>
      <c r="J87" s="952"/>
      <c r="K87" s="952"/>
      <c r="L87" s="950"/>
      <c r="M87" s="776" t="s">
        <v>3259</v>
      </c>
      <c r="N87" s="950"/>
      <c r="O87" s="950"/>
      <c r="P87" s="950"/>
      <c r="Q87" s="950"/>
      <c r="R87" s="951"/>
    </row>
    <row r="88" spans="1:18" ht="15" customHeight="1">
      <c r="A88" s="800">
        <v>84</v>
      </c>
      <c r="B88" s="940"/>
      <c r="C88" s="775" t="s">
        <v>3534</v>
      </c>
      <c r="D88" s="776" t="s">
        <v>3429</v>
      </c>
      <c r="E88" s="944"/>
      <c r="F88" s="776" t="s">
        <v>3255</v>
      </c>
      <c r="G88" s="934"/>
      <c r="H88" s="944"/>
      <c r="I88" s="942"/>
      <c r="J88" s="942"/>
      <c r="K88" s="942"/>
      <c r="L88" s="934"/>
      <c r="M88" s="776" t="s">
        <v>3259</v>
      </c>
      <c r="N88" s="934"/>
      <c r="O88" s="934"/>
      <c r="P88" s="934"/>
      <c r="Q88" s="934"/>
      <c r="R88" s="936"/>
    </row>
    <row r="89" spans="1:18" ht="15" customHeight="1">
      <c r="A89" s="800">
        <v>85</v>
      </c>
      <c r="B89" s="775" t="s">
        <v>3535</v>
      </c>
      <c r="C89" s="775" t="s">
        <v>3535</v>
      </c>
      <c r="D89" s="776" t="s">
        <v>3429</v>
      </c>
      <c r="E89" s="780">
        <v>2.2000000000000002</v>
      </c>
      <c r="F89" s="776" t="s">
        <v>3265</v>
      </c>
      <c r="G89" s="776" t="s">
        <v>3259</v>
      </c>
      <c r="H89" s="776" t="s">
        <v>3259</v>
      </c>
      <c r="I89" s="776" t="s">
        <v>3259</v>
      </c>
      <c r="J89" s="776" t="s">
        <v>3259</v>
      </c>
      <c r="K89" s="776" t="s">
        <v>3259</v>
      </c>
      <c r="L89" s="776" t="s">
        <v>3259</v>
      </c>
      <c r="M89" s="776" t="s">
        <v>3259</v>
      </c>
      <c r="N89" s="776" t="s">
        <v>3259</v>
      </c>
      <c r="O89" s="776" t="s">
        <v>3259</v>
      </c>
      <c r="P89" s="776" t="s">
        <v>3259</v>
      </c>
      <c r="Q89" s="776" t="s">
        <v>3259</v>
      </c>
      <c r="R89" s="779" t="s">
        <v>3259</v>
      </c>
    </row>
    <row r="90" spans="1:18" ht="15" customHeight="1">
      <c r="A90" s="800">
        <v>86</v>
      </c>
      <c r="B90" s="775" t="s">
        <v>3536</v>
      </c>
      <c r="C90" s="775" t="s">
        <v>3536</v>
      </c>
      <c r="D90" s="776" t="s">
        <v>3429</v>
      </c>
      <c r="E90" s="777">
        <v>15</v>
      </c>
      <c r="F90" s="776" t="s">
        <v>3265</v>
      </c>
      <c r="G90" s="776" t="s">
        <v>3259</v>
      </c>
      <c r="H90" s="776" t="s">
        <v>3259</v>
      </c>
      <c r="I90" s="776" t="s">
        <v>3259</v>
      </c>
      <c r="J90" s="776" t="s">
        <v>3259</v>
      </c>
      <c r="K90" s="776" t="s">
        <v>3259</v>
      </c>
      <c r="L90" s="776" t="s">
        <v>3259</v>
      </c>
      <c r="M90" s="776" t="s">
        <v>3259</v>
      </c>
      <c r="N90" s="776" t="s">
        <v>3259</v>
      </c>
      <c r="O90" s="776" t="s">
        <v>3259</v>
      </c>
      <c r="P90" s="776" t="s">
        <v>3259</v>
      </c>
      <c r="Q90" s="776" t="s">
        <v>3259</v>
      </c>
      <c r="R90" s="779" t="s">
        <v>3259</v>
      </c>
    </row>
    <row r="91" spans="1:18" ht="15" customHeight="1">
      <c r="A91" s="800">
        <v>87</v>
      </c>
      <c r="B91" s="775" t="s">
        <v>3537</v>
      </c>
      <c r="C91" s="775" t="s">
        <v>3537</v>
      </c>
      <c r="D91" s="776" t="s">
        <v>3429</v>
      </c>
      <c r="E91" s="776" t="s">
        <v>3259</v>
      </c>
      <c r="F91" s="776" t="s">
        <v>3439</v>
      </c>
      <c r="G91" s="776" t="s">
        <v>3259</v>
      </c>
      <c r="H91" s="776" t="s">
        <v>3259</v>
      </c>
      <c r="I91" s="776" t="s">
        <v>3259</v>
      </c>
      <c r="J91" s="776" t="s">
        <v>3259</v>
      </c>
      <c r="K91" s="776" t="s">
        <v>3259</v>
      </c>
      <c r="L91" s="776" t="s">
        <v>3259</v>
      </c>
      <c r="M91" s="776" t="s">
        <v>3259</v>
      </c>
      <c r="N91" s="776" t="s">
        <v>3259</v>
      </c>
      <c r="O91" s="776" t="s">
        <v>3259</v>
      </c>
      <c r="P91" s="776" t="s">
        <v>3259</v>
      </c>
      <c r="Q91" s="776" t="s">
        <v>3259</v>
      </c>
      <c r="R91" s="779" t="s">
        <v>3259</v>
      </c>
    </row>
    <row r="92" spans="1:18" ht="15" customHeight="1">
      <c r="A92" s="800">
        <v>88</v>
      </c>
      <c r="B92" s="945" t="s">
        <v>3538</v>
      </c>
      <c r="C92" s="775" t="s">
        <v>3539</v>
      </c>
      <c r="D92" s="776" t="s">
        <v>3429</v>
      </c>
      <c r="E92" s="776" t="s">
        <v>3259</v>
      </c>
      <c r="F92" s="776" t="s">
        <v>3439</v>
      </c>
      <c r="G92" s="776" t="s">
        <v>3259</v>
      </c>
      <c r="H92" s="776" t="s">
        <v>3259</v>
      </c>
      <c r="I92" s="776" t="s">
        <v>3259</v>
      </c>
      <c r="J92" s="776" t="s">
        <v>3259</v>
      </c>
      <c r="K92" s="776" t="s">
        <v>3259</v>
      </c>
      <c r="L92" s="776" t="s">
        <v>3259</v>
      </c>
      <c r="M92" s="776" t="s">
        <v>3259</v>
      </c>
      <c r="N92" s="776" t="s">
        <v>3259</v>
      </c>
      <c r="O92" s="937" t="s">
        <v>3259</v>
      </c>
      <c r="P92" s="937" t="s">
        <v>3259</v>
      </c>
      <c r="Q92" s="937" t="s">
        <v>3259</v>
      </c>
      <c r="R92" s="938" t="s">
        <v>3259</v>
      </c>
    </row>
    <row r="93" spans="1:18" ht="15" customHeight="1">
      <c r="A93" s="800">
        <v>89</v>
      </c>
      <c r="B93" s="949"/>
      <c r="C93" s="775" t="s">
        <v>3540</v>
      </c>
      <c r="D93" s="776" t="s">
        <v>3429</v>
      </c>
      <c r="E93" s="776" t="s">
        <v>3259</v>
      </c>
      <c r="F93" s="776" t="s">
        <v>3439</v>
      </c>
      <c r="G93" s="776" t="s">
        <v>3259</v>
      </c>
      <c r="H93" s="776" t="s">
        <v>3259</v>
      </c>
      <c r="I93" s="776" t="s">
        <v>3259</v>
      </c>
      <c r="J93" s="776" t="s">
        <v>3259</v>
      </c>
      <c r="K93" s="776" t="s">
        <v>3259</v>
      </c>
      <c r="L93" s="776" t="s">
        <v>3259</v>
      </c>
      <c r="M93" s="776" t="s">
        <v>3259</v>
      </c>
      <c r="N93" s="776" t="s">
        <v>3259</v>
      </c>
      <c r="O93" s="950"/>
      <c r="P93" s="950"/>
      <c r="Q93" s="950"/>
      <c r="R93" s="951"/>
    </row>
    <row r="94" spans="1:18" ht="15" customHeight="1">
      <c r="A94" s="800">
        <v>90</v>
      </c>
      <c r="B94" s="949"/>
      <c r="C94" s="775" t="s">
        <v>3541</v>
      </c>
      <c r="D94" s="776" t="s">
        <v>3429</v>
      </c>
      <c r="E94" s="776" t="s">
        <v>3259</v>
      </c>
      <c r="F94" s="776" t="s">
        <v>3439</v>
      </c>
      <c r="G94" s="776" t="s">
        <v>3259</v>
      </c>
      <c r="H94" s="776" t="s">
        <v>3259</v>
      </c>
      <c r="I94" s="776" t="s">
        <v>3259</v>
      </c>
      <c r="J94" s="776" t="s">
        <v>3259</v>
      </c>
      <c r="K94" s="776" t="s">
        <v>3259</v>
      </c>
      <c r="L94" s="776" t="s">
        <v>3259</v>
      </c>
      <c r="M94" s="776" t="s">
        <v>3259</v>
      </c>
      <c r="N94" s="776" t="s">
        <v>3259</v>
      </c>
      <c r="O94" s="950"/>
      <c r="P94" s="950"/>
      <c r="Q94" s="950"/>
      <c r="R94" s="951"/>
    </row>
    <row r="95" spans="1:18" ht="15" customHeight="1">
      <c r="A95" s="800">
        <v>91</v>
      </c>
      <c r="B95" s="940"/>
      <c r="C95" s="775" t="s">
        <v>3542</v>
      </c>
      <c r="D95" s="776" t="s">
        <v>3429</v>
      </c>
      <c r="E95" s="776" t="s">
        <v>3259</v>
      </c>
      <c r="F95" s="776" t="s">
        <v>3439</v>
      </c>
      <c r="G95" s="776" t="s">
        <v>3259</v>
      </c>
      <c r="H95" s="776" t="s">
        <v>3259</v>
      </c>
      <c r="I95" s="776" t="s">
        <v>3259</v>
      </c>
      <c r="J95" s="776" t="s">
        <v>3259</v>
      </c>
      <c r="K95" s="776" t="s">
        <v>3259</v>
      </c>
      <c r="L95" s="776" t="s">
        <v>3259</v>
      </c>
      <c r="M95" s="776" t="s">
        <v>3259</v>
      </c>
      <c r="N95" s="776" t="s">
        <v>3259</v>
      </c>
      <c r="O95" s="934"/>
      <c r="P95" s="934"/>
      <c r="Q95" s="934"/>
      <c r="R95" s="936"/>
    </row>
    <row r="96" spans="1:18" ht="15" customHeight="1">
      <c r="A96" s="800">
        <v>92</v>
      </c>
      <c r="B96" s="945" t="s">
        <v>3543</v>
      </c>
      <c r="C96" s="775" t="s">
        <v>3544</v>
      </c>
      <c r="D96" s="776" t="s">
        <v>3429</v>
      </c>
      <c r="E96" s="776" t="s">
        <v>3259</v>
      </c>
      <c r="F96" s="776" t="s">
        <v>3439</v>
      </c>
      <c r="G96" s="776" t="s">
        <v>3259</v>
      </c>
      <c r="H96" s="776" t="s">
        <v>3259</v>
      </c>
      <c r="I96" s="776" t="s">
        <v>3259</v>
      </c>
      <c r="J96" s="776" t="s">
        <v>3259</v>
      </c>
      <c r="K96" s="776" t="s">
        <v>3259</v>
      </c>
      <c r="L96" s="776" t="s">
        <v>3259</v>
      </c>
      <c r="M96" s="776" t="s">
        <v>3259</v>
      </c>
      <c r="N96" s="776" t="s">
        <v>3259</v>
      </c>
      <c r="O96" s="937" t="s">
        <v>3259</v>
      </c>
      <c r="P96" s="937" t="s">
        <v>3259</v>
      </c>
      <c r="Q96" s="937" t="s">
        <v>3259</v>
      </c>
      <c r="R96" s="938" t="s">
        <v>3259</v>
      </c>
    </row>
    <row r="97" spans="1:18" ht="15" customHeight="1">
      <c r="A97" s="800">
        <v>93</v>
      </c>
      <c r="B97" s="949"/>
      <c r="C97" s="775" t="s">
        <v>3545</v>
      </c>
      <c r="D97" s="776" t="s">
        <v>3429</v>
      </c>
      <c r="E97" s="776" t="s">
        <v>3259</v>
      </c>
      <c r="F97" s="776" t="s">
        <v>3439</v>
      </c>
      <c r="G97" s="776" t="s">
        <v>3259</v>
      </c>
      <c r="H97" s="776" t="s">
        <v>3259</v>
      </c>
      <c r="I97" s="776" t="s">
        <v>3259</v>
      </c>
      <c r="J97" s="776" t="s">
        <v>3259</v>
      </c>
      <c r="K97" s="776" t="s">
        <v>3259</v>
      </c>
      <c r="L97" s="776" t="s">
        <v>3259</v>
      </c>
      <c r="M97" s="776" t="s">
        <v>3259</v>
      </c>
      <c r="N97" s="776" t="s">
        <v>3259</v>
      </c>
      <c r="O97" s="950"/>
      <c r="P97" s="950"/>
      <c r="Q97" s="950"/>
      <c r="R97" s="951"/>
    </row>
    <row r="98" spans="1:18" ht="15" customHeight="1">
      <c r="A98" s="800">
        <v>94</v>
      </c>
      <c r="B98" s="949"/>
      <c r="C98" s="775" t="s">
        <v>3546</v>
      </c>
      <c r="D98" s="776" t="s">
        <v>3429</v>
      </c>
      <c r="E98" s="776" t="s">
        <v>3259</v>
      </c>
      <c r="F98" s="776" t="s">
        <v>3439</v>
      </c>
      <c r="G98" s="776" t="s">
        <v>3259</v>
      </c>
      <c r="H98" s="776" t="s">
        <v>3259</v>
      </c>
      <c r="I98" s="776" t="s">
        <v>3259</v>
      </c>
      <c r="J98" s="776" t="s">
        <v>3259</v>
      </c>
      <c r="K98" s="776" t="s">
        <v>3259</v>
      </c>
      <c r="L98" s="776" t="s">
        <v>3259</v>
      </c>
      <c r="M98" s="776" t="s">
        <v>3259</v>
      </c>
      <c r="N98" s="776" t="s">
        <v>3259</v>
      </c>
      <c r="O98" s="950"/>
      <c r="P98" s="950"/>
      <c r="Q98" s="950"/>
      <c r="R98" s="951"/>
    </row>
    <row r="99" spans="1:18" ht="15" customHeight="1">
      <c r="A99" s="800">
        <v>95</v>
      </c>
      <c r="B99" s="940"/>
      <c r="C99" s="775" t="s">
        <v>3547</v>
      </c>
      <c r="D99" s="776" t="s">
        <v>3429</v>
      </c>
      <c r="E99" s="776" t="s">
        <v>3259</v>
      </c>
      <c r="F99" s="776" t="s">
        <v>3439</v>
      </c>
      <c r="G99" s="776" t="s">
        <v>3259</v>
      </c>
      <c r="H99" s="776" t="s">
        <v>3259</v>
      </c>
      <c r="I99" s="776" t="s">
        <v>3259</v>
      </c>
      <c r="J99" s="776" t="s">
        <v>3259</v>
      </c>
      <c r="K99" s="776" t="s">
        <v>3259</v>
      </c>
      <c r="L99" s="776" t="s">
        <v>3259</v>
      </c>
      <c r="M99" s="776" t="s">
        <v>3259</v>
      </c>
      <c r="N99" s="776" t="s">
        <v>3259</v>
      </c>
      <c r="O99" s="934"/>
      <c r="P99" s="934"/>
      <c r="Q99" s="934"/>
      <c r="R99" s="936"/>
    </row>
    <row r="100" spans="1:18" ht="15" customHeight="1">
      <c r="A100" s="800">
        <v>96</v>
      </c>
      <c r="B100" s="945" t="s">
        <v>3548</v>
      </c>
      <c r="C100" s="775" t="s">
        <v>3549</v>
      </c>
      <c r="D100" s="776" t="s">
        <v>3429</v>
      </c>
      <c r="E100" s="776" t="s">
        <v>3259</v>
      </c>
      <c r="F100" s="776" t="s">
        <v>3439</v>
      </c>
      <c r="G100" s="776" t="s">
        <v>3259</v>
      </c>
      <c r="H100" s="776" t="s">
        <v>3259</v>
      </c>
      <c r="I100" s="776" t="s">
        <v>3259</v>
      </c>
      <c r="J100" s="776" t="s">
        <v>3259</v>
      </c>
      <c r="K100" s="776" t="s">
        <v>3259</v>
      </c>
      <c r="L100" s="776" t="s">
        <v>3259</v>
      </c>
      <c r="M100" s="776" t="s">
        <v>3259</v>
      </c>
      <c r="N100" s="776" t="s">
        <v>3259</v>
      </c>
      <c r="O100" s="937" t="s">
        <v>3259</v>
      </c>
      <c r="P100" s="937" t="s">
        <v>3259</v>
      </c>
      <c r="Q100" s="937" t="s">
        <v>3259</v>
      </c>
      <c r="R100" s="938" t="s">
        <v>3259</v>
      </c>
    </row>
    <row r="101" spans="1:18" ht="15" customHeight="1">
      <c r="A101" s="800">
        <v>97</v>
      </c>
      <c r="B101" s="940"/>
      <c r="C101" s="775" t="s">
        <v>3550</v>
      </c>
      <c r="D101" s="776" t="s">
        <v>3429</v>
      </c>
      <c r="E101" s="776" t="s">
        <v>3259</v>
      </c>
      <c r="F101" s="776" t="s">
        <v>3439</v>
      </c>
      <c r="G101" s="776" t="s">
        <v>3259</v>
      </c>
      <c r="H101" s="776" t="s">
        <v>3259</v>
      </c>
      <c r="I101" s="776" t="s">
        <v>3259</v>
      </c>
      <c r="J101" s="776" t="s">
        <v>3259</v>
      </c>
      <c r="K101" s="776" t="s">
        <v>3259</v>
      </c>
      <c r="L101" s="776" t="s">
        <v>3259</v>
      </c>
      <c r="M101" s="776" t="s">
        <v>3259</v>
      </c>
      <c r="N101" s="776" t="s">
        <v>3259</v>
      </c>
      <c r="O101" s="934"/>
      <c r="P101" s="934"/>
      <c r="Q101" s="934"/>
      <c r="R101" s="936"/>
    </row>
    <row r="102" spans="1:18" ht="15" customHeight="1">
      <c r="A102" s="800">
        <v>98</v>
      </c>
      <c r="B102" s="945" t="s">
        <v>3551</v>
      </c>
      <c r="C102" s="775" t="s">
        <v>3552</v>
      </c>
      <c r="D102" s="776" t="s">
        <v>3429</v>
      </c>
      <c r="E102" s="776" t="s">
        <v>3259</v>
      </c>
      <c r="F102" s="776" t="s">
        <v>3439</v>
      </c>
      <c r="G102" s="776" t="s">
        <v>3259</v>
      </c>
      <c r="H102" s="776" t="s">
        <v>3259</v>
      </c>
      <c r="I102" s="776" t="s">
        <v>3259</v>
      </c>
      <c r="J102" s="776" t="s">
        <v>3259</v>
      </c>
      <c r="K102" s="776" t="s">
        <v>3259</v>
      </c>
      <c r="L102" s="776" t="s">
        <v>3259</v>
      </c>
      <c r="M102" s="776" t="s">
        <v>3259</v>
      </c>
      <c r="N102" s="776" t="s">
        <v>3259</v>
      </c>
      <c r="O102" s="937" t="s">
        <v>3259</v>
      </c>
      <c r="P102" s="937" t="s">
        <v>3259</v>
      </c>
      <c r="Q102" s="937" t="s">
        <v>3259</v>
      </c>
      <c r="R102" s="938" t="s">
        <v>3259</v>
      </c>
    </row>
    <row r="103" spans="1:18" ht="15" customHeight="1">
      <c r="A103" s="800">
        <v>99</v>
      </c>
      <c r="B103" s="940"/>
      <c r="C103" s="775" t="s">
        <v>3553</v>
      </c>
      <c r="D103" s="776" t="s">
        <v>3429</v>
      </c>
      <c r="E103" s="776" t="s">
        <v>3259</v>
      </c>
      <c r="F103" s="776" t="s">
        <v>3439</v>
      </c>
      <c r="G103" s="776" t="s">
        <v>3259</v>
      </c>
      <c r="H103" s="776" t="s">
        <v>3259</v>
      </c>
      <c r="I103" s="776" t="s">
        <v>3259</v>
      </c>
      <c r="J103" s="776" t="s">
        <v>3259</v>
      </c>
      <c r="K103" s="776" t="s">
        <v>3259</v>
      </c>
      <c r="L103" s="776" t="s">
        <v>3259</v>
      </c>
      <c r="M103" s="776" t="s">
        <v>3259</v>
      </c>
      <c r="N103" s="776" t="s">
        <v>3259</v>
      </c>
      <c r="O103" s="934"/>
      <c r="P103" s="934"/>
      <c r="Q103" s="934"/>
      <c r="R103" s="936"/>
    </row>
    <row r="104" spans="1:18" ht="15" customHeight="1">
      <c r="A104" s="800">
        <v>100</v>
      </c>
      <c r="B104" s="945" t="s">
        <v>3554</v>
      </c>
      <c r="C104" s="775" t="s">
        <v>3555</v>
      </c>
      <c r="D104" s="776" t="s">
        <v>3429</v>
      </c>
      <c r="E104" s="776" t="s">
        <v>3259</v>
      </c>
      <c r="F104" s="776" t="s">
        <v>3439</v>
      </c>
      <c r="G104" s="776" t="s">
        <v>3259</v>
      </c>
      <c r="H104" s="776" t="s">
        <v>3259</v>
      </c>
      <c r="I104" s="776" t="s">
        <v>3259</v>
      </c>
      <c r="J104" s="776" t="s">
        <v>3259</v>
      </c>
      <c r="K104" s="776" t="s">
        <v>3259</v>
      </c>
      <c r="L104" s="776" t="s">
        <v>3259</v>
      </c>
      <c r="M104" s="776" t="s">
        <v>3259</v>
      </c>
      <c r="N104" s="776" t="s">
        <v>3259</v>
      </c>
      <c r="O104" s="937" t="s">
        <v>3259</v>
      </c>
      <c r="P104" s="937" t="s">
        <v>3259</v>
      </c>
      <c r="Q104" s="937" t="s">
        <v>3259</v>
      </c>
      <c r="R104" s="938" t="s">
        <v>3259</v>
      </c>
    </row>
    <row r="105" spans="1:18" ht="15" customHeight="1">
      <c r="A105" s="800">
        <v>101</v>
      </c>
      <c r="B105" s="949"/>
      <c r="C105" s="775" t="s">
        <v>3556</v>
      </c>
      <c r="D105" s="776" t="s">
        <v>3429</v>
      </c>
      <c r="E105" s="776" t="s">
        <v>3259</v>
      </c>
      <c r="F105" s="776" t="s">
        <v>3439</v>
      </c>
      <c r="G105" s="776" t="s">
        <v>3259</v>
      </c>
      <c r="H105" s="776" t="s">
        <v>3259</v>
      </c>
      <c r="I105" s="776" t="s">
        <v>3259</v>
      </c>
      <c r="J105" s="776" t="s">
        <v>3259</v>
      </c>
      <c r="K105" s="776" t="s">
        <v>3259</v>
      </c>
      <c r="L105" s="776" t="s">
        <v>3259</v>
      </c>
      <c r="M105" s="776" t="s">
        <v>3259</v>
      </c>
      <c r="N105" s="776" t="s">
        <v>3259</v>
      </c>
      <c r="O105" s="950"/>
      <c r="P105" s="950"/>
      <c r="Q105" s="950"/>
      <c r="R105" s="951"/>
    </row>
    <row r="106" spans="1:18" ht="15" customHeight="1">
      <c r="A106" s="800">
        <v>102</v>
      </c>
      <c r="B106" s="949"/>
      <c r="C106" s="775" t="s">
        <v>3557</v>
      </c>
      <c r="D106" s="776" t="s">
        <v>3429</v>
      </c>
      <c r="E106" s="776" t="s">
        <v>3259</v>
      </c>
      <c r="F106" s="776" t="s">
        <v>3439</v>
      </c>
      <c r="G106" s="776" t="s">
        <v>3259</v>
      </c>
      <c r="H106" s="776" t="s">
        <v>3259</v>
      </c>
      <c r="I106" s="776" t="s">
        <v>3259</v>
      </c>
      <c r="J106" s="776" t="s">
        <v>3259</v>
      </c>
      <c r="K106" s="776" t="s">
        <v>3259</v>
      </c>
      <c r="L106" s="776" t="s">
        <v>3259</v>
      </c>
      <c r="M106" s="776" t="s">
        <v>3259</v>
      </c>
      <c r="N106" s="776" t="s">
        <v>3259</v>
      </c>
      <c r="O106" s="950"/>
      <c r="P106" s="950"/>
      <c r="Q106" s="950"/>
      <c r="R106" s="951"/>
    </row>
    <row r="107" spans="1:18" ht="15" customHeight="1">
      <c r="A107" s="800">
        <v>103</v>
      </c>
      <c r="B107" s="949"/>
      <c r="C107" s="775" t="s">
        <v>3558</v>
      </c>
      <c r="D107" s="776" t="s">
        <v>3429</v>
      </c>
      <c r="E107" s="776" t="s">
        <v>3259</v>
      </c>
      <c r="F107" s="776" t="s">
        <v>3439</v>
      </c>
      <c r="G107" s="776" t="s">
        <v>3259</v>
      </c>
      <c r="H107" s="776" t="s">
        <v>3259</v>
      </c>
      <c r="I107" s="776" t="s">
        <v>3259</v>
      </c>
      <c r="J107" s="776" t="s">
        <v>3259</v>
      </c>
      <c r="K107" s="776" t="s">
        <v>3259</v>
      </c>
      <c r="L107" s="776" t="s">
        <v>3259</v>
      </c>
      <c r="M107" s="776" t="s">
        <v>3259</v>
      </c>
      <c r="N107" s="776" t="s">
        <v>3259</v>
      </c>
      <c r="O107" s="950"/>
      <c r="P107" s="950"/>
      <c r="Q107" s="950"/>
      <c r="R107" s="951"/>
    </row>
    <row r="108" spans="1:18" ht="15" customHeight="1">
      <c r="A108" s="800">
        <v>104</v>
      </c>
      <c r="B108" s="949"/>
      <c r="C108" s="775" t="s">
        <v>3559</v>
      </c>
      <c r="D108" s="776" t="s">
        <v>3429</v>
      </c>
      <c r="E108" s="776" t="s">
        <v>3259</v>
      </c>
      <c r="F108" s="776" t="s">
        <v>3439</v>
      </c>
      <c r="G108" s="776" t="s">
        <v>3259</v>
      </c>
      <c r="H108" s="776" t="s">
        <v>3259</v>
      </c>
      <c r="I108" s="776" t="s">
        <v>3259</v>
      </c>
      <c r="J108" s="776" t="s">
        <v>3259</v>
      </c>
      <c r="K108" s="776" t="s">
        <v>3259</v>
      </c>
      <c r="L108" s="776" t="s">
        <v>3259</v>
      </c>
      <c r="M108" s="776" t="s">
        <v>3259</v>
      </c>
      <c r="N108" s="776" t="s">
        <v>3259</v>
      </c>
      <c r="O108" s="950"/>
      <c r="P108" s="950"/>
      <c r="Q108" s="950"/>
      <c r="R108" s="951"/>
    </row>
    <row r="109" spans="1:18" ht="15" customHeight="1">
      <c r="A109" s="801">
        <v>105</v>
      </c>
      <c r="B109" s="949"/>
      <c r="C109" s="788" t="s">
        <v>3560</v>
      </c>
      <c r="D109" s="782" t="s">
        <v>3429</v>
      </c>
      <c r="E109" s="782" t="s">
        <v>3259</v>
      </c>
      <c r="F109" s="782" t="s">
        <v>3439</v>
      </c>
      <c r="G109" s="782" t="s">
        <v>3259</v>
      </c>
      <c r="H109" s="782" t="s">
        <v>3259</v>
      </c>
      <c r="I109" s="782" t="s">
        <v>3259</v>
      </c>
      <c r="J109" s="782" t="s">
        <v>3259</v>
      </c>
      <c r="K109" s="782" t="s">
        <v>3259</v>
      </c>
      <c r="L109" s="782" t="s">
        <v>3259</v>
      </c>
      <c r="M109" s="782" t="s">
        <v>3259</v>
      </c>
      <c r="N109" s="782" t="s">
        <v>3259</v>
      </c>
      <c r="O109" s="950"/>
      <c r="P109" s="950"/>
      <c r="Q109" s="950"/>
      <c r="R109" s="951"/>
    </row>
    <row r="110" spans="1:18" ht="15" customHeight="1">
      <c r="A110" s="802">
        <v>106</v>
      </c>
      <c r="B110" s="790" t="s">
        <v>3561</v>
      </c>
      <c r="C110" s="790" t="s">
        <v>3561</v>
      </c>
      <c r="D110" s="791" t="s">
        <v>3425</v>
      </c>
      <c r="E110" s="792">
        <v>22</v>
      </c>
      <c r="F110" s="791" t="s">
        <v>3265</v>
      </c>
      <c r="G110" s="791" t="s">
        <v>3259</v>
      </c>
      <c r="H110" s="792">
        <v>10</v>
      </c>
      <c r="I110" s="803">
        <v>14532</v>
      </c>
      <c r="J110" s="803">
        <v>3630</v>
      </c>
      <c r="K110" s="792">
        <v>900</v>
      </c>
      <c r="L110" s="791" t="s">
        <v>3426</v>
      </c>
      <c r="M110" s="791" t="s">
        <v>3259</v>
      </c>
      <c r="N110" s="791" t="s">
        <v>3259</v>
      </c>
      <c r="O110" s="791" t="s">
        <v>3258</v>
      </c>
      <c r="P110" s="791" t="s">
        <v>3259</v>
      </c>
      <c r="Q110" s="791" t="s">
        <v>3259</v>
      </c>
      <c r="R110" s="804" t="s">
        <v>3259</v>
      </c>
    </row>
    <row r="111" spans="1:18" ht="15" customHeight="1">
      <c r="A111" s="800">
        <v>107</v>
      </c>
      <c r="B111" s="945" t="s">
        <v>3562</v>
      </c>
      <c r="C111" s="775" t="s">
        <v>3563</v>
      </c>
      <c r="D111" s="776" t="s">
        <v>3425</v>
      </c>
      <c r="E111" s="777">
        <v>22</v>
      </c>
      <c r="F111" s="776" t="s">
        <v>3265</v>
      </c>
      <c r="G111" s="776" t="s">
        <v>3259</v>
      </c>
      <c r="H111" s="947">
        <v>10</v>
      </c>
      <c r="I111" s="946">
        <v>14532</v>
      </c>
      <c r="J111" s="946">
        <v>7266</v>
      </c>
      <c r="K111" s="947">
        <v>900</v>
      </c>
      <c r="L111" s="776" t="s">
        <v>3426</v>
      </c>
      <c r="M111" s="776" t="s">
        <v>3259</v>
      </c>
      <c r="N111" s="776" t="s">
        <v>3259</v>
      </c>
      <c r="O111" s="776" t="s">
        <v>3258</v>
      </c>
      <c r="P111" s="776" t="s">
        <v>3259</v>
      </c>
      <c r="Q111" s="776" t="s">
        <v>3259</v>
      </c>
      <c r="R111" s="779" t="s">
        <v>3259</v>
      </c>
    </row>
    <row r="112" spans="1:18" ht="15" customHeight="1">
      <c r="A112" s="800">
        <v>108</v>
      </c>
      <c r="B112" s="940"/>
      <c r="C112" s="775" t="s">
        <v>3564</v>
      </c>
      <c r="D112" s="776" t="s">
        <v>3425</v>
      </c>
      <c r="E112" s="777">
        <v>22</v>
      </c>
      <c r="F112" s="776" t="s">
        <v>3265</v>
      </c>
      <c r="G112" s="776" t="s">
        <v>3259</v>
      </c>
      <c r="H112" s="944"/>
      <c r="I112" s="942"/>
      <c r="J112" s="942"/>
      <c r="K112" s="944"/>
      <c r="L112" s="776" t="s">
        <v>3426</v>
      </c>
      <c r="M112" s="776" t="s">
        <v>3259</v>
      </c>
      <c r="N112" s="776" t="s">
        <v>3259</v>
      </c>
      <c r="O112" s="776" t="s">
        <v>3258</v>
      </c>
      <c r="P112" s="776" t="s">
        <v>3259</v>
      </c>
      <c r="Q112" s="776" t="s">
        <v>3259</v>
      </c>
      <c r="R112" s="779" t="s">
        <v>3259</v>
      </c>
    </row>
    <row r="113" spans="1:18" ht="15" customHeight="1">
      <c r="A113" s="800">
        <v>109</v>
      </c>
      <c r="B113" s="945" t="s">
        <v>3565</v>
      </c>
      <c r="C113" s="775" t="s">
        <v>3566</v>
      </c>
      <c r="D113" s="776" t="s">
        <v>3425</v>
      </c>
      <c r="E113" s="777">
        <v>22</v>
      </c>
      <c r="F113" s="776" t="s">
        <v>3265</v>
      </c>
      <c r="G113" s="776" t="s">
        <v>3259</v>
      </c>
      <c r="H113" s="947">
        <v>10</v>
      </c>
      <c r="I113" s="946">
        <v>14532</v>
      </c>
      <c r="J113" s="946">
        <v>7266</v>
      </c>
      <c r="K113" s="947">
        <v>900</v>
      </c>
      <c r="L113" s="776" t="s">
        <v>3426</v>
      </c>
      <c r="M113" s="776" t="s">
        <v>3259</v>
      </c>
      <c r="N113" s="776" t="s">
        <v>3259</v>
      </c>
      <c r="O113" s="776" t="s">
        <v>3258</v>
      </c>
      <c r="P113" s="776" t="s">
        <v>3259</v>
      </c>
      <c r="Q113" s="776" t="s">
        <v>3259</v>
      </c>
      <c r="R113" s="779" t="s">
        <v>3259</v>
      </c>
    </row>
    <row r="114" spans="1:18" ht="15" customHeight="1">
      <c r="A114" s="800">
        <v>110</v>
      </c>
      <c r="B114" s="940"/>
      <c r="C114" s="775" t="s">
        <v>3567</v>
      </c>
      <c r="D114" s="776" t="s">
        <v>3425</v>
      </c>
      <c r="E114" s="777">
        <v>22</v>
      </c>
      <c r="F114" s="776" t="s">
        <v>3265</v>
      </c>
      <c r="G114" s="776" t="s">
        <v>3259</v>
      </c>
      <c r="H114" s="944"/>
      <c r="I114" s="942"/>
      <c r="J114" s="942"/>
      <c r="K114" s="944"/>
      <c r="L114" s="776" t="s">
        <v>3426</v>
      </c>
      <c r="M114" s="776" t="s">
        <v>3259</v>
      </c>
      <c r="N114" s="776" t="s">
        <v>3259</v>
      </c>
      <c r="O114" s="776" t="s">
        <v>3258</v>
      </c>
      <c r="P114" s="776" t="s">
        <v>3259</v>
      </c>
      <c r="Q114" s="776" t="s">
        <v>3259</v>
      </c>
      <c r="R114" s="779" t="s">
        <v>3259</v>
      </c>
    </row>
    <row r="115" spans="1:18" ht="15" customHeight="1">
      <c r="A115" s="800">
        <v>111</v>
      </c>
      <c r="B115" s="945" t="s">
        <v>3568</v>
      </c>
      <c r="C115" s="775" t="s">
        <v>3569</v>
      </c>
      <c r="D115" s="776" t="s">
        <v>3425</v>
      </c>
      <c r="E115" s="777">
        <v>15</v>
      </c>
      <c r="F115" s="776" t="s">
        <v>3255</v>
      </c>
      <c r="G115" s="776" t="s">
        <v>3259</v>
      </c>
      <c r="H115" s="947">
        <v>150</v>
      </c>
      <c r="I115" s="946">
        <v>14532</v>
      </c>
      <c r="J115" s="946">
        <v>14538</v>
      </c>
      <c r="K115" s="946">
        <v>21816</v>
      </c>
      <c r="L115" s="776" t="s">
        <v>3570</v>
      </c>
      <c r="M115" s="776" t="s">
        <v>3258</v>
      </c>
      <c r="N115" s="937" t="s">
        <v>3258</v>
      </c>
      <c r="O115" s="776" t="s">
        <v>3258</v>
      </c>
      <c r="P115" s="776" t="s">
        <v>3259</v>
      </c>
      <c r="Q115" s="776" t="s">
        <v>3259</v>
      </c>
      <c r="R115" s="779" t="s">
        <v>3258</v>
      </c>
    </row>
    <row r="116" spans="1:18" ht="15" customHeight="1">
      <c r="A116" s="800">
        <v>112</v>
      </c>
      <c r="B116" s="940"/>
      <c r="C116" s="775" t="s">
        <v>3571</v>
      </c>
      <c r="D116" s="776" t="s">
        <v>3425</v>
      </c>
      <c r="E116" s="777">
        <v>15</v>
      </c>
      <c r="F116" s="776" t="s">
        <v>3255</v>
      </c>
      <c r="G116" s="776" t="s">
        <v>3259</v>
      </c>
      <c r="H116" s="944"/>
      <c r="I116" s="942"/>
      <c r="J116" s="942"/>
      <c r="K116" s="942"/>
      <c r="L116" s="776" t="s">
        <v>3570</v>
      </c>
      <c r="M116" s="776" t="s">
        <v>3258</v>
      </c>
      <c r="N116" s="934"/>
      <c r="O116" s="776" t="s">
        <v>3258</v>
      </c>
      <c r="P116" s="776" t="s">
        <v>3259</v>
      </c>
      <c r="Q116" s="776" t="s">
        <v>3259</v>
      </c>
      <c r="R116" s="779" t="s">
        <v>3258</v>
      </c>
    </row>
    <row r="117" spans="1:18" ht="15" customHeight="1">
      <c r="A117" s="800">
        <v>113</v>
      </c>
      <c r="B117" s="775" t="s">
        <v>3572</v>
      </c>
      <c r="C117" s="775" t="s">
        <v>3573</v>
      </c>
      <c r="D117" s="776" t="s">
        <v>3425</v>
      </c>
      <c r="E117" s="786">
        <v>0.75</v>
      </c>
      <c r="F117" s="776" t="s">
        <v>3265</v>
      </c>
      <c r="G117" s="776" t="s">
        <v>3259</v>
      </c>
      <c r="H117" s="776" t="s">
        <v>3259</v>
      </c>
      <c r="I117" s="776" t="s">
        <v>3259</v>
      </c>
      <c r="J117" s="776" t="s">
        <v>3259</v>
      </c>
      <c r="K117" s="776" t="s">
        <v>3259</v>
      </c>
      <c r="L117" s="776" t="s">
        <v>3259</v>
      </c>
      <c r="M117" s="776" t="s">
        <v>3259</v>
      </c>
      <c r="N117" s="776" t="s">
        <v>3259</v>
      </c>
      <c r="O117" s="776" t="s">
        <v>3259</v>
      </c>
      <c r="P117" s="776" t="s">
        <v>3259</v>
      </c>
      <c r="Q117" s="776" t="s">
        <v>3259</v>
      </c>
      <c r="R117" s="779" t="s">
        <v>3259</v>
      </c>
    </row>
    <row r="118" spans="1:18" ht="15" customHeight="1">
      <c r="A118" s="800">
        <v>114</v>
      </c>
      <c r="B118" s="775" t="s">
        <v>3574</v>
      </c>
      <c r="C118" s="775" t="s">
        <v>3575</v>
      </c>
      <c r="D118" s="776" t="s">
        <v>3425</v>
      </c>
      <c r="E118" s="786">
        <v>0.75</v>
      </c>
      <c r="F118" s="776" t="s">
        <v>3265</v>
      </c>
      <c r="G118" s="776" t="s">
        <v>3259</v>
      </c>
      <c r="H118" s="776" t="s">
        <v>3259</v>
      </c>
      <c r="I118" s="776" t="s">
        <v>3259</v>
      </c>
      <c r="J118" s="776" t="s">
        <v>3259</v>
      </c>
      <c r="K118" s="776" t="s">
        <v>3259</v>
      </c>
      <c r="L118" s="776" t="s">
        <v>3259</v>
      </c>
      <c r="M118" s="776" t="s">
        <v>3259</v>
      </c>
      <c r="N118" s="776" t="s">
        <v>3259</v>
      </c>
      <c r="O118" s="776" t="s">
        <v>3259</v>
      </c>
      <c r="P118" s="776" t="s">
        <v>3259</v>
      </c>
      <c r="Q118" s="776" t="s">
        <v>3259</v>
      </c>
      <c r="R118" s="779" t="s">
        <v>3259</v>
      </c>
    </row>
    <row r="119" spans="1:18" ht="15" customHeight="1">
      <c r="A119" s="800">
        <v>115</v>
      </c>
      <c r="B119" s="775" t="s">
        <v>3576</v>
      </c>
      <c r="C119" s="775" t="s">
        <v>3577</v>
      </c>
      <c r="D119" s="776" t="s">
        <v>3425</v>
      </c>
      <c r="E119" s="786">
        <v>0.75</v>
      </c>
      <c r="F119" s="776" t="s">
        <v>3265</v>
      </c>
      <c r="G119" s="776" t="s">
        <v>3259</v>
      </c>
      <c r="H119" s="776" t="s">
        <v>3259</v>
      </c>
      <c r="I119" s="776" t="s">
        <v>3259</v>
      </c>
      <c r="J119" s="776" t="s">
        <v>3259</v>
      </c>
      <c r="K119" s="776" t="s">
        <v>3259</v>
      </c>
      <c r="L119" s="776" t="s">
        <v>3259</v>
      </c>
      <c r="M119" s="776" t="s">
        <v>3259</v>
      </c>
      <c r="N119" s="776" t="s">
        <v>3259</v>
      </c>
      <c r="O119" s="776" t="s">
        <v>3259</v>
      </c>
      <c r="P119" s="776" t="s">
        <v>3259</v>
      </c>
      <c r="Q119" s="776" t="s">
        <v>3259</v>
      </c>
      <c r="R119" s="779" t="s">
        <v>3259</v>
      </c>
    </row>
    <row r="120" spans="1:18" ht="15" customHeight="1">
      <c r="A120" s="800">
        <v>116</v>
      </c>
      <c r="B120" s="775" t="s">
        <v>3578</v>
      </c>
      <c r="C120" s="775" t="s">
        <v>3579</v>
      </c>
      <c r="D120" s="776" t="s">
        <v>3425</v>
      </c>
      <c r="E120" s="786">
        <v>0.75</v>
      </c>
      <c r="F120" s="776" t="s">
        <v>3265</v>
      </c>
      <c r="G120" s="776" t="s">
        <v>3259</v>
      </c>
      <c r="H120" s="776" t="s">
        <v>3259</v>
      </c>
      <c r="I120" s="776" t="s">
        <v>3259</v>
      </c>
      <c r="J120" s="776" t="s">
        <v>3259</v>
      </c>
      <c r="K120" s="776" t="s">
        <v>3259</v>
      </c>
      <c r="L120" s="776" t="s">
        <v>3259</v>
      </c>
      <c r="M120" s="776" t="s">
        <v>3259</v>
      </c>
      <c r="N120" s="776" t="s">
        <v>3259</v>
      </c>
      <c r="O120" s="776" t="s">
        <v>3259</v>
      </c>
      <c r="P120" s="776" t="s">
        <v>3259</v>
      </c>
      <c r="Q120" s="776" t="s">
        <v>3259</v>
      </c>
      <c r="R120" s="779" t="s">
        <v>3259</v>
      </c>
    </row>
    <row r="121" spans="1:18" ht="15" customHeight="1">
      <c r="A121" s="800">
        <v>117</v>
      </c>
      <c r="B121" s="775" t="s">
        <v>3580</v>
      </c>
      <c r="C121" s="775" t="s">
        <v>3580</v>
      </c>
      <c r="D121" s="776" t="s">
        <v>3425</v>
      </c>
      <c r="E121" s="777">
        <v>30</v>
      </c>
      <c r="F121" s="776" t="s">
        <v>3265</v>
      </c>
      <c r="G121" s="776" t="s">
        <v>3259</v>
      </c>
      <c r="H121" s="777">
        <v>200</v>
      </c>
      <c r="I121" s="776" t="s">
        <v>3581</v>
      </c>
      <c r="J121" s="778">
        <v>3150</v>
      </c>
      <c r="K121" s="776" t="s">
        <v>3259</v>
      </c>
      <c r="L121" s="777">
        <v>3</v>
      </c>
      <c r="M121" s="776" t="s">
        <v>3259</v>
      </c>
      <c r="N121" s="776" t="s">
        <v>3258</v>
      </c>
      <c r="O121" s="776" t="s">
        <v>3258</v>
      </c>
      <c r="P121" s="776" t="s">
        <v>3259</v>
      </c>
      <c r="Q121" s="776" t="s">
        <v>3259</v>
      </c>
      <c r="R121" s="779" t="s">
        <v>3258</v>
      </c>
    </row>
    <row r="122" spans="1:18" ht="15" customHeight="1">
      <c r="A122" s="800">
        <v>118</v>
      </c>
      <c r="B122" s="775" t="s">
        <v>3582</v>
      </c>
      <c r="C122" s="775" t="s">
        <v>3582</v>
      </c>
      <c r="D122" s="776" t="s">
        <v>3429</v>
      </c>
      <c r="E122" s="777">
        <v>15</v>
      </c>
      <c r="F122" s="776" t="s">
        <v>3265</v>
      </c>
      <c r="G122" s="776" t="s">
        <v>3259</v>
      </c>
      <c r="H122" s="776" t="s">
        <v>3259</v>
      </c>
      <c r="I122" s="776" t="s">
        <v>3259</v>
      </c>
      <c r="J122" s="776" t="s">
        <v>3259</v>
      </c>
      <c r="K122" s="776" t="s">
        <v>3259</v>
      </c>
      <c r="L122" s="776" t="s">
        <v>3259</v>
      </c>
      <c r="M122" s="776" t="s">
        <v>3259</v>
      </c>
      <c r="N122" s="776" t="s">
        <v>3259</v>
      </c>
      <c r="O122" s="776" t="s">
        <v>3259</v>
      </c>
      <c r="P122" s="776" t="s">
        <v>3259</v>
      </c>
      <c r="Q122" s="776" t="s">
        <v>3259</v>
      </c>
      <c r="R122" s="779" t="s">
        <v>3259</v>
      </c>
    </row>
    <row r="123" spans="1:18" ht="15" customHeight="1">
      <c r="A123" s="800">
        <v>119</v>
      </c>
      <c r="B123" s="775" t="s">
        <v>3583</v>
      </c>
      <c r="C123" s="775" t="s">
        <v>3583</v>
      </c>
      <c r="D123" s="776" t="s">
        <v>3429</v>
      </c>
      <c r="E123" s="776" t="s">
        <v>3259</v>
      </c>
      <c r="F123" s="776" t="s">
        <v>3439</v>
      </c>
      <c r="G123" s="776" t="s">
        <v>3259</v>
      </c>
      <c r="H123" s="776" t="s">
        <v>3259</v>
      </c>
      <c r="I123" s="776" t="s">
        <v>3259</v>
      </c>
      <c r="J123" s="776" t="s">
        <v>3259</v>
      </c>
      <c r="K123" s="776" t="s">
        <v>3259</v>
      </c>
      <c r="L123" s="776" t="s">
        <v>3259</v>
      </c>
      <c r="M123" s="776" t="s">
        <v>3259</v>
      </c>
      <c r="N123" s="776" t="s">
        <v>3259</v>
      </c>
      <c r="O123" s="776" t="s">
        <v>3259</v>
      </c>
      <c r="P123" s="776" t="s">
        <v>3259</v>
      </c>
      <c r="Q123" s="776" t="s">
        <v>3259</v>
      </c>
      <c r="R123" s="779" t="s">
        <v>3259</v>
      </c>
    </row>
    <row r="124" spans="1:18" ht="15" customHeight="1">
      <c r="A124" s="800">
        <v>120</v>
      </c>
      <c r="B124" s="775" t="s">
        <v>3584</v>
      </c>
      <c r="C124" s="775" t="s">
        <v>3584</v>
      </c>
      <c r="D124" s="776" t="s">
        <v>3429</v>
      </c>
      <c r="E124" s="780">
        <v>7.5</v>
      </c>
      <c r="F124" s="776" t="s">
        <v>3265</v>
      </c>
      <c r="G124" s="776" t="s">
        <v>3259</v>
      </c>
      <c r="H124" s="776" t="s">
        <v>3259</v>
      </c>
      <c r="I124" s="776" t="s">
        <v>3259</v>
      </c>
      <c r="J124" s="776" t="s">
        <v>3259</v>
      </c>
      <c r="K124" s="776" t="s">
        <v>3259</v>
      </c>
      <c r="L124" s="776" t="s">
        <v>3259</v>
      </c>
      <c r="M124" s="776" t="s">
        <v>3259</v>
      </c>
      <c r="N124" s="776" t="s">
        <v>3259</v>
      </c>
      <c r="O124" s="776" t="s">
        <v>3259</v>
      </c>
      <c r="P124" s="776" t="s">
        <v>3259</v>
      </c>
      <c r="Q124" s="776" t="s">
        <v>3259</v>
      </c>
      <c r="R124" s="779" t="s">
        <v>3259</v>
      </c>
    </row>
    <row r="125" spans="1:18" ht="15" customHeight="1">
      <c r="A125" s="800">
        <v>121</v>
      </c>
      <c r="B125" s="775" t="s">
        <v>3585</v>
      </c>
      <c r="C125" s="775" t="s">
        <v>3585</v>
      </c>
      <c r="D125" s="776" t="s">
        <v>3429</v>
      </c>
      <c r="E125" s="776" t="s">
        <v>3259</v>
      </c>
      <c r="F125" s="776" t="s">
        <v>3439</v>
      </c>
      <c r="G125" s="776" t="s">
        <v>3259</v>
      </c>
      <c r="H125" s="776" t="s">
        <v>3259</v>
      </c>
      <c r="I125" s="776" t="s">
        <v>3259</v>
      </c>
      <c r="J125" s="776" t="s">
        <v>3259</v>
      </c>
      <c r="K125" s="776" t="s">
        <v>3259</v>
      </c>
      <c r="L125" s="776" t="s">
        <v>3259</v>
      </c>
      <c r="M125" s="776" t="s">
        <v>3259</v>
      </c>
      <c r="N125" s="776" t="s">
        <v>3259</v>
      </c>
      <c r="O125" s="776" t="s">
        <v>3259</v>
      </c>
      <c r="P125" s="776" t="s">
        <v>3259</v>
      </c>
      <c r="Q125" s="776" t="s">
        <v>3259</v>
      </c>
      <c r="R125" s="779" t="s">
        <v>3259</v>
      </c>
    </row>
    <row r="126" spans="1:18" ht="15" customHeight="1">
      <c r="A126" s="800">
        <v>122</v>
      </c>
      <c r="B126" s="775" t="s">
        <v>3586</v>
      </c>
      <c r="C126" s="775" t="s">
        <v>3586</v>
      </c>
      <c r="D126" s="776" t="s">
        <v>3465</v>
      </c>
      <c r="E126" s="780">
        <v>7.5</v>
      </c>
      <c r="F126" s="776" t="s">
        <v>3265</v>
      </c>
      <c r="G126" s="776" t="s">
        <v>3259</v>
      </c>
      <c r="H126" s="776" t="s">
        <v>3259</v>
      </c>
      <c r="I126" s="776" t="s">
        <v>3259</v>
      </c>
      <c r="J126" s="776" t="s">
        <v>3259</v>
      </c>
      <c r="K126" s="776" t="s">
        <v>3259</v>
      </c>
      <c r="L126" s="776" t="s">
        <v>3259</v>
      </c>
      <c r="M126" s="776" t="s">
        <v>3259</v>
      </c>
      <c r="N126" s="776" t="s">
        <v>3259</v>
      </c>
      <c r="O126" s="776" t="s">
        <v>3259</v>
      </c>
      <c r="P126" s="776" t="s">
        <v>3259</v>
      </c>
      <c r="Q126" s="776" t="s">
        <v>3259</v>
      </c>
      <c r="R126" s="779" t="s">
        <v>3259</v>
      </c>
    </row>
    <row r="127" spans="1:18" ht="15" customHeight="1">
      <c r="A127" s="800">
        <v>123</v>
      </c>
      <c r="B127" s="775" t="s">
        <v>3587</v>
      </c>
      <c r="C127" s="775" t="s">
        <v>3587</v>
      </c>
      <c r="D127" s="776" t="s">
        <v>3465</v>
      </c>
      <c r="E127" s="776" t="s">
        <v>3259</v>
      </c>
      <c r="F127" s="776" t="s">
        <v>3439</v>
      </c>
      <c r="G127" s="776" t="s">
        <v>3259</v>
      </c>
      <c r="H127" s="776" t="s">
        <v>3259</v>
      </c>
      <c r="I127" s="776" t="s">
        <v>3259</v>
      </c>
      <c r="J127" s="776" t="s">
        <v>3259</v>
      </c>
      <c r="K127" s="776" t="s">
        <v>3259</v>
      </c>
      <c r="L127" s="776" t="s">
        <v>3259</v>
      </c>
      <c r="M127" s="776" t="s">
        <v>3259</v>
      </c>
      <c r="N127" s="776" t="s">
        <v>3259</v>
      </c>
      <c r="O127" s="776" t="s">
        <v>3259</v>
      </c>
      <c r="P127" s="776" t="s">
        <v>3259</v>
      </c>
      <c r="Q127" s="776" t="s">
        <v>3259</v>
      </c>
      <c r="R127" s="779" t="s">
        <v>3259</v>
      </c>
    </row>
    <row r="128" spans="1:18" ht="15" customHeight="1">
      <c r="A128" s="800">
        <v>124</v>
      </c>
      <c r="B128" s="775" t="s">
        <v>3588</v>
      </c>
      <c r="C128" s="775" t="s">
        <v>3588</v>
      </c>
      <c r="D128" s="776" t="s">
        <v>3429</v>
      </c>
      <c r="E128" s="777">
        <v>15</v>
      </c>
      <c r="F128" s="776" t="s">
        <v>3265</v>
      </c>
      <c r="G128" s="776" t="s">
        <v>3259</v>
      </c>
      <c r="H128" s="776" t="s">
        <v>3259</v>
      </c>
      <c r="I128" s="776" t="s">
        <v>3259</v>
      </c>
      <c r="J128" s="776" t="s">
        <v>3259</v>
      </c>
      <c r="K128" s="776" t="s">
        <v>3259</v>
      </c>
      <c r="L128" s="776" t="s">
        <v>3259</v>
      </c>
      <c r="M128" s="776" t="s">
        <v>3259</v>
      </c>
      <c r="N128" s="776" t="s">
        <v>3259</v>
      </c>
      <c r="O128" s="776" t="s">
        <v>3259</v>
      </c>
      <c r="P128" s="776" t="s">
        <v>3259</v>
      </c>
      <c r="Q128" s="776" t="s">
        <v>3259</v>
      </c>
      <c r="R128" s="779" t="s">
        <v>3259</v>
      </c>
    </row>
    <row r="129" spans="1:18" ht="15" customHeight="1">
      <c r="A129" s="800">
        <v>125</v>
      </c>
      <c r="B129" s="775" t="s">
        <v>3589</v>
      </c>
      <c r="C129" s="775" t="s">
        <v>3589</v>
      </c>
      <c r="D129" s="776" t="s">
        <v>3429</v>
      </c>
      <c r="E129" s="776" t="s">
        <v>3259</v>
      </c>
      <c r="F129" s="776" t="s">
        <v>3439</v>
      </c>
      <c r="G129" s="776" t="s">
        <v>3259</v>
      </c>
      <c r="H129" s="776" t="s">
        <v>3259</v>
      </c>
      <c r="I129" s="776" t="s">
        <v>3259</v>
      </c>
      <c r="J129" s="776" t="s">
        <v>3259</v>
      </c>
      <c r="K129" s="776" t="s">
        <v>3259</v>
      </c>
      <c r="L129" s="776" t="s">
        <v>3259</v>
      </c>
      <c r="M129" s="776" t="s">
        <v>3259</v>
      </c>
      <c r="N129" s="776" t="s">
        <v>3259</v>
      </c>
      <c r="O129" s="776" t="s">
        <v>3259</v>
      </c>
      <c r="P129" s="776" t="s">
        <v>3259</v>
      </c>
      <c r="Q129" s="776" t="s">
        <v>3259</v>
      </c>
      <c r="R129" s="779" t="s">
        <v>3259</v>
      </c>
    </row>
    <row r="130" spans="1:18" ht="15" customHeight="1">
      <c r="A130" s="800">
        <v>126</v>
      </c>
      <c r="B130" s="775" t="s">
        <v>3590</v>
      </c>
      <c r="C130" s="775" t="s">
        <v>3590</v>
      </c>
      <c r="D130" s="776" t="s">
        <v>3465</v>
      </c>
      <c r="E130" s="780">
        <v>7.5</v>
      </c>
      <c r="F130" s="776" t="s">
        <v>3265</v>
      </c>
      <c r="G130" s="776" t="s">
        <v>3259</v>
      </c>
      <c r="H130" s="776" t="s">
        <v>3259</v>
      </c>
      <c r="I130" s="776" t="s">
        <v>3259</v>
      </c>
      <c r="J130" s="776" t="s">
        <v>3259</v>
      </c>
      <c r="K130" s="776" t="s">
        <v>3259</v>
      </c>
      <c r="L130" s="776" t="s">
        <v>3259</v>
      </c>
      <c r="M130" s="776" t="s">
        <v>3259</v>
      </c>
      <c r="N130" s="776" t="s">
        <v>3259</v>
      </c>
      <c r="O130" s="776" t="s">
        <v>3259</v>
      </c>
      <c r="P130" s="776" t="s">
        <v>3259</v>
      </c>
      <c r="Q130" s="776" t="s">
        <v>3259</v>
      </c>
      <c r="R130" s="779" t="s">
        <v>3259</v>
      </c>
    </row>
    <row r="131" spans="1:18" ht="15" customHeight="1">
      <c r="A131" s="800">
        <v>127</v>
      </c>
      <c r="B131" s="775" t="s">
        <v>3591</v>
      </c>
      <c r="C131" s="775" t="s">
        <v>3591</v>
      </c>
      <c r="D131" s="776" t="s">
        <v>3465</v>
      </c>
      <c r="E131" s="776" t="s">
        <v>3259</v>
      </c>
      <c r="F131" s="776" t="s">
        <v>3439</v>
      </c>
      <c r="G131" s="776" t="s">
        <v>3259</v>
      </c>
      <c r="H131" s="776" t="s">
        <v>3259</v>
      </c>
      <c r="I131" s="776" t="s">
        <v>3259</v>
      </c>
      <c r="J131" s="776" t="s">
        <v>3259</v>
      </c>
      <c r="K131" s="776" t="s">
        <v>3259</v>
      </c>
      <c r="L131" s="776" t="s">
        <v>3259</v>
      </c>
      <c r="M131" s="776" t="s">
        <v>3259</v>
      </c>
      <c r="N131" s="776" t="s">
        <v>3259</v>
      </c>
      <c r="O131" s="776" t="s">
        <v>3259</v>
      </c>
      <c r="P131" s="776" t="s">
        <v>3259</v>
      </c>
      <c r="Q131" s="776" t="s">
        <v>3259</v>
      </c>
      <c r="R131" s="779" t="s">
        <v>3259</v>
      </c>
    </row>
    <row r="132" spans="1:18" ht="15" customHeight="1">
      <c r="A132" s="800">
        <v>128</v>
      </c>
      <c r="B132" s="775" t="s">
        <v>3592</v>
      </c>
      <c r="C132" s="775" t="s">
        <v>3592</v>
      </c>
      <c r="D132" s="776" t="s">
        <v>3429</v>
      </c>
      <c r="E132" s="780">
        <v>7.5</v>
      </c>
      <c r="F132" s="776" t="s">
        <v>3265</v>
      </c>
      <c r="G132" s="776" t="s">
        <v>3259</v>
      </c>
      <c r="H132" s="776" t="s">
        <v>3259</v>
      </c>
      <c r="I132" s="776" t="s">
        <v>3259</v>
      </c>
      <c r="J132" s="776" t="s">
        <v>3259</v>
      </c>
      <c r="K132" s="776" t="s">
        <v>3259</v>
      </c>
      <c r="L132" s="776" t="s">
        <v>3259</v>
      </c>
      <c r="M132" s="776" t="s">
        <v>3259</v>
      </c>
      <c r="N132" s="776" t="s">
        <v>3259</v>
      </c>
      <c r="O132" s="776" t="s">
        <v>3259</v>
      </c>
      <c r="P132" s="776" t="s">
        <v>3259</v>
      </c>
      <c r="Q132" s="776" t="s">
        <v>3259</v>
      </c>
      <c r="R132" s="779" t="s">
        <v>3259</v>
      </c>
    </row>
    <row r="133" spans="1:18" ht="15" customHeight="1">
      <c r="A133" s="800">
        <v>129</v>
      </c>
      <c r="B133" s="775" t="s">
        <v>3593</v>
      </c>
      <c r="C133" s="775" t="s">
        <v>3593</v>
      </c>
      <c r="D133" s="776" t="s">
        <v>3429</v>
      </c>
      <c r="E133" s="776" t="s">
        <v>3259</v>
      </c>
      <c r="F133" s="776" t="s">
        <v>3439</v>
      </c>
      <c r="G133" s="776" t="s">
        <v>3259</v>
      </c>
      <c r="H133" s="776" t="s">
        <v>3259</v>
      </c>
      <c r="I133" s="776" t="s">
        <v>3259</v>
      </c>
      <c r="J133" s="776" t="s">
        <v>3259</v>
      </c>
      <c r="K133" s="776" t="s">
        <v>3259</v>
      </c>
      <c r="L133" s="776" t="s">
        <v>3259</v>
      </c>
      <c r="M133" s="776" t="s">
        <v>3259</v>
      </c>
      <c r="N133" s="776" t="s">
        <v>3259</v>
      </c>
      <c r="O133" s="776" t="s">
        <v>3259</v>
      </c>
      <c r="P133" s="776" t="s">
        <v>3259</v>
      </c>
      <c r="Q133" s="776" t="s">
        <v>3259</v>
      </c>
      <c r="R133" s="779" t="s">
        <v>3259</v>
      </c>
    </row>
    <row r="134" spans="1:18" ht="15" customHeight="1">
      <c r="A134" s="800">
        <v>130</v>
      </c>
      <c r="B134" s="775" t="s">
        <v>3594</v>
      </c>
      <c r="C134" s="775" t="s">
        <v>3594</v>
      </c>
      <c r="D134" s="776" t="s">
        <v>3259</v>
      </c>
      <c r="E134" s="776" t="s">
        <v>3259</v>
      </c>
      <c r="F134" s="776" t="s">
        <v>3595</v>
      </c>
      <c r="G134" s="776" t="s">
        <v>3259</v>
      </c>
      <c r="H134" s="776" t="s">
        <v>3259</v>
      </c>
      <c r="I134" s="776" t="s">
        <v>3581</v>
      </c>
      <c r="J134" s="776" t="s">
        <v>3259</v>
      </c>
      <c r="K134" s="776" t="s">
        <v>3259</v>
      </c>
      <c r="L134" s="776" t="s">
        <v>3259</v>
      </c>
      <c r="M134" s="776" t="s">
        <v>3259</v>
      </c>
      <c r="N134" s="776" t="s">
        <v>3259</v>
      </c>
      <c r="O134" s="776" t="s">
        <v>3259</v>
      </c>
      <c r="P134" s="776" t="s">
        <v>3259</v>
      </c>
      <c r="Q134" s="776" t="s">
        <v>3259</v>
      </c>
      <c r="R134" s="779" t="s">
        <v>3259</v>
      </c>
    </row>
    <row r="135" spans="1:18" ht="15" customHeight="1">
      <c r="A135" s="800">
        <v>131</v>
      </c>
      <c r="B135" s="775" t="s">
        <v>3596</v>
      </c>
      <c r="C135" s="775" t="s">
        <v>3596</v>
      </c>
      <c r="D135" s="776" t="s">
        <v>3259</v>
      </c>
      <c r="E135" s="776" t="s">
        <v>3259</v>
      </c>
      <c r="F135" s="776" t="s">
        <v>3595</v>
      </c>
      <c r="G135" s="776" t="s">
        <v>3259</v>
      </c>
      <c r="H135" s="776" t="s">
        <v>3259</v>
      </c>
      <c r="I135" s="776" t="s">
        <v>3581</v>
      </c>
      <c r="J135" s="776" t="s">
        <v>3259</v>
      </c>
      <c r="K135" s="776" t="s">
        <v>3259</v>
      </c>
      <c r="L135" s="776" t="s">
        <v>3259</v>
      </c>
      <c r="M135" s="776" t="s">
        <v>3259</v>
      </c>
      <c r="N135" s="776" t="s">
        <v>3259</v>
      </c>
      <c r="O135" s="776" t="s">
        <v>3259</v>
      </c>
      <c r="P135" s="776" t="s">
        <v>3259</v>
      </c>
      <c r="Q135" s="776" t="s">
        <v>3259</v>
      </c>
      <c r="R135" s="779" t="s">
        <v>3259</v>
      </c>
    </row>
    <row r="136" spans="1:18" ht="15" customHeight="1" thickBot="1">
      <c r="A136" s="805">
        <v>132</v>
      </c>
      <c r="B136" s="794" t="s">
        <v>3597</v>
      </c>
      <c r="C136" s="794" t="s">
        <v>3597</v>
      </c>
      <c r="D136" s="795" t="s">
        <v>3259</v>
      </c>
      <c r="E136" s="795" t="s">
        <v>3259</v>
      </c>
      <c r="F136" s="795" t="s">
        <v>3595</v>
      </c>
      <c r="G136" s="795" t="s">
        <v>3259</v>
      </c>
      <c r="H136" s="795" t="s">
        <v>3259</v>
      </c>
      <c r="I136" s="795" t="s">
        <v>3581</v>
      </c>
      <c r="J136" s="795" t="s">
        <v>3259</v>
      </c>
      <c r="K136" s="795" t="s">
        <v>3259</v>
      </c>
      <c r="L136" s="795" t="s">
        <v>3259</v>
      </c>
      <c r="M136" s="795" t="s">
        <v>3259</v>
      </c>
      <c r="N136" s="795" t="s">
        <v>3259</v>
      </c>
      <c r="O136" s="795" t="s">
        <v>3259</v>
      </c>
      <c r="P136" s="795" t="s">
        <v>3259</v>
      </c>
      <c r="Q136" s="795" t="s">
        <v>3259</v>
      </c>
      <c r="R136" s="797" t="s">
        <v>3259</v>
      </c>
    </row>
    <row r="137" spans="1:18">
      <c r="D137" s="806"/>
      <c r="E137" s="806"/>
      <c r="F137" s="806"/>
      <c r="G137" s="806"/>
      <c r="H137" s="806"/>
      <c r="I137" s="806"/>
      <c r="J137" s="806"/>
      <c r="K137" s="806"/>
      <c r="L137" s="806"/>
      <c r="M137" s="806"/>
      <c r="N137" s="806"/>
      <c r="O137" s="806"/>
      <c r="P137" s="806"/>
      <c r="Q137" s="806"/>
      <c r="R137" s="806"/>
    </row>
    <row r="138" spans="1:18">
      <c r="D138" s="806"/>
      <c r="E138" s="806"/>
      <c r="F138" s="806"/>
      <c r="G138" s="806"/>
      <c r="H138" s="806"/>
      <c r="I138" s="806"/>
      <c r="J138" s="806"/>
      <c r="K138" s="806"/>
      <c r="L138" s="806"/>
      <c r="M138" s="806"/>
      <c r="N138" s="806"/>
      <c r="O138" s="806"/>
      <c r="P138" s="806"/>
      <c r="Q138" s="806"/>
      <c r="R138" s="806"/>
    </row>
  </sheetData>
  <mergeCells count="169">
    <mergeCell ref="A3:S3"/>
    <mergeCell ref="B6:B9"/>
    <mergeCell ref="E6:E9"/>
    <mergeCell ref="G6:G9"/>
    <mergeCell ref="H6:H9"/>
    <mergeCell ref="I6:I9"/>
    <mergeCell ref="J6:J9"/>
    <mergeCell ref="K6:K9"/>
    <mergeCell ref="L6:L9"/>
    <mergeCell ref="N6:N9"/>
    <mergeCell ref="O6:O9"/>
    <mergeCell ref="P6:P9"/>
    <mergeCell ref="Q6:Q9"/>
    <mergeCell ref="R6:R9"/>
    <mergeCell ref="B13:B16"/>
    <mergeCell ref="O13:O16"/>
    <mergeCell ref="P13:P16"/>
    <mergeCell ref="Q13:Q16"/>
    <mergeCell ref="R13:R16"/>
    <mergeCell ref="B17:B20"/>
    <mergeCell ref="O17:O20"/>
    <mergeCell ref="P17:P20"/>
    <mergeCell ref="Q17:Q20"/>
    <mergeCell ref="R17:R20"/>
    <mergeCell ref="B21:B22"/>
    <mergeCell ref="O21:O22"/>
    <mergeCell ref="P21:P22"/>
    <mergeCell ref="Q21:Q22"/>
    <mergeCell ref="R21:R22"/>
    <mergeCell ref="B23:B24"/>
    <mergeCell ref="O23:O24"/>
    <mergeCell ref="P23:P24"/>
    <mergeCell ref="Q23:Q24"/>
    <mergeCell ref="R23:R24"/>
    <mergeCell ref="B25:B30"/>
    <mergeCell ref="O25:O30"/>
    <mergeCell ref="P25:P30"/>
    <mergeCell ref="Q25:Q30"/>
    <mergeCell ref="R25:R30"/>
    <mergeCell ref="R31:R34"/>
    <mergeCell ref="B38:B41"/>
    <mergeCell ref="O38:O41"/>
    <mergeCell ref="P38:P41"/>
    <mergeCell ref="Q38:Q41"/>
    <mergeCell ref="R38:R41"/>
    <mergeCell ref="K31:K34"/>
    <mergeCell ref="L31:L34"/>
    <mergeCell ref="N31:N34"/>
    <mergeCell ref="O31:O34"/>
    <mergeCell ref="P31:P34"/>
    <mergeCell ref="Q31:Q34"/>
    <mergeCell ref="B31:B34"/>
    <mergeCell ref="E31:E34"/>
    <mergeCell ref="G31:G34"/>
    <mergeCell ref="H31:H34"/>
    <mergeCell ref="I31:I34"/>
    <mergeCell ref="J31:J34"/>
    <mergeCell ref="B42:B43"/>
    <mergeCell ref="O42:O43"/>
    <mergeCell ref="P42:P43"/>
    <mergeCell ref="Q42:Q43"/>
    <mergeCell ref="R42:R43"/>
    <mergeCell ref="B44:B45"/>
    <mergeCell ref="O44:O45"/>
    <mergeCell ref="P44:P45"/>
    <mergeCell ref="Q44:Q45"/>
    <mergeCell ref="R44:R45"/>
    <mergeCell ref="B46:B51"/>
    <mergeCell ref="O46:O51"/>
    <mergeCell ref="P46:P51"/>
    <mergeCell ref="Q46:Q51"/>
    <mergeCell ref="R46:R51"/>
    <mergeCell ref="B52:B57"/>
    <mergeCell ref="O52:O57"/>
    <mergeCell ref="P52:P57"/>
    <mergeCell ref="Q52:Q57"/>
    <mergeCell ref="R52:R57"/>
    <mergeCell ref="R58:R61"/>
    <mergeCell ref="B65:B68"/>
    <mergeCell ref="O65:O68"/>
    <mergeCell ref="P65:P68"/>
    <mergeCell ref="Q65:Q68"/>
    <mergeCell ref="R65:R68"/>
    <mergeCell ref="K58:K61"/>
    <mergeCell ref="L58:L61"/>
    <mergeCell ref="N58:N61"/>
    <mergeCell ref="O58:O61"/>
    <mergeCell ref="P58:P61"/>
    <mergeCell ref="Q58:Q61"/>
    <mergeCell ref="B58:B61"/>
    <mergeCell ref="E58:E61"/>
    <mergeCell ref="G58:G61"/>
    <mergeCell ref="H58:H61"/>
    <mergeCell ref="I58:I61"/>
    <mergeCell ref="J58:J61"/>
    <mergeCell ref="B69:B70"/>
    <mergeCell ref="O69:O70"/>
    <mergeCell ref="P69:P70"/>
    <mergeCell ref="Q69:Q70"/>
    <mergeCell ref="R69:R70"/>
    <mergeCell ref="B71:B72"/>
    <mergeCell ref="O71:O72"/>
    <mergeCell ref="P71:P72"/>
    <mergeCell ref="Q71:Q72"/>
    <mergeCell ref="R71:R72"/>
    <mergeCell ref="B73:B78"/>
    <mergeCell ref="O73:O78"/>
    <mergeCell ref="P73:P78"/>
    <mergeCell ref="Q73:Q78"/>
    <mergeCell ref="R73:R78"/>
    <mergeCell ref="B79:B84"/>
    <mergeCell ref="O79:O84"/>
    <mergeCell ref="P79:P84"/>
    <mergeCell ref="Q79:Q84"/>
    <mergeCell ref="R79:R84"/>
    <mergeCell ref="R85:R88"/>
    <mergeCell ref="B92:B95"/>
    <mergeCell ref="O92:O95"/>
    <mergeCell ref="P92:P95"/>
    <mergeCell ref="Q92:Q95"/>
    <mergeCell ref="R92:R95"/>
    <mergeCell ref="K85:K88"/>
    <mergeCell ref="L85:L88"/>
    <mergeCell ref="N85:N88"/>
    <mergeCell ref="O85:O88"/>
    <mergeCell ref="P85:P88"/>
    <mergeCell ref="Q85:Q88"/>
    <mergeCell ref="B85:B88"/>
    <mergeCell ref="E85:E88"/>
    <mergeCell ref="G85:G88"/>
    <mergeCell ref="H85:H88"/>
    <mergeCell ref="I85:I88"/>
    <mergeCell ref="J85:J88"/>
    <mergeCell ref="B96:B99"/>
    <mergeCell ref="O96:O99"/>
    <mergeCell ref="P96:P99"/>
    <mergeCell ref="Q96:Q99"/>
    <mergeCell ref="R96:R99"/>
    <mergeCell ref="B100:B101"/>
    <mergeCell ref="O100:O101"/>
    <mergeCell ref="P100:P101"/>
    <mergeCell ref="Q100:Q101"/>
    <mergeCell ref="R100:R101"/>
    <mergeCell ref="B102:B103"/>
    <mergeCell ref="O102:O103"/>
    <mergeCell ref="P102:P103"/>
    <mergeCell ref="Q102:Q103"/>
    <mergeCell ref="R102:R103"/>
    <mergeCell ref="B104:B109"/>
    <mergeCell ref="O104:O109"/>
    <mergeCell ref="P104:P109"/>
    <mergeCell ref="Q104:Q109"/>
    <mergeCell ref="R104:R109"/>
    <mergeCell ref="B115:B116"/>
    <mergeCell ref="H115:H116"/>
    <mergeCell ref="I115:I116"/>
    <mergeCell ref="J115:J116"/>
    <mergeCell ref="K115:K116"/>
    <mergeCell ref="N115:N116"/>
    <mergeCell ref="B111:B112"/>
    <mergeCell ref="H111:H112"/>
    <mergeCell ref="I111:I112"/>
    <mergeCell ref="J111:J112"/>
    <mergeCell ref="K111:K112"/>
    <mergeCell ref="B113:B114"/>
    <mergeCell ref="H113:H114"/>
    <mergeCell ref="I113:I114"/>
    <mergeCell ref="J113:J114"/>
    <mergeCell ref="K113:K114"/>
  </mergeCells>
  <phoneticPr fontId="6"/>
  <pageMargins left="0.7" right="0.7" top="0.75" bottom="0.75" header="0.3" footer="0.3"/>
  <pageSetup paperSize="9" scale="58" orientation="portrait" r:id="rId1"/>
  <rowBreaks count="1" manualBreakCount="1">
    <brk id="84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28127-B306-4F5D-A0B5-90A959075F2C}">
  <dimension ref="A1:M72"/>
  <sheetViews>
    <sheetView view="pageBreakPreview" topLeftCell="A48" zoomScale="60" zoomScaleNormal="100" workbookViewId="0">
      <selection activeCell="D14" sqref="D14"/>
    </sheetView>
  </sheetViews>
  <sheetFormatPr defaultColWidth="9" defaultRowHeight="12.75"/>
  <cols>
    <col min="1" max="1" width="5" style="762" customWidth="1"/>
    <col min="2" max="2" width="4.5" style="762" customWidth="1"/>
    <col min="3" max="3" width="18.5" style="762" customWidth="1"/>
    <col min="4" max="4" width="7.5" style="762" customWidth="1"/>
    <col min="5" max="5" width="6" style="762" customWidth="1"/>
    <col min="6" max="6" width="8.25" style="762" customWidth="1"/>
    <col min="7" max="7" width="7.5" style="762" customWidth="1"/>
    <col min="8" max="8" width="9" style="762" customWidth="1"/>
    <col min="9" max="9" width="7.5" style="762" customWidth="1"/>
    <col min="10" max="12" width="6" style="762" customWidth="1"/>
    <col min="13" max="16384" width="9" style="762"/>
  </cols>
  <sheetData>
    <row r="1" spans="1:13" ht="18.75">
      <c r="A1" s="763" t="s">
        <v>3598</v>
      </c>
      <c r="B1" s="763"/>
    </row>
    <row r="2" spans="1:13" ht="18">
      <c r="A2" s="807"/>
      <c r="B2" s="808"/>
    </row>
    <row r="3" spans="1:13" ht="18.75" thickBot="1">
      <c r="A3" s="807" t="s">
        <v>3599</v>
      </c>
      <c r="B3" s="808"/>
    </row>
    <row r="4" spans="1:13">
      <c r="A4" s="968" t="s">
        <v>3600</v>
      </c>
      <c r="B4" s="960" t="s">
        <v>3601</v>
      </c>
      <c r="C4" s="960"/>
      <c r="D4" s="960" t="s">
        <v>3602</v>
      </c>
      <c r="E4" s="962" t="s">
        <v>3603</v>
      </c>
      <c r="F4" s="962" t="s">
        <v>3604</v>
      </c>
      <c r="G4" s="962" t="s">
        <v>3605</v>
      </c>
      <c r="H4" s="960" t="s">
        <v>3606</v>
      </c>
      <c r="I4" s="962" t="s">
        <v>3607</v>
      </c>
      <c r="J4" s="962" t="s">
        <v>3608</v>
      </c>
      <c r="K4" s="964" t="s">
        <v>3609</v>
      </c>
      <c r="L4" s="964"/>
      <c r="M4" s="965" t="s">
        <v>3610</v>
      </c>
    </row>
    <row r="5" spans="1:13" ht="13.5" thickBot="1">
      <c r="A5" s="969"/>
      <c r="B5" s="961"/>
      <c r="C5" s="961"/>
      <c r="D5" s="961"/>
      <c r="E5" s="963"/>
      <c r="F5" s="963"/>
      <c r="G5" s="963"/>
      <c r="H5" s="961"/>
      <c r="I5" s="963"/>
      <c r="J5" s="963"/>
      <c r="K5" s="809" t="s">
        <v>3611</v>
      </c>
      <c r="L5" s="809" t="s">
        <v>3612</v>
      </c>
      <c r="M5" s="966"/>
    </row>
    <row r="6" spans="1:13">
      <c r="A6" s="810">
        <v>1</v>
      </c>
      <c r="B6" s="967" t="s">
        <v>3613</v>
      </c>
      <c r="C6" s="967"/>
      <c r="D6" s="812" t="s">
        <v>3614</v>
      </c>
      <c r="E6" s="812">
        <v>9</v>
      </c>
      <c r="F6" s="812">
        <v>10.199999999999999</v>
      </c>
      <c r="G6" s="812">
        <v>10.199999999999999</v>
      </c>
      <c r="H6" s="811" t="s">
        <v>3615</v>
      </c>
      <c r="I6" s="812">
        <v>10</v>
      </c>
      <c r="J6" s="812">
        <v>2.2000000000000002</v>
      </c>
      <c r="K6" s="812">
        <v>65</v>
      </c>
      <c r="L6" s="812">
        <v>500</v>
      </c>
      <c r="M6" s="813" t="s">
        <v>3616</v>
      </c>
    </row>
    <row r="7" spans="1:13">
      <c r="A7" s="814">
        <v>2</v>
      </c>
      <c r="B7" s="958" t="s">
        <v>3617</v>
      </c>
      <c r="C7" s="958"/>
      <c r="D7" s="816" t="s">
        <v>3618</v>
      </c>
      <c r="E7" s="816">
        <v>9</v>
      </c>
      <c r="F7" s="816">
        <v>10.199999999999999</v>
      </c>
      <c r="G7" s="816">
        <v>10.199999999999999</v>
      </c>
      <c r="H7" s="815" t="s">
        <v>3615</v>
      </c>
      <c r="I7" s="816">
        <v>10</v>
      </c>
      <c r="J7" s="816">
        <v>2.2000000000000002</v>
      </c>
      <c r="K7" s="816">
        <v>65</v>
      </c>
      <c r="L7" s="816">
        <v>500</v>
      </c>
      <c r="M7" s="817" t="s">
        <v>3616</v>
      </c>
    </row>
    <row r="8" spans="1:13">
      <c r="A8" s="814">
        <v>3</v>
      </c>
      <c r="B8" s="958" t="s">
        <v>3619</v>
      </c>
      <c r="C8" s="958"/>
      <c r="D8" s="816" t="s">
        <v>3620</v>
      </c>
      <c r="E8" s="816">
        <v>9</v>
      </c>
      <c r="F8" s="816">
        <v>9.3000000000000007</v>
      </c>
      <c r="G8" s="816">
        <v>8.8000000000000007</v>
      </c>
      <c r="H8" s="815" t="s">
        <v>3615</v>
      </c>
      <c r="I8" s="816">
        <v>5</v>
      </c>
      <c r="J8" s="816">
        <v>1.5</v>
      </c>
      <c r="K8" s="816">
        <v>85</v>
      </c>
      <c r="L8" s="816" t="s">
        <v>3621</v>
      </c>
      <c r="M8" s="817" t="s">
        <v>3622</v>
      </c>
    </row>
    <row r="9" spans="1:13">
      <c r="A9" s="814">
        <v>4</v>
      </c>
      <c r="B9" s="959" t="s">
        <v>3623</v>
      </c>
      <c r="C9" s="959"/>
      <c r="D9" s="816" t="s">
        <v>3624</v>
      </c>
      <c r="E9" s="816">
        <v>9</v>
      </c>
      <c r="F9" s="816">
        <v>9.3000000000000007</v>
      </c>
      <c r="G9" s="816">
        <v>8.8000000000000007</v>
      </c>
      <c r="H9" s="815" t="s">
        <v>3615</v>
      </c>
      <c r="I9" s="816">
        <v>5</v>
      </c>
      <c r="J9" s="816">
        <v>1.5</v>
      </c>
      <c r="K9" s="816">
        <v>85</v>
      </c>
      <c r="L9" s="816" t="s">
        <v>3625</v>
      </c>
      <c r="M9" s="817" t="s">
        <v>3622</v>
      </c>
    </row>
    <row r="10" spans="1:13">
      <c r="A10" s="814">
        <v>5</v>
      </c>
      <c r="B10" s="959" t="s">
        <v>3626</v>
      </c>
      <c r="C10" s="959"/>
      <c r="D10" s="816" t="s">
        <v>3627</v>
      </c>
      <c r="E10" s="816">
        <v>9</v>
      </c>
      <c r="F10" s="816">
        <v>9.3000000000000007</v>
      </c>
      <c r="G10" s="816">
        <v>8.8000000000000007</v>
      </c>
      <c r="H10" s="815" t="s">
        <v>3615</v>
      </c>
      <c r="I10" s="816">
        <v>5</v>
      </c>
      <c r="J10" s="816">
        <v>1.5</v>
      </c>
      <c r="K10" s="816">
        <v>85</v>
      </c>
      <c r="L10" s="816" t="s">
        <v>3625</v>
      </c>
      <c r="M10" s="817" t="s">
        <v>3622</v>
      </c>
    </row>
    <row r="11" spans="1:13">
      <c r="A11" s="814">
        <v>6</v>
      </c>
      <c r="B11" s="959" t="s">
        <v>3628</v>
      </c>
      <c r="C11" s="959"/>
      <c r="D11" s="816" t="s">
        <v>3629</v>
      </c>
      <c r="E11" s="816">
        <v>9</v>
      </c>
      <c r="F11" s="816">
        <v>9.3000000000000007</v>
      </c>
      <c r="G11" s="816">
        <v>8.8000000000000007</v>
      </c>
      <c r="H11" s="815" t="s">
        <v>3615</v>
      </c>
      <c r="I11" s="816">
        <v>5</v>
      </c>
      <c r="J11" s="816">
        <v>1.5</v>
      </c>
      <c r="K11" s="816">
        <v>85</v>
      </c>
      <c r="L11" s="816" t="s">
        <v>3621</v>
      </c>
      <c r="M11" s="817" t="s">
        <v>3622</v>
      </c>
    </row>
    <row r="12" spans="1:13">
      <c r="A12" s="814">
        <v>7</v>
      </c>
      <c r="B12" s="959" t="s">
        <v>3630</v>
      </c>
      <c r="C12" s="959"/>
      <c r="D12" s="816" t="s">
        <v>3631</v>
      </c>
      <c r="E12" s="816">
        <v>9</v>
      </c>
      <c r="F12" s="816">
        <v>9.3000000000000007</v>
      </c>
      <c r="G12" s="816">
        <v>8.8000000000000007</v>
      </c>
      <c r="H12" s="815" t="s">
        <v>3615</v>
      </c>
      <c r="I12" s="816">
        <v>5</v>
      </c>
      <c r="J12" s="816">
        <v>1.5</v>
      </c>
      <c r="K12" s="816">
        <v>85</v>
      </c>
      <c r="L12" s="816" t="s">
        <v>3632</v>
      </c>
      <c r="M12" s="817" t="s">
        <v>3622</v>
      </c>
    </row>
    <row r="13" spans="1:13">
      <c r="A13" s="814">
        <v>8</v>
      </c>
      <c r="B13" s="959" t="s">
        <v>3633</v>
      </c>
      <c r="C13" s="959"/>
      <c r="D13" s="816" t="s">
        <v>3634</v>
      </c>
      <c r="E13" s="816">
        <v>9</v>
      </c>
      <c r="F13" s="816">
        <v>9.3000000000000007</v>
      </c>
      <c r="G13" s="816">
        <v>8.8000000000000007</v>
      </c>
      <c r="H13" s="815" t="s">
        <v>3615</v>
      </c>
      <c r="I13" s="816">
        <v>5</v>
      </c>
      <c r="J13" s="816">
        <v>1.5</v>
      </c>
      <c r="K13" s="816">
        <v>85</v>
      </c>
      <c r="L13" s="816" t="s">
        <v>3632</v>
      </c>
      <c r="M13" s="817" t="s">
        <v>3622</v>
      </c>
    </row>
    <row r="14" spans="1:13">
      <c r="A14" s="814">
        <v>9</v>
      </c>
      <c r="B14" s="959" t="s">
        <v>3635</v>
      </c>
      <c r="C14" s="959"/>
      <c r="D14" s="816" t="s">
        <v>3636</v>
      </c>
      <c r="E14" s="816">
        <v>9</v>
      </c>
      <c r="F14" s="816">
        <v>9.3000000000000007</v>
      </c>
      <c r="G14" s="816">
        <v>8.8000000000000007</v>
      </c>
      <c r="H14" s="815" t="s">
        <v>3615</v>
      </c>
      <c r="I14" s="816">
        <v>5</v>
      </c>
      <c r="J14" s="816">
        <v>1.5</v>
      </c>
      <c r="K14" s="816">
        <v>85</v>
      </c>
      <c r="L14" s="816" t="s">
        <v>3632</v>
      </c>
      <c r="M14" s="817" t="s">
        <v>3622</v>
      </c>
    </row>
    <row r="15" spans="1:13">
      <c r="A15" s="814">
        <v>10</v>
      </c>
      <c r="B15" s="959" t="s">
        <v>3637</v>
      </c>
      <c r="C15" s="959"/>
      <c r="D15" s="816" t="s">
        <v>3638</v>
      </c>
      <c r="E15" s="816">
        <v>9</v>
      </c>
      <c r="F15" s="816">
        <v>9.3000000000000007</v>
      </c>
      <c r="G15" s="816">
        <v>8.8000000000000007</v>
      </c>
      <c r="H15" s="815" t="s">
        <v>3615</v>
      </c>
      <c r="I15" s="816">
        <v>5</v>
      </c>
      <c r="J15" s="816">
        <v>1.5</v>
      </c>
      <c r="K15" s="816">
        <v>85</v>
      </c>
      <c r="L15" s="816" t="s">
        <v>3632</v>
      </c>
      <c r="M15" s="817" t="s">
        <v>3622</v>
      </c>
    </row>
    <row r="16" spans="1:13">
      <c r="A16" s="814">
        <v>11</v>
      </c>
      <c r="B16" s="959" t="s">
        <v>3639</v>
      </c>
      <c r="C16" s="959"/>
      <c r="D16" s="816" t="s">
        <v>3640</v>
      </c>
      <c r="E16" s="816">
        <v>9</v>
      </c>
      <c r="F16" s="816">
        <v>9.3000000000000007</v>
      </c>
      <c r="G16" s="816">
        <v>8.33</v>
      </c>
      <c r="H16" s="815" t="s">
        <v>3615</v>
      </c>
      <c r="I16" s="816">
        <v>5</v>
      </c>
      <c r="J16" s="816">
        <v>1.5</v>
      </c>
      <c r="K16" s="816">
        <v>85</v>
      </c>
      <c r="L16" s="816" t="s">
        <v>3632</v>
      </c>
      <c r="M16" s="817" t="s">
        <v>3622</v>
      </c>
    </row>
    <row r="17" spans="1:13">
      <c r="A17" s="818">
        <v>12</v>
      </c>
      <c r="B17" s="954" t="s">
        <v>3641</v>
      </c>
      <c r="C17" s="954"/>
      <c r="D17" s="820" t="s">
        <v>3642</v>
      </c>
      <c r="E17" s="820">
        <v>8.1999999999999993</v>
      </c>
      <c r="F17" s="820">
        <v>6</v>
      </c>
      <c r="G17" s="820">
        <v>6</v>
      </c>
      <c r="H17" s="819" t="s">
        <v>3615</v>
      </c>
      <c r="I17" s="820">
        <v>9</v>
      </c>
      <c r="J17" s="820">
        <v>1.5</v>
      </c>
      <c r="K17" s="820">
        <v>40</v>
      </c>
      <c r="L17" s="820">
        <v>300</v>
      </c>
      <c r="M17" s="821" t="s">
        <v>3643</v>
      </c>
    </row>
    <row r="18" spans="1:13">
      <c r="A18" s="818">
        <v>13</v>
      </c>
      <c r="B18" s="954" t="s">
        <v>3644</v>
      </c>
      <c r="C18" s="954"/>
      <c r="D18" s="820" t="s">
        <v>3645</v>
      </c>
      <c r="E18" s="820">
        <v>5.3</v>
      </c>
      <c r="F18" s="820">
        <v>6.2</v>
      </c>
      <c r="G18" s="820">
        <v>6.2</v>
      </c>
      <c r="H18" s="819" t="s">
        <v>3615</v>
      </c>
      <c r="I18" s="820">
        <v>9</v>
      </c>
      <c r="J18" s="820">
        <v>1.5</v>
      </c>
      <c r="K18" s="820">
        <v>40</v>
      </c>
      <c r="L18" s="820">
        <v>300</v>
      </c>
      <c r="M18" s="821" t="s">
        <v>3643</v>
      </c>
    </row>
    <row r="19" spans="1:13">
      <c r="A19" s="818">
        <v>14</v>
      </c>
      <c r="B19" s="954" t="s">
        <v>3646</v>
      </c>
      <c r="C19" s="954"/>
      <c r="D19" s="820" t="s">
        <v>3647</v>
      </c>
      <c r="E19" s="820">
        <v>5.3</v>
      </c>
      <c r="F19" s="820">
        <v>6.2</v>
      </c>
      <c r="G19" s="820">
        <v>6.2</v>
      </c>
      <c r="H19" s="819" t="s">
        <v>3615</v>
      </c>
      <c r="I19" s="820">
        <v>9</v>
      </c>
      <c r="J19" s="820">
        <v>1.5</v>
      </c>
      <c r="K19" s="820">
        <v>40</v>
      </c>
      <c r="L19" s="820">
        <v>300</v>
      </c>
      <c r="M19" s="821" t="s">
        <v>3643</v>
      </c>
    </row>
    <row r="20" spans="1:13">
      <c r="A20" s="818">
        <v>15</v>
      </c>
      <c r="B20" s="954" t="s">
        <v>3648</v>
      </c>
      <c r="C20" s="954"/>
      <c r="D20" s="820" t="s">
        <v>3649</v>
      </c>
      <c r="E20" s="820">
        <v>5.3</v>
      </c>
      <c r="F20" s="820">
        <v>6.2</v>
      </c>
      <c r="G20" s="820">
        <v>6.2</v>
      </c>
      <c r="H20" s="819" t="s">
        <v>3615</v>
      </c>
      <c r="I20" s="820">
        <v>9</v>
      </c>
      <c r="J20" s="820">
        <v>1.5</v>
      </c>
      <c r="K20" s="820">
        <v>40</v>
      </c>
      <c r="L20" s="820">
        <v>300</v>
      </c>
      <c r="M20" s="821" t="s">
        <v>3643</v>
      </c>
    </row>
    <row r="21" spans="1:13">
      <c r="A21" s="818">
        <v>16</v>
      </c>
      <c r="B21" s="954" t="s">
        <v>3650</v>
      </c>
      <c r="C21" s="954"/>
      <c r="D21" s="820" t="s">
        <v>3651</v>
      </c>
      <c r="E21" s="820">
        <v>5.6</v>
      </c>
      <c r="F21" s="820">
        <v>6.2</v>
      </c>
      <c r="G21" s="820">
        <v>6.2</v>
      </c>
      <c r="H21" s="819" t="s">
        <v>3652</v>
      </c>
      <c r="I21" s="820" t="s">
        <v>3653</v>
      </c>
      <c r="J21" s="820" t="s">
        <v>3653</v>
      </c>
      <c r="K21" s="820">
        <v>40</v>
      </c>
      <c r="L21" s="820">
        <v>200</v>
      </c>
      <c r="M21" s="821" t="s">
        <v>3654</v>
      </c>
    </row>
    <row r="22" spans="1:13">
      <c r="A22" s="818">
        <v>17</v>
      </c>
      <c r="B22" s="954" t="s">
        <v>3655</v>
      </c>
      <c r="C22" s="954"/>
      <c r="D22" s="820" t="s">
        <v>3656</v>
      </c>
      <c r="E22" s="820">
        <v>4.5</v>
      </c>
      <c r="F22" s="820">
        <v>6.2</v>
      </c>
      <c r="G22" s="820">
        <v>6.2</v>
      </c>
      <c r="H22" s="819" t="s">
        <v>3652</v>
      </c>
      <c r="I22" s="820" t="s">
        <v>3653</v>
      </c>
      <c r="J22" s="820" t="s">
        <v>3653</v>
      </c>
      <c r="K22" s="820">
        <v>40</v>
      </c>
      <c r="L22" s="820">
        <v>200</v>
      </c>
      <c r="M22" s="821" t="s">
        <v>3654</v>
      </c>
    </row>
    <row r="23" spans="1:13">
      <c r="A23" s="818">
        <v>18</v>
      </c>
      <c r="B23" s="954" t="s">
        <v>3657</v>
      </c>
      <c r="C23" s="954"/>
      <c r="D23" s="820" t="s">
        <v>3658</v>
      </c>
      <c r="E23" s="820">
        <v>4.5</v>
      </c>
      <c r="F23" s="820">
        <v>6.2</v>
      </c>
      <c r="G23" s="820">
        <v>6.2</v>
      </c>
      <c r="H23" s="819" t="s">
        <v>3652</v>
      </c>
      <c r="I23" s="820" t="s">
        <v>3653</v>
      </c>
      <c r="J23" s="820" t="s">
        <v>3653</v>
      </c>
      <c r="K23" s="820">
        <v>40</v>
      </c>
      <c r="L23" s="820">
        <v>200</v>
      </c>
      <c r="M23" s="821" t="s">
        <v>3654</v>
      </c>
    </row>
    <row r="24" spans="1:13">
      <c r="A24" s="818">
        <v>19</v>
      </c>
      <c r="B24" s="954" t="s">
        <v>3659</v>
      </c>
      <c r="C24" s="954"/>
      <c r="D24" s="820" t="s">
        <v>3660</v>
      </c>
      <c r="E24" s="820" t="s">
        <v>3653</v>
      </c>
      <c r="F24" s="820">
        <v>10.199999999999999</v>
      </c>
      <c r="G24" s="820">
        <v>10.199999999999999</v>
      </c>
      <c r="H24" s="819" t="s">
        <v>3615</v>
      </c>
      <c r="I24" s="820">
        <v>10</v>
      </c>
      <c r="J24" s="820">
        <v>1.5</v>
      </c>
      <c r="K24" s="820">
        <v>40</v>
      </c>
      <c r="L24" s="820">
        <v>200</v>
      </c>
      <c r="M24" s="821" t="s">
        <v>3661</v>
      </c>
    </row>
    <row r="25" spans="1:13">
      <c r="A25" s="818">
        <v>20</v>
      </c>
      <c r="B25" s="954" t="s">
        <v>3662</v>
      </c>
      <c r="C25" s="954"/>
      <c r="D25" s="820" t="s">
        <v>3663</v>
      </c>
      <c r="E25" s="820" t="s">
        <v>3653</v>
      </c>
      <c r="F25" s="820">
        <v>10.199999999999999</v>
      </c>
      <c r="G25" s="820">
        <v>10.199999999999999</v>
      </c>
      <c r="H25" s="819" t="s">
        <v>3615</v>
      </c>
      <c r="I25" s="820">
        <v>10</v>
      </c>
      <c r="J25" s="820">
        <v>1.5</v>
      </c>
      <c r="K25" s="820">
        <v>40</v>
      </c>
      <c r="L25" s="820">
        <v>200</v>
      </c>
      <c r="M25" s="821" t="s">
        <v>3661</v>
      </c>
    </row>
    <row r="26" spans="1:13" ht="19.5">
      <c r="A26" s="818">
        <v>21</v>
      </c>
      <c r="B26" s="954" t="s">
        <v>3664</v>
      </c>
      <c r="C26" s="954"/>
      <c r="D26" s="820" t="s">
        <v>3665</v>
      </c>
      <c r="E26" s="820" t="s">
        <v>3653</v>
      </c>
      <c r="F26" s="820">
        <v>10.199999999999999</v>
      </c>
      <c r="G26" s="820">
        <v>10.199999999999999</v>
      </c>
      <c r="H26" s="819" t="s">
        <v>3615</v>
      </c>
      <c r="I26" s="820">
        <v>10</v>
      </c>
      <c r="J26" s="820">
        <v>1.5</v>
      </c>
      <c r="K26" s="820">
        <v>40</v>
      </c>
      <c r="L26" s="820">
        <v>200</v>
      </c>
      <c r="M26" s="821" t="s">
        <v>3666</v>
      </c>
    </row>
    <row r="27" spans="1:13" ht="19.5">
      <c r="A27" s="818">
        <v>22</v>
      </c>
      <c r="B27" s="954" t="s">
        <v>3667</v>
      </c>
      <c r="C27" s="954"/>
      <c r="D27" s="820" t="s">
        <v>3668</v>
      </c>
      <c r="E27" s="820" t="s">
        <v>3653</v>
      </c>
      <c r="F27" s="820">
        <v>10.199999999999999</v>
      </c>
      <c r="G27" s="820">
        <v>10.199999999999999</v>
      </c>
      <c r="H27" s="819" t="s">
        <v>3615</v>
      </c>
      <c r="I27" s="820">
        <v>10</v>
      </c>
      <c r="J27" s="820">
        <v>1.5</v>
      </c>
      <c r="K27" s="820">
        <v>40</v>
      </c>
      <c r="L27" s="820">
        <v>200</v>
      </c>
      <c r="M27" s="821" t="s">
        <v>3666</v>
      </c>
    </row>
    <row r="28" spans="1:13" ht="19.5">
      <c r="A28" s="814">
        <v>23</v>
      </c>
      <c r="B28" s="958" t="s">
        <v>3669</v>
      </c>
      <c r="C28" s="958"/>
      <c r="D28" s="816" t="s">
        <v>3670</v>
      </c>
      <c r="E28" s="816" t="s">
        <v>3653</v>
      </c>
      <c r="F28" s="816">
        <v>10.199999999999999</v>
      </c>
      <c r="G28" s="816">
        <v>10.199999999999999</v>
      </c>
      <c r="H28" s="815" t="s">
        <v>3615</v>
      </c>
      <c r="I28" s="816">
        <v>10</v>
      </c>
      <c r="J28" s="816">
        <v>1.5</v>
      </c>
      <c r="K28" s="816">
        <v>40</v>
      </c>
      <c r="L28" s="816">
        <v>200</v>
      </c>
      <c r="M28" s="817" t="s">
        <v>3666</v>
      </c>
    </row>
    <row r="29" spans="1:13" ht="19.5">
      <c r="A29" s="814">
        <v>24</v>
      </c>
      <c r="B29" s="958" t="s">
        <v>3671</v>
      </c>
      <c r="C29" s="958"/>
      <c r="D29" s="816" t="s">
        <v>3672</v>
      </c>
      <c r="E29" s="816" t="s">
        <v>3653</v>
      </c>
      <c r="F29" s="816">
        <v>10.199999999999999</v>
      </c>
      <c r="G29" s="816">
        <v>10.199999999999999</v>
      </c>
      <c r="H29" s="815" t="s">
        <v>3615</v>
      </c>
      <c r="I29" s="816">
        <v>10</v>
      </c>
      <c r="J29" s="816">
        <v>1.5</v>
      </c>
      <c r="K29" s="816">
        <v>40</v>
      </c>
      <c r="L29" s="816">
        <v>200</v>
      </c>
      <c r="M29" s="817" t="s">
        <v>3666</v>
      </c>
    </row>
    <row r="30" spans="1:13" ht="19.5">
      <c r="A30" s="814">
        <v>25</v>
      </c>
      <c r="B30" s="958" t="s">
        <v>3673</v>
      </c>
      <c r="C30" s="958"/>
      <c r="D30" s="816" t="s">
        <v>3674</v>
      </c>
      <c r="E30" s="816" t="s">
        <v>3653</v>
      </c>
      <c r="F30" s="816">
        <v>10.199999999999999</v>
      </c>
      <c r="G30" s="816">
        <v>10.199999999999999</v>
      </c>
      <c r="H30" s="815" t="s">
        <v>3615</v>
      </c>
      <c r="I30" s="816">
        <v>10</v>
      </c>
      <c r="J30" s="816">
        <v>1.5</v>
      </c>
      <c r="K30" s="816">
        <v>40</v>
      </c>
      <c r="L30" s="816">
        <v>200</v>
      </c>
      <c r="M30" s="817" t="s">
        <v>3666</v>
      </c>
    </row>
    <row r="31" spans="1:13" ht="19.5">
      <c r="A31" s="814">
        <v>26</v>
      </c>
      <c r="B31" s="958" t="s">
        <v>3675</v>
      </c>
      <c r="C31" s="958"/>
      <c r="D31" s="816" t="s">
        <v>3676</v>
      </c>
      <c r="E31" s="816" t="s">
        <v>3653</v>
      </c>
      <c r="F31" s="816">
        <v>10.199999999999999</v>
      </c>
      <c r="G31" s="816">
        <v>10.199999999999999</v>
      </c>
      <c r="H31" s="815" t="s">
        <v>3615</v>
      </c>
      <c r="I31" s="816">
        <v>10</v>
      </c>
      <c r="J31" s="816">
        <v>1.5</v>
      </c>
      <c r="K31" s="816">
        <v>40</v>
      </c>
      <c r="L31" s="816">
        <v>200</v>
      </c>
      <c r="M31" s="817" t="s">
        <v>3666</v>
      </c>
    </row>
    <row r="32" spans="1:13" ht="19.5">
      <c r="A32" s="814">
        <v>27</v>
      </c>
      <c r="B32" s="958" t="s">
        <v>3677</v>
      </c>
      <c r="C32" s="958"/>
      <c r="D32" s="816" t="s">
        <v>3678</v>
      </c>
      <c r="E32" s="816" t="s">
        <v>3653</v>
      </c>
      <c r="F32" s="816">
        <v>10.199999999999999</v>
      </c>
      <c r="G32" s="816">
        <v>10.199999999999999</v>
      </c>
      <c r="H32" s="815" t="s">
        <v>3615</v>
      </c>
      <c r="I32" s="816">
        <v>10</v>
      </c>
      <c r="J32" s="816">
        <v>1.5</v>
      </c>
      <c r="K32" s="816">
        <v>40</v>
      </c>
      <c r="L32" s="816">
        <v>200</v>
      </c>
      <c r="M32" s="817" t="s">
        <v>3666</v>
      </c>
    </row>
    <row r="33" spans="1:13" ht="19.5">
      <c r="A33" s="814">
        <v>28</v>
      </c>
      <c r="B33" s="958" t="s">
        <v>3679</v>
      </c>
      <c r="C33" s="958"/>
      <c r="D33" s="816" t="s">
        <v>3680</v>
      </c>
      <c r="E33" s="816" t="s">
        <v>3653</v>
      </c>
      <c r="F33" s="816">
        <v>10.199999999999999</v>
      </c>
      <c r="G33" s="816">
        <v>10.199999999999999</v>
      </c>
      <c r="H33" s="815" t="s">
        <v>3615</v>
      </c>
      <c r="I33" s="816">
        <v>10</v>
      </c>
      <c r="J33" s="816">
        <v>1.5</v>
      </c>
      <c r="K33" s="816">
        <v>40</v>
      </c>
      <c r="L33" s="816">
        <v>200</v>
      </c>
      <c r="M33" s="817" t="s">
        <v>3666</v>
      </c>
    </row>
    <row r="34" spans="1:13" ht="19.5">
      <c r="A34" s="814">
        <v>29</v>
      </c>
      <c r="B34" s="958" t="s">
        <v>3681</v>
      </c>
      <c r="C34" s="958"/>
      <c r="D34" s="816" t="s">
        <v>3682</v>
      </c>
      <c r="E34" s="816" t="s">
        <v>3653</v>
      </c>
      <c r="F34" s="816">
        <v>10.199999999999999</v>
      </c>
      <c r="G34" s="816">
        <v>10.199999999999999</v>
      </c>
      <c r="H34" s="815" t="s">
        <v>3615</v>
      </c>
      <c r="I34" s="816">
        <v>10</v>
      </c>
      <c r="J34" s="816">
        <v>1.5</v>
      </c>
      <c r="K34" s="816">
        <v>40</v>
      </c>
      <c r="L34" s="816">
        <v>200</v>
      </c>
      <c r="M34" s="817" t="s">
        <v>3666</v>
      </c>
    </row>
    <row r="35" spans="1:13" ht="19.5">
      <c r="A35" s="814">
        <v>30</v>
      </c>
      <c r="B35" s="958" t="s">
        <v>3683</v>
      </c>
      <c r="C35" s="958"/>
      <c r="D35" s="816" t="s">
        <v>3684</v>
      </c>
      <c r="E35" s="816" t="s">
        <v>3653</v>
      </c>
      <c r="F35" s="816">
        <v>10.199999999999999</v>
      </c>
      <c r="G35" s="816">
        <v>10.199999999999999</v>
      </c>
      <c r="H35" s="815" t="s">
        <v>3615</v>
      </c>
      <c r="I35" s="816">
        <v>10</v>
      </c>
      <c r="J35" s="816">
        <v>1.5</v>
      </c>
      <c r="K35" s="816">
        <v>40</v>
      </c>
      <c r="L35" s="816">
        <v>200</v>
      </c>
      <c r="M35" s="817" t="s">
        <v>3666</v>
      </c>
    </row>
    <row r="36" spans="1:13" ht="19.5">
      <c r="A36" s="814">
        <v>31</v>
      </c>
      <c r="B36" s="958" t="s">
        <v>3685</v>
      </c>
      <c r="C36" s="958"/>
      <c r="D36" s="816" t="s">
        <v>3686</v>
      </c>
      <c r="E36" s="816" t="s">
        <v>3653</v>
      </c>
      <c r="F36" s="816">
        <v>10.199999999999999</v>
      </c>
      <c r="G36" s="816">
        <v>10.199999999999999</v>
      </c>
      <c r="H36" s="815" t="s">
        <v>3615</v>
      </c>
      <c r="I36" s="816">
        <v>10</v>
      </c>
      <c r="J36" s="816">
        <v>1.5</v>
      </c>
      <c r="K36" s="816">
        <v>40</v>
      </c>
      <c r="L36" s="816">
        <v>200</v>
      </c>
      <c r="M36" s="817" t="s">
        <v>3666</v>
      </c>
    </row>
    <row r="37" spans="1:13" ht="19.5">
      <c r="A37" s="814">
        <v>32</v>
      </c>
      <c r="B37" s="958" t="s">
        <v>3687</v>
      </c>
      <c r="C37" s="958"/>
      <c r="D37" s="816" t="s">
        <v>3688</v>
      </c>
      <c r="E37" s="816" t="s">
        <v>3653</v>
      </c>
      <c r="F37" s="816">
        <v>10.199999999999999</v>
      </c>
      <c r="G37" s="816">
        <v>10.199999999999999</v>
      </c>
      <c r="H37" s="815" t="s">
        <v>3615</v>
      </c>
      <c r="I37" s="816">
        <v>10</v>
      </c>
      <c r="J37" s="816">
        <v>1.5</v>
      </c>
      <c r="K37" s="816">
        <v>40</v>
      </c>
      <c r="L37" s="816">
        <v>200</v>
      </c>
      <c r="M37" s="817" t="s">
        <v>3666</v>
      </c>
    </row>
    <row r="38" spans="1:13" ht="19.5">
      <c r="A38" s="814">
        <v>33</v>
      </c>
      <c r="B38" s="958" t="s">
        <v>3689</v>
      </c>
      <c r="C38" s="958"/>
      <c r="D38" s="816" t="s">
        <v>3690</v>
      </c>
      <c r="E38" s="816" t="s">
        <v>3653</v>
      </c>
      <c r="F38" s="816">
        <v>10.199999999999999</v>
      </c>
      <c r="G38" s="816">
        <v>10.199999999999999</v>
      </c>
      <c r="H38" s="815" t="s">
        <v>3615</v>
      </c>
      <c r="I38" s="816">
        <v>10</v>
      </c>
      <c r="J38" s="816">
        <v>1.5</v>
      </c>
      <c r="K38" s="816">
        <v>40</v>
      </c>
      <c r="L38" s="816">
        <v>200</v>
      </c>
      <c r="M38" s="817" t="s">
        <v>3666</v>
      </c>
    </row>
    <row r="39" spans="1:13" ht="19.5">
      <c r="A39" s="814">
        <v>34</v>
      </c>
      <c r="B39" s="958" t="s">
        <v>3691</v>
      </c>
      <c r="C39" s="958"/>
      <c r="D39" s="816" t="s">
        <v>3692</v>
      </c>
      <c r="E39" s="816" t="s">
        <v>3653</v>
      </c>
      <c r="F39" s="816">
        <v>10.199999999999999</v>
      </c>
      <c r="G39" s="816">
        <v>10.199999999999999</v>
      </c>
      <c r="H39" s="815" t="s">
        <v>3615</v>
      </c>
      <c r="I39" s="816">
        <v>10</v>
      </c>
      <c r="J39" s="816">
        <v>1.5</v>
      </c>
      <c r="K39" s="816">
        <v>40</v>
      </c>
      <c r="L39" s="816">
        <v>200</v>
      </c>
      <c r="M39" s="817" t="s">
        <v>3666</v>
      </c>
    </row>
    <row r="40" spans="1:13" ht="19.5">
      <c r="A40" s="814">
        <v>35</v>
      </c>
      <c r="B40" s="958" t="s">
        <v>3693</v>
      </c>
      <c r="C40" s="958"/>
      <c r="D40" s="816" t="s">
        <v>3694</v>
      </c>
      <c r="E40" s="816" t="s">
        <v>3653</v>
      </c>
      <c r="F40" s="816">
        <v>10.199999999999999</v>
      </c>
      <c r="G40" s="816">
        <v>10.199999999999999</v>
      </c>
      <c r="H40" s="815" t="s">
        <v>3615</v>
      </c>
      <c r="I40" s="816">
        <v>10</v>
      </c>
      <c r="J40" s="816">
        <v>1.5</v>
      </c>
      <c r="K40" s="816">
        <v>40</v>
      </c>
      <c r="L40" s="816">
        <v>200</v>
      </c>
      <c r="M40" s="817" t="s">
        <v>3666</v>
      </c>
    </row>
    <row r="41" spans="1:13" ht="19.5">
      <c r="A41" s="814">
        <v>36</v>
      </c>
      <c r="B41" s="958" t="s">
        <v>3695</v>
      </c>
      <c r="C41" s="958"/>
      <c r="D41" s="816" t="s">
        <v>3696</v>
      </c>
      <c r="E41" s="816" t="s">
        <v>3653</v>
      </c>
      <c r="F41" s="816">
        <v>10.199999999999999</v>
      </c>
      <c r="G41" s="816">
        <v>10.199999999999999</v>
      </c>
      <c r="H41" s="815" t="s">
        <v>3615</v>
      </c>
      <c r="I41" s="816">
        <v>10</v>
      </c>
      <c r="J41" s="816">
        <v>1.5</v>
      </c>
      <c r="K41" s="816">
        <v>40</v>
      </c>
      <c r="L41" s="816">
        <v>200</v>
      </c>
      <c r="M41" s="817" t="s">
        <v>3666</v>
      </c>
    </row>
    <row r="42" spans="1:13" ht="19.5">
      <c r="A42" s="818">
        <v>37</v>
      </c>
      <c r="B42" s="954" t="s">
        <v>3697</v>
      </c>
      <c r="C42" s="954"/>
      <c r="D42" s="820" t="s">
        <v>3698</v>
      </c>
      <c r="E42" s="820" t="s">
        <v>3653</v>
      </c>
      <c r="F42" s="820">
        <v>10.199999999999999</v>
      </c>
      <c r="G42" s="820">
        <v>10.199999999999999</v>
      </c>
      <c r="H42" s="819" t="s">
        <v>3615</v>
      </c>
      <c r="I42" s="820">
        <v>10</v>
      </c>
      <c r="J42" s="820">
        <v>1.5</v>
      </c>
      <c r="K42" s="820">
        <v>40</v>
      </c>
      <c r="L42" s="820">
        <v>200</v>
      </c>
      <c r="M42" s="821" t="s">
        <v>3666</v>
      </c>
    </row>
    <row r="43" spans="1:13" ht="19.5">
      <c r="A43" s="818">
        <v>38</v>
      </c>
      <c r="B43" s="954" t="s">
        <v>3699</v>
      </c>
      <c r="C43" s="954"/>
      <c r="D43" s="820" t="s">
        <v>3700</v>
      </c>
      <c r="E43" s="820" t="s">
        <v>3653</v>
      </c>
      <c r="F43" s="820">
        <v>10.199999999999999</v>
      </c>
      <c r="G43" s="820">
        <v>10.199999999999999</v>
      </c>
      <c r="H43" s="819" t="s">
        <v>3615</v>
      </c>
      <c r="I43" s="820">
        <v>10</v>
      </c>
      <c r="J43" s="820">
        <v>1.5</v>
      </c>
      <c r="K43" s="820">
        <v>40</v>
      </c>
      <c r="L43" s="820">
        <v>200</v>
      </c>
      <c r="M43" s="821" t="s">
        <v>3666</v>
      </c>
    </row>
    <row r="44" spans="1:13" ht="19.5">
      <c r="A44" s="818">
        <v>39</v>
      </c>
      <c r="B44" s="954" t="s">
        <v>3701</v>
      </c>
      <c r="C44" s="954"/>
      <c r="D44" s="820" t="s">
        <v>3702</v>
      </c>
      <c r="E44" s="820" t="s">
        <v>3653</v>
      </c>
      <c r="F44" s="820">
        <v>10.199999999999999</v>
      </c>
      <c r="G44" s="820">
        <v>10.199999999999999</v>
      </c>
      <c r="H44" s="819" t="s">
        <v>3615</v>
      </c>
      <c r="I44" s="820">
        <v>10</v>
      </c>
      <c r="J44" s="820">
        <v>1.5</v>
      </c>
      <c r="K44" s="820">
        <v>40</v>
      </c>
      <c r="L44" s="820">
        <v>200</v>
      </c>
      <c r="M44" s="821" t="s">
        <v>3666</v>
      </c>
    </row>
    <row r="45" spans="1:13" ht="19.5">
      <c r="A45" s="818">
        <v>40</v>
      </c>
      <c r="B45" s="954" t="s">
        <v>3703</v>
      </c>
      <c r="C45" s="954"/>
      <c r="D45" s="820" t="s">
        <v>3704</v>
      </c>
      <c r="E45" s="820" t="s">
        <v>3653</v>
      </c>
      <c r="F45" s="820">
        <v>10.199999999999999</v>
      </c>
      <c r="G45" s="820">
        <v>10.199999999999999</v>
      </c>
      <c r="H45" s="819" t="s">
        <v>3615</v>
      </c>
      <c r="I45" s="820">
        <v>10</v>
      </c>
      <c r="J45" s="820">
        <v>1.5</v>
      </c>
      <c r="K45" s="820">
        <v>40</v>
      </c>
      <c r="L45" s="820">
        <v>200</v>
      </c>
      <c r="M45" s="821" t="s">
        <v>3666</v>
      </c>
    </row>
    <row r="46" spans="1:13" ht="19.5">
      <c r="A46" s="814">
        <v>41</v>
      </c>
      <c r="B46" s="958" t="s">
        <v>3705</v>
      </c>
      <c r="C46" s="958"/>
      <c r="D46" s="816" t="s">
        <v>3706</v>
      </c>
      <c r="E46" s="816" t="s">
        <v>3653</v>
      </c>
      <c r="F46" s="816">
        <v>10.199999999999999</v>
      </c>
      <c r="G46" s="816">
        <v>10.199999999999999</v>
      </c>
      <c r="H46" s="815" t="s">
        <v>3615</v>
      </c>
      <c r="I46" s="816">
        <v>10</v>
      </c>
      <c r="J46" s="816">
        <v>1.5</v>
      </c>
      <c r="K46" s="816">
        <v>40</v>
      </c>
      <c r="L46" s="816">
        <v>200</v>
      </c>
      <c r="M46" s="817" t="s">
        <v>3666</v>
      </c>
    </row>
    <row r="47" spans="1:13" ht="19.5">
      <c r="A47" s="814">
        <v>42</v>
      </c>
      <c r="B47" s="958" t="s">
        <v>3707</v>
      </c>
      <c r="C47" s="958"/>
      <c r="D47" s="816" t="s">
        <v>3708</v>
      </c>
      <c r="E47" s="816" t="s">
        <v>3653</v>
      </c>
      <c r="F47" s="816">
        <v>10.199999999999999</v>
      </c>
      <c r="G47" s="816">
        <v>10.199999999999999</v>
      </c>
      <c r="H47" s="815" t="s">
        <v>3615</v>
      </c>
      <c r="I47" s="816">
        <v>10</v>
      </c>
      <c r="J47" s="816">
        <v>1.5</v>
      </c>
      <c r="K47" s="816">
        <v>40</v>
      </c>
      <c r="L47" s="816">
        <v>200</v>
      </c>
      <c r="M47" s="817" t="s">
        <v>3666</v>
      </c>
    </row>
    <row r="48" spans="1:13" ht="19.5">
      <c r="A48" s="814">
        <v>43</v>
      </c>
      <c r="B48" s="958" t="s">
        <v>3709</v>
      </c>
      <c r="C48" s="958"/>
      <c r="D48" s="816" t="s">
        <v>3710</v>
      </c>
      <c r="E48" s="816" t="s">
        <v>3653</v>
      </c>
      <c r="F48" s="816">
        <v>9.3000000000000007</v>
      </c>
      <c r="G48" s="816">
        <v>9.3000000000000007</v>
      </c>
      <c r="H48" s="815" t="s">
        <v>3615</v>
      </c>
      <c r="I48" s="816">
        <v>10</v>
      </c>
      <c r="J48" s="816">
        <v>1.5</v>
      </c>
      <c r="K48" s="816">
        <v>40</v>
      </c>
      <c r="L48" s="816">
        <v>200</v>
      </c>
      <c r="M48" s="817" t="s">
        <v>3666</v>
      </c>
    </row>
    <row r="49" spans="1:13" ht="19.5">
      <c r="A49" s="814">
        <v>44</v>
      </c>
      <c r="B49" s="958" t="s">
        <v>3711</v>
      </c>
      <c r="C49" s="958"/>
      <c r="D49" s="816" t="s">
        <v>3712</v>
      </c>
      <c r="E49" s="816" t="s">
        <v>3653</v>
      </c>
      <c r="F49" s="816">
        <v>9.3000000000000007</v>
      </c>
      <c r="G49" s="816">
        <v>9.3000000000000007</v>
      </c>
      <c r="H49" s="815" t="s">
        <v>3615</v>
      </c>
      <c r="I49" s="816">
        <v>10</v>
      </c>
      <c r="J49" s="816">
        <v>1.5</v>
      </c>
      <c r="K49" s="816">
        <v>40</v>
      </c>
      <c r="L49" s="816">
        <v>200</v>
      </c>
      <c r="M49" s="817" t="s">
        <v>3666</v>
      </c>
    </row>
    <row r="50" spans="1:13" ht="19.5">
      <c r="A50" s="818">
        <v>45</v>
      </c>
      <c r="B50" s="954" t="s">
        <v>3713</v>
      </c>
      <c r="C50" s="954"/>
      <c r="D50" s="820" t="s">
        <v>3714</v>
      </c>
      <c r="E50" s="820" t="s">
        <v>3653</v>
      </c>
      <c r="F50" s="820">
        <v>9.3000000000000007</v>
      </c>
      <c r="G50" s="820">
        <v>9.3000000000000007</v>
      </c>
      <c r="H50" s="819" t="s">
        <v>3615</v>
      </c>
      <c r="I50" s="820">
        <v>10</v>
      </c>
      <c r="J50" s="820">
        <v>1.5</v>
      </c>
      <c r="K50" s="820">
        <v>40</v>
      </c>
      <c r="L50" s="820">
        <v>200</v>
      </c>
      <c r="M50" s="821" t="s">
        <v>3666</v>
      </c>
    </row>
    <row r="51" spans="1:13" ht="19.5">
      <c r="A51" s="814">
        <v>46</v>
      </c>
      <c r="B51" s="958" t="s">
        <v>3715</v>
      </c>
      <c r="C51" s="958"/>
      <c r="D51" s="816" t="s">
        <v>3716</v>
      </c>
      <c r="E51" s="816" t="s">
        <v>3653</v>
      </c>
      <c r="F51" s="816">
        <v>9.3000000000000007</v>
      </c>
      <c r="G51" s="816">
        <v>9.3000000000000007</v>
      </c>
      <c r="H51" s="815" t="s">
        <v>3615</v>
      </c>
      <c r="I51" s="816">
        <v>10</v>
      </c>
      <c r="J51" s="816">
        <v>1.5</v>
      </c>
      <c r="K51" s="816">
        <v>40</v>
      </c>
      <c r="L51" s="816">
        <v>200</v>
      </c>
      <c r="M51" s="817" t="s">
        <v>3666</v>
      </c>
    </row>
    <row r="52" spans="1:13" ht="19.5">
      <c r="A52" s="814">
        <v>47</v>
      </c>
      <c r="B52" s="958" t="s">
        <v>3717</v>
      </c>
      <c r="C52" s="958"/>
      <c r="D52" s="816" t="s">
        <v>3718</v>
      </c>
      <c r="E52" s="816" t="s">
        <v>3653</v>
      </c>
      <c r="F52" s="816">
        <v>9.3000000000000007</v>
      </c>
      <c r="G52" s="816">
        <v>9.3000000000000007</v>
      </c>
      <c r="H52" s="815" t="s">
        <v>3615</v>
      </c>
      <c r="I52" s="816">
        <v>10</v>
      </c>
      <c r="J52" s="816">
        <v>1.5</v>
      </c>
      <c r="K52" s="816">
        <v>40</v>
      </c>
      <c r="L52" s="816">
        <v>200</v>
      </c>
      <c r="M52" s="817" t="s">
        <v>3666</v>
      </c>
    </row>
    <row r="53" spans="1:13" ht="19.5">
      <c r="A53" s="818">
        <v>48</v>
      </c>
      <c r="B53" s="954" t="s">
        <v>3719</v>
      </c>
      <c r="C53" s="954"/>
      <c r="D53" s="820" t="s">
        <v>3720</v>
      </c>
      <c r="E53" s="820" t="s">
        <v>3653</v>
      </c>
      <c r="F53" s="820">
        <v>9.3000000000000007</v>
      </c>
      <c r="G53" s="820">
        <v>9.3000000000000007</v>
      </c>
      <c r="H53" s="819" t="s">
        <v>3615</v>
      </c>
      <c r="I53" s="820">
        <v>10</v>
      </c>
      <c r="J53" s="820">
        <v>1.5</v>
      </c>
      <c r="K53" s="820">
        <v>40</v>
      </c>
      <c r="L53" s="820">
        <v>200</v>
      </c>
      <c r="M53" s="821" t="s">
        <v>3666</v>
      </c>
    </row>
    <row r="54" spans="1:13" ht="19.5">
      <c r="A54" s="818">
        <v>49</v>
      </c>
      <c r="B54" s="954" t="s">
        <v>3721</v>
      </c>
      <c r="C54" s="954"/>
      <c r="D54" s="820" t="s">
        <v>3722</v>
      </c>
      <c r="E54" s="820" t="s">
        <v>3653</v>
      </c>
      <c r="F54" s="820">
        <v>9.3000000000000007</v>
      </c>
      <c r="G54" s="820">
        <v>9.3000000000000007</v>
      </c>
      <c r="H54" s="819" t="s">
        <v>3615</v>
      </c>
      <c r="I54" s="820">
        <v>10</v>
      </c>
      <c r="J54" s="820">
        <v>1.5</v>
      </c>
      <c r="K54" s="820">
        <v>40</v>
      </c>
      <c r="L54" s="820">
        <v>200</v>
      </c>
      <c r="M54" s="821" t="s">
        <v>3666</v>
      </c>
    </row>
    <row r="55" spans="1:13" ht="19.5">
      <c r="A55" s="814">
        <v>50</v>
      </c>
      <c r="B55" s="958" t="s">
        <v>3723</v>
      </c>
      <c r="C55" s="958"/>
      <c r="D55" s="816" t="s">
        <v>3724</v>
      </c>
      <c r="E55" s="816" t="s">
        <v>3653</v>
      </c>
      <c r="F55" s="816">
        <v>9.3000000000000007</v>
      </c>
      <c r="G55" s="816">
        <v>9.3000000000000007</v>
      </c>
      <c r="H55" s="815" t="s">
        <v>3615</v>
      </c>
      <c r="I55" s="816">
        <v>10</v>
      </c>
      <c r="J55" s="816">
        <v>1.5</v>
      </c>
      <c r="K55" s="816">
        <v>40</v>
      </c>
      <c r="L55" s="816">
        <v>200</v>
      </c>
      <c r="M55" s="817" t="s">
        <v>3666</v>
      </c>
    </row>
    <row r="56" spans="1:13" ht="19.5">
      <c r="A56" s="814">
        <v>51</v>
      </c>
      <c r="B56" s="958" t="s">
        <v>3725</v>
      </c>
      <c r="C56" s="958"/>
      <c r="D56" s="816" t="s">
        <v>3726</v>
      </c>
      <c r="E56" s="816" t="s">
        <v>3653</v>
      </c>
      <c r="F56" s="816">
        <v>9.3000000000000007</v>
      </c>
      <c r="G56" s="816">
        <v>9.3000000000000007</v>
      </c>
      <c r="H56" s="815" t="s">
        <v>3615</v>
      </c>
      <c r="I56" s="816">
        <v>10</v>
      </c>
      <c r="J56" s="816">
        <v>1.5</v>
      </c>
      <c r="K56" s="816">
        <v>40</v>
      </c>
      <c r="L56" s="816">
        <v>200</v>
      </c>
      <c r="M56" s="817" t="s">
        <v>3666</v>
      </c>
    </row>
    <row r="57" spans="1:13" ht="19.5">
      <c r="A57" s="818">
        <v>52</v>
      </c>
      <c r="B57" s="954" t="s">
        <v>3727</v>
      </c>
      <c r="C57" s="954"/>
      <c r="D57" s="820" t="s">
        <v>3728</v>
      </c>
      <c r="E57" s="820" t="s">
        <v>3653</v>
      </c>
      <c r="F57" s="820">
        <v>9.3000000000000007</v>
      </c>
      <c r="G57" s="820">
        <v>9.3000000000000007</v>
      </c>
      <c r="H57" s="819" t="s">
        <v>3615</v>
      </c>
      <c r="I57" s="820">
        <v>10</v>
      </c>
      <c r="J57" s="820">
        <v>1.5</v>
      </c>
      <c r="K57" s="820">
        <v>40</v>
      </c>
      <c r="L57" s="820">
        <v>200</v>
      </c>
      <c r="M57" s="821" t="s">
        <v>3666</v>
      </c>
    </row>
    <row r="58" spans="1:13" ht="19.5">
      <c r="A58" s="818">
        <v>53</v>
      </c>
      <c r="B58" s="954" t="s">
        <v>3729</v>
      </c>
      <c r="C58" s="954"/>
      <c r="D58" s="820" t="s">
        <v>3730</v>
      </c>
      <c r="E58" s="820" t="s">
        <v>3653</v>
      </c>
      <c r="F58" s="820">
        <v>9.3000000000000007</v>
      </c>
      <c r="G58" s="820">
        <v>9.3000000000000007</v>
      </c>
      <c r="H58" s="819" t="s">
        <v>3615</v>
      </c>
      <c r="I58" s="820">
        <v>10</v>
      </c>
      <c r="J58" s="820">
        <v>1.5</v>
      </c>
      <c r="K58" s="820">
        <v>40</v>
      </c>
      <c r="L58" s="820">
        <v>200</v>
      </c>
      <c r="M58" s="821" t="s">
        <v>3666</v>
      </c>
    </row>
    <row r="59" spans="1:13" ht="19.5">
      <c r="A59" s="814">
        <v>54</v>
      </c>
      <c r="B59" s="958" t="s">
        <v>3731</v>
      </c>
      <c r="C59" s="958"/>
      <c r="D59" s="816" t="s">
        <v>3732</v>
      </c>
      <c r="E59" s="816" t="s">
        <v>3653</v>
      </c>
      <c r="F59" s="816">
        <v>9.3000000000000007</v>
      </c>
      <c r="G59" s="816">
        <v>9.3000000000000007</v>
      </c>
      <c r="H59" s="815" t="s">
        <v>3615</v>
      </c>
      <c r="I59" s="816">
        <v>10</v>
      </c>
      <c r="J59" s="816">
        <v>1.5</v>
      </c>
      <c r="K59" s="816">
        <v>40</v>
      </c>
      <c r="L59" s="816">
        <v>200</v>
      </c>
      <c r="M59" s="817" t="s">
        <v>3666</v>
      </c>
    </row>
    <row r="60" spans="1:13" ht="19.5">
      <c r="A60" s="814">
        <v>55</v>
      </c>
      <c r="B60" s="958" t="s">
        <v>3733</v>
      </c>
      <c r="C60" s="958"/>
      <c r="D60" s="816" t="s">
        <v>3734</v>
      </c>
      <c r="E60" s="816" t="s">
        <v>3653</v>
      </c>
      <c r="F60" s="816">
        <v>9.3000000000000007</v>
      </c>
      <c r="G60" s="816">
        <v>9.3000000000000007</v>
      </c>
      <c r="H60" s="815" t="s">
        <v>3615</v>
      </c>
      <c r="I60" s="816">
        <v>10</v>
      </c>
      <c r="J60" s="816">
        <v>1.5</v>
      </c>
      <c r="K60" s="816">
        <v>40</v>
      </c>
      <c r="L60" s="816">
        <v>200</v>
      </c>
      <c r="M60" s="817" t="s">
        <v>3666</v>
      </c>
    </row>
    <row r="61" spans="1:13" ht="19.5">
      <c r="A61" s="818">
        <v>56</v>
      </c>
      <c r="B61" s="954" t="s">
        <v>3735</v>
      </c>
      <c r="C61" s="954"/>
      <c r="D61" s="820" t="s">
        <v>3736</v>
      </c>
      <c r="E61" s="820" t="s">
        <v>3653</v>
      </c>
      <c r="F61" s="820">
        <v>9.3000000000000007</v>
      </c>
      <c r="G61" s="820">
        <v>9.3000000000000007</v>
      </c>
      <c r="H61" s="819" t="s">
        <v>3615</v>
      </c>
      <c r="I61" s="820">
        <v>10</v>
      </c>
      <c r="J61" s="820">
        <v>1.5</v>
      </c>
      <c r="K61" s="820">
        <v>40</v>
      </c>
      <c r="L61" s="820">
        <v>200</v>
      </c>
      <c r="M61" s="821" t="s">
        <v>3666</v>
      </c>
    </row>
    <row r="62" spans="1:13" ht="13.5" thickBot="1">
      <c r="A62" s="822">
        <v>57</v>
      </c>
      <c r="B62" s="955" t="s">
        <v>3737</v>
      </c>
      <c r="C62" s="955"/>
      <c r="D62" s="824" t="s">
        <v>3738</v>
      </c>
      <c r="E62" s="824" t="s">
        <v>3653</v>
      </c>
      <c r="F62" s="824" t="s">
        <v>3653</v>
      </c>
      <c r="G62" s="824" t="s">
        <v>3653</v>
      </c>
      <c r="H62" s="823" t="s">
        <v>3739</v>
      </c>
      <c r="I62" s="824" t="s">
        <v>3740</v>
      </c>
      <c r="J62" s="824">
        <v>0.75</v>
      </c>
      <c r="K62" s="824">
        <v>40</v>
      </c>
      <c r="L62" s="824">
        <v>200</v>
      </c>
      <c r="M62" s="825" t="s">
        <v>3741</v>
      </c>
    </row>
    <row r="63" spans="1:13">
      <c r="B63" s="956"/>
      <c r="C63" s="956"/>
    </row>
    <row r="64" spans="1:13" ht="13.5" thickBot="1">
      <c r="A64" s="808" t="s">
        <v>3742</v>
      </c>
      <c r="B64" s="957"/>
      <c r="C64" s="957"/>
    </row>
    <row r="65" spans="1:7" ht="13.5" thickBot="1">
      <c r="A65" s="826" t="s">
        <v>3743</v>
      </c>
      <c r="B65" s="827"/>
      <c r="C65" s="762" t="s">
        <v>3744</v>
      </c>
    </row>
    <row r="66" spans="1:7">
      <c r="A66" s="826" t="s">
        <v>3745</v>
      </c>
      <c r="B66" s="828" t="s">
        <v>3746</v>
      </c>
      <c r="C66" s="828"/>
      <c r="D66" s="828"/>
      <c r="E66" s="828"/>
      <c r="F66" s="828"/>
      <c r="G66" s="828"/>
    </row>
    <row r="67" spans="1:7">
      <c r="A67" s="826" t="s">
        <v>3747</v>
      </c>
      <c r="B67" s="829" t="s">
        <v>3748</v>
      </c>
      <c r="C67" s="829"/>
      <c r="D67" s="829"/>
    </row>
    <row r="68" spans="1:7">
      <c r="A68" s="826" t="s">
        <v>3749</v>
      </c>
      <c r="B68" s="829" t="s">
        <v>3750</v>
      </c>
      <c r="C68" s="829"/>
    </row>
    <row r="69" spans="1:7">
      <c r="A69" s="826" t="s">
        <v>3751</v>
      </c>
      <c r="B69" s="828" t="s">
        <v>3752</v>
      </c>
      <c r="C69" s="828"/>
    </row>
    <row r="70" spans="1:7">
      <c r="A70" s="826" t="s">
        <v>3753</v>
      </c>
      <c r="B70" s="828" t="s">
        <v>3754</v>
      </c>
      <c r="C70" s="828"/>
    </row>
    <row r="71" spans="1:7">
      <c r="A71" s="826" t="s">
        <v>3755</v>
      </c>
      <c r="B71" s="829" t="s">
        <v>3756</v>
      </c>
      <c r="C71" s="830"/>
    </row>
    <row r="72" spans="1:7">
      <c r="A72" s="826" t="s">
        <v>3757</v>
      </c>
      <c r="B72" s="829" t="s">
        <v>3758</v>
      </c>
      <c r="C72" s="830"/>
    </row>
  </sheetData>
  <mergeCells count="70">
    <mergeCell ref="F4:F5"/>
    <mergeCell ref="G4:G5"/>
    <mergeCell ref="B6:C6"/>
    <mergeCell ref="A4:A5"/>
    <mergeCell ref="B4:C5"/>
    <mergeCell ref="D4:D5"/>
    <mergeCell ref="E4:E5"/>
    <mergeCell ref="H4:H5"/>
    <mergeCell ref="I4:I5"/>
    <mergeCell ref="J4:J5"/>
    <mergeCell ref="K4:L4"/>
    <mergeCell ref="M4:M5"/>
    <mergeCell ref="B18:C18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42:C42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54:C54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61:C61"/>
    <mergeCell ref="B62:C62"/>
    <mergeCell ref="B63:C63"/>
    <mergeCell ref="B64:C64"/>
    <mergeCell ref="B55:C55"/>
    <mergeCell ref="B56:C56"/>
    <mergeCell ref="B57:C57"/>
    <mergeCell ref="B58:C58"/>
    <mergeCell ref="B59:C59"/>
    <mergeCell ref="B60:C60"/>
  </mergeCells>
  <phoneticPr fontId="6"/>
  <pageMargins left="0.7" right="0.7" top="0.75" bottom="0.75" header="0.3" footer="0.3"/>
  <pageSetup paperSize="9" scale="7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6D552-051B-42F3-B8E7-0BDCC9FDDFD8}">
  <dimension ref="A1:J16"/>
  <sheetViews>
    <sheetView view="pageBreakPreview" zoomScale="60" zoomScaleNormal="100" workbookViewId="0">
      <selection activeCell="D10" sqref="D10"/>
    </sheetView>
  </sheetViews>
  <sheetFormatPr defaultColWidth="9" defaultRowHeight="12.75"/>
  <cols>
    <col min="1" max="1" width="6" style="762" customWidth="1"/>
    <col min="2" max="2" width="15" style="762" customWidth="1"/>
    <col min="3" max="3" width="13.5" style="762" customWidth="1"/>
    <col min="4" max="5" width="10.5" style="762" customWidth="1"/>
    <col min="6" max="6" width="16.5" style="762" customWidth="1"/>
    <col min="7" max="16384" width="9" style="762"/>
  </cols>
  <sheetData>
    <row r="1" spans="1:10" ht="24">
      <c r="A1" s="831" t="s">
        <v>3759</v>
      </c>
      <c r="B1" s="832"/>
      <c r="C1" s="832"/>
      <c r="D1" s="832"/>
      <c r="E1" s="832"/>
      <c r="F1" s="832"/>
      <c r="G1" s="832"/>
      <c r="H1" s="832"/>
      <c r="I1" s="832"/>
      <c r="J1" s="832"/>
    </row>
    <row r="2" spans="1:10" s="835" customFormat="1" ht="19.5">
      <c r="A2" s="833"/>
      <c r="B2" s="834"/>
      <c r="C2" s="834"/>
      <c r="D2" s="834"/>
      <c r="E2" s="834"/>
      <c r="F2" s="834"/>
      <c r="G2" s="834"/>
      <c r="H2" s="834"/>
      <c r="I2" s="834"/>
      <c r="J2" s="834"/>
    </row>
    <row r="3" spans="1:10" ht="20.25" thickBot="1">
      <c r="A3" s="833" t="s">
        <v>3760</v>
      </c>
      <c r="B3" s="832"/>
      <c r="C3" s="832"/>
      <c r="D3" s="832"/>
      <c r="E3" s="832"/>
      <c r="F3" s="832"/>
      <c r="G3" s="832"/>
      <c r="H3" s="832"/>
      <c r="I3" s="832"/>
      <c r="J3" s="832"/>
    </row>
    <row r="4" spans="1:10" ht="19.5">
      <c r="A4" s="974" t="s">
        <v>3761</v>
      </c>
      <c r="B4" s="976" t="s">
        <v>3762</v>
      </c>
      <c r="C4" s="970" t="s">
        <v>3763</v>
      </c>
      <c r="D4" s="970" t="s">
        <v>3764</v>
      </c>
      <c r="E4" s="970" t="s">
        <v>3765</v>
      </c>
      <c r="F4" s="976" t="s">
        <v>3766</v>
      </c>
      <c r="G4" s="970" t="s">
        <v>3767</v>
      </c>
      <c r="H4" s="970" t="s">
        <v>3768</v>
      </c>
      <c r="I4" s="972" t="s">
        <v>3769</v>
      </c>
      <c r="J4" s="973"/>
    </row>
    <row r="5" spans="1:10" ht="20.25" thickBot="1">
      <c r="A5" s="975"/>
      <c r="B5" s="971"/>
      <c r="C5" s="971"/>
      <c r="D5" s="971"/>
      <c r="E5" s="971"/>
      <c r="F5" s="971"/>
      <c r="G5" s="971"/>
      <c r="H5" s="971"/>
      <c r="I5" s="836" t="s">
        <v>3770</v>
      </c>
      <c r="J5" s="837" t="s">
        <v>3771</v>
      </c>
    </row>
    <row r="6" spans="1:10" ht="19.5">
      <c r="A6" s="838">
        <v>1</v>
      </c>
      <c r="B6" s="839" t="s">
        <v>3772</v>
      </c>
      <c r="C6" s="839" t="s">
        <v>3773</v>
      </c>
      <c r="D6" s="839">
        <v>2225</v>
      </c>
      <c r="E6" s="839">
        <v>2103</v>
      </c>
      <c r="F6" s="839" t="s">
        <v>3774</v>
      </c>
      <c r="G6" s="839">
        <v>1</v>
      </c>
      <c r="H6" s="839" t="s">
        <v>3775</v>
      </c>
      <c r="I6" s="839">
        <v>200</v>
      </c>
      <c r="J6" s="840">
        <v>500</v>
      </c>
    </row>
    <row r="7" spans="1:10" ht="19.5">
      <c r="A7" s="838">
        <v>2</v>
      </c>
      <c r="B7" s="839" t="s">
        <v>3776</v>
      </c>
      <c r="C7" s="839" t="s">
        <v>3777</v>
      </c>
      <c r="D7" s="839">
        <v>2550</v>
      </c>
      <c r="E7" s="839">
        <v>2546</v>
      </c>
      <c r="F7" s="839" t="s">
        <v>3774</v>
      </c>
      <c r="G7" s="839">
        <v>1</v>
      </c>
      <c r="H7" s="839" t="s">
        <v>3775</v>
      </c>
      <c r="I7" s="839">
        <v>200</v>
      </c>
      <c r="J7" s="840">
        <v>500</v>
      </c>
    </row>
    <row r="8" spans="1:10" ht="19.5">
      <c r="A8" s="838">
        <v>3</v>
      </c>
      <c r="B8" s="839" t="s">
        <v>3778</v>
      </c>
      <c r="C8" s="839" t="s">
        <v>3779</v>
      </c>
      <c r="D8" s="839">
        <v>2550</v>
      </c>
      <c r="E8" s="839">
        <v>2546</v>
      </c>
      <c r="F8" s="839" t="s">
        <v>3774</v>
      </c>
      <c r="G8" s="839">
        <v>1</v>
      </c>
      <c r="H8" s="839" t="s">
        <v>3775</v>
      </c>
      <c r="I8" s="839">
        <v>200</v>
      </c>
      <c r="J8" s="840">
        <v>500</v>
      </c>
    </row>
    <row r="9" spans="1:10" ht="19.5">
      <c r="A9" s="838">
        <v>4</v>
      </c>
      <c r="B9" s="839" t="s">
        <v>3780</v>
      </c>
      <c r="C9" s="839" t="s">
        <v>3781</v>
      </c>
      <c r="D9" s="839"/>
      <c r="E9" s="839" t="s">
        <v>3782</v>
      </c>
      <c r="F9" s="839" t="s">
        <v>3783</v>
      </c>
      <c r="G9" s="839" t="s">
        <v>3782</v>
      </c>
      <c r="H9" s="839" t="s">
        <v>3782</v>
      </c>
      <c r="I9" s="839" t="s">
        <v>3782</v>
      </c>
      <c r="J9" s="840">
        <v>360</v>
      </c>
    </row>
    <row r="10" spans="1:10" ht="19.5">
      <c r="A10" s="838">
        <v>5</v>
      </c>
      <c r="B10" s="839" t="s">
        <v>3784</v>
      </c>
      <c r="C10" s="839" t="s">
        <v>3781</v>
      </c>
      <c r="D10" s="839"/>
      <c r="E10" s="839" t="s">
        <v>3782</v>
      </c>
      <c r="F10" s="839" t="s">
        <v>3783</v>
      </c>
      <c r="G10" s="839" t="s">
        <v>3782</v>
      </c>
      <c r="H10" s="839" t="s">
        <v>3782</v>
      </c>
      <c r="I10" s="839" t="s">
        <v>3782</v>
      </c>
      <c r="J10" s="840">
        <v>360</v>
      </c>
    </row>
    <row r="11" spans="1:10" ht="19.5">
      <c r="A11" s="838">
        <v>6</v>
      </c>
      <c r="B11" s="839" t="s">
        <v>3785</v>
      </c>
      <c r="C11" s="839" t="s">
        <v>3786</v>
      </c>
      <c r="D11" s="839"/>
      <c r="E11" s="839" t="s">
        <v>3782</v>
      </c>
      <c r="F11" s="839" t="s">
        <v>3783</v>
      </c>
      <c r="G11" s="839" t="s">
        <v>3782</v>
      </c>
      <c r="H11" s="839" t="s">
        <v>3782</v>
      </c>
      <c r="I11" s="839" t="s">
        <v>3782</v>
      </c>
      <c r="J11" s="840">
        <v>360</v>
      </c>
    </row>
    <row r="12" spans="1:10" ht="20.25" thickBot="1">
      <c r="A12" s="841">
        <v>7</v>
      </c>
      <c r="B12" s="842" t="s">
        <v>3787</v>
      </c>
      <c r="C12" s="842" t="s">
        <v>3786</v>
      </c>
      <c r="D12" s="842"/>
      <c r="E12" s="842" t="s">
        <v>3782</v>
      </c>
      <c r="F12" s="842" t="s">
        <v>3783</v>
      </c>
      <c r="G12" s="842" t="s">
        <v>3782</v>
      </c>
      <c r="H12" s="842" t="s">
        <v>3782</v>
      </c>
      <c r="I12" s="842" t="s">
        <v>3782</v>
      </c>
      <c r="J12" s="843">
        <v>360</v>
      </c>
    </row>
    <row r="14" spans="1:10">
      <c r="A14" s="808" t="s">
        <v>3742</v>
      </c>
    </row>
    <row r="15" spans="1:10">
      <c r="A15" s="826" t="s">
        <v>3743</v>
      </c>
      <c r="B15" s="829" t="s">
        <v>3788</v>
      </c>
    </row>
    <row r="16" spans="1:10">
      <c r="A16" s="826" t="s">
        <v>3789</v>
      </c>
      <c r="B16" s="829" t="s">
        <v>3790</v>
      </c>
    </row>
  </sheetData>
  <mergeCells count="9">
    <mergeCell ref="G4:G5"/>
    <mergeCell ref="H4:H5"/>
    <mergeCell ref="I4:J4"/>
    <mergeCell ref="A4:A5"/>
    <mergeCell ref="B4:B5"/>
    <mergeCell ref="C4:C5"/>
    <mergeCell ref="D4:D5"/>
    <mergeCell ref="E4:E5"/>
    <mergeCell ref="F4:F5"/>
  </mergeCells>
  <phoneticPr fontId="6"/>
  <pageMargins left="0.7" right="0.7" top="0.75" bottom="0.75" header="0.3" footer="0.3"/>
  <pageSetup paperSize="9" scale="75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13813-C4FE-406A-9CC6-80E6A2AF475C}">
  <dimension ref="A1:L11"/>
  <sheetViews>
    <sheetView view="pageBreakPreview" zoomScale="60" zoomScaleNormal="100" workbookViewId="0"/>
  </sheetViews>
  <sheetFormatPr defaultColWidth="9" defaultRowHeight="12.75"/>
  <cols>
    <col min="1" max="1" width="9" style="762"/>
    <col min="2" max="2" width="13.5" style="762" customWidth="1"/>
    <col min="3" max="3" width="9" style="762"/>
    <col min="4" max="4" width="11.25" style="762" customWidth="1"/>
    <col min="5" max="7" width="9" style="762"/>
    <col min="8" max="8" width="9" style="762" customWidth="1"/>
    <col min="9" max="11" width="9" style="762"/>
    <col min="12" max="12" width="9.125" style="762" customWidth="1"/>
    <col min="13" max="16384" width="9" style="762"/>
  </cols>
  <sheetData>
    <row r="1" spans="1:12" ht="24">
      <c r="A1" s="844" t="s">
        <v>3791</v>
      </c>
      <c r="B1" s="845"/>
      <c r="C1" s="845"/>
      <c r="D1" s="845"/>
      <c r="E1" s="845"/>
      <c r="F1" s="845"/>
      <c r="G1" s="845"/>
      <c r="H1" s="845"/>
      <c r="I1" s="845"/>
      <c r="J1" s="845"/>
      <c r="K1" s="845"/>
      <c r="L1" s="845"/>
    </row>
    <row r="2" spans="1:12">
      <c r="A2" s="845"/>
      <c r="B2" s="845"/>
      <c r="C2" s="845"/>
      <c r="D2" s="845"/>
      <c r="E2" s="845"/>
      <c r="F2" s="845"/>
      <c r="G2" s="845"/>
      <c r="H2" s="845"/>
      <c r="I2" s="845"/>
      <c r="J2" s="845"/>
      <c r="K2" s="845"/>
      <c r="L2" s="845"/>
    </row>
    <row r="3" spans="1:12" ht="18.75">
      <c r="A3" s="846" t="s">
        <v>3792</v>
      </c>
      <c r="B3" s="845"/>
      <c r="C3" s="845"/>
      <c r="D3" s="845"/>
      <c r="E3" s="845"/>
      <c r="F3" s="845"/>
      <c r="G3" s="845"/>
      <c r="H3" s="845"/>
      <c r="I3" s="845"/>
      <c r="J3" s="845"/>
      <c r="K3" s="845"/>
      <c r="L3" s="845"/>
    </row>
    <row r="4" spans="1:12" ht="51" customHeight="1">
      <c r="A4" s="983" t="s">
        <v>3793</v>
      </c>
      <c r="B4" s="983" t="s">
        <v>1407</v>
      </c>
      <c r="C4" s="983" t="s">
        <v>3794</v>
      </c>
      <c r="D4" s="978" t="s">
        <v>3795</v>
      </c>
      <c r="E4" s="978" t="s">
        <v>3796</v>
      </c>
      <c r="F4" s="978" t="s">
        <v>3797</v>
      </c>
      <c r="G4" s="978" t="s">
        <v>3798</v>
      </c>
      <c r="H4" s="980" t="s">
        <v>3799</v>
      </c>
      <c r="I4" s="978" t="s">
        <v>3800</v>
      </c>
      <c r="J4" s="982" t="s">
        <v>3801</v>
      </c>
      <c r="K4" s="978" t="s">
        <v>3802</v>
      </c>
      <c r="L4" s="982" t="s">
        <v>3803</v>
      </c>
    </row>
    <row r="5" spans="1:12" ht="15.95" customHeight="1">
      <c r="A5" s="983"/>
      <c r="B5" s="983"/>
      <c r="C5" s="983"/>
      <c r="D5" s="979"/>
      <c r="E5" s="979"/>
      <c r="F5" s="979"/>
      <c r="G5" s="979"/>
      <c r="H5" s="981"/>
      <c r="I5" s="979"/>
      <c r="J5" s="979"/>
      <c r="K5" s="979"/>
      <c r="L5" s="979"/>
    </row>
    <row r="6" spans="1:12">
      <c r="A6" s="847">
        <v>1</v>
      </c>
      <c r="B6" s="847" t="s">
        <v>3804</v>
      </c>
      <c r="C6" s="847" t="s">
        <v>3805</v>
      </c>
      <c r="D6" s="847" t="s">
        <v>3806</v>
      </c>
      <c r="E6" s="848">
        <v>8000</v>
      </c>
      <c r="F6" s="847">
        <v>5</v>
      </c>
      <c r="G6" s="848">
        <v>12500</v>
      </c>
      <c r="H6" s="847">
        <v>300</v>
      </c>
      <c r="I6" s="847">
        <v>0.75</v>
      </c>
      <c r="J6" s="847">
        <v>4</v>
      </c>
      <c r="K6" s="847" t="s">
        <v>3807</v>
      </c>
      <c r="L6" s="847" t="s">
        <v>3808</v>
      </c>
    </row>
    <row r="7" spans="1:12">
      <c r="A7" s="847">
        <v>2</v>
      </c>
      <c r="B7" s="847" t="s">
        <v>3809</v>
      </c>
      <c r="C7" s="847" t="s">
        <v>573</v>
      </c>
      <c r="D7" s="847" t="s">
        <v>573</v>
      </c>
      <c r="E7" s="847" t="s">
        <v>573</v>
      </c>
      <c r="F7" s="847" t="s">
        <v>573</v>
      </c>
      <c r="G7" s="847" t="s">
        <v>573</v>
      </c>
      <c r="H7" s="847" t="s">
        <v>573</v>
      </c>
      <c r="I7" s="847" t="s">
        <v>573</v>
      </c>
      <c r="J7" s="847" t="s">
        <v>573</v>
      </c>
      <c r="K7" s="847" t="s">
        <v>573</v>
      </c>
      <c r="L7" s="847" t="s">
        <v>573</v>
      </c>
    </row>
    <row r="8" spans="1:12">
      <c r="A8" s="845"/>
      <c r="B8" s="845"/>
      <c r="C8" s="845"/>
      <c r="D8" s="845"/>
      <c r="E8" s="845"/>
      <c r="F8" s="845"/>
      <c r="G8" s="845"/>
      <c r="H8" s="845"/>
      <c r="I8" s="845"/>
      <c r="J8" s="845"/>
      <c r="K8" s="845"/>
      <c r="L8" s="845"/>
    </row>
    <row r="9" spans="1:12" ht="18.75">
      <c r="A9" s="846" t="s">
        <v>3810</v>
      </c>
      <c r="B9" s="845"/>
      <c r="C9" s="845"/>
      <c r="D9" s="845"/>
      <c r="E9" s="845"/>
      <c r="F9" s="845"/>
      <c r="G9" s="845"/>
      <c r="H9" s="845"/>
      <c r="I9" s="845"/>
      <c r="J9" s="845"/>
      <c r="K9" s="845"/>
      <c r="L9" s="845"/>
    </row>
    <row r="10" spans="1:12">
      <c r="A10" s="849" t="s">
        <v>3793</v>
      </c>
      <c r="B10" s="849" t="s">
        <v>1407</v>
      </c>
      <c r="C10" s="977" t="s">
        <v>3811</v>
      </c>
      <c r="D10" s="977"/>
      <c r="E10" s="847" t="s">
        <v>3812</v>
      </c>
      <c r="F10" s="849" t="s">
        <v>3813</v>
      </c>
      <c r="G10" s="849" t="s">
        <v>3814</v>
      </c>
      <c r="H10" s="977" t="s">
        <v>3815</v>
      </c>
      <c r="I10" s="977"/>
      <c r="J10" s="849" t="s">
        <v>3816</v>
      </c>
      <c r="K10" s="845"/>
      <c r="L10" s="845"/>
    </row>
    <row r="11" spans="1:12">
      <c r="A11" s="849">
        <v>1</v>
      </c>
      <c r="B11" s="849" t="s">
        <v>3817</v>
      </c>
      <c r="C11" s="977" t="s">
        <v>3818</v>
      </c>
      <c r="D11" s="977"/>
      <c r="E11" s="849" t="s">
        <v>3819</v>
      </c>
      <c r="F11" s="849" t="s">
        <v>3820</v>
      </c>
      <c r="G11" s="849" t="s">
        <v>3821</v>
      </c>
      <c r="H11" s="977" t="s">
        <v>3822</v>
      </c>
      <c r="I11" s="977"/>
      <c r="J11" s="849" t="s">
        <v>3823</v>
      </c>
      <c r="K11" s="845"/>
      <c r="L11" s="845"/>
    </row>
  </sheetData>
  <mergeCells count="16">
    <mergeCell ref="J4:J5"/>
    <mergeCell ref="K4:K5"/>
    <mergeCell ref="L4:L5"/>
    <mergeCell ref="A4:A5"/>
    <mergeCell ref="B4:B5"/>
    <mergeCell ref="C4:C5"/>
    <mergeCell ref="D4:D5"/>
    <mergeCell ref="E4:E5"/>
    <mergeCell ref="F4:F5"/>
    <mergeCell ref="C10:D10"/>
    <mergeCell ref="H10:I10"/>
    <mergeCell ref="C11:D11"/>
    <mergeCell ref="H11:I11"/>
    <mergeCell ref="G4:G5"/>
    <mergeCell ref="H4:H5"/>
    <mergeCell ref="I4:I5"/>
  </mergeCells>
  <phoneticPr fontId="6"/>
  <pageMargins left="0.7" right="0.7" top="0.75" bottom="0.75" header="0.3" footer="0.3"/>
  <pageSetup paperSize="9" scale="6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16794-54B3-4DD9-A2CA-7A58AE91AFA7}">
  <dimension ref="A1:F1201"/>
  <sheetViews>
    <sheetView view="pageBreakPreview" topLeftCell="A694" zoomScale="55" zoomScaleNormal="55" zoomScaleSheetLayoutView="55" zoomScalePageLayoutView="70" workbookViewId="0">
      <selection activeCell="E46" sqref="E46:E54"/>
    </sheetView>
  </sheetViews>
  <sheetFormatPr defaultColWidth="13.625" defaultRowHeight="14.25"/>
  <cols>
    <col min="1" max="1" width="41.125" style="715" customWidth="1"/>
    <col min="2" max="2" width="24.25" style="716" customWidth="1"/>
    <col min="3" max="3" width="32.25" style="715" customWidth="1"/>
    <col min="4" max="4" width="8.625" style="717" customWidth="1"/>
    <col min="5" max="5" width="34.375" style="718" customWidth="1"/>
    <col min="6" max="6" width="45.75" style="716" customWidth="1"/>
    <col min="7" max="16384" width="13.625" style="348"/>
  </cols>
  <sheetData>
    <row r="1" spans="1:6" ht="21.75" thickBot="1">
      <c r="A1" s="342" t="s">
        <v>1661</v>
      </c>
      <c r="B1" s="343"/>
      <c r="C1" s="344"/>
      <c r="D1" s="345"/>
      <c r="E1" s="346"/>
      <c r="F1" s="347"/>
    </row>
    <row r="2" spans="1:6" ht="21" customHeight="1" thickBot="1">
      <c r="A2" s="349" t="s">
        <v>1662</v>
      </c>
      <c r="B2" s="350" t="s">
        <v>1663</v>
      </c>
      <c r="C2" s="350" t="s">
        <v>1664</v>
      </c>
      <c r="D2" s="351" t="s">
        <v>1665</v>
      </c>
      <c r="E2" s="351" t="s">
        <v>1666</v>
      </c>
      <c r="F2" s="352" t="s">
        <v>1667</v>
      </c>
    </row>
    <row r="3" spans="1:6" ht="23.1" customHeight="1">
      <c r="A3" s="353" t="s">
        <v>1668</v>
      </c>
      <c r="B3" s="995" t="s">
        <v>1669</v>
      </c>
      <c r="C3" s="354" t="s">
        <v>1670</v>
      </c>
      <c r="D3" s="355">
        <v>1</v>
      </c>
      <c r="E3" s="356" t="s">
        <v>1671</v>
      </c>
      <c r="F3" s="357"/>
    </row>
    <row r="4" spans="1:6" ht="23.1" customHeight="1">
      <c r="A4" s="358" t="s">
        <v>1672</v>
      </c>
      <c r="B4" s="990"/>
      <c r="C4" s="360" t="s">
        <v>1673</v>
      </c>
      <c r="D4" s="361">
        <v>1</v>
      </c>
      <c r="E4" s="997" t="s">
        <v>1674</v>
      </c>
      <c r="F4" s="362"/>
    </row>
    <row r="5" spans="1:6" ht="23.1" customHeight="1">
      <c r="A5" s="1000" t="s">
        <v>1675</v>
      </c>
      <c r="B5" s="990"/>
      <c r="C5" s="360" t="s">
        <v>1676</v>
      </c>
      <c r="D5" s="361">
        <v>1</v>
      </c>
      <c r="E5" s="998"/>
      <c r="F5" s="363"/>
    </row>
    <row r="6" spans="1:6" ht="23.1" customHeight="1">
      <c r="A6" s="1001"/>
      <c r="B6" s="990"/>
      <c r="C6" s="360" t="s">
        <v>1677</v>
      </c>
      <c r="D6" s="361">
        <v>1</v>
      </c>
      <c r="E6" s="999"/>
      <c r="F6" s="364" t="s">
        <v>1678</v>
      </c>
    </row>
    <row r="7" spans="1:6" ht="23.1" customHeight="1" thickBot="1">
      <c r="A7" s="365" t="s">
        <v>1679</v>
      </c>
      <c r="B7" s="996"/>
      <c r="C7" s="367" t="s">
        <v>1680</v>
      </c>
      <c r="D7" s="368">
        <v>1</v>
      </c>
      <c r="E7" s="369" t="s">
        <v>1681</v>
      </c>
      <c r="F7" s="370"/>
    </row>
    <row r="8" spans="1:6" ht="23.1" customHeight="1">
      <c r="A8" s="371" t="s">
        <v>1682</v>
      </c>
      <c r="B8" s="1002" t="s">
        <v>1683</v>
      </c>
      <c r="C8" s="354" t="s">
        <v>1684</v>
      </c>
      <c r="D8" s="372">
        <v>2</v>
      </c>
      <c r="E8" s="995" t="s">
        <v>1671</v>
      </c>
      <c r="F8" s="373"/>
    </row>
    <row r="9" spans="1:6" ht="23.1" customHeight="1">
      <c r="A9" s="374" t="s">
        <v>1685</v>
      </c>
      <c r="B9" s="1003"/>
      <c r="C9" s="360" t="s">
        <v>1686</v>
      </c>
      <c r="D9" s="375">
        <v>2</v>
      </c>
      <c r="E9" s="990"/>
      <c r="F9" s="376"/>
    </row>
    <row r="10" spans="1:6" ht="23.1" customHeight="1" thickBot="1">
      <c r="A10" s="377" t="s">
        <v>1687</v>
      </c>
      <c r="B10" s="378" t="s">
        <v>1688</v>
      </c>
      <c r="C10" s="379" t="s">
        <v>1689</v>
      </c>
      <c r="D10" s="380">
        <v>1</v>
      </c>
      <c r="E10" s="996"/>
      <c r="F10" s="381" t="s">
        <v>1690</v>
      </c>
    </row>
    <row r="11" spans="1:6" ht="23.1" customHeight="1">
      <c r="A11" s="353" t="s">
        <v>1691</v>
      </c>
      <c r="B11" s="995" t="s">
        <v>1692</v>
      </c>
      <c r="C11" s="354" t="s">
        <v>1693</v>
      </c>
      <c r="D11" s="372">
        <v>3</v>
      </c>
      <c r="E11" s="382" t="s">
        <v>1694</v>
      </c>
      <c r="F11" s="357" t="s">
        <v>1695</v>
      </c>
    </row>
    <row r="12" spans="1:6" ht="23.1" customHeight="1">
      <c r="A12" s="992" t="s">
        <v>1696</v>
      </c>
      <c r="B12" s="990"/>
      <c r="C12" s="384" t="s">
        <v>1697</v>
      </c>
      <c r="D12" s="375">
        <v>6</v>
      </c>
      <c r="E12" s="989" t="s">
        <v>1698</v>
      </c>
      <c r="F12" s="987" t="s">
        <v>1699</v>
      </c>
    </row>
    <row r="13" spans="1:6" ht="23.1" customHeight="1">
      <c r="A13" s="994"/>
      <c r="B13" s="990"/>
      <c r="C13" s="384" t="s">
        <v>1700</v>
      </c>
      <c r="D13" s="375">
        <v>6</v>
      </c>
      <c r="E13" s="990"/>
      <c r="F13" s="985"/>
    </row>
    <row r="14" spans="1:6" ht="23.1" customHeight="1">
      <c r="A14" s="387" t="s">
        <v>1701</v>
      </c>
      <c r="B14" s="990"/>
      <c r="C14" s="384" t="s">
        <v>1702</v>
      </c>
      <c r="D14" s="375">
        <v>6</v>
      </c>
      <c r="E14" s="991"/>
      <c r="F14" s="988"/>
    </row>
    <row r="15" spans="1:6" ht="23.1" customHeight="1">
      <c r="A15" s="387" t="s">
        <v>1703</v>
      </c>
      <c r="B15" s="990"/>
      <c r="C15" s="384" t="s">
        <v>1704</v>
      </c>
      <c r="D15" s="375">
        <v>9</v>
      </c>
      <c r="E15" s="389" t="s">
        <v>1705</v>
      </c>
      <c r="F15" s="376" t="s">
        <v>1706</v>
      </c>
    </row>
    <row r="16" spans="1:6" ht="23.1" customHeight="1">
      <c r="A16" s="387" t="s">
        <v>1707</v>
      </c>
      <c r="B16" s="990"/>
      <c r="C16" s="384" t="s">
        <v>1708</v>
      </c>
      <c r="D16" s="375">
        <v>6</v>
      </c>
      <c r="E16" s="389" t="s">
        <v>1709</v>
      </c>
      <c r="F16" s="376" t="s">
        <v>1710</v>
      </c>
    </row>
    <row r="17" spans="1:6" ht="23.1" customHeight="1">
      <c r="A17" s="387" t="s">
        <v>1711</v>
      </c>
      <c r="B17" s="990"/>
      <c r="C17" s="384" t="s">
        <v>1702</v>
      </c>
      <c r="D17" s="375">
        <v>10</v>
      </c>
      <c r="E17" s="390" t="s">
        <v>1712</v>
      </c>
      <c r="F17" s="391" t="s">
        <v>1713</v>
      </c>
    </row>
    <row r="18" spans="1:6" ht="23.1" customHeight="1">
      <c r="A18" s="387" t="s">
        <v>1714</v>
      </c>
      <c r="B18" s="991"/>
      <c r="C18" s="384" t="s">
        <v>1715</v>
      </c>
      <c r="D18" s="375">
        <v>2</v>
      </c>
      <c r="E18" s="389" t="s">
        <v>1716</v>
      </c>
      <c r="F18" s="376" t="s">
        <v>1713</v>
      </c>
    </row>
    <row r="19" spans="1:6" ht="23.1" customHeight="1">
      <c r="A19" s="387" t="s">
        <v>1717</v>
      </c>
      <c r="B19" s="392" t="s">
        <v>1718</v>
      </c>
      <c r="C19" s="384" t="s">
        <v>1719</v>
      </c>
      <c r="D19" s="375">
        <v>2</v>
      </c>
      <c r="E19" s="389" t="s">
        <v>1720</v>
      </c>
      <c r="F19" s="376" t="s">
        <v>1713</v>
      </c>
    </row>
    <row r="20" spans="1:6" ht="23.1" customHeight="1">
      <c r="A20" s="386" t="s">
        <v>1721</v>
      </c>
      <c r="B20" s="392" t="s">
        <v>1722</v>
      </c>
      <c r="C20" s="384" t="s">
        <v>1723</v>
      </c>
      <c r="D20" s="375">
        <v>8</v>
      </c>
      <c r="E20" s="389" t="s">
        <v>1724</v>
      </c>
      <c r="F20" s="376"/>
    </row>
    <row r="21" spans="1:6" ht="23.1" customHeight="1">
      <c r="A21" s="386" t="s">
        <v>1725</v>
      </c>
      <c r="B21" s="392" t="s">
        <v>1726</v>
      </c>
      <c r="C21" s="360" t="s">
        <v>1727</v>
      </c>
      <c r="D21" s="375">
        <v>3</v>
      </c>
      <c r="E21" s="389" t="s">
        <v>1728</v>
      </c>
      <c r="F21" s="376" t="s">
        <v>1729</v>
      </c>
    </row>
    <row r="22" spans="1:6" ht="23.1" customHeight="1">
      <c r="A22" s="393" t="s">
        <v>1730</v>
      </c>
      <c r="B22" s="989" t="s">
        <v>1692</v>
      </c>
      <c r="C22" s="360" t="s">
        <v>1731</v>
      </c>
      <c r="D22" s="375">
        <v>1</v>
      </c>
      <c r="E22" s="989" t="s">
        <v>1732</v>
      </c>
      <c r="F22" s="376"/>
    </row>
    <row r="23" spans="1:6" ht="23.1" customHeight="1">
      <c r="A23" s="992" t="s">
        <v>1733</v>
      </c>
      <c r="B23" s="990"/>
      <c r="C23" s="360" t="s">
        <v>1734</v>
      </c>
      <c r="D23" s="375">
        <v>9</v>
      </c>
      <c r="E23" s="990"/>
      <c r="F23" s="394" t="s">
        <v>1735</v>
      </c>
    </row>
    <row r="24" spans="1:6" ht="23.1" customHeight="1">
      <c r="A24" s="993"/>
      <c r="B24" s="991"/>
      <c r="C24" s="360" t="s">
        <v>1736</v>
      </c>
      <c r="D24" s="375">
        <v>18</v>
      </c>
      <c r="E24" s="990"/>
      <c r="F24" s="394" t="s">
        <v>1737</v>
      </c>
    </row>
    <row r="25" spans="1:6" ht="23.1" customHeight="1">
      <c r="A25" s="993"/>
      <c r="B25" s="989" t="s">
        <v>1738</v>
      </c>
      <c r="C25" s="360" t="s">
        <v>1739</v>
      </c>
      <c r="D25" s="395">
        <v>2</v>
      </c>
      <c r="E25" s="990"/>
      <c r="F25" s="987" t="s">
        <v>1740</v>
      </c>
    </row>
    <row r="26" spans="1:6" ht="23.1" customHeight="1">
      <c r="A26" s="993"/>
      <c r="B26" s="990"/>
      <c r="C26" s="360" t="s">
        <v>1741</v>
      </c>
      <c r="D26" s="395">
        <v>2</v>
      </c>
      <c r="E26" s="990"/>
      <c r="F26" s="985"/>
    </row>
    <row r="27" spans="1:6" ht="23.1" customHeight="1">
      <c r="A27" s="994"/>
      <c r="B27" s="991"/>
      <c r="C27" s="360" t="s">
        <v>1742</v>
      </c>
      <c r="D27" s="395">
        <v>1</v>
      </c>
      <c r="E27" s="991"/>
      <c r="F27" s="988"/>
    </row>
    <row r="28" spans="1:6" ht="23.1" customHeight="1">
      <c r="A28" s="992" t="s">
        <v>1743</v>
      </c>
      <c r="B28" s="392" t="s">
        <v>1744</v>
      </c>
      <c r="C28" s="384" t="s">
        <v>1745</v>
      </c>
      <c r="D28" s="395">
        <v>1</v>
      </c>
      <c r="E28" s="989" t="s">
        <v>1746</v>
      </c>
      <c r="F28" s="376"/>
    </row>
    <row r="29" spans="1:6" ht="23.1" customHeight="1">
      <c r="A29" s="994"/>
      <c r="B29" s="388" t="s">
        <v>1747</v>
      </c>
      <c r="C29" s="360" t="s">
        <v>1748</v>
      </c>
      <c r="D29" s="396">
        <v>2</v>
      </c>
      <c r="E29" s="991"/>
      <c r="F29" s="362"/>
    </row>
    <row r="30" spans="1:6" ht="23.1" customHeight="1" thickBot="1">
      <c r="A30" s="365" t="s">
        <v>1749</v>
      </c>
      <c r="B30" s="366" t="s">
        <v>1750</v>
      </c>
      <c r="C30" s="367" t="s">
        <v>1751</v>
      </c>
      <c r="D30" s="397">
        <v>1</v>
      </c>
      <c r="E30" s="398" t="s">
        <v>1681</v>
      </c>
      <c r="F30" s="370" t="s">
        <v>1752</v>
      </c>
    </row>
    <row r="31" spans="1:6" ht="23.1" customHeight="1">
      <c r="A31" s="353" t="s">
        <v>1753</v>
      </c>
      <c r="B31" s="995" t="s">
        <v>1738</v>
      </c>
      <c r="C31" s="354" t="s">
        <v>1754</v>
      </c>
      <c r="D31" s="399">
        <v>1</v>
      </c>
      <c r="E31" s="995" t="s">
        <v>1681</v>
      </c>
      <c r="F31" s="984" t="s">
        <v>1755</v>
      </c>
    </row>
    <row r="32" spans="1:6" ht="23.1" customHeight="1">
      <c r="A32" s="386" t="s">
        <v>1679</v>
      </c>
      <c r="B32" s="991"/>
      <c r="C32" s="360" t="s">
        <v>1756</v>
      </c>
      <c r="D32" s="361">
        <v>1</v>
      </c>
      <c r="E32" s="990"/>
      <c r="F32" s="985"/>
    </row>
    <row r="33" spans="1:6" ht="23.1" customHeight="1">
      <c r="A33" s="387" t="s">
        <v>1757</v>
      </c>
      <c r="B33" s="392" t="s">
        <v>1758</v>
      </c>
      <c r="C33" s="384" t="s">
        <v>1759</v>
      </c>
      <c r="D33" s="375">
        <v>1</v>
      </c>
      <c r="E33" s="990"/>
      <c r="F33" s="985"/>
    </row>
    <row r="34" spans="1:6" ht="23.1" customHeight="1">
      <c r="A34" s="387" t="s">
        <v>1760</v>
      </c>
      <c r="B34" s="392" t="s">
        <v>1683</v>
      </c>
      <c r="C34" s="384" t="s">
        <v>1761</v>
      </c>
      <c r="D34" s="375">
        <v>1</v>
      </c>
      <c r="E34" s="990"/>
      <c r="F34" s="985"/>
    </row>
    <row r="35" spans="1:6" ht="23.1" customHeight="1" thickBot="1">
      <c r="A35" s="400" t="s">
        <v>1762</v>
      </c>
      <c r="B35" s="401" t="s">
        <v>1738</v>
      </c>
      <c r="C35" s="367" t="s">
        <v>1763</v>
      </c>
      <c r="D35" s="402">
        <v>1</v>
      </c>
      <c r="E35" s="996"/>
      <c r="F35" s="986"/>
    </row>
    <row r="36" spans="1:6" ht="23.1" customHeight="1">
      <c r="A36" s="1004" t="s">
        <v>1764</v>
      </c>
      <c r="B36" s="995" t="s">
        <v>1765</v>
      </c>
      <c r="C36" s="354" t="s">
        <v>1766</v>
      </c>
      <c r="D36" s="372">
        <v>2</v>
      </c>
      <c r="E36" s="995" t="s">
        <v>1681</v>
      </c>
      <c r="F36" s="403" t="s">
        <v>1767</v>
      </c>
    </row>
    <row r="37" spans="1:6" ht="23.1" customHeight="1">
      <c r="A37" s="993"/>
      <c r="B37" s="990"/>
      <c r="C37" s="384" t="s">
        <v>1768</v>
      </c>
      <c r="D37" s="375">
        <v>1</v>
      </c>
      <c r="E37" s="990"/>
      <c r="F37" s="404" t="s">
        <v>1767</v>
      </c>
    </row>
    <row r="38" spans="1:6" ht="23.1" customHeight="1">
      <c r="A38" s="994"/>
      <c r="B38" s="990"/>
      <c r="C38" s="384" t="s">
        <v>1769</v>
      </c>
      <c r="D38" s="375">
        <v>3</v>
      </c>
      <c r="E38" s="990"/>
      <c r="F38" s="404" t="s">
        <v>1770</v>
      </c>
    </row>
    <row r="39" spans="1:6" ht="23.1" customHeight="1">
      <c r="A39" s="992" t="s">
        <v>1771</v>
      </c>
      <c r="B39" s="990"/>
      <c r="C39" s="384" t="s">
        <v>1772</v>
      </c>
      <c r="D39" s="375">
        <v>1</v>
      </c>
      <c r="E39" s="990"/>
      <c r="F39" s="394"/>
    </row>
    <row r="40" spans="1:6" ht="23.1" customHeight="1">
      <c r="A40" s="994"/>
      <c r="B40" s="990"/>
      <c r="C40" s="384" t="s">
        <v>1773</v>
      </c>
      <c r="D40" s="375">
        <v>1</v>
      </c>
      <c r="E40" s="991"/>
      <c r="F40" s="394"/>
    </row>
    <row r="41" spans="1:6" ht="23.1" customHeight="1">
      <c r="A41" s="387" t="s">
        <v>1774</v>
      </c>
      <c r="B41" s="991"/>
      <c r="C41" s="384" t="s">
        <v>1775</v>
      </c>
      <c r="D41" s="375">
        <v>2</v>
      </c>
      <c r="E41" s="359" t="s">
        <v>1776</v>
      </c>
      <c r="F41" s="405" t="s">
        <v>1777</v>
      </c>
    </row>
    <row r="42" spans="1:6" ht="23.1" customHeight="1">
      <c r="A42" s="387" t="s">
        <v>1771</v>
      </c>
      <c r="B42" s="989" t="s">
        <v>1778</v>
      </c>
      <c r="C42" s="384" t="s">
        <v>1779</v>
      </c>
      <c r="D42" s="375">
        <v>1</v>
      </c>
      <c r="E42" s="392" t="s">
        <v>1681</v>
      </c>
      <c r="F42" s="394"/>
    </row>
    <row r="43" spans="1:6" ht="23.1" customHeight="1" thickBot="1">
      <c r="A43" s="377" t="s">
        <v>1774</v>
      </c>
      <c r="B43" s="996"/>
      <c r="C43" s="379" t="s">
        <v>1780</v>
      </c>
      <c r="D43" s="380">
        <v>2</v>
      </c>
      <c r="E43" s="366" t="s">
        <v>1776</v>
      </c>
      <c r="F43" s="406" t="s">
        <v>1781</v>
      </c>
    </row>
    <row r="44" spans="1:6" s="410" customFormat="1" ht="23.1" customHeight="1">
      <c r="A44" s="407" t="s">
        <v>1782</v>
      </c>
      <c r="B44" s="408" t="s">
        <v>1783</v>
      </c>
      <c r="C44" s="409" t="s">
        <v>1784</v>
      </c>
      <c r="D44" s="372">
        <v>1</v>
      </c>
      <c r="E44" s="995" t="s">
        <v>1671</v>
      </c>
      <c r="F44" s="373" t="s">
        <v>1785</v>
      </c>
    </row>
    <row r="45" spans="1:6" s="410" customFormat="1" ht="23.1" customHeight="1" thickBot="1">
      <c r="A45" s="400" t="s">
        <v>1786</v>
      </c>
      <c r="B45" s="411" t="s">
        <v>1787</v>
      </c>
      <c r="C45" s="412" t="s">
        <v>1788</v>
      </c>
      <c r="D45" s="380">
        <v>2</v>
      </c>
      <c r="E45" s="996"/>
      <c r="F45" s="406" t="s">
        <v>1789</v>
      </c>
    </row>
    <row r="46" spans="1:6" ht="23.1" customHeight="1">
      <c r="A46" s="1004" t="s">
        <v>1790</v>
      </c>
      <c r="B46" s="995" t="s">
        <v>1738</v>
      </c>
      <c r="C46" s="354" t="s">
        <v>1791</v>
      </c>
      <c r="D46" s="372">
        <v>5</v>
      </c>
      <c r="E46" s="995" t="s">
        <v>1732</v>
      </c>
      <c r="F46" s="357"/>
    </row>
    <row r="47" spans="1:6" ht="23.1" customHeight="1">
      <c r="A47" s="994"/>
      <c r="B47" s="990"/>
      <c r="C47" s="360" t="s">
        <v>1792</v>
      </c>
      <c r="D47" s="375">
        <v>1</v>
      </c>
      <c r="E47" s="990"/>
      <c r="F47" s="376" t="s">
        <v>1793</v>
      </c>
    </row>
    <row r="48" spans="1:6" ht="23.1" customHeight="1">
      <c r="A48" s="1000" t="s">
        <v>1794</v>
      </c>
      <c r="B48" s="990"/>
      <c r="C48" s="360" t="s">
        <v>1795</v>
      </c>
      <c r="D48" s="375">
        <v>18</v>
      </c>
      <c r="E48" s="990"/>
      <c r="F48" s="376"/>
    </row>
    <row r="49" spans="1:6" ht="23.1" customHeight="1">
      <c r="A49" s="1005"/>
      <c r="B49" s="990"/>
      <c r="C49" s="360" t="s">
        <v>1796</v>
      </c>
      <c r="D49" s="375">
        <v>2</v>
      </c>
      <c r="E49" s="990"/>
      <c r="F49" s="376"/>
    </row>
    <row r="50" spans="1:6" ht="23.1" customHeight="1">
      <c r="A50" s="1005"/>
      <c r="B50" s="990"/>
      <c r="C50" s="360" t="s">
        <v>1797</v>
      </c>
      <c r="D50" s="375">
        <v>1</v>
      </c>
      <c r="E50" s="990"/>
      <c r="F50" s="376"/>
    </row>
    <row r="51" spans="1:6" ht="23.1" customHeight="1">
      <c r="A51" s="1005"/>
      <c r="B51" s="990"/>
      <c r="C51" s="360" t="s">
        <v>1798</v>
      </c>
      <c r="D51" s="375">
        <v>5</v>
      </c>
      <c r="E51" s="990"/>
      <c r="F51" s="376"/>
    </row>
    <row r="52" spans="1:6" ht="23.1" customHeight="1">
      <c r="A52" s="1005"/>
      <c r="B52" s="990"/>
      <c r="C52" s="360" t="s">
        <v>1676</v>
      </c>
      <c r="D52" s="375">
        <v>2</v>
      </c>
      <c r="E52" s="990"/>
      <c r="F52" s="376"/>
    </row>
    <row r="53" spans="1:6" ht="23.1" customHeight="1">
      <c r="A53" s="1001"/>
      <c r="B53" s="990"/>
      <c r="C53" s="360" t="s">
        <v>1677</v>
      </c>
      <c r="D53" s="375">
        <v>1</v>
      </c>
      <c r="E53" s="990"/>
      <c r="F53" s="376"/>
    </row>
    <row r="54" spans="1:6" ht="23.1" customHeight="1">
      <c r="A54" s="386" t="s">
        <v>1799</v>
      </c>
      <c r="B54" s="990"/>
      <c r="C54" s="360" t="s">
        <v>1800</v>
      </c>
      <c r="D54" s="375">
        <v>2</v>
      </c>
      <c r="E54" s="990"/>
      <c r="F54" s="376" t="s">
        <v>1801</v>
      </c>
    </row>
    <row r="55" spans="1:6" ht="23.1" customHeight="1">
      <c r="A55" s="992" t="s">
        <v>1802</v>
      </c>
      <c r="B55" s="990"/>
      <c r="C55" s="360" t="s">
        <v>1803</v>
      </c>
      <c r="D55" s="375">
        <v>4</v>
      </c>
      <c r="E55" s="392" t="s">
        <v>1804</v>
      </c>
      <c r="F55" s="376"/>
    </row>
    <row r="56" spans="1:6" ht="23.1" customHeight="1">
      <c r="A56" s="994"/>
      <c r="B56" s="990"/>
      <c r="C56" s="360" t="s">
        <v>1805</v>
      </c>
      <c r="D56" s="375">
        <v>2</v>
      </c>
      <c r="E56" s="359" t="s">
        <v>1806</v>
      </c>
      <c r="F56" s="376"/>
    </row>
    <row r="57" spans="1:6" ht="23.1" customHeight="1">
      <c r="A57" s="386" t="s">
        <v>1807</v>
      </c>
      <c r="B57" s="991"/>
      <c r="C57" s="360" t="s">
        <v>1808</v>
      </c>
      <c r="D57" s="375">
        <v>1</v>
      </c>
      <c r="E57" s="392"/>
      <c r="F57" s="376"/>
    </row>
    <row r="58" spans="1:6" ht="23.1" customHeight="1">
      <c r="A58" s="386" t="s">
        <v>1809</v>
      </c>
      <c r="B58" s="392" t="s">
        <v>1810</v>
      </c>
      <c r="C58" s="360" t="s">
        <v>1811</v>
      </c>
      <c r="D58" s="375">
        <v>2</v>
      </c>
      <c r="E58" s="392" t="s">
        <v>1732</v>
      </c>
      <c r="F58" s="376"/>
    </row>
    <row r="59" spans="1:6" ht="23.1" customHeight="1">
      <c r="A59" s="386" t="s">
        <v>1812</v>
      </c>
      <c r="B59" s="392" t="s">
        <v>1813</v>
      </c>
      <c r="C59" s="360" t="s">
        <v>1814</v>
      </c>
      <c r="D59" s="375">
        <v>2</v>
      </c>
      <c r="E59" s="389" t="s">
        <v>1815</v>
      </c>
      <c r="F59" s="376"/>
    </row>
    <row r="60" spans="1:6" ht="23.1" customHeight="1">
      <c r="A60" s="386" t="s">
        <v>1816</v>
      </c>
      <c r="B60" s="392" t="s">
        <v>1810</v>
      </c>
      <c r="C60" s="360" t="s">
        <v>1817</v>
      </c>
      <c r="D60" s="375">
        <v>1</v>
      </c>
      <c r="E60" s="989" t="s">
        <v>1681</v>
      </c>
      <c r="F60" s="376"/>
    </row>
    <row r="61" spans="1:6" ht="23.1" customHeight="1">
      <c r="A61" s="374" t="s">
        <v>1818</v>
      </c>
      <c r="B61" s="392" t="s">
        <v>1819</v>
      </c>
      <c r="C61" s="413" t="s">
        <v>1820</v>
      </c>
      <c r="D61" s="375">
        <v>1</v>
      </c>
      <c r="E61" s="991"/>
      <c r="F61" s="376"/>
    </row>
    <row r="62" spans="1:6" ht="23.1" customHeight="1">
      <c r="A62" s="992" t="s">
        <v>1821</v>
      </c>
      <c r="B62" s="989" t="s">
        <v>1822</v>
      </c>
      <c r="C62" s="414" t="s">
        <v>1823</v>
      </c>
      <c r="D62" s="375">
        <v>2</v>
      </c>
      <c r="E62" s="389" t="s">
        <v>1824</v>
      </c>
      <c r="F62" s="394"/>
    </row>
    <row r="63" spans="1:6" ht="23.1" customHeight="1">
      <c r="A63" s="994"/>
      <c r="B63" s="991"/>
      <c r="C63" s="384" t="s">
        <v>1825</v>
      </c>
      <c r="D63" s="375">
        <v>2</v>
      </c>
      <c r="E63" s="389" t="s">
        <v>1826</v>
      </c>
      <c r="F63" s="394"/>
    </row>
    <row r="64" spans="1:6" ht="23.1" customHeight="1">
      <c r="A64" s="992" t="s">
        <v>1827</v>
      </c>
      <c r="B64" s="392" t="s">
        <v>1828</v>
      </c>
      <c r="C64" s="415" t="s">
        <v>1829</v>
      </c>
      <c r="D64" s="375">
        <v>2</v>
      </c>
      <c r="E64" s="989" t="s">
        <v>1671</v>
      </c>
      <c r="F64" s="394"/>
    </row>
    <row r="65" spans="1:6" ht="23.1" customHeight="1">
      <c r="A65" s="994"/>
      <c r="B65" s="392" t="s">
        <v>1738</v>
      </c>
      <c r="C65" s="415" t="s">
        <v>1830</v>
      </c>
      <c r="D65" s="375">
        <v>2</v>
      </c>
      <c r="E65" s="990"/>
      <c r="F65" s="394"/>
    </row>
    <row r="66" spans="1:6" ht="23.1" customHeight="1" thickBot="1">
      <c r="A66" s="383" t="s">
        <v>1831</v>
      </c>
      <c r="B66" s="385" t="s">
        <v>1810</v>
      </c>
      <c r="C66" s="414" t="s">
        <v>1832</v>
      </c>
      <c r="D66" s="416">
        <v>1</v>
      </c>
      <c r="E66" s="417" t="s">
        <v>1728</v>
      </c>
      <c r="F66" s="418"/>
    </row>
    <row r="67" spans="1:6" ht="23.1" customHeight="1">
      <c r="A67" s="353" t="s">
        <v>1833</v>
      </c>
      <c r="B67" s="419" t="s">
        <v>1834</v>
      </c>
      <c r="C67" s="354" t="s">
        <v>1835</v>
      </c>
      <c r="D67" s="399">
        <v>1</v>
      </c>
      <c r="E67" s="995" t="s">
        <v>1836</v>
      </c>
      <c r="F67" s="357" t="s">
        <v>1837</v>
      </c>
    </row>
    <row r="68" spans="1:6" ht="23.1" customHeight="1">
      <c r="A68" s="387" t="s">
        <v>1838</v>
      </c>
      <c r="B68" s="392" t="s">
        <v>1839</v>
      </c>
      <c r="C68" s="384" t="s">
        <v>1840</v>
      </c>
      <c r="D68" s="395">
        <v>2</v>
      </c>
      <c r="E68" s="990"/>
      <c r="F68" s="376" t="s">
        <v>1841</v>
      </c>
    </row>
    <row r="69" spans="1:6" ht="18.75" thickBot="1">
      <c r="A69" s="400" t="s">
        <v>1842</v>
      </c>
      <c r="B69" s="401" t="s">
        <v>1843</v>
      </c>
      <c r="C69" s="379" t="s">
        <v>1844</v>
      </c>
      <c r="D69" s="402">
        <v>1</v>
      </c>
      <c r="E69" s="996"/>
      <c r="F69" s="420"/>
    </row>
    <row r="70" spans="1:6" ht="23.1" customHeight="1" thickBot="1">
      <c r="A70" s="400" t="s">
        <v>1687</v>
      </c>
      <c r="B70" s="411" t="s">
        <v>1688</v>
      </c>
      <c r="C70" s="421" t="s">
        <v>1689</v>
      </c>
      <c r="D70" s="380">
        <v>1</v>
      </c>
      <c r="E70" s="366" t="s">
        <v>1845</v>
      </c>
      <c r="F70" s="406" t="s">
        <v>1846</v>
      </c>
    </row>
    <row r="71" spans="1:6" ht="24" customHeight="1">
      <c r="A71" s="1004" t="s">
        <v>1847</v>
      </c>
      <c r="B71" s="385" t="s">
        <v>1848</v>
      </c>
      <c r="C71" s="414" t="s">
        <v>1849</v>
      </c>
      <c r="D71" s="422">
        <v>2</v>
      </c>
      <c r="E71" s="423" t="s">
        <v>1732</v>
      </c>
      <c r="F71" s="424"/>
    </row>
    <row r="72" spans="1:6" ht="24" customHeight="1">
      <c r="A72" s="993"/>
      <c r="B72" s="989" t="s">
        <v>1850</v>
      </c>
      <c r="C72" s="414" t="s">
        <v>1851</v>
      </c>
      <c r="D72" s="422">
        <v>1</v>
      </c>
      <c r="E72" s="1007" t="s">
        <v>1852</v>
      </c>
      <c r="F72" s="424"/>
    </row>
    <row r="73" spans="1:6" ht="24" customHeight="1">
      <c r="A73" s="993"/>
      <c r="B73" s="990"/>
      <c r="C73" s="414" t="s">
        <v>1853</v>
      </c>
      <c r="D73" s="422">
        <v>1</v>
      </c>
      <c r="E73" s="1007"/>
      <c r="F73" s="424"/>
    </row>
    <row r="74" spans="1:6" ht="18">
      <c r="A74" s="993"/>
      <c r="B74" s="991"/>
      <c r="C74" s="414" t="s">
        <v>1854</v>
      </c>
      <c r="D74" s="422">
        <v>1</v>
      </c>
      <c r="E74" s="425" t="s">
        <v>1855</v>
      </c>
      <c r="F74" s="424"/>
    </row>
    <row r="75" spans="1:6" ht="18.75" thickBot="1">
      <c r="A75" s="1006"/>
      <c r="B75" s="401" t="s">
        <v>1856</v>
      </c>
      <c r="C75" s="379" t="s">
        <v>1857</v>
      </c>
      <c r="D75" s="402">
        <v>1</v>
      </c>
      <c r="E75" s="426" t="s">
        <v>1858</v>
      </c>
      <c r="F75" s="420"/>
    </row>
    <row r="76" spans="1:6" ht="21.95" customHeight="1">
      <c r="A76" s="427" t="s">
        <v>1859</v>
      </c>
      <c r="B76" s="428"/>
      <c r="C76" s="429"/>
      <c r="D76" s="430"/>
      <c r="E76" s="428"/>
      <c r="F76" s="431"/>
    </row>
    <row r="77" spans="1:6" ht="18">
      <c r="A77" s="383" t="s">
        <v>1860</v>
      </c>
      <c r="B77" s="385" t="s">
        <v>1834</v>
      </c>
      <c r="C77" s="414" t="s">
        <v>1835</v>
      </c>
      <c r="D77" s="422">
        <v>1</v>
      </c>
      <c r="E77" s="1008" t="s">
        <v>1861</v>
      </c>
      <c r="F77" s="424" t="s">
        <v>1862</v>
      </c>
    </row>
    <row r="78" spans="1:6" ht="18">
      <c r="A78" s="383" t="s">
        <v>1842</v>
      </c>
      <c r="B78" s="385" t="s">
        <v>1843</v>
      </c>
      <c r="C78" s="414" t="s">
        <v>1844</v>
      </c>
      <c r="D78" s="422">
        <v>1</v>
      </c>
      <c r="E78" s="1009"/>
      <c r="F78" s="424"/>
    </row>
    <row r="79" spans="1:6" ht="18.75" thickBot="1">
      <c r="A79" s="400" t="s">
        <v>1863</v>
      </c>
      <c r="B79" s="401" t="s">
        <v>1864</v>
      </c>
      <c r="C79" s="379" t="s">
        <v>1865</v>
      </c>
      <c r="D79" s="402">
        <v>1</v>
      </c>
      <c r="E79" s="1010"/>
      <c r="F79" s="420"/>
    </row>
    <row r="80" spans="1:6" ht="21.95" customHeight="1">
      <c r="A80" s="427" t="s">
        <v>1866</v>
      </c>
      <c r="B80" s="428"/>
      <c r="C80" s="429"/>
      <c r="D80" s="430"/>
      <c r="E80" s="428"/>
      <c r="F80" s="431"/>
    </row>
    <row r="81" spans="1:6" ht="24" customHeight="1">
      <c r="A81" s="383" t="s">
        <v>1867</v>
      </c>
      <c r="B81" s="385" t="s">
        <v>1868</v>
      </c>
      <c r="C81" s="414" t="s">
        <v>1869</v>
      </c>
      <c r="D81" s="422">
        <v>1</v>
      </c>
      <c r="E81" s="1008" t="s">
        <v>1870</v>
      </c>
      <c r="F81" s="424" t="s">
        <v>1871</v>
      </c>
    </row>
    <row r="82" spans="1:6" ht="18">
      <c r="A82" s="432" t="s">
        <v>1872</v>
      </c>
      <c r="B82" s="385" t="s">
        <v>1873</v>
      </c>
      <c r="C82" s="414" t="s">
        <v>1874</v>
      </c>
      <c r="D82" s="422">
        <v>1</v>
      </c>
      <c r="E82" s="1009"/>
      <c r="F82" s="424"/>
    </row>
    <row r="83" spans="1:6" ht="18">
      <c r="A83" s="433" t="s">
        <v>1875</v>
      </c>
      <c r="B83" s="989" t="s">
        <v>1868</v>
      </c>
      <c r="C83" s="384" t="s">
        <v>1876</v>
      </c>
      <c r="D83" s="395">
        <v>2</v>
      </c>
      <c r="E83" s="1009"/>
      <c r="F83" s="434"/>
    </row>
    <row r="84" spans="1:6" ht="24" customHeight="1">
      <c r="A84" s="432" t="s">
        <v>1877</v>
      </c>
      <c r="B84" s="990"/>
      <c r="C84" s="414" t="s">
        <v>1878</v>
      </c>
      <c r="D84" s="422">
        <v>1</v>
      </c>
      <c r="E84" s="1009"/>
      <c r="F84" s="424"/>
    </row>
    <row r="85" spans="1:6" ht="18">
      <c r="A85" s="432" t="s">
        <v>1879</v>
      </c>
      <c r="B85" s="990"/>
      <c r="C85" s="414" t="s">
        <v>1880</v>
      </c>
      <c r="D85" s="422">
        <v>2</v>
      </c>
      <c r="E85" s="1009"/>
      <c r="F85" s="424"/>
    </row>
    <row r="86" spans="1:6" ht="18">
      <c r="A86" s="383" t="s">
        <v>1881</v>
      </c>
      <c r="B86" s="991"/>
      <c r="C86" s="414" t="s">
        <v>1882</v>
      </c>
      <c r="D86" s="422">
        <v>4</v>
      </c>
      <c r="E86" s="390" t="s">
        <v>1883</v>
      </c>
      <c r="F86" s="424"/>
    </row>
    <row r="87" spans="1:6" ht="18">
      <c r="A87" s="387" t="s">
        <v>1884</v>
      </c>
      <c r="B87" s="989" t="s">
        <v>1885</v>
      </c>
      <c r="C87" s="384" t="s">
        <v>1886</v>
      </c>
      <c r="D87" s="395">
        <v>1</v>
      </c>
      <c r="E87" s="435" t="s">
        <v>1858</v>
      </c>
      <c r="F87" s="434"/>
    </row>
    <row r="88" spans="1:6" ht="24" customHeight="1">
      <c r="A88" s="436" t="s">
        <v>1887</v>
      </c>
      <c r="B88" s="990"/>
      <c r="C88" s="437" t="s">
        <v>1888</v>
      </c>
      <c r="D88" s="438">
        <v>4</v>
      </c>
      <c r="E88" s="423" t="s">
        <v>1889</v>
      </c>
      <c r="F88" s="439"/>
    </row>
    <row r="89" spans="1:6" ht="18">
      <c r="A89" s="432" t="s">
        <v>1890</v>
      </c>
      <c r="B89" s="991"/>
      <c r="C89" s="414" t="s">
        <v>1891</v>
      </c>
      <c r="D89" s="422">
        <v>16</v>
      </c>
      <c r="E89" s="425" t="s">
        <v>1892</v>
      </c>
      <c r="F89" s="424" t="s">
        <v>1893</v>
      </c>
    </row>
    <row r="90" spans="1:6" ht="18">
      <c r="A90" s="387" t="s">
        <v>1894</v>
      </c>
      <c r="B90" s="989" t="s">
        <v>1895</v>
      </c>
      <c r="C90" s="384" t="s">
        <v>1896</v>
      </c>
      <c r="D90" s="395">
        <v>2</v>
      </c>
      <c r="E90" s="423" t="s">
        <v>1889</v>
      </c>
      <c r="F90" s="434" t="s">
        <v>1897</v>
      </c>
    </row>
    <row r="91" spans="1:6" ht="24" customHeight="1">
      <c r="A91" s="436" t="s">
        <v>1898</v>
      </c>
      <c r="B91" s="990"/>
      <c r="C91" s="437" t="s">
        <v>1899</v>
      </c>
      <c r="D91" s="438">
        <v>6</v>
      </c>
      <c r="E91" s="425" t="s">
        <v>1900</v>
      </c>
      <c r="F91" s="439" t="s">
        <v>1901</v>
      </c>
    </row>
    <row r="92" spans="1:6" ht="24.95" customHeight="1">
      <c r="A92" s="432" t="s">
        <v>1902</v>
      </c>
      <c r="B92" s="991"/>
      <c r="C92" s="414" t="s">
        <v>1903</v>
      </c>
      <c r="D92" s="422">
        <v>1</v>
      </c>
      <c r="E92" s="1009" t="s">
        <v>1904</v>
      </c>
      <c r="F92" s="424"/>
    </row>
    <row r="93" spans="1:6" ht="18.75" thickBot="1">
      <c r="A93" s="440" t="s">
        <v>1905</v>
      </c>
      <c r="B93" s="401" t="s">
        <v>1738</v>
      </c>
      <c r="C93" s="379" t="s">
        <v>1906</v>
      </c>
      <c r="D93" s="402">
        <v>1</v>
      </c>
      <c r="E93" s="1010"/>
      <c r="F93" s="420"/>
    </row>
    <row r="95" spans="1:6" ht="21.75" thickBot="1">
      <c r="A95" s="441" t="s">
        <v>1907</v>
      </c>
      <c r="B95" s="442"/>
      <c r="C95" s="443"/>
      <c r="D95" s="444"/>
      <c r="E95" s="445"/>
      <c r="F95" s="446"/>
    </row>
    <row r="96" spans="1:6" ht="18.75" thickBot="1">
      <c r="A96" s="447" t="s">
        <v>1662</v>
      </c>
      <c r="B96" s="350" t="s">
        <v>1663</v>
      </c>
      <c r="C96" s="448" t="s">
        <v>1664</v>
      </c>
      <c r="D96" s="448" t="s">
        <v>1665</v>
      </c>
      <c r="E96" s="449" t="s">
        <v>1666</v>
      </c>
      <c r="F96" s="450" t="s">
        <v>1667</v>
      </c>
    </row>
    <row r="97" spans="1:6" ht="18">
      <c r="A97" s="451" t="s">
        <v>1908</v>
      </c>
      <c r="B97" s="1013" t="s">
        <v>1738</v>
      </c>
      <c r="C97" s="453" t="s">
        <v>1909</v>
      </c>
      <c r="D97" s="454">
        <v>1</v>
      </c>
      <c r="E97" s="455" t="s">
        <v>1671</v>
      </c>
      <c r="F97" s="456"/>
    </row>
    <row r="98" spans="1:6" ht="18">
      <c r="A98" s="457" t="s">
        <v>1672</v>
      </c>
      <c r="B98" s="1014"/>
      <c r="C98" s="459" t="s">
        <v>1673</v>
      </c>
      <c r="D98" s="460">
        <v>1</v>
      </c>
      <c r="E98" s="1021" t="s">
        <v>1910</v>
      </c>
      <c r="F98" s="462"/>
    </row>
    <row r="99" spans="1:6" ht="18">
      <c r="A99" s="1022" t="s">
        <v>1675</v>
      </c>
      <c r="B99" s="1014"/>
      <c r="C99" s="459" t="s">
        <v>1676</v>
      </c>
      <c r="D99" s="460">
        <v>2</v>
      </c>
      <c r="E99" s="1014"/>
      <c r="F99" s="462"/>
    </row>
    <row r="100" spans="1:6" ht="18">
      <c r="A100" s="1023"/>
      <c r="B100" s="1014"/>
      <c r="C100" s="459" t="s">
        <v>1677</v>
      </c>
      <c r="D100" s="460">
        <v>1</v>
      </c>
      <c r="E100" s="1019"/>
      <c r="F100" s="464" t="s">
        <v>1678</v>
      </c>
    </row>
    <row r="101" spans="1:6" ht="18">
      <c r="A101" s="1020" t="s">
        <v>1679</v>
      </c>
      <c r="B101" s="1014"/>
      <c r="C101" s="459" t="s">
        <v>1680</v>
      </c>
      <c r="D101" s="460">
        <v>1</v>
      </c>
      <c r="E101" s="466" t="s">
        <v>1911</v>
      </c>
      <c r="F101" s="462"/>
    </row>
    <row r="102" spans="1:6" ht="18">
      <c r="A102" s="1017"/>
      <c r="B102" s="1014"/>
      <c r="C102" s="459" t="s">
        <v>1680</v>
      </c>
      <c r="D102" s="460">
        <v>1</v>
      </c>
      <c r="E102" s="468" t="s">
        <v>1912</v>
      </c>
      <c r="F102" s="462"/>
    </row>
    <row r="103" spans="1:6" ht="18.75" thickBot="1">
      <c r="A103" s="1024"/>
      <c r="B103" s="1015"/>
      <c r="C103" s="471" t="s">
        <v>1913</v>
      </c>
      <c r="D103" s="472">
        <v>1</v>
      </c>
      <c r="E103" s="473" t="s">
        <v>1911</v>
      </c>
      <c r="F103" s="474"/>
    </row>
    <row r="104" spans="1:6" ht="18">
      <c r="A104" s="475" t="s">
        <v>1685</v>
      </c>
      <c r="B104" s="1011" t="s">
        <v>1683</v>
      </c>
      <c r="C104" s="453" t="s">
        <v>1686</v>
      </c>
      <c r="D104" s="477">
        <v>2</v>
      </c>
      <c r="E104" s="1013" t="s">
        <v>1671</v>
      </c>
      <c r="F104" s="456"/>
    </row>
    <row r="105" spans="1:6" ht="18">
      <c r="A105" s="478" t="s">
        <v>1914</v>
      </c>
      <c r="B105" s="1012"/>
      <c r="C105" s="479" t="s">
        <v>1915</v>
      </c>
      <c r="D105" s="480">
        <v>2</v>
      </c>
      <c r="E105" s="1014"/>
      <c r="F105" s="481" t="s">
        <v>1916</v>
      </c>
    </row>
    <row r="106" spans="1:6" ht="18.75" thickBot="1">
      <c r="A106" s="482" t="s">
        <v>1687</v>
      </c>
      <c r="B106" s="483" t="s">
        <v>1688</v>
      </c>
      <c r="C106" s="484" t="s">
        <v>1689</v>
      </c>
      <c r="D106" s="485">
        <v>1</v>
      </c>
      <c r="E106" s="1015"/>
      <c r="F106" s="486" t="s">
        <v>1690</v>
      </c>
    </row>
    <row r="107" spans="1:6" ht="18">
      <c r="A107" s="1016" t="s">
        <v>1917</v>
      </c>
      <c r="B107" s="1013" t="s">
        <v>1918</v>
      </c>
      <c r="C107" s="453" t="s">
        <v>1919</v>
      </c>
      <c r="D107" s="454">
        <v>4</v>
      </c>
      <c r="E107" s="455" t="s">
        <v>1920</v>
      </c>
      <c r="F107" s="456" t="s">
        <v>1713</v>
      </c>
    </row>
    <row r="108" spans="1:6" ht="18">
      <c r="A108" s="1017"/>
      <c r="B108" s="1014"/>
      <c r="C108" s="488" t="s">
        <v>1921</v>
      </c>
      <c r="D108" s="480">
        <v>2</v>
      </c>
      <c r="E108" s="489" t="s">
        <v>1922</v>
      </c>
      <c r="F108" s="481" t="s">
        <v>1713</v>
      </c>
    </row>
    <row r="109" spans="1:6" ht="18">
      <c r="A109" s="1018"/>
      <c r="B109" s="1014"/>
      <c r="C109" s="488" t="s">
        <v>1923</v>
      </c>
      <c r="D109" s="480">
        <v>2</v>
      </c>
      <c r="E109" s="489" t="s">
        <v>1924</v>
      </c>
      <c r="F109" s="481" t="s">
        <v>1713</v>
      </c>
    </row>
    <row r="110" spans="1:6" ht="18">
      <c r="A110" s="491" t="s">
        <v>1925</v>
      </c>
      <c r="B110" s="1014"/>
      <c r="C110" s="488" t="s">
        <v>1926</v>
      </c>
      <c r="D110" s="480">
        <v>3</v>
      </c>
      <c r="E110" s="489" t="s">
        <v>1927</v>
      </c>
      <c r="F110" s="481" t="s">
        <v>1928</v>
      </c>
    </row>
    <row r="111" spans="1:6" ht="18">
      <c r="A111" s="491" t="s">
        <v>1714</v>
      </c>
      <c r="B111" s="1019"/>
      <c r="C111" s="488" t="s">
        <v>1929</v>
      </c>
      <c r="D111" s="480">
        <v>2</v>
      </c>
      <c r="E111" s="489" t="s">
        <v>1930</v>
      </c>
      <c r="F111" s="481" t="s">
        <v>1931</v>
      </c>
    </row>
    <row r="112" spans="1:6" ht="18">
      <c r="A112" s="490" t="s">
        <v>1721</v>
      </c>
      <c r="B112" s="466" t="s">
        <v>1722</v>
      </c>
      <c r="C112" s="488" t="s">
        <v>1723</v>
      </c>
      <c r="D112" s="492">
        <v>2</v>
      </c>
      <c r="E112" s="489" t="s">
        <v>1932</v>
      </c>
      <c r="F112" s="481" t="s">
        <v>1933</v>
      </c>
    </row>
    <row r="113" spans="1:6" ht="18">
      <c r="A113" s="1020" t="s">
        <v>1733</v>
      </c>
      <c r="B113" s="1021" t="s">
        <v>1918</v>
      </c>
      <c r="C113" s="459" t="s">
        <v>1934</v>
      </c>
      <c r="D113" s="492">
        <v>7</v>
      </c>
      <c r="E113" s="1021" t="s">
        <v>1732</v>
      </c>
      <c r="F113" s="481" t="s">
        <v>1935</v>
      </c>
    </row>
    <row r="114" spans="1:6" ht="18">
      <c r="A114" s="1017"/>
      <c r="B114" s="1019"/>
      <c r="C114" s="459" t="s">
        <v>1936</v>
      </c>
      <c r="D114" s="492">
        <v>3</v>
      </c>
      <c r="E114" s="1014"/>
      <c r="F114" s="481" t="s">
        <v>1937</v>
      </c>
    </row>
    <row r="115" spans="1:6" ht="18">
      <c r="A115" s="1018"/>
      <c r="B115" s="463" t="s">
        <v>1738</v>
      </c>
      <c r="C115" s="459" t="s">
        <v>1739</v>
      </c>
      <c r="D115" s="480">
        <v>2</v>
      </c>
      <c r="E115" s="1014"/>
      <c r="F115" s="493" t="s">
        <v>1740</v>
      </c>
    </row>
    <row r="116" spans="1:6" ht="23.1" customHeight="1">
      <c r="A116" s="992" t="s">
        <v>1743</v>
      </c>
      <c r="B116" s="392" t="s">
        <v>1744</v>
      </c>
      <c r="C116" s="384" t="s">
        <v>1745</v>
      </c>
      <c r="D116" s="395">
        <v>1</v>
      </c>
      <c r="E116" s="1014"/>
      <c r="F116" s="376"/>
    </row>
    <row r="117" spans="1:6" ht="23.1" customHeight="1">
      <c r="A117" s="994"/>
      <c r="B117" s="388" t="s">
        <v>1747</v>
      </c>
      <c r="C117" s="360" t="s">
        <v>1748</v>
      </c>
      <c r="D117" s="396">
        <v>2</v>
      </c>
      <c r="E117" s="466" t="s">
        <v>1938</v>
      </c>
      <c r="F117" s="362"/>
    </row>
    <row r="118" spans="1:6" ht="18.75" thickBot="1">
      <c r="A118" s="494" t="s">
        <v>1749</v>
      </c>
      <c r="B118" s="470" t="s">
        <v>1750</v>
      </c>
      <c r="C118" s="471" t="s">
        <v>1751</v>
      </c>
      <c r="D118" s="485">
        <v>1</v>
      </c>
      <c r="E118" s="470" t="s">
        <v>1610</v>
      </c>
      <c r="F118" s="495" t="s">
        <v>1752</v>
      </c>
    </row>
    <row r="119" spans="1:6" ht="18">
      <c r="A119" s="451" t="s">
        <v>1753</v>
      </c>
      <c r="B119" s="496" t="s">
        <v>1738</v>
      </c>
      <c r="C119" s="453" t="s">
        <v>1939</v>
      </c>
      <c r="D119" s="454">
        <v>1</v>
      </c>
      <c r="E119" s="1013" t="s">
        <v>1681</v>
      </c>
      <c r="F119" s="1025" t="s">
        <v>1755</v>
      </c>
    </row>
    <row r="120" spans="1:6" ht="18.75" thickBot="1">
      <c r="A120" s="494" t="s">
        <v>1760</v>
      </c>
      <c r="B120" s="473" t="s">
        <v>1683</v>
      </c>
      <c r="C120" s="484" t="s">
        <v>1761</v>
      </c>
      <c r="D120" s="498">
        <v>1</v>
      </c>
      <c r="E120" s="1015"/>
      <c r="F120" s="1026"/>
    </row>
    <row r="121" spans="1:6" ht="18">
      <c r="A121" s="1016" t="s">
        <v>1764</v>
      </c>
      <c r="B121" s="1013" t="s">
        <v>1765</v>
      </c>
      <c r="C121" s="453" t="s">
        <v>1766</v>
      </c>
      <c r="D121" s="477">
        <v>2</v>
      </c>
      <c r="E121" s="1013" t="s">
        <v>1681</v>
      </c>
      <c r="F121" s="499" t="s">
        <v>1767</v>
      </c>
    </row>
    <row r="122" spans="1:6" ht="18">
      <c r="A122" s="1017"/>
      <c r="B122" s="1014"/>
      <c r="C122" s="488" t="s">
        <v>1768</v>
      </c>
      <c r="D122" s="492">
        <v>1</v>
      </c>
      <c r="E122" s="1014"/>
      <c r="F122" s="500" t="s">
        <v>1767</v>
      </c>
    </row>
    <row r="123" spans="1:6" ht="18">
      <c r="A123" s="1018"/>
      <c r="B123" s="1014"/>
      <c r="C123" s="488" t="s">
        <v>1769</v>
      </c>
      <c r="D123" s="492">
        <v>3</v>
      </c>
      <c r="E123" s="1014"/>
      <c r="F123" s="500" t="s">
        <v>1940</v>
      </c>
    </row>
    <row r="124" spans="1:6" ht="18">
      <c r="A124" s="1020" t="s">
        <v>1771</v>
      </c>
      <c r="B124" s="1014"/>
      <c r="C124" s="488" t="s">
        <v>1773</v>
      </c>
      <c r="D124" s="492">
        <v>1</v>
      </c>
      <c r="E124" s="1014"/>
      <c r="F124" s="500"/>
    </row>
    <row r="125" spans="1:6" ht="18">
      <c r="A125" s="1018"/>
      <c r="B125" s="1014"/>
      <c r="C125" s="488" t="s">
        <v>1772</v>
      </c>
      <c r="D125" s="492">
        <v>1</v>
      </c>
      <c r="E125" s="1019"/>
      <c r="F125" s="481"/>
    </row>
    <row r="126" spans="1:6" ht="18.75" thickBot="1">
      <c r="A126" s="494" t="s">
        <v>1774</v>
      </c>
      <c r="B126" s="1015"/>
      <c r="C126" s="484" t="s">
        <v>1775</v>
      </c>
      <c r="D126" s="498">
        <v>2</v>
      </c>
      <c r="E126" s="483" t="s">
        <v>1941</v>
      </c>
      <c r="F126" s="486" t="s">
        <v>1777</v>
      </c>
    </row>
    <row r="127" spans="1:6" ht="18">
      <c r="A127" s="451" t="s">
        <v>1942</v>
      </c>
      <c r="B127" s="476" t="s">
        <v>1943</v>
      </c>
      <c r="C127" s="453" t="s">
        <v>1944</v>
      </c>
      <c r="D127" s="477">
        <v>1</v>
      </c>
      <c r="E127" s="1013" t="s">
        <v>1671</v>
      </c>
      <c r="F127" s="456" t="s">
        <v>1945</v>
      </c>
    </row>
    <row r="128" spans="1:6" ht="18.75" thickBot="1">
      <c r="A128" s="494" t="s">
        <v>1786</v>
      </c>
      <c r="B128" s="501" t="s">
        <v>1787</v>
      </c>
      <c r="C128" s="502" t="s">
        <v>1788</v>
      </c>
      <c r="D128" s="498">
        <v>2</v>
      </c>
      <c r="E128" s="1015"/>
      <c r="F128" s="486" t="s">
        <v>1946</v>
      </c>
    </row>
    <row r="129" spans="1:6" ht="18">
      <c r="A129" s="451" t="s">
        <v>1790</v>
      </c>
      <c r="B129" s="1013" t="s">
        <v>1738</v>
      </c>
      <c r="C129" s="453" t="s">
        <v>1791</v>
      </c>
      <c r="D129" s="477">
        <v>2</v>
      </c>
      <c r="E129" s="1013" t="s">
        <v>1732</v>
      </c>
      <c r="F129" s="456"/>
    </row>
    <row r="130" spans="1:6" ht="18">
      <c r="A130" s="1022" t="s">
        <v>1947</v>
      </c>
      <c r="B130" s="1014"/>
      <c r="C130" s="459" t="s">
        <v>1795</v>
      </c>
      <c r="D130" s="492">
        <v>8</v>
      </c>
      <c r="E130" s="1014"/>
      <c r="F130" s="481"/>
    </row>
    <row r="131" spans="1:6" ht="18">
      <c r="A131" s="1023"/>
      <c r="B131" s="1014"/>
      <c r="C131" s="459" t="s">
        <v>1798</v>
      </c>
      <c r="D131" s="492">
        <v>3</v>
      </c>
      <c r="E131" s="1014"/>
      <c r="F131" s="481"/>
    </row>
    <row r="132" spans="1:6" ht="18">
      <c r="A132" s="490" t="s">
        <v>1799</v>
      </c>
      <c r="B132" s="1014"/>
      <c r="C132" s="459" t="s">
        <v>1800</v>
      </c>
      <c r="D132" s="492">
        <v>1</v>
      </c>
      <c r="E132" s="1019"/>
      <c r="F132" s="481" t="s">
        <v>1801</v>
      </c>
    </row>
    <row r="133" spans="1:6" ht="18">
      <c r="A133" s="1020" t="s">
        <v>1802</v>
      </c>
      <c r="B133" s="1014"/>
      <c r="C133" s="459" t="s">
        <v>1803</v>
      </c>
      <c r="D133" s="492">
        <v>2</v>
      </c>
      <c r="E133" s="458" t="s">
        <v>1948</v>
      </c>
      <c r="F133" s="481"/>
    </row>
    <row r="134" spans="1:6" ht="18">
      <c r="A134" s="1018"/>
      <c r="B134" s="1014"/>
      <c r="C134" s="459" t="s">
        <v>1805</v>
      </c>
      <c r="D134" s="492">
        <v>2</v>
      </c>
      <c r="E134" s="466" t="s">
        <v>1949</v>
      </c>
      <c r="F134" s="481"/>
    </row>
    <row r="135" spans="1:6" ht="18">
      <c r="A135" s="490" t="s">
        <v>1807</v>
      </c>
      <c r="B135" s="1019"/>
      <c r="C135" s="459" t="s">
        <v>1808</v>
      </c>
      <c r="D135" s="492">
        <v>1</v>
      </c>
      <c r="E135" s="458"/>
      <c r="F135" s="481"/>
    </row>
    <row r="136" spans="1:6" ht="18">
      <c r="A136" s="490" t="s">
        <v>1812</v>
      </c>
      <c r="B136" s="466" t="s">
        <v>1813</v>
      </c>
      <c r="C136" s="459" t="s">
        <v>1814</v>
      </c>
      <c r="D136" s="492">
        <v>1</v>
      </c>
      <c r="E136" s="1021" t="s">
        <v>1681</v>
      </c>
      <c r="F136" s="481"/>
    </row>
    <row r="137" spans="1:6" ht="18">
      <c r="A137" s="490" t="s">
        <v>1816</v>
      </c>
      <c r="B137" s="466" t="s">
        <v>1810</v>
      </c>
      <c r="C137" s="459" t="s">
        <v>1817</v>
      </c>
      <c r="D137" s="492">
        <v>1</v>
      </c>
      <c r="E137" s="1014"/>
      <c r="F137" s="481"/>
    </row>
    <row r="138" spans="1:6" ht="18">
      <c r="A138" s="478" t="s">
        <v>1818</v>
      </c>
      <c r="B138" s="466" t="s">
        <v>1819</v>
      </c>
      <c r="C138" s="503" t="s">
        <v>1820</v>
      </c>
      <c r="D138" s="492">
        <v>1</v>
      </c>
      <c r="E138" s="1019"/>
      <c r="F138" s="481"/>
    </row>
    <row r="139" spans="1:6" ht="18">
      <c r="A139" s="491" t="s">
        <v>1821</v>
      </c>
      <c r="B139" s="466" t="s">
        <v>1822</v>
      </c>
      <c r="C139" s="504" t="s">
        <v>1823</v>
      </c>
      <c r="D139" s="492">
        <v>3</v>
      </c>
      <c r="E139" s="505" t="s">
        <v>1950</v>
      </c>
      <c r="F139" s="481"/>
    </row>
    <row r="140" spans="1:6" ht="18">
      <c r="A140" s="491" t="s">
        <v>1827</v>
      </c>
      <c r="B140" s="466" t="s">
        <v>1738</v>
      </c>
      <c r="C140" s="504" t="s">
        <v>1830</v>
      </c>
      <c r="D140" s="492">
        <v>2</v>
      </c>
      <c r="E140" s="461" t="s">
        <v>1671</v>
      </c>
      <c r="F140" s="481"/>
    </row>
    <row r="141" spans="1:6" ht="18.75" thickBot="1">
      <c r="A141" s="494" t="s">
        <v>1951</v>
      </c>
      <c r="B141" s="473" t="s">
        <v>1952</v>
      </c>
      <c r="C141" s="484" t="s">
        <v>1953</v>
      </c>
      <c r="D141" s="498">
        <v>1</v>
      </c>
      <c r="E141" s="483" t="s">
        <v>1776</v>
      </c>
      <c r="F141" s="486"/>
    </row>
    <row r="142" spans="1:6" ht="18">
      <c r="A142" s="487" t="s">
        <v>1833</v>
      </c>
      <c r="B142" s="452" t="s">
        <v>1834</v>
      </c>
      <c r="C142" s="506" t="s">
        <v>1954</v>
      </c>
      <c r="D142" s="507">
        <v>1</v>
      </c>
      <c r="E142" s="508" t="s">
        <v>1955</v>
      </c>
      <c r="F142" s="497" t="s">
        <v>1862</v>
      </c>
    </row>
    <row r="143" spans="1:6" ht="18.75" thickBot="1">
      <c r="A143" s="465" t="s">
        <v>1842</v>
      </c>
      <c r="B143" s="509" t="s">
        <v>1843</v>
      </c>
      <c r="C143" s="479" t="s">
        <v>1844</v>
      </c>
      <c r="D143" s="510">
        <v>1</v>
      </c>
      <c r="E143" s="461" t="s">
        <v>1911</v>
      </c>
      <c r="F143" s="511"/>
    </row>
    <row r="144" spans="1:6" ht="24" customHeight="1">
      <c r="A144" s="1029" t="s">
        <v>1847</v>
      </c>
      <c r="B144" s="1032" t="s">
        <v>1956</v>
      </c>
      <c r="C144" s="354" t="s">
        <v>1957</v>
      </c>
      <c r="D144" s="399">
        <v>1</v>
      </c>
      <c r="E144" s="512" t="s">
        <v>1958</v>
      </c>
      <c r="F144" s="513"/>
    </row>
    <row r="145" spans="1:6" ht="24" customHeight="1">
      <c r="A145" s="1030"/>
      <c r="B145" s="1033"/>
      <c r="C145" s="384" t="s">
        <v>1851</v>
      </c>
      <c r="D145" s="395">
        <v>1</v>
      </c>
      <c r="E145" s="425" t="s">
        <v>1852</v>
      </c>
      <c r="F145" s="514"/>
    </row>
    <row r="146" spans="1:6" ht="24" customHeight="1">
      <c r="A146" s="1030"/>
      <c r="B146" s="1033"/>
      <c r="C146" s="384" t="s">
        <v>1854</v>
      </c>
      <c r="D146" s="395">
        <v>1</v>
      </c>
      <c r="E146" s="425" t="s">
        <v>1959</v>
      </c>
      <c r="F146" s="434"/>
    </row>
    <row r="147" spans="1:6" ht="18.75" thickBot="1">
      <c r="A147" s="1031"/>
      <c r="B147" s="1034"/>
      <c r="C147" s="379" t="s">
        <v>1853</v>
      </c>
      <c r="D147" s="402">
        <v>1</v>
      </c>
      <c r="E147" s="515" t="s">
        <v>1960</v>
      </c>
      <c r="F147" s="420"/>
    </row>
    <row r="148" spans="1:6" ht="18">
      <c r="A148" s="516" t="s">
        <v>1859</v>
      </c>
      <c r="B148" s="517"/>
      <c r="C148" s="518"/>
      <c r="D148" s="519"/>
      <c r="E148" s="517"/>
      <c r="F148" s="520"/>
    </row>
    <row r="149" spans="1:6" ht="18">
      <c r="A149" s="465" t="s">
        <v>1860</v>
      </c>
      <c r="B149" s="461" t="s">
        <v>1834</v>
      </c>
      <c r="C149" s="479" t="s">
        <v>1954</v>
      </c>
      <c r="D149" s="521">
        <v>1</v>
      </c>
      <c r="E149" s="1035" t="s">
        <v>1961</v>
      </c>
      <c r="F149" s="522" t="s">
        <v>1837</v>
      </c>
    </row>
    <row r="150" spans="1:6" ht="18">
      <c r="A150" s="465" t="s">
        <v>1842</v>
      </c>
      <c r="B150" s="461" t="s">
        <v>1843</v>
      </c>
      <c r="C150" s="479" t="s">
        <v>1844</v>
      </c>
      <c r="D150" s="521">
        <v>1</v>
      </c>
      <c r="E150" s="1036"/>
      <c r="F150" s="522"/>
    </row>
    <row r="151" spans="1:6" ht="18.75" thickBot="1">
      <c r="A151" s="494" t="s">
        <v>1863</v>
      </c>
      <c r="B151" s="473" t="s">
        <v>1864</v>
      </c>
      <c r="C151" s="484" t="s">
        <v>1865</v>
      </c>
      <c r="D151" s="485">
        <v>1</v>
      </c>
      <c r="E151" s="1037"/>
      <c r="F151" s="523"/>
    </row>
    <row r="152" spans="1:6" ht="21.95" customHeight="1">
      <c r="A152" s="427" t="s">
        <v>1866</v>
      </c>
      <c r="B152" s="428"/>
      <c r="C152" s="429"/>
      <c r="D152" s="430"/>
      <c r="E152" s="428"/>
      <c r="F152" s="431"/>
    </row>
    <row r="153" spans="1:6" ht="24" customHeight="1">
      <c r="A153" s="383" t="s">
        <v>1867</v>
      </c>
      <c r="B153" s="385" t="s">
        <v>1868</v>
      </c>
      <c r="C153" s="414" t="s">
        <v>1869</v>
      </c>
      <c r="D153" s="422">
        <v>1</v>
      </c>
      <c r="E153" s="1008" t="s">
        <v>1845</v>
      </c>
      <c r="F153" s="424" t="s">
        <v>1962</v>
      </c>
    </row>
    <row r="154" spans="1:6" ht="18">
      <c r="A154" s="432" t="s">
        <v>1872</v>
      </c>
      <c r="B154" s="385" t="s">
        <v>1873</v>
      </c>
      <c r="C154" s="414" t="s">
        <v>1874</v>
      </c>
      <c r="D154" s="422">
        <v>1</v>
      </c>
      <c r="E154" s="1009"/>
      <c r="F154" s="424"/>
    </row>
    <row r="155" spans="1:6" ht="18.75" thickBot="1">
      <c r="A155" s="400" t="s">
        <v>1881</v>
      </c>
      <c r="B155" s="401" t="s">
        <v>1868</v>
      </c>
      <c r="C155" s="379" t="s">
        <v>1882</v>
      </c>
      <c r="D155" s="402">
        <v>3</v>
      </c>
      <c r="E155" s="411" t="s">
        <v>1963</v>
      </c>
      <c r="F155" s="420"/>
    </row>
    <row r="157" spans="1:6" ht="21.75" thickBot="1">
      <c r="A157" s="524" t="s">
        <v>1964</v>
      </c>
      <c r="B157" s="525"/>
      <c r="C157" s="526"/>
      <c r="D157" s="527"/>
      <c r="E157" s="528"/>
      <c r="F157" s="529"/>
    </row>
    <row r="158" spans="1:6" ht="18.75" thickBot="1">
      <c r="A158" s="447" t="s">
        <v>1662</v>
      </c>
      <c r="B158" s="350" t="s">
        <v>1663</v>
      </c>
      <c r="C158" s="448" t="s">
        <v>1664</v>
      </c>
      <c r="D158" s="448" t="s">
        <v>1665</v>
      </c>
      <c r="E158" s="449" t="s">
        <v>1666</v>
      </c>
      <c r="F158" s="450" t="s">
        <v>1667</v>
      </c>
    </row>
    <row r="159" spans="1:6" ht="18">
      <c r="A159" s="451" t="s">
        <v>1965</v>
      </c>
      <c r="B159" s="1013" t="s">
        <v>1738</v>
      </c>
      <c r="C159" s="453" t="s">
        <v>1966</v>
      </c>
      <c r="D159" s="454">
        <v>1</v>
      </c>
      <c r="E159" s="455" t="s">
        <v>1671</v>
      </c>
      <c r="F159" s="530"/>
    </row>
    <row r="160" spans="1:6" ht="18">
      <c r="A160" s="1022" t="s">
        <v>1967</v>
      </c>
      <c r="B160" s="1014"/>
      <c r="C160" s="459" t="s">
        <v>1796</v>
      </c>
      <c r="D160" s="460">
        <v>3</v>
      </c>
      <c r="E160" s="1021" t="s">
        <v>1968</v>
      </c>
      <c r="F160" s="531"/>
    </row>
    <row r="161" spans="1:6" ht="18.75" thickBot="1">
      <c r="A161" s="1038"/>
      <c r="B161" s="1015"/>
      <c r="C161" s="471" t="s">
        <v>1677</v>
      </c>
      <c r="D161" s="472">
        <v>2</v>
      </c>
      <c r="E161" s="1015"/>
      <c r="F161" s="532" t="s">
        <v>1969</v>
      </c>
    </row>
    <row r="162" spans="1:6" ht="18">
      <c r="A162" s="451" t="s">
        <v>1685</v>
      </c>
      <c r="B162" s="1011" t="s">
        <v>1683</v>
      </c>
      <c r="C162" s="453" t="s">
        <v>1686</v>
      </c>
      <c r="D162" s="477">
        <v>2</v>
      </c>
      <c r="E162" s="1013" t="s">
        <v>1671</v>
      </c>
      <c r="F162" s="533"/>
    </row>
    <row r="163" spans="1:6" ht="18">
      <c r="A163" s="478" t="s">
        <v>1914</v>
      </c>
      <c r="B163" s="1012"/>
      <c r="C163" s="479" t="s">
        <v>1915</v>
      </c>
      <c r="D163" s="492">
        <v>2</v>
      </c>
      <c r="E163" s="1014"/>
      <c r="F163" s="481" t="s">
        <v>1916</v>
      </c>
    </row>
    <row r="164" spans="1:6" ht="18.75" thickBot="1">
      <c r="A164" s="494" t="s">
        <v>1687</v>
      </c>
      <c r="B164" s="473" t="s">
        <v>1688</v>
      </c>
      <c r="C164" s="484" t="s">
        <v>1689</v>
      </c>
      <c r="D164" s="498">
        <v>2</v>
      </c>
      <c r="E164" s="1015"/>
      <c r="F164" s="523" t="s">
        <v>1690</v>
      </c>
    </row>
    <row r="165" spans="1:6" ht="18">
      <c r="A165" s="1016" t="s">
        <v>1970</v>
      </c>
      <c r="B165" s="1013" t="s">
        <v>1971</v>
      </c>
      <c r="C165" s="453" t="s">
        <v>1972</v>
      </c>
      <c r="D165" s="454">
        <v>6</v>
      </c>
      <c r="E165" s="1013" t="s">
        <v>1973</v>
      </c>
      <c r="F165" s="533" t="s">
        <v>1974</v>
      </c>
    </row>
    <row r="166" spans="1:6" ht="18">
      <c r="A166" s="1018"/>
      <c r="B166" s="1019"/>
      <c r="C166" s="459" t="s">
        <v>1975</v>
      </c>
      <c r="D166" s="480">
        <v>2</v>
      </c>
      <c r="E166" s="1019"/>
      <c r="F166" s="534" t="s">
        <v>1976</v>
      </c>
    </row>
    <row r="167" spans="1:6" ht="18">
      <c r="A167" s="490" t="s">
        <v>1977</v>
      </c>
      <c r="B167" s="1021" t="s">
        <v>1971</v>
      </c>
      <c r="C167" s="459" t="s">
        <v>1978</v>
      </c>
      <c r="D167" s="492">
        <v>4</v>
      </c>
      <c r="E167" s="489" t="s">
        <v>1979</v>
      </c>
      <c r="F167" s="534" t="s">
        <v>1980</v>
      </c>
    </row>
    <row r="168" spans="1:6" ht="18">
      <c r="A168" s="491" t="s">
        <v>1981</v>
      </c>
      <c r="B168" s="1014"/>
      <c r="C168" s="459" t="s">
        <v>1972</v>
      </c>
      <c r="D168" s="480">
        <v>2</v>
      </c>
      <c r="E168" s="489" t="s">
        <v>1982</v>
      </c>
      <c r="F168" s="534" t="s">
        <v>1931</v>
      </c>
    </row>
    <row r="169" spans="1:6" ht="18">
      <c r="A169" s="491" t="s">
        <v>1983</v>
      </c>
      <c r="B169" s="1014"/>
      <c r="C169" s="1027" t="s">
        <v>1984</v>
      </c>
      <c r="D169" s="480">
        <v>2</v>
      </c>
      <c r="E169" s="489" t="s">
        <v>1985</v>
      </c>
      <c r="F169" s="534" t="s">
        <v>1931</v>
      </c>
    </row>
    <row r="170" spans="1:6" ht="18">
      <c r="A170" s="491" t="s">
        <v>1714</v>
      </c>
      <c r="B170" s="1019"/>
      <c r="C170" s="1028"/>
      <c r="D170" s="480">
        <v>2</v>
      </c>
      <c r="E170" s="489" t="s">
        <v>1986</v>
      </c>
      <c r="F170" s="534" t="s">
        <v>1931</v>
      </c>
    </row>
    <row r="171" spans="1:6" ht="18">
      <c r="A171" s="1041" t="s">
        <v>1733</v>
      </c>
      <c r="B171" s="1021" t="s">
        <v>1738</v>
      </c>
      <c r="C171" s="459" t="s">
        <v>1987</v>
      </c>
      <c r="D171" s="492">
        <v>3</v>
      </c>
      <c r="E171" s="1021" t="s">
        <v>1732</v>
      </c>
      <c r="F171" s="535" t="s">
        <v>1988</v>
      </c>
    </row>
    <row r="172" spans="1:6" ht="18">
      <c r="A172" s="1042"/>
      <c r="B172" s="1014"/>
      <c r="C172" s="459" t="s">
        <v>1741</v>
      </c>
      <c r="D172" s="537">
        <v>2</v>
      </c>
      <c r="E172" s="1014"/>
      <c r="F172" s="535" t="s">
        <v>1989</v>
      </c>
    </row>
    <row r="173" spans="1:6" ht="18">
      <c r="A173" s="1042"/>
      <c r="B173" s="1019"/>
      <c r="C173" s="459" t="s">
        <v>1739</v>
      </c>
      <c r="D173" s="537">
        <v>3</v>
      </c>
      <c r="E173" s="1014"/>
      <c r="F173" s="535" t="s">
        <v>1990</v>
      </c>
    </row>
    <row r="174" spans="1:6" ht="18">
      <c r="A174" s="1043"/>
      <c r="B174" s="463" t="s">
        <v>1991</v>
      </c>
      <c r="C174" s="459" t="s">
        <v>1936</v>
      </c>
      <c r="D174" s="537">
        <v>1</v>
      </c>
      <c r="E174" s="1014"/>
      <c r="F174" s="535" t="s">
        <v>1937</v>
      </c>
    </row>
    <row r="175" spans="1:6" ht="23.1" customHeight="1">
      <c r="A175" s="992" t="s">
        <v>1743</v>
      </c>
      <c r="B175" s="392" t="s">
        <v>1744</v>
      </c>
      <c r="C175" s="384" t="s">
        <v>1745</v>
      </c>
      <c r="D175" s="395">
        <v>1</v>
      </c>
      <c r="E175" s="1044" t="s">
        <v>1938</v>
      </c>
      <c r="F175" s="376"/>
    </row>
    <row r="176" spans="1:6" ht="23.1" customHeight="1">
      <c r="A176" s="994"/>
      <c r="B176" s="388" t="s">
        <v>1747</v>
      </c>
      <c r="C176" s="360" t="s">
        <v>1748</v>
      </c>
      <c r="D176" s="396">
        <v>1</v>
      </c>
      <c r="E176" s="1044"/>
      <c r="F176" s="362"/>
    </row>
    <row r="177" spans="1:6" ht="18.75" thickBot="1">
      <c r="A177" s="494" t="s">
        <v>1749</v>
      </c>
      <c r="B177" s="470" t="s">
        <v>1750</v>
      </c>
      <c r="C177" s="471" t="s">
        <v>1751</v>
      </c>
      <c r="D177" s="485">
        <v>1</v>
      </c>
      <c r="E177" s="470" t="s">
        <v>1610</v>
      </c>
      <c r="F177" s="538" t="s">
        <v>1752</v>
      </c>
    </row>
    <row r="178" spans="1:6" ht="18">
      <c r="A178" s="451" t="s">
        <v>1753</v>
      </c>
      <c r="B178" s="496" t="s">
        <v>1738</v>
      </c>
      <c r="C178" s="453" t="s">
        <v>1939</v>
      </c>
      <c r="D178" s="539">
        <v>1</v>
      </c>
      <c r="E178" s="1013" t="s">
        <v>1681</v>
      </c>
      <c r="F178" s="1039" t="s">
        <v>1740</v>
      </c>
    </row>
    <row r="179" spans="1:6" ht="18.75" thickBot="1">
      <c r="A179" s="494" t="s">
        <v>1760</v>
      </c>
      <c r="B179" s="473" t="s">
        <v>1683</v>
      </c>
      <c r="C179" s="484" t="s">
        <v>1992</v>
      </c>
      <c r="D179" s="498">
        <v>1</v>
      </c>
      <c r="E179" s="1015"/>
      <c r="F179" s="1040"/>
    </row>
    <row r="180" spans="1:6" ht="18">
      <c r="A180" s="1016" t="s">
        <v>1764</v>
      </c>
      <c r="B180" s="1013" t="s">
        <v>1765</v>
      </c>
      <c r="C180" s="453" t="s">
        <v>1766</v>
      </c>
      <c r="D180" s="477">
        <v>1</v>
      </c>
      <c r="E180" s="1013" t="s">
        <v>1681</v>
      </c>
      <c r="F180" s="541" t="s">
        <v>1767</v>
      </c>
    </row>
    <row r="181" spans="1:6" ht="18">
      <c r="A181" s="1017"/>
      <c r="B181" s="1014"/>
      <c r="C181" s="459" t="s">
        <v>1768</v>
      </c>
      <c r="D181" s="492">
        <v>1</v>
      </c>
      <c r="E181" s="1014"/>
      <c r="F181" s="542" t="s">
        <v>1767</v>
      </c>
    </row>
    <row r="182" spans="1:6" ht="18">
      <c r="A182" s="1018"/>
      <c r="B182" s="1014"/>
      <c r="C182" s="459" t="s">
        <v>1769</v>
      </c>
      <c r="D182" s="492">
        <v>3</v>
      </c>
      <c r="E182" s="1014"/>
      <c r="F182" s="542" t="s">
        <v>1770</v>
      </c>
    </row>
    <row r="183" spans="1:6" ht="18">
      <c r="A183" s="491" t="s">
        <v>1771</v>
      </c>
      <c r="B183" s="1014"/>
      <c r="C183" s="488" t="s">
        <v>1772</v>
      </c>
      <c r="D183" s="492">
        <v>1</v>
      </c>
      <c r="E183" s="1019"/>
      <c r="F183" s="534"/>
    </row>
    <row r="184" spans="1:6" ht="18">
      <c r="A184" s="491" t="s">
        <v>1774</v>
      </c>
      <c r="B184" s="1019"/>
      <c r="C184" s="488" t="s">
        <v>1775</v>
      </c>
      <c r="D184" s="492">
        <v>2</v>
      </c>
      <c r="E184" s="489" t="s">
        <v>1993</v>
      </c>
      <c r="F184" s="534" t="s">
        <v>1994</v>
      </c>
    </row>
    <row r="185" spans="1:6" ht="18.75">
      <c r="A185" s="491" t="s">
        <v>1942</v>
      </c>
      <c r="B185" s="543" t="s">
        <v>1995</v>
      </c>
      <c r="C185" s="544" t="s">
        <v>1996</v>
      </c>
      <c r="D185" s="492">
        <v>1</v>
      </c>
      <c r="E185" s="1021" t="s">
        <v>1671</v>
      </c>
      <c r="F185" s="535"/>
    </row>
    <row r="186" spans="1:6" ht="18.75" thickBot="1">
      <c r="A186" s="494" t="s">
        <v>1786</v>
      </c>
      <c r="B186" s="501" t="s">
        <v>1787</v>
      </c>
      <c r="C186" s="502" t="s">
        <v>1788</v>
      </c>
      <c r="D186" s="498">
        <v>1</v>
      </c>
      <c r="E186" s="1015"/>
      <c r="F186" s="495"/>
    </row>
    <row r="187" spans="1:6" ht="18">
      <c r="A187" s="451" t="s">
        <v>1790</v>
      </c>
      <c r="B187" s="1013" t="s">
        <v>1738</v>
      </c>
      <c r="C187" s="453" t="s">
        <v>1791</v>
      </c>
      <c r="D187" s="477">
        <v>2</v>
      </c>
      <c r="E187" s="1013" t="s">
        <v>1732</v>
      </c>
      <c r="F187" s="533"/>
    </row>
    <row r="188" spans="1:6" ht="18">
      <c r="A188" s="1022" t="s">
        <v>1947</v>
      </c>
      <c r="B188" s="1014"/>
      <c r="C188" s="459" t="s">
        <v>1795</v>
      </c>
      <c r="D188" s="492">
        <v>4</v>
      </c>
      <c r="E188" s="1014"/>
      <c r="F188" s="534"/>
    </row>
    <row r="189" spans="1:6" ht="18">
      <c r="A189" s="1023"/>
      <c r="B189" s="1019"/>
      <c r="C189" s="459" t="s">
        <v>1798</v>
      </c>
      <c r="D189" s="492">
        <v>3</v>
      </c>
      <c r="E189" s="1014"/>
      <c r="F189" s="534"/>
    </row>
    <row r="190" spans="1:6" ht="18">
      <c r="A190" s="490" t="s">
        <v>1809</v>
      </c>
      <c r="B190" s="466" t="s">
        <v>1810</v>
      </c>
      <c r="C190" s="459" t="s">
        <v>1811</v>
      </c>
      <c r="D190" s="492">
        <v>1</v>
      </c>
      <c r="E190" s="1019"/>
      <c r="F190" s="534"/>
    </row>
    <row r="191" spans="1:6" ht="18">
      <c r="A191" s="490" t="s">
        <v>1812</v>
      </c>
      <c r="B191" s="466" t="s">
        <v>1813</v>
      </c>
      <c r="C191" s="459" t="s">
        <v>1814</v>
      </c>
      <c r="D191" s="492">
        <v>1</v>
      </c>
      <c r="E191" s="1021" t="s">
        <v>1681</v>
      </c>
      <c r="F191" s="534"/>
    </row>
    <row r="192" spans="1:6" ht="18">
      <c r="A192" s="490" t="s">
        <v>1816</v>
      </c>
      <c r="B192" s="466" t="s">
        <v>1810</v>
      </c>
      <c r="C192" s="459" t="s">
        <v>1817</v>
      </c>
      <c r="D192" s="492">
        <v>1</v>
      </c>
      <c r="E192" s="1019"/>
      <c r="F192" s="481"/>
    </row>
    <row r="193" spans="1:6" ht="18">
      <c r="A193" s="545" t="s">
        <v>1997</v>
      </c>
      <c r="B193" s="466" t="s">
        <v>1738</v>
      </c>
      <c r="C193" s="504" t="s">
        <v>1998</v>
      </c>
      <c r="D193" s="492">
        <v>1</v>
      </c>
      <c r="E193" s="1021" t="s">
        <v>1999</v>
      </c>
      <c r="F193" s="535"/>
    </row>
    <row r="194" spans="1:6" ht="18">
      <c r="A194" s="1020" t="s">
        <v>1821</v>
      </c>
      <c r="B194" s="1021" t="s">
        <v>1822</v>
      </c>
      <c r="C194" s="504" t="s">
        <v>2000</v>
      </c>
      <c r="D194" s="492">
        <v>2</v>
      </c>
      <c r="E194" s="1019"/>
      <c r="F194" s="535"/>
    </row>
    <row r="195" spans="1:6" ht="18">
      <c r="A195" s="1018"/>
      <c r="B195" s="1019"/>
      <c r="C195" s="488" t="s">
        <v>1825</v>
      </c>
      <c r="D195" s="480">
        <v>2</v>
      </c>
      <c r="E195" s="489" t="s">
        <v>2001</v>
      </c>
      <c r="F195" s="535"/>
    </row>
    <row r="196" spans="1:6" ht="18">
      <c r="A196" s="491" t="s">
        <v>1827</v>
      </c>
      <c r="B196" s="466" t="s">
        <v>1828</v>
      </c>
      <c r="C196" s="504" t="s">
        <v>1829</v>
      </c>
      <c r="D196" s="492">
        <v>2</v>
      </c>
      <c r="E196" s="461" t="s">
        <v>1671</v>
      </c>
      <c r="F196" s="535"/>
    </row>
    <row r="197" spans="1:6" ht="18">
      <c r="A197" s="491" t="s">
        <v>1831</v>
      </c>
      <c r="B197" s="1021" t="s">
        <v>1952</v>
      </c>
      <c r="C197" s="488" t="s">
        <v>1953</v>
      </c>
      <c r="D197" s="480">
        <v>1</v>
      </c>
      <c r="E197" s="1021" t="s">
        <v>1728</v>
      </c>
      <c r="F197" s="535" t="s">
        <v>2002</v>
      </c>
    </row>
    <row r="198" spans="1:6" ht="18.75" thickBot="1">
      <c r="A198" s="465" t="s">
        <v>2003</v>
      </c>
      <c r="B198" s="1014"/>
      <c r="C198" s="479" t="s">
        <v>2004</v>
      </c>
      <c r="D198" s="521">
        <v>4</v>
      </c>
      <c r="E198" s="1014"/>
      <c r="F198" s="546"/>
    </row>
    <row r="199" spans="1:6" ht="18">
      <c r="A199" s="451" t="s">
        <v>1860</v>
      </c>
      <c r="B199" s="496" t="s">
        <v>1834</v>
      </c>
      <c r="C199" s="453" t="s">
        <v>2005</v>
      </c>
      <c r="D199" s="454">
        <v>1</v>
      </c>
      <c r="E199" s="496" t="s">
        <v>2006</v>
      </c>
      <c r="F199" s="530"/>
    </row>
    <row r="200" spans="1:6" ht="18.75" thickBot="1">
      <c r="A200" s="494" t="s">
        <v>1842</v>
      </c>
      <c r="B200" s="473" t="s">
        <v>1843</v>
      </c>
      <c r="C200" s="484" t="s">
        <v>1844</v>
      </c>
      <c r="D200" s="485">
        <v>1</v>
      </c>
      <c r="E200" s="473" t="s">
        <v>1911</v>
      </c>
      <c r="F200" s="486"/>
    </row>
    <row r="201" spans="1:6" ht="18.75" thickBot="1">
      <c r="A201" s="469" t="s">
        <v>2007</v>
      </c>
      <c r="B201" s="470" t="s">
        <v>2008</v>
      </c>
      <c r="C201" s="471" t="s">
        <v>2009</v>
      </c>
      <c r="D201" s="472">
        <v>1</v>
      </c>
      <c r="E201" s="470" t="s">
        <v>2010</v>
      </c>
      <c r="F201" s="540" t="s">
        <v>2011</v>
      </c>
    </row>
    <row r="202" spans="1:6" ht="18.75" thickBot="1">
      <c r="A202" s="547" t="s">
        <v>2012</v>
      </c>
      <c r="B202" s="448" t="s">
        <v>1828</v>
      </c>
      <c r="C202" s="548" t="s">
        <v>2013</v>
      </c>
      <c r="D202" s="549">
        <v>2</v>
      </c>
      <c r="E202" s="448" t="s">
        <v>2014</v>
      </c>
      <c r="F202" s="550"/>
    </row>
    <row r="203" spans="1:6" ht="24" customHeight="1">
      <c r="A203" s="1029" t="s">
        <v>1847</v>
      </c>
      <c r="B203" s="1032" t="s">
        <v>1956</v>
      </c>
      <c r="C203" s="354" t="s">
        <v>2015</v>
      </c>
      <c r="D203" s="399">
        <v>1</v>
      </c>
      <c r="E203" s="1045" t="s">
        <v>1852</v>
      </c>
      <c r="F203" s="513"/>
    </row>
    <row r="204" spans="1:6" ht="24" customHeight="1">
      <c r="A204" s="1030"/>
      <c r="B204" s="1033"/>
      <c r="C204" s="384" t="s">
        <v>1853</v>
      </c>
      <c r="D204" s="395">
        <v>1</v>
      </c>
      <c r="E204" s="1046"/>
      <c r="F204" s="514"/>
    </row>
    <row r="205" spans="1:6" ht="24" customHeight="1" thickBot="1">
      <c r="A205" s="1030"/>
      <c r="B205" s="1033"/>
      <c r="C205" s="384" t="s">
        <v>1854</v>
      </c>
      <c r="D205" s="395">
        <v>1</v>
      </c>
      <c r="E205" s="425" t="s">
        <v>1959</v>
      </c>
      <c r="F205" s="434"/>
    </row>
    <row r="206" spans="1:6" ht="21.95" customHeight="1">
      <c r="A206" s="427" t="s">
        <v>1866</v>
      </c>
      <c r="B206" s="428"/>
      <c r="C206" s="429"/>
      <c r="D206" s="430"/>
      <c r="E206" s="428"/>
      <c r="F206" s="431"/>
    </row>
    <row r="207" spans="1:6" ht="24" customHeight="1">
      <c r="A207" s="383" t="s">
        <v>1867</v>
      </c>
      <c r="B207" s="385" t="s">
        <v>1868</v>
      </c>
      <c r="C207" s="414" t="s">
        <v>1869</v>
      </c>
      <c r="D207" s="422">
        <v>1</v>
      </c>
      <c r="E207" s="423" t="s">
        <v>1845</v>
      </c>
      <c r="F207" s="424" t="s">
        <v>1962</v>
      </c>
    </row>
    <row r="208" spans="1:6" ht="18.75" thickBot="1">
      <c r="A208" s="400" t="s">
        <v>1881</v>
      </c>
      <c r="B208" s="401" t="s">
        <v>1868</v>
      </c>
      <c r="C208" s="379" t="s">
        <v>2016</v>
      </c>
      <c r="D208" s="402">
        <v>1</v>
      </c>
      <c r="E208" s="411" t="s">
        <v>2017</v>
      </c>
      <c r="F208" s="420"/>
    </row>
    <row r="210" spans="1:6" ht="21.75" thickBot="1">
      <c r="A210" s="552" t="s">
        <v>2018</v>
      </c>
      <c r="B210" s="553"/>
      <c r="C210" s="554"/>
      <c r="D210" s="555"/>
      <c r="E210" s="556"/>
      <c r="F210" s="557"/>
    </row>
    <row r="211" spans="1:6" ht="18.75" thickBot="1">
      <c r="A211" s="447" t="s">
        <v>1662</v>
      </c>
      <c r="B211" s="350" t="s">
        <v>1663</v>
      </c>
      <c r="C211" s="448" t="s">
        <v>1664</v>
      </c>
      <c r="D211" s="448" t="s">
        <v>1665</v>
      </c>
      <c r="E211" s="449" t="s">
        <v>1666</v>
      </c>
      <c r="F211" s="450" t="s">
        <v>1667</v>
      </c>
    </row>
    <row r="212" spans="1:6" ht="18">
      <c r="A212" s="475" t="s">
        <v>1965</v>
      </c>
      <c r="B212" s="1013" t="s">
        <v>1738</v>
      </c>
      <c r="C212" s="558" t="s">
        <v>1966</v>
      </c>
      <c r="D212" s="454">
        <v>1</v>
      </c>
      <c r="E212" s="455" t="s">
        <v>2019</v>
      </c>
      <c r="F212" s="559"/>
    </row>
    <row r="213" spans="1:6" ht="18">
      <c r="A213" s="1022" t="s">
        <v>1967</v>
      </c>
      <c r="B213" s="1014"/>
      <c r="C213" s="560" t="s">
        <v>2020</v>
      </c>
      <c r="D213" s="460">
        <v>1</v>
      </c>
      <c r="E213" s="1021" t="s">
        <v>1968</v>
      </c>
      <c r="F213" s="561" t="s">
        <v>2021</v>
      </c>
    </row>
    <row r="214" spans="1:6" ht="18">
      <c r="A214" s="1047"/>
      <c r="B214" s="1014"/>
      <c r="C214" s="560" t="s">
        <v>2022</v>
      </c>
      <c r="D214" s="460">
        <v>1</v>
      </c>
      <c r="E214" s="1014"/>
      <c r="F214" s="561"/>
    </row>
    <row r="215" spans="1:6" ht="18">
      <c r="A215" s="1047"/>
      <c r="B215" s="1014"/>
      <c r="C215" s="560" t="s">
        <v>1796</v>
      </c>
      <c r="D215" s="460">
        <v>1</v>
      </c>
      <c r="E215" s="1014"/>
      <c r="F215" s="561"/>
    </row>
    <row r="216" spans="1:6" ht="18">
      <c r="A216" s="1047"/>
      <c r="B216" s="1014"/>
      <c r="C216" s="560" t="s">
        <v>1798</v>
      </c>
      <c r="D216" s="460">
        <v>2</v>
      </c>
      <c r="E216" s="1014"/>
      <c r="F216" s="561"/>
    </row>
    <row r="217" spans="1:6" ht="18.75" thickBot="1">
      <c r="A217" s="1038"/>
      <c r="B217" s="1015"/>
      <c r="C217" s="562" t="s">
        <v>1676</v>
      </c>
      <c r="D217" s="485">
        <v>1</v>
      </c>
      <c r="E217" s="1015"/>
      <c r="F217" s="495"/>
    </row>
    <row r="218" spans="1:6" ht="18">
      <c r="A218" s="475" t="s">
        <v>1685</v>
      </c>
      <c r="B218" s="1011" t="s">
        <v>1683</v>
      </c>
      <c r="C218" s="453" t="s">
        <v>1686</v>
      </c>
      <c r="D218" s="477">
        <v>2</v>
      </c>
      <c r="E218" s="1013" t="s">
        <v>2019</v>
      </c>
      <c r="F218" s="559"/>
    </row>
    <row r="219" spans="1:6" ht="18">
      <c r="A219" s="491" t="s">
        <v>1914</v>
      </c>
      <c r="B219" s="1012"/>
      <c r="C219" s="459" t="s">
        <v>1915</v>
      </c>
      <c r="D219" s="492">
        <v>2</v>
      </c>
      <c r="E219" s="1014"/>
      <c r="F219" s="481" t="s">
        <v>1916</v>
      </c>
    </row>
    <row r="220" spans="1:6" ht="18.75" thickBot="1">
      <c r="A220" s="494" t="s">
        <v>1687</v>
      </c>
      <c r="B220" s="473" t="s">
        <v>1688</v>
      </c>
      <c r="C220" s="484" t="s">
        <v>1689</v>
      </c>
      <c r="D220" s="498">
        <v>1</v>
      </c>
      <c r="E220" s="1015"/>
      <c r="F220" s="486" t="s">
        <v>1690</v>
      </c>
    </row>
    <row r="221" spans="1:6" ht="18">
      <c r="A221" s="1016" t="s">
        <v>2023</v>
      </c>
      <c r="B221" s="1013" t="s">
        <v>2024</v>
      </c>
      <c r="C221" s="453" t="s">
        <v>2025</v>
      </c>
      <c r="D221" s="454">
        <v>2</v>
      </c>
      <c r="E221" s="1013" t="s">
        <v>2026</v>
      </c>
      <c r="F221" s="456" t="s">
        <v>2027</v>
      </c>
    </row>
    <row r="222" spans="1:6" ht="18">
      <c r="A222" s="1018"/>
      <c r="B222" s="1014"/>
      <c r="C222" s="488" t="s">
        <v>2028</v>
      </c>
      <c r="D222" s="480">
        <v>2</v>
      </c>
      <c r="E222" s="1019"/>
      <c r="F222" s="481" t="s">
        <v>1976</v>
      </c>
    </row>
    <row r="223" spans="1:6" ht="18">
      <c r="A223" s="491" t="s">
        <v>2029</v>
      </c>
      <c r="B223" s="1014"/>
      <c r="C223" s="488" t="s">
        <v>2030</v>
      </c>
      <c r="D223" s="480">
        <v>2</v>
      </c>
      <c r="E223" s="489" t="s">
        <v>2031</v>
      </c>
      <c r="F223" s="563" t="s">
        <v>2032</v>
      </c>
    </row>
    <row r="224" spans="1:6" ht="18">
      <c r="A224" s="491" t="s">
        <v>2033</v>
      </c>
      <c r="B224" s="1014"/>
      <c r="C224" s="488" t="s">
        <v>2034</v>
      </c>
      <c r="D224" s="480">
        <v>1</v>
      </c>
      <c r="E224" s="489" t="s">
        <v>2035</v>
      </c>
      <c r="F224" s="481"/>
    </row>
    <row r="225" spans="1:6" ht="18">
      <c r="A225" s="491" t="s">
        <v>2036</v>
      </c>
      <c r="B225" s="1014"/>
      <c r="C225" s="488" t="s">
        <v>2030</v>
      </c>
      <c r="D225" s="480">
        <v>6</v>
      </c>
      <c r="E225" s="489" t="s">
        <v>2037</v>
      </c>
      <c r="F225" s="481" t="s">
        <v>2038</v>
      </c>
    </row>
    <row r="226" spans="1:6" ht="18">
      <c r="A226" s="491" t="s">
        <v>2039</v>
      </c>
      <c r="B226" s="1014"/>
      <c r="C226" s="488" t="s">
        <v>2030</v>
      </c>
      <c r="D226" s="492">
        <v>2</v>
      </c>
      <c r="E226" s="489" t="s">
        <v>2040</v>
      </c>
      <c r="F226" s="481" t="s">
        <v>1931</v>
      </c>
    </row>
    <row r="227" spans="1:6" ht="18">
      <c r="A227" s="1020" t="s">
        <v>1733</v>
      </c>
      <c r="B227" s="1014"/>
      <c r="C227" s="459" t="s">
        <v>2041</v>
      </c>
      <c r="D227" s="492">
        <v>1</v>
      </c>
      <c r="E227" s="1021" t="s">
        <v>2042</v>
      </c>
      <c r="F227" s="481" t="s">
        <v>2043</v>
      </c>
    </row>
    <row r="228" spans="1:6" ht="18">
      <c r="A228" s="1017"/>
      <c r="B228" s="1019"/>
      <c r="C228" s="459" t="s">
        <v>2044</v>
      </c>
      <c r="D228" s="492">
        <v>4</v>
      </c>
      <c r="E228" s="1014"/>
      <c r="F228" s="563" t="s">
        <v>2045</v>
      </c>
    </row>
    <row r="229" spans="1:6" ht="18">
      <c r="A229" s="1017"/>
      <c r="B229" s="1021" t="s">
        <v>1738</v>
      </c>
      <c r="C229" s="459" t="s">
        <v>1742</v>
      </c>
      <c r="D229" s="492">
        <v>1</v>
      </c>
      <c r="E229" s="1014"/>
      <c r="F229" s="563" t="s">
        <v>1740</v>
      </c>
    </row>
    <row r="230" spans="1:6" ht="18">
      <c r="A230" s="1018"/>
      <c r="B230" s="1019"/>
      <c r="C230" s="459" t="s">
        <v>1741</v>
      </c>
      <c r="D230" s="492">
        <v>1</v>
      </c>
      <c r="E230" s="1014"/>
      <c r="F230" s="563" t="s">
        <v>2046</v>
      </c>
    </row>
    <row r="231" spans="1:6" ht="23.1" customHeight="1">
      <c r="A231" s="992" t="s">
        <v>1743</v>
      </c>
      <c r="B231" s="392" t="s">
        <v>1744</v>
      </c>
      <c r="C231" s="384" t="s">
        <v>1745</v>
      </c>
      <c r="D231" s="395">
        <v>1</v>
      </c>
      <c r="E231" s="1014"/>
      <c r="F231" s="376"/>
    </row>
    <row r="232" spans="1:6" ht="23.1" customHeight="1">
      <c r="A232" s="994"/>
      <c r="B232" s="388" t="s">
        <v>1747</v>
      </c>
      <c r="C232" s="360" t="s">
        <v>1748</v>
      </c>
      <c r="D232" s="396">
        <v>1</v>
      </c>
      <c r="E232" s="1014"/>
      <c r="F232" s="362"/>
    </row>
    <row r="233" spans="1:6" ht="18.75" thickBot="1">
      <c r="A233" s="494" t="s">
        <v>1749</v>
      </c>
      <c r="B233" s="470" t="s">
        <v>1750</v>
      </c>
      <c r="C233" s="471" t="s">
        <v>1751</v>
      </c>
      <c r="D233" s="485">
        <v>1</v>
      </c>
      <c r="E233" s="1015"/>
      <c r="F233" s="538" t="s">
        <v>2047</v>
      </c>
    </row>
    <row r="234" spans="1:6" ht="18">
      <c r="A234" s="451" t="s">
        <v>1760</v>
      </c>
      <c r="B234" s="496" t="s">
        <v>1683</v>
      </c>
      <c r="C234" s="453" t="s">
        <v>1761</v>
      </c>
      <c r="D234" s="477">
        <v>1</v>
      </c>
      <c r="E234" s="1013" t="s">
        <v>2048</v>
      </c>
      <c r="F234" s="1039" t="s">
        <v>1740</v>
      </c>
    </row>
    <row r="235" spans="1:6" ht="18.75" thickBot="1">
      <c r="A235" s="494" t="s">
        <v>1762</v>
      </c>
      <c r="B235" s="473" t="s">
        <v>1738</v>
      </c>
      <c r="C235" s="471" t="s">
        <v>1763</v>
      </c>
      <c r="D235" s="564">
        <v>1</v>
      </c>
      <c r="E235" s="1015"/>
      <c r="F235" s="1040"/>
    </row>
    <row r="236" spans="1:6" ht="18">
      <c r="A236" s="1016" t="s">
        <v>1764</v>
      </c>
      <c r="B236" s="1013" t="s">
        <v>1765</v>
      </c>
      <c r="C236" s="453" t="s">
        <v>1766</v>
      </c>
      <c r="D236" s="477">
        <v>1</v>
      </c>
      <c r="E236" s="1013" t="s">
        <v>2042</v>
      </c>
      <c r="F236" s="565" t="s">
        <v>2049</v>
      </c>
    </row>
    <row r="237" spans="1:6" ht="18">
      <c r="A237" s="1017"/>
      <c r="B237" s="1014"/>
      <c r="C237" s="459" t="s">
        <v>1768</v>
      </c>
      <c r="D237" s="492">
        <v>1</v>
      </c>
      <c r="E237" s="1014"/>
      <c r="F237" s="566" t="s">
        <v>1767</v>
      </c>
    </row>
    <row r="238" spans="1:6" ht="18">
      <c r="A238" s="1018"/>
      <c r="B238" s="1014"/>
      <c r="C238" s="459" t="s">
        <v>1769</v>
      </c>
      <c r="D238" s="492">
        <v>3</v>
      </c>
      <c r="E238" s="1014"/>
      <c r="F238" s="566" t="s">
        <v>1940</v>
      </c>
    </row>
    <row r="239" spans="1:6" ht="18">
      <c r="A239" s="491" t="s">
        <v>1771</v>
      </c>
      <c r="B239" s="1014"/>
      <c r="C239" s="488" t="s">
        <v>1772</v>
      </c>
      <c r="D239" s="492">
        <v>1</v>
      </c>
      <c r="E239" s="1019"/>
      <c r="F239" s="481"/>
    </row>
    <row r="240" spans="1:6" ht="18.75" thickBot="1">
      <c r="A240" s="494" t="s">
        <v>1774</v>
      </c>
      <c r="B240" s="1015"/>
      <c r="C240" s="484" t="s">
        <v>1775</v>
      </c>
      <c r="D240" s="498">
        <v>2</v>
      </c>
      <c r="E240" s="483" t="s">
        <v>2050</v>
      </c>
      <c r="F240" s="486" t="s">
        <v>1994</v>
      </c>
    </row>
    <row r="241" spans="1:6" ht="18">
      <c r="A241" s="451" t="s">
        <v>2051</v>
      </c>
      <c r="B241" s="567" t="s">
        <v>1834</v>
      </c>
      <c r="C241" s="453" t="s">
        <v>2052</v>
      </c>
      <c r="D241" s="477">
        <v>1</v>
      </c>
      <c r="E241" s="1013" t="s">
        <v>2019</v>
      </c>
      <c r="F241" s="456"/>
    </row>
    <row r="242" spans="1:6" ht="18.75" thickBot="1">
      <c r="A242" s="494" t="s">
        <v>1786</v>
      </c>
      <c r="B242" s="501" t="s">
        <v>1787</v>
      </c>
      <c r="C242" s="502" t="s">
        <v>1788</v>
      </c>
      <c r="D242" s="498">
        <v>1</v>
      </c>
      <c r="E242" s="1015"/>
      <c r="F242" s="495"/>
    </row>
    <row r="243" spans="1:6" ht="18">
      <c r="A243" s="451" t="s">
        <v>2053</v>
      </c>
      <c r="B243" s="496" t="s">
        <v>2054</v>
      </c>
      <c r="C243" s="453" t="s">
        <v>2055</v>
      </c>
      <c r="D243" s="454">
        <v>2</v>
      </c>
      <c r="E243" s="1013" t="s">
        <v>2019</v>
      </c>
      <c r="F243" s="456"/>
    </row>
    <row r="244" spans="1:6" ht="18">
      <c r="A244" s="491" t="s">
        <v>2056</v>
      </c>
      <c r="B244" s="466" t="s">
        <v>2057</v>
      </c>
      <c r="C244" s="488" t="s">
        <v>2058</v>
      </c>
      <c r="D244" s="480">
        <v>1</v>
      </c>
      <c r="E244" s="1014"/>
      <c r="F244" s="481"/>
    </row>
    <row r="245" spans="1:6" ht="18">
      <c r="A245" s="1020" t="s">
        <v>2059</v>
      </c>
      <c r="B245" s="466" t="s">
        <v>1834</v>
      </c>
      <c r="C245" s="488" t="s">
        <v>2060</v>
      </c>
      <c r="D245" s="480">
        <v>1</v>
      </c>
      <c r="E245" s="1019"/>
      <c r="F245" s="563" t="s">
        <v>2061</v>
      </c>
    </row>
    <row r="246" spans="1:6" ht="18">
      <c r="A246" s="1018"/>
      <c r="B246" s="466" t="s">
        <v>2062</v>
      </c>
      <c r="C246" s="488" t="s">
        <v>2063</v>
      </c>
      <c r="D246" s="480">
        <v>1</v>
      </c>
      <c r="E246" s="461" t="s">
        <v>2035</v>
      </c>
      <c r="F246" s="563" t="s">
        <v>2064</v>
      </c>
    </row>
    <row r="247" spans="1:6" ht="18">
      <c r="A247" s="491" t="s">
        <v>2065</v>
      </c>
      <c r="B247" s="466" t="s">
        <v>2066</v>
      </c>
      <c r="C247" s="488" t="s">
        <v>2067</v>
      </c>
      <c r="D247" s="480">
        <v>1</v>
      </c>
      <c r="E247" s="1021" t="s">
        <v>2042</v>
      </c>
      <c r="F247" s="481"/>
    </row>
    <row r="248" spans="1:6" ht="18.75" thickBot="1">
      <c r="A248" s="568" t="s">
        <v>2068</v>
      </c>
      <c r="B248" s="473" t="s">
        <v>2069</v>
      </c>
      <c r="C248" s="484" t="s">
        <v>2070</v>
      </c>
      <c r="D248" s="485">
        <v>1</v>
      </c>
      <c r="E248" s="1015"/>
      <c r="F248" s="486"/>
    </row>
    <row r="249" spans="1:6" ht="18">
      <c r="A249" s="451" t="s">
        <v>2071</v>
      </c>
      <c r="B249" s="496" t="s">
        <v>2072</v>
      </c>
      <c r="C249" s="569" t="s">
        <v>2073</v>
      </c>
      <c r="D249" s="477">
        <v>1</v>
      </c>
      <c r="E249" s="1013" t="s">
        <v>2074</v>
      </c>
      <c r="F249" s="559"/>
    </row>
    <row r="250" spans="1:6" ht="18">
      <c r="A250" s="491" t="s">
        <v>2075</v>
      </c>
      <c r="B250" s="466" t="s">
        <v>2076</v>
      </c>
      <c r="C250" s="488" t="s">
        <v>2077</v>
      </c>
      <c r="D250" s="480">
        <v>1</v>
      </c>
      <c r="E250" s="1014"/>
      <c r="F250" s="563"/>
    </row>
    <row r="251" spans="1:6" ht="18">
      <c r="A251" s="490" t="s">
        <v>2078</v>
      </c>
      <c r="B251" s="466" t="s">
        <v>2079</v>
      </c>
      <c r="C251" s="459" t="s">
        <v>2080</v>
      </c>
      <c r="D251" s="480">
        <v>1</v>
      </c>
      <c r="E251" s="1014"/>
      <c r="F251" s="563" t="s">
        <v>2081</v>
      </c>
    </row>
    <row r="252" spans="1:6" ht="18.75" thickBot="1">
      <c r="A252" s="469" t="s">
        <v>2082</v>
      </c>
      <c r="B252" s="473" t="s">
        <v>2076</v>
      </c>
      <c r="C252" s="471" t="s">
        <v>2083</v>
      </c>
      <c r="D252" s="485">
        <v>1</v>
      </c>
      <c r="E252" s="473" t="s">
        <v>2084</v>
      </c>
      <c r="F252" s="495"/>
    </row>
    <row r="253" spans="1:6" ht="18">
      <c r="A253" s="451" t="s">
        <v>1790</v>
      </c>
      <c r="B253" s="1013" t="s">
        <v>1738</v>
      </c>
      <c r="C253" s="453" t="s">
        <v>1791</v>
      </c>
      <c r="D253" s="477">
        <v>2</v>
      </c>
      <c r="E253" s="1013" t="s">
        <v>2042</v>
      </c>
      <c r="F253" s="456"/>
    </row>
    <row r="254" spans="1:6" ht="18">
      <c r="A254" s="1022" t="s">
        <v>1947</v>
      </c>
      <c r="B254" s="1014"/>
      <c r="C254" s="459" t="s">
        <v>2020</v>
      </c>
      <c r="D254" s="492">
        <v>1</v>
      </c>
      <c r="E254" s="1014"/>
      <c r="F254" s="481"/>
    </row>
    <row r="255" spans="1:6" ht="18">
      <c r="A255" s="1047"/>
      <c r="B255" s="1014"/>
      <c r="C255" s="459" t="s">
        <v>2022</v>
      </c>
      <c r="D255" s="492">
        <v>1</v>
      </c>
      <c r="E255" s="1014"/>
      <c r="F255" s="481"/>
    </row>
    <row r="256" spans="1:6" ht="18">
      <c r="A256" s="1047"/>
      <c r="B256" s="1014"/>
      <c r="C256" s="459" t="s">
        <v>1795</v>
      </c>
      <c r="D256" s="492">
        <v>2</v>
      </c>
      <c r="E256" s="1014"/>
      <c r="F256" s="481"/>
    </row>
    <row r="257" spans="1:6" ht="18">
      <c r="A257" s="1023"/>
      <c r="B257" s="1019"/>
      <c r="C257" s="459" t="s">
        <v>1798</v>
      </c>
      <c r="D257" s="492">
        <v>4</v>
      </c>
      <c r="E257" s="1014"/>
      <c r="F257" s="481"/>
    </row>
    <row r="258" spans="1:6" ht="18">
      <c r="A258" s="490" t="s">
        <v>1809</v>
      </c>
      <c r="B258" s="466" t="s">
        <v>1810</v>
      </c>
      <c r="C258" s="459" t="s">
        <v>1811</v>
      </c>
      <c r="D258" s="492">
        <v>1</v>
      </c>
      <c r="E258" s="1014"/>
      <c r="F258" s="481"/>
    </row>
    <row r="259" spans="1:6" ht="18">
      <c r="A259" s="490" t="s">
        <v>1812</v>
      </c>
      <c r="B259" s="466" t="s">
        <v>1813</v>
      </c>
      <c r="C259" s="459" t="s">
        <v>1814</v>
      </c>
      <c r="D259" s="492">
        <v>1</v>
      </c>
      <c r="E259" s="1014"/>
      <c r="F259" s="481"/>
    </row>
    <row r="260" spans="1:6" ht="18">
      <c r="A260" s="490" t="s">
        <v>1816</v>
      </c>
      <c r="B260" s="466" t="s">
        <v>1810</v>
      </c>
      <c r="C260" s="459" t="s">
        <v>1817</v>
      </c>
      <c r="D260" s="492">
        <v>1</v>
      </c>
      <c r="E260" s="1019"/>
      <c r="F260" s="481"/>
    </row>
    <row r="261" spans="1:6" ht="18">
      <c r="A261" s="491" t="s">
        <v>1821</v>
      </c>
      <c r="B261" s="466" t="s">
        <v>1822</v>
      </c>
      <c r="C261" s="504" t="s">
        <v>2000</v>
      </c>
      <c r="D261" s="492">
        <v>2</v>
      </c>
      <c r="E261" s="489" t="s">
        <v>2001</v>
      </c>
      <c r="F261" s="563"/>
    </row>
    <row r="262" spans="1:6" ht="18">
      <c r="A262" s="1020" t="s">
        <v>1827</v>
      </c>
      <c r="B262" s="466" t="s">
        <v>1738</v>
      </c>
      <c r="C262" s="504" t="s">
        <v>1830</v>
      </c>
      <c r="D262" s="492">
        <v>2</v>
      </c>
      <c r="E262" s="1021" t="s">
        <v>2019</v>
      </c>
      <c r="F262" s="563"/>
    </row>
    <row r="263" spans="1:6" ht="18.75" thickBot="1">
      <c r="A263" s="1017"/>
      <c r="B263" s="543" t="s">
        <v>2085</v>
      </c>
      <c r="C263" s="570" t="s">
        <v>2086</v>
      </c>
      <c r="D263" s="571">
        <v>2</v>
      </c>
      <c r="E263" s="1014"/>
      <c r="F263" s="493"/>
    </row>
    <row r="264" spans="1:6" ht="18">
      <c r="A264" s="451" t="s">
        <v>2087</v>
      </c>
      <c r="B264" s="1013" t="s">
        <v>2088</v>
      </c>
      <c r="C264" s="453" t="s">
        <v>1953</v>
      </c>
      <c r="D264" s="454">
        <v>1</v>
      </c>
      <c r="E264" s="496" t="s">
        <v>2089</v>
      </c>
      <c r="F264" s="456" t="s">
        <v>2090</v>
      </c>
    </row>
    <row r="265" spans="1:6" ht="18">
      <c r="A265" s="491" t="s">
        <v>2091</v>
      </c>
      <c r="B265" s="1019"/>
      <c r="C265" s="488" t="s">
        <v>1953</v>
      </c>
      <c r="D265" s="480">
        <v>1</v>
      </c>
      <c r="E265" s="466" t="s">
        <v>2092</v>
      </c>
      <c r="F265" s="481" t="s">
        <v>2093</v>
      </c>
    </row>
    <row r="266" spans="1:6" ht="18.75" thickBot="1">
      <c r="A266" s="494" t="s">
        <v>2094</v>
      </c>
      <c r="B266" s="473"/>
      <c r="C266" s="471" t="s">
        <v>1953</v>
      </c>
      <c r="D266" s="485">
        <v>1</v>
      </c>
      <c r="E266" s="473" t="s">
        <v>2095</v>
      </c>
      <c r="F266" s="486" t="s">
        <v>2096</v>
      </c>
    </row>
    <row r="267" spans="1:6" ht="24" customHeight="1">
      <c r="A267" s="1029" t="s">
        <v>1847</v>
      </c>
      <c r="B267" s="1032" t="s">
        <v>1956</v>
      </c>
      <c r="C267" s="354" t="s">
        <v>1957</v>
      </c>
      <c r="D267" s="399">
        <v>1</v>
      </c>
      <c r="E267" s="551" t="s">
        <v>2084</v>
      </c>
      <c r="F267" s="513"/>
    </row>
    <row r="268" spans="1:6" ht="24" customHeight="1">
      <c r="A268" s="1030"/>
      <c r="B268" s="1033"/>
      <c r="C268" s="384" t="s">
        <v>2097</v>
      </c>
      <c r="D268" s="395">
        <v>1</v>
      </c>
      <c r="E268" s="425" t="s">
        <v>2098</v>
      </c>
      <c r="F268" s="434"/>
    </row>
    <row r="269" spans="1:6" ht="18">
      <c r="A269" s="516" t="s">
        <v>2099</v>
      </c>
      <c r="B269" s="517"/>
      <c r="C269" s="518"/>
      <c r="D269" s="519"/>
      <c r="E269" s="517"/>
      <c r="F269" s="520"/>
    </row>
    <row r="270" spans="1:6" ht="18">
      <c r="A270" s="1020" t="s">
        <v>2100</v>
      </c>
      <c r="B270" s="461" t="s">
        <v>1864</v>
      </c>
      <c r="C270" s="479" t="s">
        <v>2101</v>
      </c>
      <c r="D270" s="521">
        <v>2</v>
      </c>
      <c r="E270" s="1035" t="s">
        <v>2019</v>
      </c>
      <c r="F270" s="522" t="s">
        <v>2102</v>
      </c>
    </row>
    <row r="271" spans="1:6" ht="18">
      <c r="A271" s="1018"/>
      <c r="B271" s="461" t="s">
        <v>2103</v>
      </c>
      <c r="C271" s="479" t="s">
        <v>2104</v>
      </c>
      <c r="D271" s="521">
        <v>1</v>
      </c>
      <c r="E271" s="1036"/>
      <c r="F271" s="522" t="s">
        <v>1863</v>
      </c>
    </row>
    <row r="272" spans="1:6" ht="18">
      <c r="A272" s="465" t="s">
        <v>2105</v>
      </c>
      <c r="B272" s="461" t="s">
        <v>2106</v>
      </c>
      <c r="C272" s="479" t="s">
        <v>2107</v>
      </c>
      <c r="D272" s="521">
        <v>1</v>
      </c>
      <c r="E272" s="1036"/>
      <c r="F272" s="522"/>
    </row>
    <row r="273" spans="1:6" ht="18">
      <c r="A273" s="1020" t="s">
        <v>2108</v>
      </c>
      <c r="B273" s="461" t="s">
        <v>1688</v>
      </c>
      <c r="C273" s="479" t="s">
        <v>2109</v>
      </c>
      <c r="D273" s="521">
        <v>2</v>
      </c>
      <c r="E273" s="1036"/>
      <c r="F273" s="522"/>
    </row>
    <row r="274" spans="1:6" ht="18">
      <c r="A274" s="1018"/>
      <c r="B274" s="461" t="s">
        <v>1683</v>
      </c>
      <c r="C274" s="479" t="s">
        <v>2110</v>
      </c>
      <c r="D274" s="521">
        <v>1</v>
      </c>
      <c r="E274" s="1036"/>
      <c r="F274" s="522"/>
    </row>
    <row r="275" spans="1:6" ht="18">
      <c r="A275" s="467" t="s">
        <v>2111</v>
      </c>
      <c r="B275" s="461" t="s">
        <v>1843</v>
      </c>
      <c r="C275" s="479" t="s">
        <v>2112</v>
      </c>
      <c r="D275" s="521">
        <v>2</v>
      </c>
      <c r="E275" s="1036"/>
      <c r="F275" s="522"/>
    </row>
    <row r="276" spans="1:6" ht="18">
      <c r="A276" s="491" t="s">
        <v>2113</v>
      </c>
      <c r="B276" s="461" t="s">
        <v>2069</v>
      </c>
      <c r="C276" s="479" t="s">
        <v>2114</v>
      </c>
      <c r="D276" s="521">
        <v>1</v>
      </c>
      <c r="E276" s="1036"/>
      <c r="F276" s="522"/>
    </row>
    <row r="277" spans="1:6" ht="18">
      <c r="A277" s="491" t="s">
        <v>2115</v>
      </c>
      <c r="B277" s="461" t="s">
        <v>1843</v>
      </c>
      <c r="C277" s="479" t="s">
        <v>2116</v>
      </c>
      <c r="D277" s="521">
        <v>1</v>
      </c>
      <c r="E277" s="1036"/>
      <c r="F277" s="522" t="s">
        <v>2117</v>
      </c>
    </row>
    <row r="278" spans="1:6" ht="18">
      <c r="A278" s="467" t="s">
        <v>2118</v>
      </c>
      <c r="B278" s="461" t="s">
        <v>2119</v>
      </c>
      <c r="C278" s="479" t="s">
        <v>2120</v>
      </c>
      <c r="D278" s="521">
        <v>1</v>
      </c>
      <c r="E278" s="1036"/>
      <c r="F278" s="522"/>
    </row>
    <row r="279" spans="1:6" ht="18.75" thickBot="1">
      <c r="A279" s="494" t="s">
        <v>2121</v>
      </c>
      <c r="B279" s="473" t="s">
        <v>2122</v>
      </c>
      <c r="C279" s="484" t="s">
        <v>2123</v>
      </c>
      <c r="D279" s="485">
        <v>1</v>
      </c>
      <c r="E279" s="1037"/>
      <c r="F279" s="523" t="s">
        <v>2124</v>
      </c>
    </row>
    <row r="280" spans="1:6" ht="21.95" customHeight="1">
      <c r="A280" s="427" t="s">
        <v>1866</v>
      </c>
      <c r="B280" s="428"/>
      <c r="C280" s="429"/>
      <c r="D280" s="430"/>
      <c r="E280" s="428"/>
      <c r="F280" s="431"/>
    </row>
    <row r="281" spans="1:6" ht="24" customHeight="1" thickBot="1">
      <c r="A281" s="400" t="s">
        <v>1867</v>
      </c>
      <c r="B281" s="401" t="s">
        <v>1868</v>
      </c>
      <c r="C281" s="379" t="s">
        <v>2125</v>
      </c>
      <c r="D281" s="402">
        <v>1</v>
      </c>
      <c r="E281" s="515" t="s">
        <v>1845</v>
      </c>
      <c r="F281" s="420" t="s">
        <v>1962</v>
      </c>
    </row>
    <row r="282" spans="1:6" ht="18">
      <c r="A282" s="572"/>
      <c r="B282" s="573"/>
      <c r="C282" s="572"/>
      <c r="D282" s="574"/>
      <c r="E282" s="575"/>
      <c r="F282" s="576"/>
    </row>
    <row r="283" spans="1:6" ht="21.75" thickBot="1">
      <c r="A283" s="577" t="s">
        <v>2126</v>
      </c>
      <c r="B283" s="578"/>
      <c r="C283" s="579"/>
      <c r="D283" s="580"/>
      <c r="E283" s="581"/>
      <c r="F283" s="582"/>
    </row>
    <row r="284" spans="1:6" ht="18.75" thickBot="1">
      <c r="A284" s="583" t="s">
        <v>1662</v>
      </c>
      <c r="B284" s="350" t="s">
        <v>1663</v>
      </c>
      <c r="C284" s="452" t="s">
        <v>1664</v>
      </c>
      <c r="D284" s="452" t="s">
        <v>1665</v>
      </c>
      <c r="E284" s="508" t="s">
        <v>1666</v>
      </c>
      <c r="F284" s="584" t="s">
        <v>1667</v>
      </c>
    </row>
    <row r="285" spans="1:6" ht="18">
      <c r="A285" s="585" t="s">
        <v>2127</v>
      </c>
      <c r="B285" s="586"/>
      <c r="C285" s="453" t="s">
        <v>2128</v>
      </c>
      <c r="D285" s="454">
        <v>4</v>
      </c>
      <c r="E285" s="587" t="s">
        <v>2129</v>
      </c>
      <c r="F285" s="559"/>
    </row>
    <row r="286" spans="1:6" ht="18">
      <c r="A286" s="588" t="s">
        <v>2130</v>
      </c>
      <c r="B286" s="466" t="s">
        <v>2131</v>
      </c>
      <c r="C286" s="488" t="s">
        <v>2132</v>
      </c>
      <c r="D286" s="480">
        <v>4</v>
      </c>
      <c r="E286" s="1044" t="s">
        <v>2133</v>
      </c>
      <c r="F286" s="563"/>
    </row>
    <row r="287" spans="1:6" ht="18">
      <c r="A287" s="588" t="s">
        <v>2134</v>
      </c>
      <c r="B287" s="466" t="s">
        <v>1738</v>
      </c>
      <c r="C287" s="488" t="s">
        <v>2135</v>
      </c>
      <c r="D287" s="480">
        <v>4</v>
      </c>
      <c r="E287" s="1044"/>
      <c r="F287" s="563"/>
    </row>
    <row r="288" spans="1:6" ht="18">
      <c r="A288" s="588" t="s">
        <v>2136</v>
      </c>
      <c r="B288" s="466" t="s">
        <v>1683</v>
      </c>
      <c r="C288" s="488" t="s">
        <v>2137</v>
      </c>
      <c r="D288" s="480">
        <v>4</v>
      </c>
      <c r="E288" s="1044"/>
      <c r="F288" s="563"/>
    </row>
    <row r="289" spans="1:6" ht="18">
      <c r="A289" s="588" t="s">
        <v>2138</v>
      </c>
      <c r="B289" s="466" t="s">
        <v>1683</v>
      </c>
      <c r="C289" s="488" t="s">
        <v>2139</v>
      </c>
      <c r="D289" s="480">
        <v>4</v>
      </c>
      <c r="E289" s="1044"/>
      <c r="F289" s="563"/>
    </row>
    <row r="290" spans="1:6" ht="18">
      <c r="A290" s="588" t="s">
        <v>2108</v>
      </c>
      <c r="B290" s="466" t="s">
        <v>1688</v>
      </c>
      <c r="C290" s="488" t="s">
        <v>2140</v>
      </c>
      <c r="D290" s="480">
        <v>4</v>
      </c>
      <c r="E290" s="1044"/>
      <c r="F290" s="563"/>
    </row>
    <row r="291" spans="1:6" ht="18">
      <c r="A291" s="588" t="s">
        <v>2141</v>
      </c>
      <c r="B291" s="466" t="s">
        <v>2142</v>
      </c>
      <c r="C291" s="488" t="s">
        <v>2143</v>
      </c>
      <c r="D291" s="480">
        <v>8</v>
      </c>
      <c r="E291" s="1044"/>
      <c r="F291" s="563"/>
    </row>
    <row r="292" spans="1:6" ht="18.75" thickBot="1">
      <c r="A292" s="589" t="s">
        <v>1733</v>
      </c>
      <c r="B292" s="473" t="s">
        <v>1738</v>
      </c>
      <c r="C292" s="484" t="s">
        <v>2144</v>
      </c>
      <c r="D292" s="485">
        <v>4</v>
      </c>
      <c r="E292" s="1048"/>
      <c r="F292" s="523"/>
    </row>
    <row r="294" spans="1:6" ht="21.75" thickBot="1">
      <c r="A294" s="590" t="s">
        <v>2145</v>
      </c>
      <c r="B294" s="591"/>
      <c r="C294" s="592"/>
      <c r="D294" s="593"/>
      <c r="E294" s="594"/>
      <c r="F294" s="595"/>
    </row>
    <row r="295" spans="1:6" ht="18.75" thickBot="1">
      <c r="A295" s="583" t="s">
        <v>1662</v>
      </c>
      <c r="B295" s="350" t="s">
        <v>1663</v>
      </c>
      <c r="C295" s="452" t="s">
        <v>1664</v>
      </c>
      <c r="D295" s="452" t="s">
        <v>1665</v>
      </c>
      <c r="E295" s="508" t="s">
        <v>1666</v>
      </c>
      <c r="F295" s="584" t="s">
        <v>1667</v>
      </c>
    </row>
    <row r="296" spans="1:6" ht="18">
      <c r="A296" s="585" t="s">
        <v>2146</v>
      </c>
      <c r="B296" s="496"/>
      <c r="C296" s="453" t="s">
        <v>2128</v>
      </c>
      <c r="D296" s="454">
        <v>1</v>
      </c>
      <c r="E296" s="496" t="s">
        <v>1651</v>
      </c>
      <c r="F296" s="559"/>
    </row>
    <row r="297" spans="1:6" ht="18">
      <c r="A297" s="596" t="s">
        <v>2147</v>
      </c>
      <c r="B297" s="463" t="s">
        <v>1417</v>
      </c>
      <c r="C297" s="459" t="s">
        <v>2148</v>
      </c>
      <c r="D297" s="460">
        <v>1</v>
      </c>
      <c r="E297" s="1021" t="s">
        <v>2149</v>
      </c>
      <c r="F297" s="561"/>
    </row>
    <row r="298" spans="1:6" ht="18">
      <c r="A298" s="588" t="s">
        <v>1668</v>
      </c>
      <c r="B298" s="466" t="s">
        <v>1669</v>
      </c>
      <c r="C298" s="488" t="s">
        <v>2150</v>
      </c>
      <c r="D298" s="480">
        <v>1</v>
      </c>
      <c r="E298" s="1014"/>
      <c r="F298" s="563"/>
    </row>
    <row r="299" spans="1:6" ht="18">
      <c r="A299" s="588" t="s">
        <v>1672</v>
      </c>
      <c r="B299" s="466" t="s">
        <v>1669</v>
      </c>
      <c r="C299" s="488" t="s">
        <v>2151</v>
      </c>
      <c r="D299" s="480">
        <v>1</v>
      </c>
      <c r="E299" s="1014"/>
      <c r="F299" s="563"/>
    </row>
    <row r="300" spans="1:6" ht="18">
      <c r="A300" s="588" t="s">
        <v>2152</v>
      </c>
      <c r="B300" s="466" t="s">
        <v>2153</v>
      </c>
      <c r="C300" s="488" t="s">
        <v>2154</v>
      </c>
      <c r="D300" s="480">
        <v>1</v>
      </c>
      <c r="E300" s="1014"/>
      <c r="F300" s="563"/>
    </row>
    <row r="301" spans="1:6" ht="18">
      <c r="A301" s="588" t="s">
        <v>2155</v>
      </c>
      <c r="B301" s="466" t="s">
        <v>2156</v>
      </c>
      <c r="C301" s="488" t="s">
        <v>2157</v>
      </c>
      <c r="D301" s="480">
        <v>1</v>
      </c>
      <c r="E301" s="1014"/>
      <c r="F301" s="563"/>
    </row>
    <row r="302" spans="1:6" ht="18">
      <c r="A302" s="588" t="s">
        <v>2158</v>
      </c>
      <c r="B302" s="466" t="s">
        <v>2156</v>
      </c>
      <c r="C302" s="488" t="s">
        <v>2159</v>
      </c>
      <c r="D302" s="480">
        <v>1</v>
      </c>
      <c r="E302" s="1014"/>
      <c r="F302" s="563"/>
    </row>
    <row r="303" spans="1:6" ht="18">
      <c r="A303" s="588" t="s">
        <v>1733</v>
      </c>
      <c r="B303" s="466" t="s">
        <v>2160</v>
      </c>
      <c r="C303" s="488" t="s">
        <v>2161</v>
      </c>
      <c r="D303" s="480">
        <v>2</v>
      </c>
      <c r="E303" s="1014"/>
      <c r="F303" s="563"/>
    </row>
    <row r="304" spans="1:6" ht="18">
      <c r="A304" s="597" t="s">
        <v>2162</v>
      </c>
      <c r="B304" s="461" t="s">
        <v>1669</v>
      </c>
      <c r="C304" s="479" t="s">
        <v>2163</v>
      </c>
      <c r="D304" s="521">
        <v>2</v>
      </c>
      <c r="E304" s="1014"/>
      <c r="F304" s="493"/>
    </row>
    <row r="305" spans="1:6" ht="18">
      <c r="A305" s="597" t="s">
        <v>2164</v>
      </c>
      <c r="B305" s="461" t="s">
        <v>1669</v>
      </c>
      <c r="C305" s="479" t="s">
        <v>2165</v>
      </c>
      <c r="D305" s="521">
        <v>2</v>
      </c>
      <c r="E305" s="1014"/>
      <c r="F305" s="493"/>
    </row>
    <row r="306" spans="1:6" ht="18">
      <c r="A306" s="597" t="s">
        <v>2166</v>
      </c>
      <c r="B306" s="461" t="s">
        <v>1669</v>
      </c>
      <c r="C306" s="479" t="s">
        <v>2167</v>
      </c>
      <c r="D306" s="521">
        <v>1</v>
      </c>
      <c r="E306" s="1019"/>
      <c r="F306" s="493"/>
    </row>
    <row r="307" spans="1:6" ht="18">
      <c r="A307" s="465" t="s">
        <v>2168</v>
      </c>
      <c r="B307" s="461" t="s">
        <v>2156</v>
      </c>
      <c r="C307" s="479" t="s">
        <v>2169</v>
      </c>
      <c r="D307" s="521">
        <v>4</v>
      </c>
      <c r="E307" s="598" t="s">
        <v>2170</v>
      </c>
      <c r="F307" s="493"/>
    </row>
    <row r="308" spans="1:6" ht="18">
      <c r="A308" s="465" t="s">
        <v>2171</v>
      </c>
      <c r="B308" s="461" t="s">
        <v>1669</v>
      </c>
      <c r="C308" s="479" t="s">
        <v>2172</v>
      </c>
      <c r="D308" s="521">
        <v>2</v>
      </c>
      <c r="E308" s="598" t="s">
        <v>2170</v>
      </c>
      <c r="F308" s="493"/>
    </row>
    <row r="309" spans="1:6" ht="18">
      <c r="A309" s="465" t="s">
        <v>2173</v>
      </c>
      <c r="B309" s="461" t="s">
        <v>2174</v>
      </c>
      <c r="C309" s="479" t="s">
        <v>2175</v>
      </c>
      <c r="D309" s="521">
        <v>8</v>
      </c>
      <c r="E309" s="598" t="s">
        <v>2176</v>
      </c>
      <c r="F309" s="493" t="s">
        <v>2177</v>
      </c>
    </row>
    <row r="310" spans="1:6" ht="18.75" thickBot="1">
      <c r="A310" s="494" t="s">
        <v>2178</v>
      </c>
      <c r="B310" s="473" t="s">
        <v>2179</v>
      </c>
      <c r="C310" s="484" t="s">
        <v>2180</v>
      </c>
      <c r="D310" s="485">
        <v>24</v>
      </c>
      <c r="E310" s="599" t="s">
        <v>2181</v>
      </c>
      <c r="F310" s="495"/>
    </row>
    <row r="312" spans="1:6" ht="21.75" thickBot="1">
      <c r="A312" s="600" t="s">
        <v>2182</v>
      </c>
      <c r="B312" s="601"/>
      <c r="C312" s="602"/>
      <c r="D312" s="603"/>
      <c r="E312" s="604"/>
      <c r="F312" s="605"/>
    </row>
    <row r="313" spans="1:6" ht="18.75" thickBot="1">
      <c r="A313" s="583" t="s">
        <v>1662</v>
      </c>
      <c r="B313" s="350" t="s">
        <v>1663</v>
      </c>
      <c r="C313" s="452" t="s">
        <v>1664</v>
      </c>
      <c r="D313" s="452" t="s">
        <v>1665</v>
      </c>
      <c r="E313" s="508" t="s">
        <v>1667</v>
      </c>
      <c r="F313" s="606"/>
    </row>
    <row r="314" spans="1:6" ht="18.75">
      <c r="A314" s="1049" t="s">
        <v>2183</v>
      </c>
      <c r="B314" s="1052" t="s">
        <v>1765</v>
      </c>
      <c r="C314" s="608" t="s">
        <v>2184</v>
      </c>
      <c r="D314" s="399">
        <v>28</v>
      </c>
      <c r="E314" s="609"/>
      <c r="F314" s="610"/>
    </row>
    <row r="315" spans="1:6" ht="18.75">
      <c r="A315" s="1050"/>
      <c r="B315" s="1053"/>
      <c r="C315" s="612" t="s">
        <v>2185</v>
      </c>
      <c r="D315" s="395">
        <v>16</v>
      </c>
      <c r="E315" s="613"/>
      <c r="F315" s="614"/>
    </row>
    <row r="316" spans="1:6" ht="18.75">
      <c r="A316" s="1050"/>
      <c r="B316" s="1053"/>
      <c r="C316" s="612" t="s">
        <v>2186</v>
      </c>
      <c r="D316" s="395">
        <v>14</v>
      </c>
      <c r="E316" s="613"/>
      <c r="F316" s="614"/>
    </row>
    <row r="317" spans="1:6" ht="18.75">
      <c r="A317" s="1050"/>
      <c r="B317" s="1053"/>
      <c r="C317" s="612" t="s">
        <v>2187</v>
      </c>
      <c r="D317" s="395">
        <v>4</v>
      </c>
      <c r="E317" s="613"/>
      <c r="F317" s="614"/>
    </row>
    <row r="318" spans="1:6" ht="18.75">
      <c r="A318" s="1050"/>
      <c r="B318" s="1053"/>
      <c r="C318" s="612" t="s">
        <v>2188</v>
      </c>
      <c r="D318" s="395">
        <v>10</v>
      </c>
      <c r="E318" s="613"/>
      <c r="F318" s="614"/>
    </row>
    <row r="319" spans="1:6" ht="18.75">
      <c r="A319" s="1050"/>
      <c r="B319" s="1053"/>
      <c r="C319" s="612" t="s">
        <v>2189</v>
      </c>
      <c r="D319" s="395">
        <v>3</v>
      </c>
      <c r="E319" s="613"/>
      <c r="F319" s="614"/>
    </row>
    <row r="320" spans="1:6" ht="18.75">
      <c r="A320" s="1050"/>
      <c r="B320" s="1053" t="s">
        <v>1822</v>
      </c>
      <c r="C320" s="612" t="s">
        <v>2190</v>
      </c>
      <c r="D320" s="395">
        <v>10</v>
      </c>
      <c r="E320" s="613"/>
      <c r="F320" s="614"/>
    </row>
    <row r="321" spans="1:6" ht="18.75">
      <c r="A321" s="1050"/>
      <c r="B321" s="1053"/>
      <c r="C321" s="612" t="s">
        <v>2191</v>
      </c>
      <c r="D321" s="395">
        <v>10</v>
      </c>
      <c r="E321" s="613"/>
      <c r="F321" s="614"/>
    </row>
    <row r="322" spans="1:6" ht="18.75">
      <c r="A322" s="1050"/>
      <c r="B322" s="1053"/>
      <c r="C322" s="612" t="s">
        <v>2192</v>
      </c>
      <c r="D322" s="395">
        <v>5</v>
      </c>
      <c r="E322" s="613" t="s">
        <v>2193</v>
      </c>
      <c r="F322" s="614"/>
    </row>
    <row r="323" spans="1:6" ht="18.75">
      <c r="A323" s="1050"/>
      <c r="B323" s="1053"/>
      <c r="C323" s="612" t="s">
        <v>2194</v>
      </c>
      <c r="D323" s="395">
        <v>5</v>
      </c>
      <c r="E323" s="615" t="s">
        <v>2193</v>
      </c>
      <c r="F323" s="616"/>
    </row>
    <row r="324" spans="1:6" ht="18.75">
      <c r="A324" s="1050"/>
      <c r="B324" s="611" t="s">
        <v>1783</v>
      </c>
      <c r="C324" s="612" t="s">
        <v>2195</v>
      </c>
      <c r="D324" s="395">
        <v>2</v>
      </c>
      <c r="E324" s="613"/>
      <c r="F324" s="614"/>
    </row>
    <row r="325" spans="1:6" ht="18.75">
      <c r="A325" s="1050"/>
      <c r="B325" s="1053" t="s">
        <v>2196</v>
      </c>
      <c r="C325" s="612" t="s">
        <v>2197</v>
      </c>
      <c r="D325" s="395">
        <v>12</v>
      </c>
      <c r="E325" s="613"/>
      <c r="F325" s="614"/>
    </row>
    <row r="326" spans="1:6" ht="19.5" thickBot="1">
      <c r="A326" s="1051"/>
      <c r="B326" s="1054"/>
      <c r="C326" s="617" t="s">
        <v>2198</v>
      </c>
      <c r="D326" s="402">
        <v>8</v>
      </c>
      <c r="E326" s="618"/>
      <c r="F326" s="619"/>
    </row>
    <row r="327" spans="1:6" ht="18.75">
      <c r="A327" s="1057" t="s">
        <v>2199</v>
      </c>
      <c r="B327" s="1059" t="s">
        <v>1778</v>
      </c>
      <c r="C327" s="621" t="s">
        <v>2200</v>
      </c>
      <c r="D327" s="396">
        <v>12</v>
      </c>
      <c r="E327" s="609"/>
      <c r="F327" s="610"/>
    </row>
    <row r="328" spans="1:6" ht="18.75">
      <c r="A328" s="1057"/>
      <c r="B328" s="1053"/>
      <c r="C328" s="612" t="s">
        <v>2201</v>
      </c>
      <c r="D328" s="395">
        <v>18</v>
      </c>
      <c r="E328" s="615"/>
      <c r="F328" s="616"/>
    </row>
    <row r="329" spans="1:6" ht="18.75">
      <c r="A329" s="1057"/>
      <c r="B329" s="1053"/>
      <c r="C329" s="612" t="s">
        <v>2202</v>
      </c>
      <c r="D329" s="395">
        <v>6</v>
      </c>
      <c r="E329" s="613" t="s">
        <v>2203</v>
      </c>
      <c r="F329" s="614"/>
    </row>
    <row r="330" spans="1:6" ht="18.75">
      <c r="A330" s="1057"/>
      <c r="B330" s="1053"/>
      <c r="C330" s="612" t="s">
        <v>2204</v>
      </c>
      <c r="D330" s="395">
        <v>2</v>
      </c>
      <c r="E330" s="613" t="s">
        <v>2205</v>
      </c>
      <c r="F330" s="614"/>
    </row>
    <row r="331" spans="1:6" ht="18.75">
      <c r="A331" s="1057"/>
      <c r="B331" s="1053"/>
      <c r="C331" s="612" t="s">
        <v>2206</v>
      </c>
      <c r="D331" s="395">
        <v>6</v>
      </c>
      <c r="E331" s="613" t="s">
        <v>2207</v>
      </c>
      <c r="F331" s="614"/>
    </row>
    <row r="332" spans="1:6" ht="18.75">
      <c r="A332" s="1057"/>
      <c r="B332" s="1053"/>
      <c r="C332" s="612" t="s">
        <v>2208</v>
      </c>
      <c r="D332" s="395">
        <v>10</v>
      </c>
      <c r="E332" s="613" t="s">
        <v>2209</v>
      </c>
      <c r="F332" s="614"/>
    </row>
    <row r="333" spans="1:6" ht="18.75">
      <c r="A333" s="1057"/>
      <c r="B333" s="1053"/>
      <c r="C333" s="612" t="s">
        <v>2210</v>
      </c>
      <c r="D333" s="395">
        <v>10</v>
      </c>
      <c r="E333" s="613" t="s">
        <v>2211</v>
      </c>
      <c r="F333" s="614"/>
    </row>
    <row r="334" spans="1:6" ht="18.75">
      <c r="A334" s="1057"/>
      <c r="B334" s="1053"/>
      <c r="C334" s="612" t="s">
        <v>2212</v>
      </c>
      <c r="D334" s="395">
        <v>10</v>
      </c>
      <c r="E334" s="613" t="s">
        <v>2213</v>
      </c>
      <c r="F334" s="614"/>
    </row>
    <row r="335" spans="1:6" ht="18.75">
      <c r="A335" s="1057"/>
      <c r="B335" s="1053"/>
      <c r="C335" s="612" t="s">
        <v>2214</v>
      </c>
      <c r="D335" s="395">
        <v>10</v>
      </c>
      <c r="E335" s="613" t="s">
        <v>2215</v>
      </c>
      <c r="F335" s="614"/>
    </row>
    <row r="336" spans="1:6" ht="18.75">
      <c r="A336" s="1057"/>
      <c r="B336" s="1053" t="s">
        <v>2216</v>
      </c>
      <c r="C336" s="612" t="s">
        <v>2217</v>
      </c>
      <c r="D336" s="395">
        <v>12</v>
      </c>
      <c r="E336" s="613" t="s">
        <v>2218</v>
      </c>
      <c r="F336" s="614"/>
    </row>
    <row r="337" spans="1:6" ht="18.75">
      <c r="A337" s="1057"/>
      <c r="B337" s="1053"/>
      <c r="C337" s="612" t="s">
        <v>2219</v>
      </c>
      <c r="D337" s="395">
        <v>8</v>
      </c>
      <c r="E337" s="613" t="s">
        <v>2220</v>
      </c>
      <c r="F337" s="614"/>
    </row>
    <row r="338" spans="1:6" ht="18.75">
      <c r="A338" s="1057"/>
      <c r="B338" s="1053"/>
      <c r="C338" s="612" t="s">
        <v>2221</v>
      </c>
      <c r="D338" s="395">
        <v>4</v>
      </c>
      <c r="E338" s="613" t="s">
        <v>2222</v>
      </c>
      <c r="F338" s="614"/>
    </row>
    <row r="339" spans="1:6" ht="18.75">
      <c r="A339" s="1057"/>
      <c r="B339" s="1053"/>
      <c r="C339" s="612" t="s">
        <v>2223</v>
      </c>
      <c r="D339" s="395">
        <v>1</v>
      </c>
      <c r="E339" s="613" t="s">
        <v>2224</v>
      </c>
      <c r="F339" s="614"/>
    </row>
    <row r="340" spans="1:6" ht="18.75">
      <c r="A340" s="1057"/>
      <c r="B340" s="1053"/>
      <c r="C340" s="612" t="s">
        <v>2225</v>
      </c>
      <c r="D340" s="395">
        <v>1</v>
      </c>
      <c r="E340" s="613" t="s">
        <v>2226</v>
      </c>
      <c r="F340" s="614"/>
    </row>
    <row r="341" spans="1:6" ht="18.75">
      <c r="A341" s="1057"/>
      <c r="B341" s="1053"/>
      <c r="C341" s="612" t="s">
        <v>2227</v>
      </c>
      <c r="D341" s="395">
        <v>2</v>
      </c>
      <c r="E341" s="613" t="s">
        <v>2228</v>
      </c>
      <c r="F341" s="614"/>
    </row>
    <row r="342" spans="1:6" ht="18.75">
      <c r="A342" s="1057"/>
      <c r="B342" s="1053"/>
      <c r="C342" s="612" t="s">
        <v>2229</v>
      </c>
      <c r="D342" s="395">
        <v>2</v>
      </c>
      <c r="E342" s="613" t="s">
        <v>2230</v>
      </c>
      <c r="F342" s="614"/>
    </row>
    <row r="343" spans="1:6" ht="18.75">
      <c r="A343" s="1057"/>
      <c r="B343" s="1053" t="s">
        <v>1765</v>
      </c>
      <c r="C343" s="612" t="s">
        <v>2231</v>
      </c>
      <c r="D343" s="395">
        <v>4</v>
      </c>
      <c r="E343" s="613" t="s">
        <v>2232</v>
      </c>
      <c r="F343" s="614"/>
    </row>
    <row r="344" spans="1:6" ht="18.75">
      <c r="A344" s="1057"/>
      <c r="B344" s="1053"/>
      <c r="C344" s="612" t="s">
        <v>2233</v>
      </c>
      <c r="D344" s="395">
        <v>2</v>
      </c>
      <c r="E344" s="613"/>
      <c r="F344" s="614"/>
    </row>
    <row r="345" spans="1:6" ht="18.75">
      <c r="A345" s="1057"/>
      <c r="B345" s="1053" t="s">
        <v>2234</v>
      </c>
      <c r="C345" s="612" t="s">
        <v>2235</v>
      </c>
      <c r="D345" s="395">
        <v>2</v>
      </c>
      <c r="E345" s="613" t="s">
        <v>2236</v>
      </c>
      <c r="F345" s="614"/>
    </row>
    <row r="346" spans="1:6" ht="18.75">
      <c r="A346" s="1057"/>
      <c r="B346" s="1053"/>
      <c r="C346" s="612" t="s">
        <v>2237</v>
      </c>
      <c r="D346" s="395">
        <v>4</v>
      </c>
      <c r="E346" s="613" t="s">
        <v>2238</v>
      </c>
      <c r="F346" s="614"/>
    </row>
    <row r="347" spans="1:6" ht="18.75">
      <c r="A347" s="1057"/>
      <c r="B347" s="1053" t="s">
        <v>2239</v>
      </c>
      <c r="C347" s="612" t="s">
        <v>2240</v>
      </c>
      <c r="D347" s="395">
        <v>2</v>
      </c>
      <c r="E347" s="613"/>
      <c r="F347" s="614"/>
    </row>
    <row r="348" spans="1:6" ht="18.75">
      <c r="A348" s="1057"/>
      <c r="B348" s="1053"/>
      <c r="C348" s="612" t="s">
        <v>2241</v>
      </c>
      <c r="D348" s="395">
        <v>3</v>
      </c>
      <c r="E348" s="613" t="s">
        <v>2242</v>
      </c>
      <c r="F348" s="614"/>
    </row>
    <row r="349" spans="1:6" ht="18.75">
      <c r="A349" s="1057"/>
      <c r="B349" s="1058" t="s">
        <v>1822</v>
      </c>
      <c r="C349" s="612" t="s">
        <v>2243</v>
      </c>
      <c r="D349" s="395">
        <v>1</v>
      </c>
      <c r="E349" s="613" t="s">
        <v>2244</v>
      </c>
      <c r="F349" s="614"/>
    </row>
    <row r="350" spans="1:6" ht="18.75">
      <c r="A350" s="1057"/>
      <c r="B350" s="1060"/>
      <c r="C350" s="612" t="s">
        <v>2000</v>
      </c>
      <c r="D350" s="395">
        <v>7</v>
      </c>
      <c r="E350" s="613"/>
      <c r="F350" s="614"/>
    </row>
    <row r="351" spans="1:6" ht="18.75">
      <c r="A351" s="1057"/>
      <c r="B351" s="1059"/>
      <c r="C351" s="612" t="s">
        <v>2245</v>
      </c>
      <c r="D351" s="395">
        <v>4</v>
      </c>
      <c r="E351" s="613"/>
      <c r="F351" s="614"/>
    </row>
    <row r="352" spans="1:6" ht="18.75">
      <c r="A352" s="1057"/>
      <c r="B352" s="1053" t="s">
        <v>2246</v>
      </c>
      <c r="C352" s="612" t="s">
        <v>2247</v>
      </c>
      <c r="D352" s="395">
        <v>4</v>
      </c>
      <c r="E352" s="613" t="s">
        <v>2248</v>
      </c>
      <c r="F352" s="614"/>
    </row>
    <row r="353" spans="1:6" ht="18.75">
      <c r="A353" s="1057"/>
      <c r="B353" s="1053"/>
      <c r="C353" s="612" t="s">
        <v>2249</v>
      </c>
      <c r="D353" s="395">
        <v>2</v>
      </c>
      <c r="E353" s="613" t="s">
        <v>2250</v>
      </c>
      <c r="F353" s="614"/>
    </row>
    <row r="354" spans="1:6" ht="18.75">
      <c r="A354" s="1057"/>
      <c r="B354" s="1053"/>
      <c r="C354" s="612" t="s">
        <v>2251</v>
      </c>
      <c r="D354" s="395">
        <v>2</v>
      </c>
      <c r="E354" s="613"/>
      <c r="F354" s="614"/>
    </row>
    <row r="355" spans="1:6" ht="18.75">
      <c r="A355" s="1057"/>
      <c r="B355" s="1053" t="s">
        <v>2252</v>
      </c>
      <c r="C355" s="612" t="s">
        <v>2253</v>
      </c>
      <c r="D355" s="395">
        <v>4</v>
      </c>
      <c r="E355" s="613"/>
      <c r="F355" s="614"/>
    </row>
    <row r="356" spans="1:6" ht="18.75">
      <c r="A356" s="1057"/>
      <c r="B356" s="1053"/>
      <c r="C356" s="612" t="s">
        <v>2254</v>
      </c>
      <c r="D356" s="395">
        <v>6</v>
      </c>
      <c r="E356" s="613"/>
      <c r="F356" s="614"/>
    </row>
    <row r="357" spans="1:6" ht="18.75">
      <c r="A357" s="1057"/>
      <c r="B357" s="611" t="s">
        <v>2255</v>
      </c>
      <c r="C357" s="612" t="s">
        <v>2256</v>
      </c>
      <c r="D357" s="395">
        <v>2</v>
      </c>
      <c r="E357" s="613"/>
      <c r="F357" s="614"/>
    </row>
    <row r="358" spans="1:6" ht="18.75">
      <c r="A358" s="1057"/>
      <c r="B358" s="611" t="s">
        <v>2257</v>
      </c>
      <c r="C358" s="612" t="s">
        <v>2258</v>
      </c>
      <c r="D358" s="395">
        <v>1</v>
      </c>
      <c r="E358" s="613" t="s">
        <v>2259</v>
      </c>
      <c r="F358" s="614"/>
    </row>
    <row r="359" spans="1:6" ht="19.5" thickBot="1">
      <c r="A359" s="1057"/>
      <c r="B359" s="622" t="s">
        <v>2260</v>
      </c>
      <c r="C359" s="623">
        <v>4090</v>
      </c>
      <c r="D359" s="422">
        <v>1</v>
      </c>
      <c r="E359" s="624" t="s">
        <v>2259</v>
      </c>
      <c r="F359" s="625"/>
    </row>
    <row r="360" spans="1:6" ht="18.75">
      <c r="A360" s="1049" t="s">
        <v>2261</v>
      </c>
      <c r="B360" s="607" t="s">
        <v>2262</v>
      </c>
      <c r="C360" s="608" t="s">
        <v>2263</v>
      </c>
      <c r="D360" s="399">
        <v>16</v>
      </c>
      <c r="E360" s="626" t="s">
        <v>2264</v>
      </c>
      <c r="F360" s="627"/>
    </row>
    <row r="361" spans="1:6" ht="18.75">
      <c r="A361" s="1050"/>
      <c r="B361" s="611" t="s">
        <v>2265</v>
      </c>
      <c r="C361" s="612" t="s">
        <v>2266</v>
      </c>
      <c r="D361" s="395">
        <v>2</v>
      </c>
      <c r="E361" s="613"/>
      <c r="F361" s="614"/>
    </row>
    <row r="362" spans="1:6" ht="18.75">
      <c r="A362" s="1050"/>
      <c r="B362" s="611" t="s">
        <v>1765</v>
      </c>
      <c r="C362" s="612" t="s">
        <v>2267</v>
      </c>
      <c r="D362" s="395">
        <v>7</v>
      </c>
      <c r="E362" s="613"/>
      <c r="F362" s="614"/>
    </row>
    <row r="363" spans="1:6" ht="19.5" thickBot="1">
      <c r="A363" s="1055"/>
      <c r="B363" s="622" t="s">
        <v>2216</v>
      </c>
      <c r="C363" s="623" t="s">
        <v>2268</v>
      </c>
      <c r="D363" s="422">
        <v>4</v>
      </c>
      <c r="E363" s="624" t="s">
        <v>2269</v>
      </c>
      <c r="F363" s="625"/>
    </row>
    <row r="364" spans="1:6" ht="19.5" thickBot="1">
      <c r="A364" s="487" t="s">
        <v>2270</v>
      </c>
      <c r="B364" s="628" t="s">
        <v>2271</v>
      </c>
      <c r="C364" s="629" t="s">
        <v>2272</v>
      </c>
      <c r="D364" s="630">
        <v>2</v>
      </c>
      <c r="E364" s="631" t="s">
        <v>2273</v>
      </c>
      <c r="F364" s="632"/>
    </row>
    <row r="365" spans="1:6" ht="18.75">
      <c r="A365" s="1056" t="s">
        <v>2274</v>
      </c>
      <c r="B365" s="607" t="s">
        <v>2275</v>
      </c>
      <c r="C365" s="608" t="s">
        <v>2276</v>
      </c>
      <c r="D365" s="399">
        <v>20</v>
      </c>
      <c r="E365" s="633"/>
      <c r="F365" s="634"/>
    </row>
    <row r="366" spans="1:6" ht="19.5" thickBot="1">
      <c r="A366" s="1057"/>
      <c r="B366" s="622" t="s">
        <v>2246</v>
      </c>
      <c r="C366" s="623" t="s">
        <v>2277</v>
      </c>
      <c r="D366" s="422">
        <v>6</v>
      </c>
      <c r="E366" s="635"/>
      <c r="F366" s="636"/>
    </row>
    <row r="367" spans="1:6" ht="18.75">
      <c r="A367" s="1056" t="s">
        <v>2278</v>
      </c>
      <c r="B367" s="1052" t="s">
        <v>1765</v>
      </c>
      <c r="C367" s="608" t="s">
        <v>2279</v>
      </c>
      <c r="D367" s="399">
        <v>24</v>
      </c>
      <c r="E367" s="626" t="s">
        <v>2280</v>
      </c>
      <c r="F367" s="634"/>
    </row>
    <row r="368" spans="1:6" ht="18.75">
      <c r="A368" s="1057"/>
      <c r="B368" s="1053"/>
      <c r="C368" s="612" t="s">
        <v>2281</v>
      </c>
      <c r="D368" s="395">
        <v>8</v>
      </c>
      <c r="E368" s="613" t="s">
        <v>2282</v>
      </c>
      <c r="F368" s="637"/>
    </row>
    <row r="369" spans="1:6" ht="18.75">
      <c r="A369" s="1057"/>
      <c r="B369" s="1053"/>
      <c r="C369" s="612" t="s">
        <v>2283</v>
      </c>
      <c r="D369" s="395">
        <v>6</v>
      </c>
      <c r="E369" s="613" t="s">
        <v>2284</v>
      </c>
      <c r="F369" s="637"/>
    </row>
    <row r="370" spans="1:6" ht="18.75">
      <c r="A370" s="1057"/>
      <c r="B370" s="1053" t="s">
        <v>2234</v>
      </c>
      <c r="C370" s="612" t="s">
        <v>2285</v>
      </c>
      <c r="D370" s="395">
        <v>2</v>
      </c>
      <c r="E370" s="613" t="s">
        <v>2286</v>
      </c>
      <c r="F370" s="637"/>
    </row>
    <row r="371" spans="1:6" ht="18.75">
      <c r="A371" s="1057"/>
      <c r="B371" s="1053"/>
      <c r="C371" s="612" t="s">
        <v>2287</v>
      </c>
      <c r="D371" s="395">
        <v>2</v>
      </c>
      <c r="E371" s="638" t="s">
        <v>2288</v>
      </c>
      <c r="F371" s="637"/>
    </row>
    <row r="372" spans="1:6" ht="18.75">
      <c r="A372" s="1057"/>
      <c r="B372" s="1053"/>
      <c r="C372" s="612" t="s">
        <v>2289</v>
      </c>
      <c r="D372" s="395">
        <v>4</v>
      </c>
      <c r="E372" s="613" t="s">
        <v>2290</v>
      </c>
      <c r="F372" s="637"/>
    </row>
    <row r="373" spans="1:6" ht="24" customHeight="1">
      <c r="A373" s="1057"/>
      <c r="B373" s="1058" t="s">
        <v>1822</v>
      </c>
      <c r="C373" s="612" t="s">
        <v>2291</v>
      </c>
      <c r="D373" s="395">
        <v>41</v>
      </c>
      <c r="E373" s="615" t="s">
        <v>2292</v>
      </c>
      <c r="F373" s="637"/>
    </row>
    <row r="374" spans="1:6" ht="18.75">
      <c r="A374" s="1057"/>
      <c r="B374" s="1059"/>
      <c r="C374" s="612" t="s">
        <v>2293</v>
      </c>
      <c r="D374" s="395">
        <v>1</v>
      </c>
      <c r="E374" s="613" t="s">
        <v>2294</v>
      </c>
      <c r="F374" s="637"/>
    </row>
    <row r="375" spans="1:6" ht="18.75">
      <c r="A375" s="1057"/>
      <c r="B375" s="1053" t="s">
        <v>2295</v>
      </c>
      <c r="C375" s="612" t="s">
        <v>2296</v>
      </c>
      <c r="D375" s="395">
        <v>11</v>
      </c>
      <c r="E375" s="615" t="s">
        <v>2294</v>
      </c>
      <c r="F375" s="637"/>
    </row>
    <row r="376" spans="1:6" ht="19.5" thickBot="1">
      <c r="A376" s="1057"/>
      <c r="B376" s="1058"/>
      <c r="C376" s="623" t="s">
        <v>2297</v>
      </c>
      <c r="D376" s="422">
        <v>5</v>
      </c>
      <c r="E376" s="639" t="s">
        <v>2298</v>
      </c>
      <c r="F376" s="636"/>
    </row>
    <row r="377" spans="1:6" ht="18.75">
      <c r="A377" s="640" t="s">
        <v>2299</v>
      </c>
      <c r="B377" s="1052" t="s">
        <v>2260</v>
      </c>
      <c r="C377" s="608" t="s">
        <v>2300</v>
      </c>
      <c r="D377" s="399">
        <v>8</v>
      </c>
      <c r="E377" s="626" t="s">
        <v>2301</v>
      </c>
      <c r="F377" s="634"/>
    </row>
    <row r="378" spans="1:6" ht="18.75">
      <c r="A378" s="536"/>
      <c r="B378" s="1053"/>
      <c r="C378" s="612" t="s">
        <v>2302</v>
      </c>
      <c r="D378" s="395">
        <v>6</v>
      </c>
      <c r="E378" s="613" t="s">
        <v>2303</v>
      </c>
      <c r="F378" s="637"/>
    </row>
    <row r="379" spans="1:6" ht="19.5" thickBot="1">
      <c r="A379" s="536"/>
      <c r="B379" s="622" t="s">
        <v>1765</v>
      </c>
      <c r="C379" s="623" t="s">
        <v>2304</v>
      </c>
      <c r="D379" s="422">
        <v>12</v>
      </c>
      <c r="E379" s="624" t="s">
        <v>2305</v>
      </c>
      <c r="F379" s="636"/>
    </row>
    <row r="380" spans="1:6" ht="18.75">
      <c r="A380" s="1062" t="s">
        <v>2306</v>
      </c>
      <c r="B380" s="1052" t="s">
        <v>2234</v>
      </c>
      <c r="C380" s="608" t="s">
        <v>2238</v>
      </c>
      <c r="D380" s="399">
        <v>8</v>
      </c>
      <c r="E380" s="626" t="s">
        <v>2307</v>
      </c>
      <c r="F380" s="634"/>
    </row>
    <row r="381" spans="1:6" ht="19.5" thickBot="1">
      <c r="A381" s="1063"/>
      <c r="B381" s="1058"/>
      <c r="C381" s="623" t="s">
        <v>2308</v>
      </c>
      <c r="D381" s="422">
        <v>6</v>
      </c>
      <c r="E381" s="624" t="s">
        <v>2309</v>
      </c>
      <c r="F381" s="636"/>
    </row>
    <row r="382" spans="1:6" ht="18.75">
      <c r="A382" s="640" t="s">
        <v>2310</v>
      </c>
      <c r="B382" s="1061" t="s">
        <v>1765</v>
      </c>
      <c r="C382" s="608" t="s">
        <v>2311</v>
      </c>
      <c r="D382" s="399">
        <v>20</v>
      </c>
      <c r="E382" s="626" t="s">
        <v>2312</v>
      </c>
      <c r="F382" s="634"/>
    </row>
    <row r="383" spans="1:6" ht="18.75">
      <c r="A383" s="536"/>
      <c r="B383" s="1060"/>
      <c r="C383" s="612" t="s">
        <v>2313</v>
      </c>
      <c r="D383" s="395">
        <v>14</v>
      </c>
      <c r="E383" s="613" t="s">
        <v>2314</v>
      </c>
      <c r="F383" s="637"/>
    </row>
    <row r="384" spans="1:6" ht="18.75">
      <c r="A384" s="536"/>
      <c r="B384" s="1060"/>
      <c r="C384" s="612" t="s">
        <v>2315</v>
      </c>
      <c r="D384" s="395">
        <v>24</v>
      </c>
      <c r="E384" s="613" t="s">
        <v>2316</v>
      </c>
      <c r="F384" s="637"/>
    </row>
    <row r="385" spans="1:6" ht="18.75">
      <c r="A385" s="536"/>
      <c r="B385" s="1060"/>
      <c r="C385" s="612" t="s">
        <v>2317</v>
      </c>
      <c r="D385" s="395">
        <v>24</v>
      </c>
      <c r="E385" s="613" t="s">
        <v>2318</v>
      </c>
      <c r="F385" s="637"/>
    </row>
    <row r="386" spans="1:6" ht="18.75">
      <c r="A386" s="536"/>
      <c r="B386" s="1060"/>
      <c r="C386" s="612" t="s">
        <v>2319</v>
      </c>
      <c r="D386" s="395">
        <v>6</v>
      </c>
      <c r="E386" s="613" t="s">
        <v>2320</v>
      </c>
      <c r="F386" s="637"/>
    </row>
    <row r="387" spans="1:6" ht="18.75">
      <c r="A387" s="536"/>
      <c r="B387" s="1060"/>
      <c r="C387" s="612" t="s">
        <v>2321</v>
      </c>
      <c r="D387" s="395">
        <v>6</v>
      </c>
      <c r="E387" s="613" t="s">
        <v>2322</v>
      </c>
      <c r="F387" s="637"/>
    </row>
    <row r="388" spans="1:6" ht="18.75">
      <c r="A388" s="536"/>
      <c r="B388" s="1060"/>
      <c r="C388" s="612" t="s">
        <v>2323</v>
      </c>
      <c r="D388" s="395">
        <v>16</v>
      </c>
      <c r="E388" s="613" t="s">
        <v>2324</v>
      </c>
      <c r="F388" s="637"/>
    </row>
    <row r="389" spans="1:6" ht="19.5" thickBot="1">
      <c r="A389" s="536"/>
      <c r="B389" s="1060"/>
      <c r="C389" s="623" t="s">
        <v>2325</v>
      </c>
      <c r="D389" s="422">
        <v>16</v>
      </c>
      <c r="E389" s="624" t="s">
        <v>2326</v>
      </c>
      <c r="F389" s="636"/>
    </row>
    <row r="390" spans="1:6" ht="18.75">
      <c r="A390" s="640" t="s">
        <v>2327</v>
      </c>
      <c r="B390" s="1061" t="s">
        <v>1765</v>
      </c>
      <c r="C390" s="608" t="s">
        <v>2328</v>
      </c>
      <c r="D390" s="399">
        <v>10</v>
      </c>
      <c r="E390" s="626" t="s">
        <v>2329</v>
      </c>
      <c r="F390" s="634"/>
    </row>
    <row r="391" spans="1:6" ht="18.75">
      <c r="A391" s="536"/>
      <c r="B391" s="1060"/>
      <c r="C391" s="612" t="s">
        <v>2330</v>
      </c>
      <c r="D391" s="395">
        <v>2</v>
      </c>
      <c r="E391" s="613" t="s">
        <v>2331</v>
      </c>
      <c r="F391" s="637"/>
    </row>
    <row r="392" spans="1:6" ht="18.75">
      <c r="A392" s="536"/>
      <c r="B392" s="1060"/>
      <c r="C392" s="612" t="s">
        <v>2332</v>
      </c>
      <c r="D392" s="395">
        <v>16</v>
      </c>
      <c r="E392" s="613" t="s">
        <v>2333</v>
      </c>
      <c r="F392" s="637"/>
    </row>
    <row r="393" spans="1:6" ht="19.5" thickBot="1">
      <c r="A393" s="641"/>
      <c r="B393" s="1064"/>
      <c r="C393" s="617" t="s">
        <v>2334</v>
      </c>
      <c r="D393" s="402">
        <v>6</v>
      </c>
      <c r="E393" s="618" t="s">
        <v>2335</v>
      </c>
      <c r="F393" s="642"/>
    </row>
    <row r="394" spans="1:6" ht="18.75">
      <c r="A394" s="640" t="s">
        <v>2336</v>
      </c>
      <c r="B394" s="1052" t="s">
        <v>1765</v>
      </c>
      <c r="C394" s="608" t="s">
        <v>2337</v>
      </c>
      <c r="D394" s="399">
        <v>5</v>
      </c>
      <c r="E394" s="609" t="s">
        <v>2338</v>
      </c>
      <c r="F394" s="634"/>
    </row>
    <row r="395" spans="1:6" ht="18.75">
      <c r="A395" s="536"/>
      <c r="B395" s="1053"/>
      <c r="C395" s="612" t="s">
        <v>2339</v>
      </c>
      <c r="D395" s="395">
        <v>3</v>
      </c>
      <c r="E395" s="613" t="s">
        <v>2340</v>
      </c>
      <c r="F395" s="637"/>
    </row>
    <row r="396" spans="1:6" ht="18.75">
      <c r="A396" s="536"/>
      <c r="B396" s="1053"/>
      <c r="C396" s="612" t="s">
        <v>2341</v>
      </c>
      <c r="D396" s="395">
        <v>4</v>
      </c>
      <c r="E396" s="613" t="s">
        <v>2342</v>
      </c>
      <c r="F396" s="637"/>
    </row>
    <row r="397" spans="1:6" ht="18.75">
      <c r="A397" s="536"/>
      <c r="B397" s="1053"/>
      <c r="C397" s="612" t="s">
        <v>2343</v>
      </c>
      <c r="D397" s="395">
        <v>1</v>
      </c>
      <c r="E397" s="613" t="s">
        <v>2344</v>
      </c>
      <c r="F397" s="637"/>
    </row>
    <row r="398" spans="1:6" ht="19.5" thickBot="1">
      <c r="A398" s="641"/>
      <c r="B398" s="1054"/>
      <c r="C398" s="617" t="s">
        <v>2345</v>
      </c>
      <c r="D398" s="402">
        <v>3</v>
      </c>
      <c r="E398" s="618" t="s">
        <v>2346</v>
      </c>
      <c r="F398" s="642"/>
    </row>
    <row r="399" spans="1:6" ht="18.75">
      <c r="A399" s="640" t="s">
        <v>2347</v>
      </c>
      <c r="B399" s="620" t="s">
        <v>1738</v>
      </c>
      <c r="C399" s="621" t="s">
        <v>2348</v>
      </c>
      <c r="D399" s="396">
        <v>1</v>
      </c>
      <c r="E399" s="643" t="s">
        <v>2349</v>
      </c>
      <c r="F399" s="644"/>
    </row>
    <row r="400" spans="1:6" ht="18.75">
      <c r="A400" s="536"/>
      <c r="B400" s="1053" t="s">
        <v>1765</v>
      </c>
      <c r="C400" s="612" t="s">
        <v>2350</v>
      </c>
      <c r="D400" s="395">
        <v>2</v>
      </c>
      <c r="E400" s="613" t="s">
        <v>2351</v>
      </c>
      <c r="F400" s="637"/>
    </row>
    <row r="401" spans="1:6" ht="18.75">
      <c r="A401" s="536"/>
      <c r="B401" s="1053"/>
      <c r="C401" s="612" t="s">
        <v>2352</v>
      </c>
      <c r="D401" s="395">
        <v>4</v>
      </c>
      <c r="E401" s="613" t="s">
        <v>2353</v>
      </c>
      <c r="F401" s="637"/>
    </row>
    <row r="402" spans="1:6" ht="19.5" thickBot="1">
      <c r="A402" s="536"/>
      <c r="B402" s="1058"/>
      <c r="C402" s="623" t="s">
        <v>2354</v>
      </c>
      <c r="D402" s="422">
        <v>2</v>
      </c>
      <c r="E402" s="624" t="s">
        <v>2353</v>
      </c>
      <c r="F402" s="636"/>
    </row>
    <row r="403" spans="1:6" ht="18.75">
      <c r="A403" s="640" t="s">
        <v>2355</v>
      </c>
      <c r="B403" s="1052" t="s">
        <v>1765</v>
      </c>
      <c r="C403" s="608" t="s">
        <v>2356</v>
      </c>
      <c r="D403" s="399">
        <v>52</v>
      </c>
      <c r="E403" s="626" t="s">
        <v>2357</v>
      </c>
      <c r="F403" s="634"/>
    </row>
    <row r="404" spans="1:6" ht="18.75">
      <c r="A404" s="536"/>
      <c r="B404" s="1053"/>
      <c r="C404" s="612" t="s">
        <v>2358</v>
      </c>
      <c r="D404" s="395">
        <v>24</v>
      </c>
      <c r="E404" s="613" t="s">
        <v>2359</v>
      </c>
      <c r="F404" s="637"/>
    </row>
    <row r="405" spans="1:6" ht="18.75">
      <c r="A405" s="536"/>
      <c r="B405" s="1053"/>
      <c r="C405" s="612" t="s">
        <v>2360</v>
      </c>
      <c r="D405" s="395">
        <v>24</v>
      </c>
      <c r="E405" s="613" t="s">
        <v>2361</v>
      </c>
      <c r="F405" s="637"/>
    </row>
    <row r="406" spans="1:6" ht="18.75">
      <c r="A406" s="536"/>
      <c r="B406" s="1053"/>
      <c r="C406" s="612" t="s">
        <v>2362</v>
      </c>
      <c r="D406" s="395">
        <v>8</v>
      </c>
      <c r="E406" s="613" t="s">
        <v>2363</v>
      </c>
      <c r="F406" s="637"/>
    </row>
    <row r="407" spans="1:6" ht="18.75">
      <c r="A407" s="536"/>
      <c r="B407" s="1053"/>
      <c r="C407" s="612" t="s">
        <v>2364</v>
      </c>
      <c r="D407" s="395">
        <v>1</v>
      </c>
      <c r="E407" s="613" t="s">
        <v>2357</v>
      </c>
      <c r="F407" s="637"/>
    </row>
    <row r="408" spans="1:6" ht="18.75">
      <c r="A408" s="536"/>
      <c r="B408" s="1053"/>
      <c r="C408" s="612" t="s">
        <v>2365</v>
      </c>
      <c r="D408" s="395">
        <v>3</v>
      </c>
      <c r="E408" s="613" t="s">
        <v>2366</v>
      </c>
      <c r="F408" s="637"/>
    </row>
    <row r="409" spans="1:6" ht="18.75">
      <c r="A409" s="536"/>
      <c r="B409" s="1053"/>
      <c r="C409" s="612" t="s">
        <v>2367</v>
      </c>
      <c r="D409" s="395">
        <v>1</v>
      </c>
      <c r="E409" s="613" t="s">
        <v>2368</v>
      </c>
      <c r="F409" s="637"/>
    </row>
    <row r="410" spans="1:6" ht="19.5" thickBot="1">
      <c r="A410" s="536"/>
      <c r="B410" s="1058"/>
      <c r="C410" s="623" t="s">
        <v>2369</v>
      </c>
      <c r="D410" s="422">
        <v>2</v>
      </c>
      <c r="E410" s="624" t="s">
        <v>2370</v>
      </c>
      <c r="F410" s="636"/>
    </row>
    <row r="411" spans="1:6" ht="18.75">
      <c r="A411" s="640" t="s">
        <v>2371</v>
      </c>
      <c r="B411" s="1052" t="s">
        <v>1765</v>
      </c>
      <c r="C411" s="608" t="s">
        <v>2372</v>
      </c>
      <c r="D411" s="399">
        <v>8</v>
      </c>
      <c r="E411" s="626" t="s">
        <v>2373</v>
      </c>
      <c r="F411" s="634"/>
    </row>
    <row r="412" spans="1:6" ht="19.5" thickBot="1">
      <c r="A412" s="536"/>
      <c r="B412" s="1058"/>
      <c r="C412" s="623" t="s">
        <v>2374</v>
      </c>
      <c r="D412" s="422">
        <v>4</v>
      </c>
      <c r="E412" s="624" t="s">
        <v>2375</v>
      </c>
      <c r="F412" s="636"/>
    </row>
    <row r="413" spans="1:6" ht="18.75">
      <c r="A413" s="640" t="s">
        <v>2376</v>
      </c>
      <c r="B413" s="1061" t="s">
        <v>1750</v>
      </c>
      <c r="C413" s="608" t="s">
        <v>2377</v>
      </c>
      <c r="D413" s="399">
        <v>300</v>
      </c>
      <c r="E413" s="626" t="s">
        <v>2378</v>
      </c>
      <c r="F413" s="634"/>
    </row>
    <row r="414" spans="1:6" ht="18.75">
      <c r="A414" s="536"/>
      <c r="B414" s="1060"/>
      <c r="C414" s="612" t="s">
        <v>2379</v>
      </c>
      <c r="D414" s="395">
        <v>300</v>
      </c>
      <c r="E414" s="613" t="s">
        <v>2380</v>
      </c>
      <c r="F414" s="637"/>
    </row>
    <row r="415" spans="1:6" ht="18.75">
      <c r="A415" s="536"/>
      <c r="B415" s="1060"/>
      <c r="C415" s="612" t="s">
        <v>2381</v>
      </c>
      <c r="D415" s="395">
        <v>25</v>
      </c>
      <c r="E415" s="613" t="s">
        <v>2382</v>
      </c>
      <c r="F415" s="637"/>
    </row>
    <row r="416" spans="1:6" ht="19.5" thickBot="1">
      <c r="A416" s="536"/>
      <c r="B416" s="1060"/>
      <c r="C416" s="623" t="s">
        <v>2383</v>
      </c>
      <c r="D416" s="422">
        <v>300</v>
      </c>
      <c r="E416" s="624" t="s">
        <v>2384</v>
      </c>
      <c r="F416" s="636"/>
    </row>
    <row r="417" spans="1:6" ht="18.75">
      <c r="A417" s="640" t="s">
        <v>2385</v>
      </c>
      <c r="B417" s="607" t="s">
        <v>2386</v>
      </c>
      <c r="C417" s="608" t="s">
        <v>2387</v>
      </c>
      <c r="D417" s="399">
        <v>25</v>
      </c>
      <c r="E417" s="609" t="s">
        <v>2388</v>
      </c>
      <c r="F417" s="634"/>
    </row>
    <row r="418" spans="1:6" ht="18.75">
      <c r="A418" s="536"/>
      <c r="B418" s="1053" t="s">
        <v>2389</v>
      </c>
      <c r="C418" s="612" t="s">
        <v>2390</v>
      </c>
      <c r="D418" s="395">
        <v>13</v>
      </c>
      <c r="E418" s="615" t="s">
        <v>2391</v>
      </c>
      <c r="F418" s="637"/>
    </row>
    <row r="419" spans="1:6" ht="18.75">
      <c r="A419" s="536"/>
      <c r="B419" s="1053"/>
      <c r="C419" s="612" t="s">
        <v>2392</v>
      </c>
      <c r="D419" s="395">
        <v>42</v>
      </c>
      <c r="E419" s="615" t="s">
        <v>2393</v>
      </c>
      <c r="F419" s="637"/>
    </row>
    <row r="420" spans="1:6" ht="18.75">
      <c r="A420" s="536"/>
      <c r="B420" s="1053"/>
      <c r="C420" s="612" t="s">
        <v>2394</v>
      </c>
      <c r="D420" s="395">
        <v>2</v>
      </c>
      <c r="E420" s="615" t="s">
        <v>2393</v>
      </c>
      <c r="F420" s="637"/>
    </row>
    <row r="421" spans="1:6" ht="18.75">
      <c r="A421" s="536"/>
      <c r="B421" s="1053"/>
      <c r="C421" s="612" t="s">
        <v>2395</v>
      </c>
      <c r="D421" s="395">
        <v>26</v>
      </c>
      <c r="E421" s="615" t="s">
        <v>2396</v>
      </c>
      <c r="F421" s="637"/>
    </row>
    <row r="422" spans="1:6" ht="18.75">
      <c r="A422" s="536"/>
      <c r="B422" s="1053"/>
      <c r="C422" s="612" t="s">
        <v>2397</v>
      </c>
      <c r="D422" s="395">
        <v>11</v>
      </c>
      <c r="E422" s="615" t="s">
        <v>2398</v>
      </c>
      <c r="F422" s="637"/>
    </row>
    <row r="423" spans="1:6" ht="18.75">
      <c r="A423" s="536"/>
      <c r="B423" s="1053"/>
      <c r="C423" s="612" t="s">
        <v>2399</v>
      </c>
      <c r="D423" s="395">
        <v>4</v>
      </c>
      <c r="E423" s="615" t="s">
        <v>2400</v>
      </c>
      <c r="F423" s="637"/>
    </row>
    <row r="424" spans="1:6" ht="18.75">
      <c r="A424" s="536"/>
      <c r="B424" s="1053"/>
      <c r="C424" s="612" t="s">
        <v>2401</v>
      </c>
      <c r="D424" s="395">
        <v>3</v>
      </c>
      <c r="E424" s="615" t="s">
        <v>2402</v>
      </c>
      <c r="F424" s="637"/>
    </row>
    <row r="425" spans="1:6" ht="18.75">
      <c r="A425" s="536"/>
      <c r="B425" s="1053"/>
      <c r="C425" s="612" t="s">
        <v>2403</v>
      </c>
      <c r="D425" s="395">
        <v>4</v>
      </c>
      <c r="E425" s="615" t="s">
        <v>2404</v>
      </c>
      <c r="F425" s="637"/>
    </row>
    <row r="426" spans="1:6" ht="18.75">
      <c r="A426" s="536"/>
      <c r="B426" s="1053" t="s">
        <v>2405</v>
      </c>
      <c r="C426" s="612" t="s">
        <v>2406</v>
      </c>
      <c r="D426" s="395">
        <v>12</v>
      </c>
      <c r="E426" s="615" t="s">
        <v>2407</v>
      </c>
      <c r="F426" s="637"/>
    </row>
    <row r="427" spans="1:6" ht="18.75">
      <c r="A427" s="536"/>
      <c r="B427" s="1053"/>
      <c r="C427" s="612" t="s">
        <v>2408</v>
      </c>
      <c r="D427" s="395">
        <v>7</v>
      </c>
      <c r="E427" s="615" t="s">
        <v>2407</v>
      </c>
      <c r="F427" s="637"/>
    </row>
    <row r="428" spans="1:6" ht="18.75">
      <c r="A428" s="536"/>
      <c r="B428" s="1053"/>
      <c r="C428" s="612" t="s">
        <v>2409</v>
      </c>
      <c r="D428" s="395">
        <v>8</v>
      </c>
      <c r="E428" s="615" t="s">
        <v>2410</v>
      </c>
      <c r="F428" s="637"/>
    </row>
    <row r="429" spans="1:6" ht="18.75">
      <c r="A429" s="536"/>
      <c r="B429" s="1053"/>
      <c r="C429" s="612" t="s">
        <v>2411</v>
      </c>
      <c r="D429" s="395">
        <v>15</v>
      </c>
      <c r="E429" s="615" t="s">
        <v>2412</v>
      </c>
      <c r="F429" s="637"/>
    </row>
    <row r="430" spans="1:6" ht="18.75">
      <c r="A430" s="536"/>
      <c r="B430" s="1053"/>
      <c r="C430" s="612" t="s">
        <v>2413</v>
      </c>
      <c r="D430" s="395">
        <v>2</v>
      </c>
      <c r="E430" s="615" t="s">
        <v>2414</v>
      </c>
      <c r="F430" s="637"/>
    </row>
    <row r="431" spans="1:6" ht="18.75">
      <c r="A431" s="536"/>
      <c r="B431" s="1053"/>
      <c r="C431" s="612" t="s">
        <v>2415</v>
      </c>
      <c r="D431" s="395">
        <v>8</v>
      </c>
      <c r="E431" s="615" t="s">
        <v>2416</v>
      </c>
      <c r="F431" s="637"/>
    </row>
    <row r="432" spans="1:6" ht="18.75">
      <c r="A432" s="536"/>
      <c r="B432" s="1053"/>
      <c r="C432" s="612" t="s">
        <v>2417</v>
      </c>
      <c r="D432" s="395">
        <v>2</v>
      </c>
      <c r="E432" s="615" t="s">
        <v>2416</v>
      </c>
      <c r="F432" s="637"/>
    </row>
    <row r="433" spans="1:6" ht="18.75">
      <c r="A433" s="536"/>
      <c r="B433" s="1053"/>
      <c r="C433" s="612" t="s">
        <v>2418</v>
      </c>
      <c r="D433" s="395">
        <v>10</v>
      </c>
      <c r="E433" s="615" t="s">
        <v>2419</v>
      </c>
      <c r="F433" s="637"/>
    </row>
    <row r="434" spans="1:6" ht="18.75">
      <c r="A434" s="536"/>
      <c r="B434" s="1053"/>
      <c r="C434" s="612" t="s">
        <v>2420</v>
      </c>
      <c r="D434" s="395">
        <v>5</v>
      </c>
      <c r="E434" s="615" t="s">
        <v>2419</v>
      </c>
      <c r="F434" s="637"/>
    </row>
    <row r="435" spans="1:6" ht="18.75">
      <c r="A435" s="536"/>
      <c r="B435" s="1053"/>
      <c r="C435" s="612" t="s">
        <v>2421</v>
      </c>
      <c r="D435" s="395">
        <v>10</v>
      </c>
      <c r="E435" s="615" t="s">
        <v>2422</v>
      </c>
      <c r="F435" s="637"/>
    </row>
    <row r="436" spans="1:6" ht="18.75">
      <c r="A436" s="536"/>
      <c r="B436" s="1053"/>
      <c r="C436" s="612" t="s">
        <v>2423</v>
      </c>
      <c r="D436" s="395">
        <v>5</v>
      </c>
      <c r="E436" s="615" t="s">
        <v>2422</v>
      </c>
      <c r="F436" s="637"/>
    </row>
    <row r="437" spans="1:6" ht="18.75">
      <c r="A437" s="536"/>
      <c r="B437" s="1053"/>
      <c r="C437" s="612" t="s">
        <v>2424</v>
      </c>
      <c r="D437" s="395">
        <v>10</v>
      </c>
      <c r="E437" s="615" t="s">
        <v>2425</v>
      </c>
      <c r="F437" s="637"/>
    </row>
    <row r="438" spans="1:6" ht="18.75">
      <c r="A438" s="536"/>
      <c r="B438" s="1053"/>
      <c r="C438" s="612" t="s">
        <v>2426</v>
      </c>
      <c r="D438" s="395">
        <v>12</v>
      </c>
      <c r="E438" s="615" t="s">
        <v>2427</v>
      </c>
      <c r="F438" s="637"/>
    </row>
    <row r="439" spans="1:6" ht="18.75">
      <c r="A439" s="536"/>
      <c r="B439" s="1053"/>
      <c r="C439" s="612" t="s">
        <v>2428</v>
      </c>
      <c r="D439" s="395">
        <v>5</v>
      </c>
      <c r="E439" s="615"/>
      <c r="F439" s="637"/>
    </row>
    <row r="440" spans="1:6" ht="18.75">
      <c r="A440" s="536"/>
      <c r="B440" s="1053" t="s">
        <v>2216</v>
      </c>
      <c r="C440" s="612" t="s">
        <v>2429</v>
      </c>
      <c r="D440" s="395">
        <v>4</v>
      </c>
      <c r="E440" s="615" t="s">
        <v>2430</v>
      </c>
      <c r="F440" s="637"/>
    </row>
    <row r="441" spans="1:6" ht="18.75">
      <c r="A441" s="536"/>
      <c r="B441" s="1053"/>
      <c r="C441" s="612" t="s">
        <v>2431</v>
      </c>
      <c r="D441" s="395">
        <v>4</v>
      </c>
      <c r="E441" s="615" t="s">
        <v>2432</v>
      </c>
      <c r="F441" s="637"/>
    </row>
    <row r="442" spans="1:6" ht="18.75">
      <c r="A442" s="536"/>
      <c r="B442" s="1053"/>
      <c r="C442" s="612" t="s">
        <v>2433</v>
      </c>
      <c r="D442" s="395">
        <v>4</v>
      </c>
      <c r="E442" s="613" t="s">
        <v>2434</v>
      </c>
      <c r="F442" s="637"/>
    </row>
    <row r="443" spans="1:6" ht="18.75">
      <c r="A443" s="536"/>
      <c r="B443" s="1053"/>
      <c r="C443" s="612" t="s">
        <v>2435</v>
      </c>
      <c r="D443" s="395">
        <v>4</v>
      </c>
      <c r="E443" s="613" t="s">
        <v>2436</v>
      </c>
      <c r="F443" s="637"/>
    </row>
    <row r="444" spans="1:6" ht="18.75">
      <c r="A444" s="536"/>
      <c r="B444" s="611" t="s">
        <v>2437</v>
      </c>
      <c r="C444" s="612" t="s">
        <v>2438</v>
      </c>
      <c r="D444" s="395">
        <v>4</v>
      </c>
      <c r="E444" s="613" t="s">
        <v>2439</v>
      </c>
      <c r="F444" s="637"/>
    </row>
    <row r="445" spans="1:6" ht="18.75">
      <c r="A445" s="536"/>
      <c r="B445" s="611" t="s">
        <v>2440</v>
      </c>
      <c r="C445" s="612" t="s">
        <v>2441</v>
      </c>
      <c r="D445" s="395">
        <v>2</v>
      </c>
      <c r="E445" s="613" t="s">
        <v>2442</v>
      </c>
      <c r="F445" s="637"/>
    </row>
    <row r="446" spans="1:6" ht="18.75">
      <c r="A446" s="536"/>
      <c r="B446" s="611" t="s">
        <v>1758</v>
      </c>
      <c r="C446" s="612" t="s">
        <v>2443</v>
      </c>
      <c r="D446" s="395">
        <v>12</v>
      </c>
      <c r="E446" s="615" t="s">
        <v>2444</v>
      </c>
      <c r="F446" s="637"/>
    </row>
    <row r="447" spans="1:6" ht="18.75">
      <c r="A447" s="536"/>
      <c r="B447" s="1053" t="s">
        <v>1778</v>
      </c>
      <c r="C447" s="612" t="s">
        <v>2445</v>
      </c>
      <c r="D447" s="395">
        <v>6</v>
      </c>
      <c r="E447" s="613" t="s">
        <v>2446</v>
      </c>
      <c r="F447" s="637"/>
    </row>
    <row r="448" spans="1:6" ht="18.75">
      <c r="A448" s="536"/>
      <c r="B448" s="1053"/>
      <c r="C448" s="612" t="s">
        <v>2447</v>
      </c>
      <c r="D448" s="395">
        <v>7</v>
      </c>
      <c r="E448" s="613" t="s">
        <v>2434</v>
      </c>
      <c r="F448" s="637"/>
    </row>
    <row r="449" spans="1:6" ht="19.5" thickBot="1">
      <c r="A449" s="536"/>
      <c r="B449" s="622" t="s">
        <v>2448</v>
      </c>
      <c r="C449" s="623">
        <v>29390</v>
      </c>
      <c r="D449" s="422">
        <v>6</v>
      </c>
      <c r="E449" s="624" t="s">
        <v>2449</v>
      </c>
      <c r="F449" s="636"/>
    </row>
    <row r="450" spans="1:6" ht="18.75">
      <c r="A450" s="640" t="s">
        <v>2450</v>
      </c>
      <c r="B450" s="1052" t="s">
        <v>2451</v>
      </c>
      <c r="C450" s="608" t="s">
        <v>2452</v>
      </c>
      <c r="D450" s="399">
        <v>2</v>
      </c>
      <c r="E450" s="626" t="s">
        <v>2453</v>
      </c>
      <c r="F450" s="634"/>
    </row>
    <row r="451" spans="1:6" ht="18.75">
      <c r="A451" s="536"/>
      <c r="B451" s="1053"/>
      <c r="C451" s="612" t="s">
        <v>2454</v>
      </c>
      <c r="D451" s="395">
        <v>1</v>
      </c>
      <c r="E451" s="613" t="s">
        <v>2455</v>
      </c>
      <c r="F451" s="637"/>
    </row>
    <row r="452" spans="1:6" ht="18.75">
      <c r="A452" s="536"/>
      <c r="B452" s="1053"/>
      <c r="C452" s="612" t="s">
        <v>2456</v>
      </c>
      <c r="D452" s="395">
        <v>2</v>
      </c>
      <c r="E452" s="613" t="s">
        <v>2457</v>
      </c>
      <c r="F452" s="637"/>
    </row>
    <row r="453" spans="1:6" ht="18.75">
      <c r="A453" s="536"/>
      <c r="B453" s="1053"/>
      <c r="C453" s="612" t="s">
        <v>2458</v>
      </c>
      <c r="D453" s="395">
        <v>2</v>
      </c>
      <c r="E453" s="613" t="s">
        <v>2459</v>
      </c>
      <c r="F453" s="637"/>
    </row>
    <row r="454" spans="1:6" ht="19.5" thickBot="1">
      <c r="A454" s="536"/>
      <c r="B454" s="622" t="s">
        <v>2460</v>
      </c>
      <c r="C454" s="623" t="s">
        <v>2438</v>
      </c>
      <c r="D454" s="422">
        <v>19</v>
      </c>
      <c r="E454" s="624" t="s">
        <v>2461</v>
      </c>
      <c r="F454" s="636"/>
    </row>
    <row r="455" spans="1:6" ht="18.75">
      <c r="A455" s="640" t="s">
        <v>2462</v>
      </c>
      <c r="B455" s="1066" t="s">
        <v>2463</v>
      </c>
      <c r="C455" s="646" t="s">
        <v>2464</v>
      </c>
      <c r="D455" s="399">
        <v>4</v>
      </c>
      <c r="E455" s="647" t="s">
        <v>2465</v>
      </c>
      <c r="F455" s="634"/>
    </row>
    <row r="456" spans="1:6" ht="18.75">
      <c r="A456" s="536"/>
      <c r="B456" s="1065"/>
      <c r="C456" s="649" t="s">
        <v>2466</v>
      </c>
      <c r="D456" s="395">
        <v>8</v>
      </c>
      <c r="E456" s="650" t="s">
        <v>2465</v>
      </c>
      <c r="F456" s="637"/>
    </row>
    <row r="457" spans="1:6" ht="18.75">
      <c r="A457" s="536"/>
      <c r="B457" s="1065"/>
      <c r="C457" s="649" t="s">
        <v>2467</v>
      </c>
      <c r="D457" s="395">
        <v>8</v>
      </c>
      <c r="E457" s="650" t="s">
        <v>2468</v>
      </c>
      <c r="F457" s="637"/>
    </row>
    <row r="458" spans="1:6" ht="18.75">
      <c r="A458" s="536"/>
      <c r="B458" s="1065"/>
      <c r="C458" s="649" t="s">
        <v>2469</v>
      </c>
      <c r="D458" s="395">
        <v>1</v>
      </c>
      <c r="E458" s="650" t="s">
        <v>2470</v>
      </c>
      <c r="F458" s="637"/>
    </row>
    <row r="459" spans="1:6" ht="18.75">
      <c r="A459" s="536"/>
      <c r="B459" s="1065"/>
      <c r="C459" s="649" t="s">
        <v>2471</v>
      </c>
      <c r="D459" s="395">
        <v>7</v>
      </c>
      <c r="E459" s="650" t="s">
        <v>2472</v>
      </c>
      <c r="F459" s="637"/>
    </row>
    <row r="460" spans="1:6" ht="18.75">
      <c r="A460" s="536"/>
      <c r="B460" s="1065"/>
      <c r="C460" s="649" t="s">
        <v>2473</v>
      </c>
      <c r="D460" s="395">
        <v>4</v>
      </c>
      <c r="E460" s="650" t="s">
        <v>2439</v>
      </c>
      <c r="F460" s="637"/>
    </row>
    <row r="461" spans="1:6" ht="18.75">
      <c r="A461" s="536"/>
      <c r="B461" s="1065"/>
      <c r="C461" s="649" t="s">
        <v>2474</v>
      </c>
      <c r="D461" s="395">
        <v>6</v>
      </c>
      <c r="E461" s="650" t="s">
        <v>2475</v>
      </c>
      <c r="F461" s="637"/>
    </row>
    <row r="462" spans="1:6" ht="18.75">
      <c r="A462" s="536"/>
      <c r="B462" s="1065"/>
      <c r="C462" s="649" t="s">
        <v>2476</v>
      </c>
      <c r="D462" s="395">
        <v>8</v>
      </c>
      <c r="E462" s="650" t="s">
        <v>2477</v>
      </c>
      <c r="F462" s="637"/>
    </row>
    <row r="463" spans="1:6" ht="18.75">
      <c r="A463" s="536"/>
      <c r="B463" s="1065"/>
      <c r="C463" s="649" t="s">
        <v>2478</v>
      </c>
      <c r="D463" s="395">
        <v>4</v>
      </c>
      <c r="E463" s="650" t="s">
        <v>2479</v>
      </c>
      <c r="F463" s="637"/>
    </row>
    <row r="464" spans="1:6" ht="18.75">
      <c r="A464" s="536"/>
      <c r="B464" s="1065"/>
      <c r="C464" s="649" t="s">
        <v>2480</v>
      </c>
      <c r="D464" s="395">
        <v>6</v>
      </c>
      <c r="E464" s="650" t="s">
        <v>2481</v>
      </c>
      <c r="F464" s="637"/>
    </row>
    <row r="465" spans="1:6" ht="18.75">
      <c r="A465" s="536"/>
      <c r="B465" s="1065"/>
      <c r="C465" s="649" t="s">
        <v>2482</v>
      </c>
      <c r="D465" s="395">
        <v>6</v>
      </c>
      <c r="E465" s="650" t="s">
        <v>2483</v>
      </c>
      <c r="F465" s="637"/>
    </row>
    <row r="466" spans="1:6" ht="18.75">
      <c r="A466" s="536"/>
      <c r="B466" s="1065"/>
      <c r="C466" s="649" t="s">
        <v>2484</v>
      </c>
      <c r="D466" s="395">
        <v>4</v>
      </c>
      <c r="E466" s="651" t="s">
        <v>2485</v>
      </c>
      <c r="F466" s="637"/>
    </row>
    <row r="467" spans="1:6" ht="18.75">
      <c r="A467" s="536"/>
      <c r="B467" s="648" t="s">
        <v>1783</v>
      </c>
      <c r="C467" s="649" t="s">
        <v>2486</v>
      </c>
      <c r="D467" s="395">
        <v>4</v>
      </c>
      <c r="E467" s="651" t="s">
        <v>2487</v>
      </c>
      <c r="F467" s="637"/>
    </row>
    <row r="468" spans="1:6" ht="18.75">
      <c r="A468" s="536"/>
      <c r="B468" s="1065" t="s">
        <v>2234</v>
      </c>
      <c r="C468" s="649" t="s">
        <v>2488</v>
      </c>
      <c r="D468" s="395">
        <v>6</v>
      </c>
      <c r="E468" s="651" t="s">
        <v>2489</v>
      </c>
      <c r="F468" s="637"/>
    </row>
    <row r="469" spans="1:6" ht="18.75">
      <c r="A469" s="536"/>
      <c r="B469" s="1065"/>
      <c r="C469" s="649" t="s">
        <v>2490</v>
      </c>
      <c r="D469" s="395">
        <v>6</v>
      </c>
      <c r="E469" s="651" t="s">
        <v>2491</v>
      </c>
      <c r="F469" s="637"/>
    </row>
    <row r="470" spans="1:6" ht="18.75">
      <c r="A470" s="536"/>
      <c r="B470" s="1065"/>
      <c r="C470" s="649" t="s">
        <v>2492</v>
      </c>
      <c r="D470" s="395">
        <v>6</v>
      </c>
      <c r="E470" s="651" t="s">
        <v>2493</v>
      </c>
      <c r="F470" s="637"/>
    </row>
    <row r="471" spans="1:6" ht="18.75">
      <c r="A471" s="536"/>
      <c r="B471" s="1065"/>
      <c r="C471" s="649" t="s">
        <v>2494</v>
      </c>
      <c r="D471" s="395">
        <v>6</v>
      </c>
      <c r="E471" s="651" t="s">
        <v>2495</v>
      </c>
      <c r="F471" s="637"/>
    </row>
    <row r="472" spans="1:6" ht="18.75">
      <c r="A472" s="536"/>
      <c r="B472" s="1065"/>
      <c r="C472" s="649" t="s">
        <v>2496</v>
      </c>
      <c r="D472" s="395">
        <v>6</v>
      </c>
      <c r="E472" s="651" t="s">
        <v>2497</v>
      </c>
      <c r="F472" s="637"/>
    </row>
    <row r="473" spans="1:6" ht="18.75">
      <c r="A473" s="536"/>
      <c r="B473" s="1065"/>
      <c r="C473" s="649" t="s">
        <v>2498</v>
      </c>
      <c r="D473" s="395">
        <v>6</v>
      </c>
      <c r="E473" s="651" t="s">
        <v>2499</v>
      </c>
      <c r="F473" s="637"/>
    </row>
    <row r="474" spans="1:6" ht="18.75">
      <c r="A474" s="536"/>
      <c r="B474" s="1065" t="s">
        <v>2252</v>
      </c>
      <c r="C474" s="649" t="s">
        <v>2500</v>
      </c>
      <c r="D474" s="395">
        <v>4</v>
      </c>
      <c r="E474" s="650" t="s">
        <v>2501</v>
      </c>
      <c r="F474" s="637"/>
    </row>
    <row r="475" spans="1:6" ht="18.75">
      <c r="A475" s="536"/>
      <c r="B475" s="1065"/>
      <c r="C475" s="649" t="s">
        <v>2502</v>
      </c>
      <c r="D475" s="395">
        <v>4</v>
      </c>
      <c r="E475" s="650" t="s">
        <v>2503</v>
      </c>
      <c r="F475" s="637"/>
    </row>
    <row r="476" spans="1:6" ht="18.75">
      <c r="A476" s="536"/>
      <c r="B476" s="1065" t="s">
        <v>2216</v>
      </c>
      <c r="C476" s="649" t="s">
        <v>2504</v>
      </c>
      <c r="D476" s="395">
        <v>11</v>
      </c>
      <c r="E476" s="650" t="s">
        <v>2503</v>
      </c>
      <c r="F476" s="637"/>
    </row>
    <row r="477" spans="1:6" ht="18.75">
      <c r="A477" s="536"/>
      <c r="B477" s="1065"/>
      <c r="C477" s="649" t="s">
        <v>2505</v>
      </c>
      <c r="D477" s="395">
        <v>14</v>
      </c>
      <c r="E477" s="650" t="s">
        <v>2506</v>
      </c>
      <c r="F477" s="637"/>
    </row>
    <row r="478" spans="1:6" ht="18.75">
      <c r="A478" s="536"/>
      <c r="B478" s="1065"/>
      <c r="C478" s="649" t="s">
        <v>2505</v>
      </c>
      <c r="D478" s="395">
        <v>10</v>
      </c>
      <c r="E478" s="650" t="s">
        <v>2507</v>
      </c>
      <c r="F478" s="637"/>
    </row>
    <row r="479" spans="1:6" ht="18.75">
      <c r="A479" s="536"/>
      <c r="B479" s="1065"/>
      <c r="C479" s="649" t="s">
        <v>2508</v>
      </c>
      <c r="D479" s="395">
        <v>3</v>
      </c>
      <c r="E479" s="650" t="s">
        <v>2509</v>
      </c>
      <c r="F479" s="637"/>
    </row>
    <row r="480" spans="1:6" ht="18.75">
      <c r="A480" s="536"/>
      <c r="B480" s="1065"/>
      <c r="C480" s="649" t="s">
        <v>2510</v>
      </c>
      <c r="D480" s="395">
        <v>5</v>
      </c>
      <c r="E480" s="650" t="s">
        <v>2509</v>
      </c>
      <c r="F480" s="637"/>
    </row>
    <row r="481" spans="1:6" ht="18.75">
      <c r="A481" s="536"/>
      <c r="B481" s="1065"/>
      <c r="C481" s="649" t="s">
        <v>2511</v>
      </c>
      <c r="D481" s="395">
        <v>14</v>
      </c>
      <c r="E481" s="650" t="s">
        <v>2512</v>
      </c>
      <c r="F481" s="637"/>
    </row>
    <row r="482" spans="1:6" ht="18.75">
      <c r="A482" s="536"/>
      <c r="B482" s="1065"/>
      <c r="C482" s="649" t="s">
        <v>2513</v>
      </c>
      <c r="D482" s="395">
        <v>4</v>
      </c>
      <c r="E482" s="650" t="s">
        <v>2514</v>
      </c>
      <c r="F482" s="637"/>
    </row>
    <row r="483" spans="1:6" ht="18.75">
      <c r="A483" s="536"/>
      <c r="B483" s="1065"/>
      <c r="C483" s="649" t="s">
        <v>2515</v>
      </c>
      <c r="D483" s="395">
        <v>6</v>
      </c>
      <c r="E483" s="650" t="s">
        <v>2516</v>
      </c>
      <c r="F483" s="637"/>
    </row>
    <row r="484" spans="1:6" ht="18.75">
      <c r="A484" s="536"/>
      <c r="B484" s="1065"/>
      <c r="C484" s="649" t="s">
        <v>2517</v>
      </c>
      <c r="D484" s="395">
        <v>14</v>
      </c>
      <c r="E484" s="650" t="s">
        <v>2483</v>
      </c>
      <c r="F484" s="637"/>
    </row>
    <row r="485" spans="1:6" ht="19.5" thickBot="1">
      <c r="A485" s="536"/>
      <c r="B485" s="652" t="s">
        <v>1822</v>
      </c>
      <c r="C485" s="653" t="s">
        <v>2518</v>
      </c>
      <c r="D485" s="422">
        <v>4</v>
      </c>
      <c r="E485" s="654" t="s">
        <v>2519</v>
      </c>
      <c r="F485" s="636"/>
    </row>
    <row r="486" spans="1:6" ht="19.5" thickBot="1">
      <c r="A486" s="487" t="s">
        <v>2520</v>
      </c>
      <c r="B486" s="655" t="s">
        <v>1783</v>
      </c>
      <c r="C486" s="656" t="s">
        <v>2521</v>
      </c>
      <c r="D486" s="630">
        <v>7</v>
      </c>
      <c r="E486" s="657"/>
      <c r="F486" s="658"/>
    </row>
    <row r="487" spans="1:6" ht="19.5" thickBot="1">
      <c r="A487" s="547" t="s">
        <v>2522</v>
      </c>
      <c r="B487" s="659" t="s">
        <v>2523</v>
      </c>
      <c r="C487" s="660" t="s">
        <v>2524</v>
      </c>
      <c r="D487" s="661">
        <v>4</v>
      </c>
      <c r="E487" s="351"/>
      <c r="F487" s="662"/>
    </row>
    <row r="488" spans="1:6" ht="18.75">
      <c r="A488" s="487" t="s">
        <v>2525</v>
      </c>
      <c r="B488" s="645" t="s">
        <v>2262</v>
      </c>
      <c r="C488" s="646" t="s">
        <v>2526</v>
      </c>
      <c r="D488" s="399">
        <v>5</v>
      </c>
      <c r="E488" s="663" t="s">
        <v>2527</v>
      </c>
      <c r="F488" s="634"/>
    </row>
    <row r="489" spans="1:6" ht="19.5" thickBot="1">
      <c r="A489" s="467"/>
      <c r="B489" s="652" t="s">
        <v>2216</v>
      </c>
      <c r="C489" s="653" t="s">
        <v>2528</v>
      </c>
      <c r="D489" s="422">
        <v>1</v>
      </c>
      <c r="E489" s="664" t="s">
        <v>2529</v>
      </c>
      <c r="F489" s="636"/>
    </row>
    <row r="490" spans="1:6" ht="18.75">
      <c r="A490" s="640" t="s">
        <v>2530</v>
      </c>
      <c r="B490" s="1066" t="s">
        <v>1692</v>
      </c>
      <c r="C490" s="646" t="s">
        <v>2531</v>
      </c>
      <c r="D490" s="399">
        <v>8</v>
      </c>
      <c r="E490" s="663" t="s">
        <v>2532</v>
      </c>
      <c r="F490" s="634"/>
    </row>
    <row r="491" spans="1:6" ht="18.75">
      <c r="A491" s="536"/>
      <c r="B491" s="1065"/>
      <c r="C491" s="649" t="s">
        <v>2533</v>
      </c>
      <c r="D491" s="395">
        <v>4</v>
      </c>
      <c r="E491" s="651" t="s">
        <v>2534</v>
      </c>
      <c r="F491" s="637"/>
    </row>
    <row r="492" spans="1:6" ht="18.75">
      <c r="A492" s="536"/>
      <c r="B492" s="1065"/>
      <c r="C492" s="649" t="s">
        <v>2535</v>
      </c>
      <c r="D492" s="395">
        <v>2</v>
      </c>
      <c r="E492" s="651" t="s">
        <v>2536</v>
      </c>
      <c r="F492" s="637"/>
    </row>
    <row r="493" spans="1:6" ht="18.75">
      <c r="A493" s="536"/>
      <c r="B493" s="1065"/>
      <c r="C493" s="649" t="s">
        <v>2537</v>
      </c>
      <c r="D493" s="395">
        <v>8</v>
      </c>
      <c r="E493" s="651" t="s">
        <v>2538</v>
      </c>
      <c r="F493" s="637"/>
    </row>
    <row r="494" spans="1:6" ht="18.75">
      <c r="A494" s="536"/>
      <c r="B494" s="1065"/>
      <c r="C494" s="649" t="s">
        <v>2539</v>
      </c>
      <c r="D494" s="395">
        <v>8</v>
      </c>
      <c r="E494" s="651" t="s">
        <v>2540</v>
      </c>
      <c r="F494" s="637"/>
    </row>
    <row r="495" spans="1:6" ht="18.75">
      <c r="A495" s="536"/>
      <c r="B495" s="1065"/>
      <c r="C495" s="649" t="s">
        <v>1715</v>
      </c>
      <c r="D495" s="395">
        <v>4</v>
      </c>
      <c r="E495" s="651" t="s">
        <v>2541</v>
      </c>
      <c r="F495" s="637"/>
    </row>
    <row r="496" spans="1:6" ht="18.75">
      <c r="A496" s="536"/>
      <c r="B496" s="1065" t="s">
        <v>1991</v>
      </c>
      <c r="C496" s="649" t="s">
        <v>2542</v>
      </c>
      <c r="D496" s="395">
        <v>8</v>
      </c>
      <c r="E496" s="651" t="s">
        <v>2543</v>
      </c>
      <c r="F496" s="637"/>
    </row>
    <row r="497" spans="1:6" ht="18.75">
      <c r="A497" s="536"/>
      <c r="B497" s="1065"/>
      <c r="C497" s="649" t="s">
        <v>2544</v>
      </c>
      <c r="D497" s="395">
        <v>8</v>
      </c>
      <c r="E497" s="651" t="s">
        <v>2545</v>
      </c>
      <c r="F497" s="637"/>
    </row>
    <row r="498" spans="1:6" ht="18.75">
      <c r="A498" s="536"/>
      <c r="B498" s="1065"/>
      <c r="C498" s="649" t="s">
        <v>2546</v>
      </c>
      <c r="D498" s="395">
        <v>4</v>
      </c>
      <c r="E498" s="650" t="s">
        <v>2547</v>
      </c>
      <c r="F498" s="637"/>
    </row>
    <row r="499" spans="1:6" ht="18.75">
      <c r="A499" s="536"/>
      <c r="B499" s="1065"/>
      <c r="C499" s="649" t="s">
        <v>2548</v>
      </c>
      <c r="D499" s="395">
        <v>4</v>
      </c>
      <c r="E499" s="650" t="s">
        <v>2549</v>
      </c>
      <c r="F499" s="637"/>
    </row>
    <row r="500" spans="1:6" ht="18.75">
      <c r="A500" s="536"/>
      <c r="B500" s="1065"/>
      <c r="C500" s="649" t="s">
        <v>1926</v>
      </c>
      <c r="D500" s="395">
        <v>2</v>
      </c>
      <c r="E500" s="650" t="s">
        <v>2550</v>
      </c>
      <c r="F500" s="637"/>
    </row>
    <row r="501" spans="1:6" ht="18.75">
      <c r="A501" s="536"/>
      <c r="B501" s="648" t="s">
        <v>1971</v>
      </c>
      <c r="C501" s="649" t="s">
        <v>1972</v>
      </c>
      <c r="D501" s="395">
        <v>2</v>
      </c>
      <c r="E501" s="650" t="s">
        <v>2551</v>
      </c>
      <c r="F501" s="637"/>
    </row>
    <row r="502" spans="1:6" ht="18.75">
      <c r="A502" s="536"/>
      <c r="B502" s="648" t="s">
        <v>2024</v>
      </c>
      <c r="C502" s="649" t="s">
        <v>2030</v>
      </c>
      <c r="D502" s="395">
        <v>2</v>
      </c>
      <c r="E502" s="389"/>
      <c r="F502" s="637"/>
    </row>
    <row r="503" spans="1:6" ht="18.75">
      <c r="A503" s="536"/>
      <c r="B503" s="1065" t="s">
        <v>1718</v>
      </c>
      <c r="C503" s="649" t="s">
        <v>1719</v>
      </c>
      <c r="D503" s="395">
        <v>8</v>
      </c>
      <c r="E503" s="389"/>
      <c r="F503" s="637"/>
    </row>
    <row r="504" spans="1:6" ht="18.75">
      <c r="A504" s="536"/>
      <c r="B504" s="1065"/>
      <c r="C504" s="649" t="s">
        <v>2552</v>
      </c>
      <c r="D504" s="395">
        <v>2</v>
      </c>
      <c r="E504" s="389"/>
      <c r="F504" s="637"/>
    </row>
    <row r="505" spans="1:6" ht="18.75">
      <c r="A505" s="536"/>
      <c r="B505" s="1065" t="s">
        <v>1722</v>
      </c>
      <c r="C505" s="649" t="s">
        <v>2553</v>
      </c>
      <c r="D505" s="395">
        <v>4</v>
      </c>
      <c r="E505" s="389"/>
      <c r="F505" s="637"/>
    </row>
    <row r="506" spans="1:6" ht="18.75">
      <c r="A506" s="536"/>
      <c r="B506" s="1065"/>
      <c r="C506" s="649" t="s">
        <v>2554</v>
      </c>
      <c r="D506" s="395">
        <v>2</v>
      </c>
      <c r="E506" s="389"/>
      <c r="F506" s="637"/>
    </row>
    <row r="507" spans="1:6" ht="18.75">
      <c r="A507" s="536"/>
      <c r="B507" s="1067"/>
      <c r="C507" s="653" t="s">
        <v>2555</v>
      </c>
      <c r="D507" s="422">
        <v>2</v>
      </c>
      <c r="E507" s="417"/>
      <c r="F507" s="637"/>
    </row>
    <row r="508" spans="1:6" ht="18.75">
      <c r="A508" s="536"/>
      <c r="B508" s="652" t="s">
        <v>2556</v>
      </c>
      <c r="C508" s="653" t="s">
        <v>2557</v>
      </c>
      <c r="D508" s="422">
        <v>2</v>
      </c>
      <c r="E508" s="417"/>
      <c r="F508" s="637"/>
    </row>
    <row r="509" spans="1:6" ht="19.5" thickBot="1">
      <c r="A509" s="536"/>
      <c r="B509" s="652" t="s">
        <v>2558</v>
      </c>
      <c r="C509" s="653" t="s">
        <v>2559</v>
      </c>
      <c r="D509" s="422">
        <v>2</v>
      </c>
      <c r="E509" s="664"/>
      <c r="F509" s="665"/>
    </row>
    <row r="510" spans="1:6" ht="18.75">
      <c r="A510" s="640" t="s">
        <v>2560</v>
      </c>
      <c r="B510" s="645" t="s">
        <v>1722</v>
      </c>
      <c r="C510" s="646" t="s">
        <v>1723</v>
      </c>
      <c r="D510" s="399">
        <v>19</v>
      </c>
      <c r="E510" s="382"/>
      <c r="F510" s="634"/>
    </row>
    <row r="511" spans="1:6" ht="18.75">
      <c r="A511" s="536"/>
      <c r="B511" s="648" t="s">
        <v>2085</v>
      </c>
      <c r="C511" s="649" t="s">
        <v>2086</v>
      </c>
      <c r="D511" s="395">
        <v>8</v>
      </c>
      <c r="E511" s="389"/>
      <c r="F511" s="637"/>
    </row>
    <row r="512" spans="1:6" ht="18.75">
      <c r="A512" s="536"/>
      <c r="B512" s="648" t="s">
        <v>1738</v>
      </c>
      <c r="C512" s="649" t="s">
        <v>2561</v>
      </c>
      <c r="D512" s="395">
        <v>13</v>
      </c>
      <c r="E512" s="650" t="s">
        <v>2562</v>
      </c>
      <c r="F512" s="637"/>
    </row>
    <row r="513" spans="1:6" ht="19.5" thickBot="1">
      <c r="A513" s="536"/>
      <c r="B513" s="652" t="s">
        <v>2142</v>
      </c>
      <c r="C513" s="653" t="s">
        <v>2563</v>
      </c>
      <c r="D513" s="422">
        <v>2</v>
      </c>
      <c r="E513" s="417"/>
      <c r="F513" s="636"/>
    </row>
    <row r="514" spans="1:6" ht="19.5" thickBot="1">
      <c r="A514" s="640" t="s">
        <v>2564</v>
      </c>
      <c r="B514" s="655" t="s">
        <v>1783</v>
      </c>
      <c r="C514" s="656" t="s">
        <v>2565</v>
      </c>
      <c r="D514" s="630">
        <v>2</v>
      </c>
      <c r="E514" s="666" t="s">
        <v>2566</v>
      </c>
      <c r="F514" s="658"/>
    </row>
    <row r="515" spans="1:6" ht="18.75">
      <c r="A515" s="640" t="s">
        <v>2567</v>
      </c>
      <c r="B515" s="1066" t="s">
        <v>1722</v>
      </c>
      <c r="C515" s="646" t="s">
        <v>2568</v>
      </c>
      <c r="D515" s="399">
        <v>1</v>
      </c>
      <c r="E515" s="663" t="s">
        <v>2569</v>
      </c>
      <c r="F515" s="634"/>
    </row>
    <row r="516" spans="1:6" ht="19.5" thickBot="1">
      <c r="A516" s="641"/>
      <c r="B516" s="1068"/>
      <c r="C516" s="668" t="s">
        <v>2570</v>
      </c>
      <c r="D516" s="402">
        <v>1</v>
      </c>
      <c r="E516" s="669" t="s">
        <v>2571</v>
      </c>
      <c r="F516" s="642"/>
    </row>
    <row r="517" spans="1:6" ht="18.75">
      <c r="A517" s="536" t="s">
        <v>2572</v>
      </c>
      <c r="B517" s="1071" t="s">
        <v>1692</v>
      </c>
      <c r="C517" s="670" t="s">
        <v>2573</v>
      </c>
      <c r="D517" s="396">
        <v>1</v>
      </c>
      <c r="E517" s="671" t="s">
        <v>2574</v>
      </c>
      <c r="F517" s="644"/>
    </row>
    <row r="518" spans="1:6" ht="18.75">
      <c r="A518" s="536"/>
      <c r="B518" s="1072"/>
      <c r="C518" s="672" t="s">
        <v>2575</v>
      </c>
      <c r="D518" s="395">
        <v>2</v>
      </c>
      <c r="E518" s="673" t="s">
        <v>2576</v>
      </c>
      <c r="F518" s="637"/>
    </row>
    <row r="519" spans="1:6" ht="24" customHeight="1">
      <c r="A519" s="536"/>
      <c r="B519" s="1072"/>
      <c r="C519" s="674" t="s">
        <v>1734</v>
      </c>
      <c r="D519" s="395">
        <v>2</v>
      </c>
      <c r="E519" s="671" t="s">
        <v>2577</v>
      </c>
      <c r="F519" s="637"/>
    </row>
    <row r="520" spans="1:6" ht="24" customHeight="1">
      <c r="A520" s="536"/>
      <c r="B520" s="1072"/>
      <c r="C520" s="675" t="s">
        <v>1736</v>
      </c>
      <c r="D520" s="395">
        <v>3</v>
      </c>
      <c r="E520" s="389"/>
      <c r="F520" s="637"/>
    </row>
    <row r="521" spans="1:6" ht="18.75">
      <c r="A521" s="536"/>
      <c r="B521" s="1070" t="s">
        <v>1738</v>
      </c>
      <c r="C521" s="672" t="s">
        <v>2578</v>
      </c>
      <c r="D521" s="395">
        <v>1</v>
      </c>
      <c r="E521" s="677" t="s">
        <v>2579</v>
      </c>
      <c r="F521" s="637"/>
    </row>
    <row r="522" spans="1:6" ht="18.75">
      <c r="A522" s="536"/>
      <c r="B522" s="1072"/>
      <c r="C522" s="678" t="s">
        <v>1741</v>
      </c>
      <c r="D522" s="395">
        <v>5</v>
      </c>
      <c r="E522" s="679"/>
      <c r="F522" s="637"/>
    </row>
    <row r="523" spans="1:6" ht="19.5" thickBot="1">
      <c r="A523" s="536"/>
      <c r="B523" s="676" t="s">
        <v>1722</v>
      </c>
      <c r="C523" s="675" t="s">
        <v>2580</v>
      </c>
      <c r="D523" s="422">
        <v>14</v>
      </c>
      <c r="E523" s="417"/>
      <c r="F523" s="636"/>
    </row>
    <row r="524" spans="1:6" ht="18.75">
      <c r="A524" s="640" t="s">
        <v>2581</v>
      </c>
      <c r="B524" s="1073" t="s">
        <v>2389</v>
      </c>
      <c r="C524" s="680">
        <v>21300</v>
      </c>
      <c r="D524" s="399">
        <v>6</v>
      </c>
      <c r="E524" s="382"/>
      <c r="F524" s="634"/>
    </row>
    <row r="525" spans="1:6" ht="19.5" thickBot="1">
      <c r="A525" s="536"/>
      <c r="B525" s="1070"/>
      <c r="C525" s="675">
        <v>21467</v>
      </c>
      <c r="D525" s="422">
        <v>20</v>
      </c>
      <c r="E525" s="417"/>
      <c r="F525" s="636"/>
    </row>
    <row r="526" spans="1:6" ht="18.75">
      <c r="A526" s="640" t="s">
        <v>2582</v>
      </c>
      <c r="B526" s="1073" t="s">
        <v>2583</v>
      </c>
      <c r="C526" s="680" t="s">
        <v>2584</v>
      </c>
      <c r="D526" s="399">
        <v>16</v>
      </c>
      <c r="E526" s="681" t="s">
        <v>2585</v>
      </c>
      <c r="F526" s="634"/>
    </row>
    <row r="527" spans="1:6" ht="18.75">
      <c r="A527" s="536"/>
      <c r="B527" s="1069"/>
      <c r="C527" s="683" t="s">
        <v>2586</v>
      </c>
      <c r="D527" s="395">
        <v>14</v>
      </c>
      <c r="E527" s="673" t="s">
        <v>2587</v>
      </c>
      <c r="F527" s="637"/>
    </row>
    <row r="528" spans="1:6" ht="18.75">
      <c r="A528" s="536"/>
      <c r="B528" s="1069"/>
      <c r="C528" s="683" t="s">
        <v>2588</v>
      </c>
      <c r="D528" s="395">
        <v>16</v>
      </c>
      <c r="E528" s="673" t="s">
        <v>2589</v>
      </c>
      <c r="F528" s="637"/>
    </row>
    <row r="529" spans="1:6" ht="18.75">
      <c r="A529" s="536"/>
      <c r="B529" s="1069"/>
      <c r="C529" s="683" t="s">
        <v>2590</v>
      </c>
      <c r="D529" s="395">
        <v>4</v>
      </c>
      <c r="E529" s="673" t="s">
        <v>2591</v>
      </c>
      <c r="F529" s="637"/>
    </row>
    <row r="530" spans="1:6" ht="18.75">
      <c r="A530" s="536"/>
      <c r="B530" s="1069"/>
      <c r="C530" s="683" t="s">
        <v>2592</v>
      </c>
      <c r="D530" s="395">
        <v>4</v>
      </c>
      <c r="E530" s="673" t="s">
        <v>2593</v>
      </c>
      <c r="F530" s="637"/>
    </row>
    <row r="531" spans="1:6" ht="18.75">
      <c r="A531" s="536"/>
      <c r="B531" s="1069" t="s">
        <v>1692</v>
      </c>
      <c r="C531" s="683" t="s">
        <v>2594</v>
      </c>
      <c r="D531" s="395">
        <v>12</v>
      </c>
      <c r="E531" s="673" t="s">
        <v>2595</v>
      </c>
      <c r="F531" s="637"/>
    </row>
    <row r="532" spans="1:6" ht="18.75">
      <c r="A532" s="536"/>
      <c r="B532" s="1069"/>
      <c r="C532" s="683" t="s">
        <v>2596</v>
      </c>
      <c r="D532" s="395">
        <v>4</v>
      </c>
      <c r="E532" s="673" t="s">
        <v>2597</v>
      </c>
      <c r="F532" s="637"/>
    </row>
    <row r="533" spans="1:6" ht="18.75">
      <c r="A533" s="536"/>
      <c r="B533" s="1069"/>
      <c r="C533" s="683" t="s">
        <v>2598</v>
      </c>
      <c r="D533" s="395">
        <v>8</v>
      </c>
      <c r="E533" s="673" t="s">
        <v>2599</v>
      </c>
      <c r="F533" s="637"/>
    </row>
    <row r="534" spans="1:6" ht="18.75">
      <c r="A534" s="536"/>
      <c r="B534" s="1069"/>
      <c r="C534" s="683" t="s">
        <v>2600</v>
      </c>
      <c r="D534" s="395">
        <v>4</v>
      </c>
      <c r="E534" s="677" t="s">
        <v>2601</v>
      </c>
      <c r="F534" s="637"/>
    </row>
    <row r="535" spans="1:6" ht="18.75">
      <c r="A535" s="536"/>
      <c r="B535" s="1069"/>
      <c r="C535" s="683" t="s">
        <v>2602</v>
      </c>
      <c r="D535" s="395">
        <v>8</v>
      </c>
      <c r="E535" s="677" t="s">
        <v>2603</v>
      </c>
      <c r="F535" s="637"/>
    </row>
    <row r="536" spans="1:6" ht="18.75">
      <c r="A536" s="536"/>
      <c r="B536" s="1069"/>
      <c r="C536" s="683" t="s">
        <v>2604</v>
      </c>
      <c r="D536" s="395">
        <v>12</v>
      </c>
      <c r="E536" s="673" t="s">
        <v>2605</v>
      </c>
      <c r="F536" s="637"/>
    </row>
    <row r="537" spans="1:6" ht="18.75">
      <c r="A537" s="536"/>
      <c r="B537" s="1069" t="s">
        <v>2606</v>
      </c>
      <c r="C537" s="683" t="s">
        <v>2607</v>
      </c>
      <c r="D537" s="395">
        <v>8</v>
      </c>
      <c r="E537" s="673" t="s">
        <v>2608</v>
      </c>
      <c r="F537" s="637"/>
    </row>
    <row r="538" spans="1:6" ht="18.75">
      <c r="A538" s="536"/>
      <c r="B538" s="1069"/>
      <c r="C538" s="683" t="s">
        <v>2609</v>
      </c>
      <c r="D538" s="395">
        <v>8</v>
      </c>
      <c r="E538" s="673" t="s">
        <v>2610</v>
      </c>
      <c r="F538" s="637"/>
    </row>
    <row r="539" spans="1:6" ht="18.75">
      <c r="A539" s="536"/>
      <c r="B539" s="1069" t="s">
        <v>1991</v>
      </c>
      <c r="C539" s="683" t="s">
        <v>2611</v>
      </c>
      <c r="D539" s="395">
        <v>8</v>
      </c>
      <c r="E539" s="673" t="s">
        <v>2612</v>
      </c>
      <c r="F539" s="637"/>
    </row>
    <row r="540" spans="1:6" ht="18.75">
      <c r="A540" s="536"/>
      <c r="B540" s="1069"/>
      <c r="C540" s="683" t="s">
        <v>2613</v>
      </c>
      <c r="D540" s="395">
        <v>8</v>
      </c>
      <c r="E540" s="673" t="s">
        <v>2614</v>
      </c>
      <c r="F540" s="637"/>
    </row>
    <row r="541" spans="1:6" ht="18.75">
      <c r="A541" s="536"/>
      <c r="B541" s="1069"/>
      <c r="C541" s="683" t="s">
        <v>2615</v>
      </c>
      <c r="D541" s="395">
        <v>8</v>
      </c>
      <c r="E541" s="673" t="s">
        <v>2616</v>
      </c>
      <c r="F541" s="637"/>
    </row>
    <row r="542" spans="1:6" ht="18.75">
      <c r="A542" s="536"/>
      <c r="B542" s="1069"/>
      <c r="C542" s="683" t="s">
        <v>2617</v>
      </c>
      <c r="D542" s="395">
        <v>4</v>
      </c>
      <c r="E542" s="673" t="s">
        <v>2618</v>
      </c>
      <c r="F542" s="637"/>
    </row>
    <row r="543" spans="1:6" ht="18.75">
      <c r="A543" s="536"/>
      <c r="B543" s="1069"/>
      <c r="C543" s="683" t="s">
        <v>2619</v>
      </c>
      <c r="D543" s="395">
        <v>4</v>
      </c>
      <c r="E543" s="673" t="s">
        <v>2620</v>
      </c>
      <c r="F543" s="637"/>
    </row>
    <row r="544" spans="1:6" ht="18.75">
      <c r="A544" s="536"/>
      <c r="B544" s="1069"/>
      <c r="C544" s="683" t="s">
        <v>2621</v>
      </c>
      <c r="D544" s="395">
        <v>4</v>
      </c>
      <c r="E544" s="673" t="s">
        <v>2622</v>
      </c>
      <c r="F544" s="637"/>
    </row>
    <row r="545" spans="1:6" ht="18.75">
      <c r="A545" s="536"/>
      <c r="B545" s="1069"/>
      <c r="C545" s="683" t="s">
        <v>2623</v>
      </c>
      <c r="D545" s="395">
        <v>4</v>
      </c>
      <c r="E545" s="673" t="s">
        <v>2624</v>
      </c>
      <c r="F545" s="637"/>
    </row>
    <row r="546" spans="1:6" ht="18.75">
      <c r="A546" s="536"/>
      <c r="B546" s="682" t="s">
        <v>1971</v>
      </c>
      <c r="C546" s="683" t="s">
        <v>1840</v>
      </c>
      <c r="D546" s="395">
        <v>4</v>
      </c>
      <c r="E546" s="673" t="s">
        <v>2625</v>
      </c>
      <c r="F546" s="637"/>
    </row>
    <row r="547" spans="1:6" ht="18.75">
      <c r="A547" s="536"/>
      <c r="B547" s="1069" t="s">
        <v>2626</v>
      </c>
      <c r="C547" s="683" t="s">
        <v>2627</v>
      </c>
      <c r="D547" s="395">
        <v>6</v>
      </c>
      <c r="E547" s="673" t="s">
        <v>2628</v>
      </c>
      <c r="F547" s="637"/>
    </row>
    <row r="548" spans="1:6" ht="18.75">
      <c r="A548" s="536"/>
      <c r="B548" s="1069"/>
      <c r="C548" s="683" t="s">
        <v>2629</v>
      </c>
      <c r="D548" s="395">
        <v>7</v>
      </c>
      <c r="E548" s="673" t="s">
        <v>2587</v>
      </c>
      <c r="F548" s="637"/>
    </row>
    <row r="549" spans="1:6" ht="19.5" thickBot="1">
      <c r="A549" s="536"/>
      <c r="B549" s="1070"/>
      <c r="C549" s="675" t="s">
        <v>2630</v>
      </c>
      <c r="D549" s="422">
        <v>6</v>
      </c>
      <c r="E549" s="684" t="s">
        <v>2631</v>
      </c>
      <c r="F549" s="636"/>
    </row>
    <row r="550" spans="1:6" ht="18.75">
      <c r="A550" s="640" t="s">
        <v>2632</v>
      </c>
      <c r="B550" s="1066" t="s">
        <v>2633</v>
      </c>
      <c r="C550" s="646" t="s">
        <v>2634</v>
      </c>
      <c r="D550" s="399">
        <v>8</v>
      </c>
      <c r="E550" s="663" t="s">
        <v>2635</v>
      </c>
      <c r="F550" s="634"/>
    </row>
    <row r="551" spans="1:6" ht="19.5" thickBot="1">
      <c r="A551" s="536"/>
      <c r="B551" s="1067"/>
      <c r="C551" s="653" t="s">
        <v>2636</v>
      </c>
      <c r="D551" s="422">
        <v>14</v>
      </c>
      <c r="E551" s="664" t="s">
        <v>2635</v>
      </c>
      <c r="F551" s="636"/>
    </row>
    <row r="552" spans="1:6" ht="18.75">
      <c r="A552" s="640" t="s">
        <v>2637</v>
      </c>
      <c r="B552" s="1066" t="s">
        <v>2633</v>
      </c>
      <c r="C552" s="646" t="s">
        <v>2638</v>
      </c>
      <c r="D552" s="399">
        <v>20</v>
      </c>
      <c r="E552" s="663" t="s">
        <v>2639</v>
      </c>
      <c r="F552" s="634"/>
    </row>
    <row r="553" spans="1:6" ht="18.75">
      <c r="A553" s="536"/>
      <c r="B553" s="1065"/>
      <c r="C553" s="649" t="s">
        <v>2640</v>
      </c>
      <c r="D553" s="395">
        <v>20</v>
      </c>
      <c r="E553" s="651" t="s">
        <v>2639</v>
      </c>
      <c r="F553" s="637"/>
    </row>
    <row r="554" spans="1:6" ht="18.75">
      <c r="A554" s="536"/>
      <c r="B554" s="1065"/>
      <c r="C554" s="649" t="s">
        <v>2641</v>
      </c>
      <c r="D554" s="395">
        <v>20</v>
      </c>
      <c r="E554" s="651" t="s">
        <v>2639</v>
      </c>
      <c r="F554" s="637"/>
    </row>
    <row r="555" spans="1:6" ht="18.75">
      <c r="A555" s="536"/>
      <c r="B555" s="1065"/>
      <c r="C555" s="649" t="s">
        <v>2634</v>
      </c>
      <c r="D555" s="395">
        <v>22</v>
      </c>
      <c r="E555" s="651" t="s">
        <v>2642</v>
      </c>
      <c r="F555" s="637"/>
    </row>
    <row r="556" spans="1:6" ht="19.5" thickBot="1">
      <c r="A556" s="536"/>
      <c r="B556" s="1067"/>
      <c r="C556" s="653" t="s">
        <v>2634</v>
      </c>
      <c r="D556" s="422">
        <v>16</v>
      </c>
      <c r="E556" s="664" t="s">
        <v>2643</v>
      </c>
      <c r="F556" s="636"/>
    </row>
    <row r="557" spans="1:6" ht="18.75">
      <c r="A557" s="640" t="s">
        <v>2644</v>
      </c>
      <c r="B557" s="1066" t="s">
        <v>2645</v>
      </c>
      <c r="C557" s="646" t="s">
        <v>2646</v>
      </c>
      <c r="D557" s="399">
        <v>8</v>
      </c>
      <c r="E557" s="663" t="s">
        <v>2647</v>
      </c>
      <c r="F557" s="634"/>
    </row>
    <row r="558" spans="1:6" ht="18.75">
      <c r="A558" s="536"/>
      <c r="B558" s="1065"/>
      <c r="C558" s="649" t="s">
        <v>2648</v>
      </c>
      <c r="D558" s="395">
        <v>6</v>
      </c>
      <c r="E558" s="651" t="s">
        <v>2649</v>
      </c>
      <c r="F558" s="637"/>
    </row>
    <row r="559" spans="1:6" ht="19.5" thickBot="1">
      <c r="A559" s="536"/>
      <c r="B559" s="1067"/>
      <c r="C559" s="653" t="s">
        <v>2650</v>
      </c>
      <c r="D559" s="422">
        <v>2</v>
      </c>
      <c r="E559" s="664" t="s">
        <v>2647</v>
      </c>
      <c r="F559" s="636"/>
    </row>
    <row r="560" spans="1:6" ht="18">
      <c r="A560" s="640" t="s">
        <v>2651</v>
      </c>
      <c r="B560" s="1066" t="s">
        <v>2652</v>
      </c>
      <c r="C560" s="354"/>
      <c r="D560" s="399">
        <v>20</v>
      </c>
      <c r="E560" s="663" t="s">
        <v>2653</v>
      </c>
      <c r="F560" s="634"/>
    </row>
    <row r="561" spans="1:6" ht="18.75" thickBot="1">
      <c r="A561" s="536"/>
      <c r="B561" s="1067"/>
      <c r="C561" s="414"/>
      <c r="D561" s="422">
        <v>50</v>
      </c>
      <c r="E561" s="664" t="s">
        <v>2654</v>
      </c>
      <c r="F561" s="636"/>
    </row>
    <row r="562" spans="1:6" ht="18.75">
      <c r="A562" s="640" t="s">
        <v>2655</v>
      </c>
      <c r="B562" s="1073" t="s">
        <v>2626</v>
      </c>
      <c r="C562" s="646" t="s">
        <v>1909</v>
      </c>
      <c r="D562" s="399">
        <v>1</v>
      </c>
      <c r="E562" s="382"/>
      <c r="F562" s="634"/>
    </row>
    <row r="563" spans="1:6" ht="24" customHeight="1">
      <c r="A563" s="536"/>
      <c r="B563" s="1069"/>
      <c r="C563" s="649" t="s">
        <v>1754</v>
      </c>
      <c r="D563" s="395">
        <v>1</v>
      </c>
      <c r="E563" s="389"/>
      <c r="F563" s="637"/>
    </row>
    <row r="564" spans="1:6" ht="24" customHeight="1">
      <c r="A564" s="536"/>
      <c r="B564" s="1069"/>
      <c r="C564" s="649" t="s">
        <v>2656</v>
      </c>
      <c r="D564" s="395">
        <v>2</v>
      </c>
      <c r="E564" s="389"/>
      <c r="F564" s="637"/>
    </row>
    <row r="565" spans="1:6" ht="18.75">
      <c r="A565" s="536"/>
      <c r="B565" s="648" t="s">
        <v>2657</v>
      </c>
      <c r="C565" s="649" t="s">
        <v>2658</v>
      </c>
      <c r="D565" s="395">
        <v>1</v>
      </c>
      <c r="E565" s="651" t="s">
        <v>2659</v>
      </c>
      <c r="F565" s="637"/>
    </row>
    <row r="566" spans="1:6" ht="18.75">
      <c r="A566" s="536"/>
      <c r="B566" s="1065" t="s">
        <v>2660</v>
      </c>
      <c r="C566" s="649" t="s">
        <v>2661</v>
      </c>
      <c r="D566" s="395">
        <v>1</v>
      </c>
      <c r="E566" s="651" t="s">
        <v>2662</v>
      </c>
      <c r="F566" s="637"/>
    </row>
    <row r="567" spans="1:6" ht="18.75">
      <c r="A567" s="536"/>
      <c r="B567" s="1065"/>
      <c r="C567" s="649" t="s">
        <v>2663</v>
      </c>
      <c r="D567" s="395">
        <v>1</v>
      </c>
      <c r="E567" s="651" t="s">
        <v>2664</v>
      </c>
      <c r="F567" s="637"/>
    </row>
    <row r="568" spans="1:6" ht="18.75">
      <c r="A568" s="536"/>
      <c r="B568" s="1065"/>
      <c r="C568" s="649" t="s">
        <v>2665</v>
      </c>
      <c r="D568" s="395">
        <v>1</v>
      </c>
      <c r="E568" s="651" t="s">
        <v>2666</v>
      </c>
      <c r="F568" s="637"/>
    </row>
    <row r="569" spans="1:6" ht="19.5" thickBot="1">
      <c r="A569" s="536"/>
      <c r="B569" s="652" t="s">
        <v>2667</v>
      </c>
      <c r="C569" s="653" t="s">
        <v>2668</v>
      </c>
      <c r="D569" s="422">
        <v>1</v>
      </c>
      <c r="E569" s="417"/>
      <c r="F569" s="636"/>
    </row>
    <row r="570" spans="1:6" ht="18.75">
      <c r="A570" s="640" t="s">
        <v>2669</v>
      </c>
      <c r="B570" s="1066" t="s">
        <v>2670</v>
      </c>
      <c r="C570" s="646" t="s">
        <v>1673</v>
      </c>
      <c r="D570" s="399">
        <v>2</v>
      </c>
      <c r="E570" s="685" t="s">
        <v>1672</v>
      </c>
      <c r="F570" s="634"/>
    </row>
    <row r="571" spans="1:6" ht="18.75">
      <c r="A571" s="536"/>
      <c r="B571" s="1065"/>
      <c r="C571" s="649" t="s">
        <v>1677</v>
      </c>
      <c r="D571" s="395">
        <v>1</v>
      </c>
      <c r="E571" s="686" t="s">
        <v>2671</v>
      </c>
      <c r="F571" s="637"/>
    </row>
    <row r="572" spans="1:6" ht="18.75">
      <c r="A572" s="536"/>
      <c r="B572" s="1065"/>
      <c r="C572" s="649" t="s">
        <v>1676</v>
      </c>
      <c r="D572" s="395">
        <v>2</v>
      </c>
      <c r="E572" s="686" t="s">
        <v>2672</v>
      </c>
      <c r="F572" s="637"/>
    </row>
    <row r="573" spans="1:6" ht="18.75">
      <c r="A573" s="536"/>
      <c r="B573" s="1065"/>
      <c r="C573" s="649" t="s">
        <v>1677</v>
      </c>
      <c r="D573" s="395">
        <v>1</v>
      </c>
      <c r="E573" s="686" t="s">
        <v>2673</v>
      </c>
      <c r="F573" s="637"/>
    </row>
    <row r="574" spans="1:6" ht="19.5" thickBot="1">
      <c r="A574" s="536"/>
      <c r="B574" s="1067"/>
      <c r="C574" s="653" t="s">
        <v>2674</v>
      </c>
      <c r="D574" s="422">
        <v>1</v>
      </c>
      <c r="E574" s="687" t="s">
        <v>2672</v>
      </c>
      <c r="F574" s="636"/>
    </row>
    <row r="575" spans="1:6" ht="18.75">
      <c r="A575" s="640" t="s">
        <v>2675</v>
      </c>
      <c r="B575" s="1066" t="s">
        <v>2626</v>
      </c>
      <c r="C575" s="646" t="s">
        <v>1680</v>
      </c>
      <c r="D575" s="399">
        <v>1</v>
      </c>
      <c r="E575" s="382"/>
      <c r="F575" s="634"/>
    </row>
    <row r="576" spans="1:6" ht="18.75">
      <c r="A576" s="536"/>
      <c r="B576" s="1065"/>
      <c r="C576" s="649" t="s">
        <v>2676</v>
      </c>
      <c r="D576" s="395">
        <v>1</v>
      </c>
      <c r="E576" s="389"/>
      <c r="F576" s="637"/>
    </row>
    <row r="577" spans="1:6" ht="18.75">
      <c r="A577" s="536"/>
      <c r="B577" s="1065"/>
      <c r="C577" s="649" t="s">
        <v>2677</v>
      </c>
      <c r="D577" s="395">
        <v>1</v>
      </c>
      <c r="E577" s="389"/>
      <c r="F577" s="637"/>
    </row>
    <row r="578" spans="1:6" ht="18.75">
      <c r="A578" s="536"/>
      <c r="B578" s="1065"/>
      <c r="C578" s="649" t="s">
        <v>2678</v>
      </c>
      <c r="D578" s="395">
        <v>1</v>
      </c>
      <c r="E578" s="389"/>
      <c r="F578" s="637"/>
    </row>
    <row r="579" spans="1:6" ht="18.75">
      <c r="A579" s="536"/>
      <c r="B579" s="1065" t="s">
        <v>2679</v>
      </c>
      <c r="C579" s="649" t="s">
        <v>2680</v>
      </c>
      <c r="D579" s="395">
        <v>2</v>
      </c>
      <c r="E579" s="389"/>
      <c r="F579" s="637"/>
    </row>
    <row r="580" spans="1:6" ht="19.5" thickBot="1">
      <c r="A580" s="536"/>
      <c r="B580" s="1067"/>
      <c r="C580" s="653" t="s">
        <v>2681</v>
      </c>
      <c r="D580" s="422">
        <v>2</v>
      </c>
      <c r="E580" s="664" t="s">
        <v>2682</v>
      </c>
      <c r="F580" s="636"/>
    </row>
    <row r="581" spans="1:6" ht="18.75">
      <c r="A581" s="640" t="s">
        <v>2683</v>
      </c>
      <c r="B581" s="1074" t="s">
        <v>1738</v>
      </c>
      <c r="C581" s="688" t="s">
        <v>2348</v>
      </c>
      <c r="D581" s="399">
        <v>2</v>
      </c>
      <c r="E581" s="382"/>
      <c r="F581" s="634"/>
    </row>
    <row r="582" spans="1:6" ht="18.75">
      <c r="A582" s="536"/>
      <c r="B582" s="1075"/>
      <c r="C582" s="689" t="s">
        <v>2684</v>
      </c>
      <c r="D582" s="395">
        <v>2</v>
      </c>
      <c r="E582" s="690" t="s">
        <v>2685</v>
      </c>
      <c r="F582" s="637"/>
    </row>
    <row r="583" spans="1:6" ht="18.75">
      <c r="A583" s="536"/>
      <c r="B583" s="1075"/>
      <c r="C583" s="689" t="s">
        <v>2686</v>
      </c>
      <c r="D583" s="395">
        <v>4</v>
      </c>
      <c r="E583" s="389"/>
      <c r="F583" s="637"/>
    </row>
    <row r="584" spans="1:6" ht="19.5" thickBot="1">
      <c r="A584" s="536"/>
      <c r="B584" s="1076"/>
      <c r="C584" s="691" t="s">
        <v>2687</v>
      </c>
      <c r="D584" s="422">
        <v>2</v>
      </c>
      <c r="E584" s="417"/>
      <c r="F584" s="636"/>
    </row>
    <row r="585" spans="1:6" ht="18.75">
      <c r="A585" s="640" t="s">
        <v>2688</v>
      </c>
      <c r="B585" s="1066" t="s">
        <v>2689</v>
      </c>
      <c r="C585" s="646" t="s">
        <v>2690</v>
      </c>
      <c r="D585" s="399">
        <v>2</v>
      </c>
      <c r="E585" s="663" t="s">
        <v>2691</v>
      </c>
      <c r="F585" s="634"/>
    </row>
    <row r="586" spans="1:6" ht="18.75">
      <c r="A586" s="536"/>
      <c r="B586" s="1065"/>
      <c r="C586" s="649" t="s">
        <v>2692</v>
      </c>
      <c r="D586" s="395">
        <v>2</v>
      </c>
      <c r="E586" s="651" t="s">
        <v>2691</v>
      </c>
      <c r="F586" s="637"/>
    </row>
    <row r="587" spans="1:6" ht="18.75">
      <c r="A587" s="536"/>
      <c r="B587" s="648" t="s">
        <v>2693</v>
      </c>
      <c r="C587" s="649" t="s">
        <v>2694</v>
      </c>
      <c r="D587" s="395">
        <v>4</v>
      </c>
      <c r="E587" s="651" t="s">
        <v>2695</v>
      </c>
      <c r="F587" s="637"/>
    </row>
    <row r="588" spans="1:6" ht="18.75">
      <c r="A588" s="536"/>
      <c r="B588" s="648" t="s">
        <v>2696</v>
      </c>
      <c r="C588" s="649" t="s">
        <v>2697</v>
      </c>
      <c r="D588" s="395">
        <v>2</v>
      </c>
      <c r="E588" s="651" t="s">
        <v>2698</v>
      </c>
      <c r="F588" s="637"/>
    </row>
    <row r="589" spans="1:6" ht="18.75">
      <c r="A589" s="536"/>
      <c r="B589" s="648" t="s">
        <v>2699</v>
      </c>
      <c r="C589" s="649" t="s">
        <v>2700</v>
      </c>
      <c r="D589" s="395">
        <v>1</v>
      </c>
      <c r="E589" s="651" t="s">
        <v>2698</v>
      </c>
      <c r="F589" s="637"/>
    </row>
    <row r="590" spans="1:6" ht="18.75">
      <c r="A590" s="536"/>
      <c r="B590" s="1065" t="s">
        <v>2701</v>
      </c>
      <c r="C590" s="649" t="s">
        <v>2702</v>
      </c>
      <c r="D590" s="395">
        <v>2</v>
      </c>
      <c r="E590" s="651" t="s">
        <v>2698</v>
      </c>
      <c r="F590" s="637"/>
    </row>
    <row r="591" spans="1:6" ht="18.75">
      <c r="A591" s="536"/>
      <c r="B591" s="1065"/>
      <c r="C591" s="649" t="s">
        <v>1763</v>
      </c>
      <c r="D591" s="395">
        <v>3</v>
      </c>
      <c r="E591" s="651" t="s">
        <v>2703</v>
      </c>
      <c r="F591" s="637"/>
    </row>
    <row r="592" spans="1:6" ht="18.75">
      <c r="A592" s="536"/>
      <c r="B592" s="1065"/>
      <c r="C592" s="649" t="s">
        <v>2704</v>
      </c>
      <c r="D592" s="395">
        <v>1</v>
      </c>
      <c r="E592" s="651" t="s">
        <v>2705</v>
      </c>
      <c r="F592" s="637"/>
    </row>
    <row r="593" spans="1:6" ht="18.75">
      <c r="A593" s="536"/>
      <c r="B593" s="648" t="s">
        <v>2706</v>
      </c>
      <c r="C593" s="649" t="s">
        <v>2707</v>
      </c>
      <c r="D593" s="395">
        <v>1</v>
      </c>
      <c r="E593" s="651" t="s">
        <v>2708</v>
      </c>
      <c r="F593" s="637"/>
    </row>
    <row r="594" spans="1:6" ht="18.75">
      <c r="A594" s="536"/>
      <c r="B594" s="1065" t="s">
        <v>2709</v>
      </c>
      <c r="C594" s="649" t="s">
        <v>2710</v>
      </c>
      <c r="D594" s="395">
        <v>1</v>
      </c>
      <c r="E594" s="651" t="s">
        <v>2711</v>
      </c>
      <c r="F594" s="637"/>
    </row>
    <row r="595" spans="1:6" ht="18.75">
      <c r="A595" s="536"/>
      <c r="B595" s="1065"/>
      <c r="C595" s="649" t="s">
        <v>2712</v>
      </c>
      <c r="D595" s="395">
        <v>1</v>
      </c>
      <c r="E595" s="651" t="s">
        <v>2713</v>
      </c>
      <c r="F595" s="637"/>
    </row>
    <row r="596" spans="1:6" ht="19.5" thickBot="1">
      <c r="A596" s="536"/>
      <c r="B596" s="652" t="s">
        <v>2714</v>
      </c>
      <c r="C596" s="653" t="s">
        <v>2715</v>
      </c>
      <c r="D596" s="422">
        <v>1</v>
      </c>
      <c r="E596" s="664" t="s">
        <v>2716</v>
      </c>
      <c r="F596" s="636"/>
    </row>
    <row r="597" spans="1:6" ht="18.75">
      <c r="A597" s="640" t="s">
        <v>2717</v>
      </c>
      <c r="B597" s="645" t="s">
        <v>2718</v>
      </c>
      <c r="C597" s="646" t="s">
        <v>2719</v>
      </c>
      <c r="D597" s="399">
        <v>2</v>
      </c>
      <c r="E597" s="663" t="s">
        <v>2720</v>
      </c>
      <c r="F597" s="634"/>
    </row>
    <row r="598" spans="1:6" ht="19.5" thickBot="1">
      <c r="A598" s="536"/>
      <c r="B598" s="652" t="s">
        <v>2721</v>
      </c>
      <c r="C598" s="653" t="s">
        <v>2722</v>
      </c>
      <c r="D598" s="422">
        <v>4</v>
      </c>
      <c r="E598" s="664" t="s">
        <v>2723</v>
      </c>
      <c r="F598" s="636"/>
    </row>
    <row r="599" spans="1:6" ht="19.5" thickBot="1">
      <c r="A599" s="640" t="s">
        <v>2724</v>
      </c>
      <c r="B599" s="655" t="s">
        <v>2725</v>
      </c>
      <c r="C599" s="656" t="s">
        <v>2726</v>
      </c>
      <c r="D599" s="630">
        <v>2</v>
      </c>
      <c r="E599" s="657"/>
      <c r="F599" s="658"/>
    </row>
    <row r="600" spans="1:6" ht="18.75">
      <c r="A600" s="640" t="s">
        <v>2727</v>
      </c>
      <c r="B600" s="1066" t="s">
        <v>2728</v>
      </c>
      <c r="C600" s="646" t="s">
        <v>2729</v>
      </c>
      <c r="D600" s="399">
        <v>5</v>
      </c>
      <c r="E600" s="692"/>
      <c r="F600" s="634"/>
    </row>
    <row r="601" spans="1:6" ht="18.75">
      <c r="A601" s="536"/>
      <c r="B601" s="1065"/>
      <c r="C601" s="649" t="s">
        <v>2730</v>
      </c>
      <c r="D601" s="395">
        <v>2</v>
      </c>
      <c r="E601" s="693"/>
      <c r="F601" s="637"/>
    </row>
    <row r="602" spans="1:6" ht="19.5" thickBot="1">
      <c r="A602" s="536"/>
      <c r="B602" s="1067"/>
      <c r="C602" s="653" t="s">
        <v>2731</v>
      </c>
      <c r="D602" s="422">
        <v>2</v>
      </c>
      <c r="E602" s="694"/>
      <c r="F602" s="665"/>
    </row>
    <row r="603" spans="1:6" ht="24" customHeight="1">
      <c r="A603" s="640" t="s">
        <v>2732</v>
      </c>
      <c r="B603" s="1066" t="s">
        <v>2728</v>
      </c>
      <c r="C603" s="646" t="s">
        <v>1684</v>
      </c>
      <c r="D603" s="399">
        <v>2</v>
      </c>
      <c r="E603" s="647" t="s">
        <v>1682</v>
      </c>
      <c r="F603" s="634"/>
    </row>
    <row r="604" spans="1:6" ht="24" customHeight="1">
      <c r="A604" s="536"/>
      <c r="B604" s="1065"/>
      <c r="C604" s="649" t="s">
        <v>2733</v>
      </c>
      <c r="D604" s="395">
        <v>8</v>
      </c>
      <c r="E604" s="651" t="s">
        <v>2734</v>
      </c>
      <c r="F604" s="637"/>
    </row>
    <row r="605" spans="1:6" ht="24" customHeight="1">
      <c r="A605" s="536"/>
      <c r="B605" s="648" t="s">
        <v>2735</v>
      </c>
      <c r="C605" s="649" t="s">
        <v>2736</v>
      </c>
      <c r="D605" s="395">
        <v>1</v>
      </c>
      <c r="E605" s="651" t="s">
        <v>2737</v>
      </c>
      <c r="F605" s="637"/>
    </row>
    <row r="606" spans="1:6" ht="18.75">
      <c r="A606" s="536"/>
      <c r="B606" s="648" t="s">
        <v>2738</v>
      </c>
      <c r="C606" s="649" t="s">
        <v>2739</v>
      </c>
      <c r="D606" s="395">
        <v>2</v>
      </c>
      <c r="E606" s="651" t="s">
        <v>2740</v>
      </c>
      <c r="F606" s="637"/>
    </row>
    <row r="607" spans="1:6" ht="19.5" thickBot="1">
      <c r="A607" s="536"/>
      <c r="B607" s="652" t="s">
        <v>2741</v>
      </c>
      <c r="C607" s="653" t="s">
        <v>2742</v>
      </c>
      <c r="D607" s="422">
        <v>2</v>
      </c>
      <c r="E607" s="664" t="s">
        <v>2743</v>
      </c>
      <c r="F607" s="636"/>
    </row>
    <row r="608" spans="1:6" ht="18.75">
      <c r="A608" s="640" t="s">
        <v>2744</v>
      </c>
      <c r="B608" s="645" t="s">
        <v>2745</v>
      </c>
      <c r="C608" s="646" t="s">
        <v>2746</v>
      </c>
      <c r="D608" s="399">
        <v>1</v>
      </c>
      <c r="E608" s="382"/>
      <c r="F608" s="634"/>
    </row>
    <row r="609" spans="1:6" ht="19.5" thickBot="1">
      <c r="A609" s="536"/>
      <c r="B609" s="652" t="s">
        <v>2747</v>
      </c>
      <c r="C609" s="653" t="s">
        <v>2748</v>
      </c>
      <c r="D609" s="422">
        <v>1</v>
      </c>
      <c r="E609" s="664" t="s">
        <v>2749</v>
      </c>
      <c r="F609" s="636"/>
    </row>
    <row r="610" spans="1:6" ht="18.75">
      <c r="A610" s="640" t="s">
        <v>2750</v>
      </c>
      <c r="B610" s="1066" t="s">
        <v>2751</v>
      </c>
      <c r="C610" s="646" t="s">
        <v>2752</v>
      </c>
      <c r="D610" s="399">
        <v>2</v>
      </c>
      <c r="E610" s="663" t="s">
        <v>2753</v>
      </c>
      <c r="F610" s="634"/>
    </row>
    <row r="611" spans="1:6" ht="18.75">
      <c r="A611" s="536"/>
      <c r="B611" s="1065"/>
      <c r="C611" s="649" t="s">
        <v>2754</v>
      </c>
      <c r="D611" s="395">
        <v>2</v>
      </c>
      <c r="E611" s="651" t="s">
        <v>2755</v>
      </c>
      <c r="F611" s="637"/>
    </row>
    <row r="612" spans="1:6" ht="18.75">
      <c r="A612" s="536"/>
      <c r="B612" s="1065"/>
      <c r="C612" s="649" t="s">
        <v>2756</v>
      </c>
      <c r="D612" s="395">
        <v>2</v>
      </c>
      <c r="E612" s="651" t="s">
        <v>2757</v>
      </c>
      <c r="F612" s="637"/>
    </row>
    <row r="613" spans="1:6" ht="18.75">
      <c r="A613" s="536"/>
      <c r="B613" s="1065"/>
      <c r="C613" s="649" t="s">
        <v>2758</v>
      </c>
      <c r="D613" s="395">
        <v>2</v>
      </c>
      <c r="E613" s="651" t="s">
        <v>2759</v>
      </c>
      <c r="F613" s="637"/>
    </row>
    <row r="614" spans="1:6" ht="18.75">
      <c r="A614" s="536"/>
      <c r="B614" s="1065" t="s">
        <v>2760</v>
      </c>
      <c r="C614" s="649" t="s">
        <v>2761</v>
      </c>
      <c r="D614" s="395">
        <v>1</v>
      </c>
      <c r="E614" s="651" t="s">
        <v>2259</v>
      </c>
      <c r="F614" s="637"/>
    </row>
    <row r="615" spans="1:6" ht="18.75">
      <c r="A615" s="536"/>
      <c r="B615" s="1065"/>
      <c r="C615" s="649" t="s">
        <v>2762</v>
      </c>
      <c r="D615" s="395">
        <v>1</v>
      </c>
      <c r="E615" s="651" t="s">
        <v>2763</v>
      </c>
      <c r="F615" s="637"/>
    </row>
    <row r="616" spans="1:6" ht="19.5" thickBot="1">
      <c r="A616" s="536"/>
      <c r="B616" s="652" t="s">
        <v>2764</v>
      </c>
      <c r="C616" s="653" t="s">
        <v>2765</v>
      </c>
      <c r="D616" s="422">
        <v>1</v>
      </c>
      <c r="E616" s="664"/>
      <c r="F616" s="636"/>
    </row>
    <row r="617" spans="1:6" ht="18.75">
      <c r="A617" s="640" t="s">
        <v>2766</v>
      </c>
      <c r="B617" s="645" t="s">
        <v>2767</v>
      </c>
      <c r="C617" s="646" t="s">
        <v>2768</v>
      </c>
      <c r="D617" s="399">
        <v>2</v>
      </c>
      <c r="E617" s="382"/>
      <c r="F617" s="634"/>
    </row>
    <row r="618" spans="1:6" ht="18.75">
      <c r="A618" s="536"/>
      <c r="B618" s="1065" t="s">
        <v>2769</v>
      </c>
      <c r="C618" s="649" t="s">
        <v>2770</v>
      </c>
      <c r="D618" s="395">
        <v>1</v>
      </c>
      <c r="E618" s="389"/>
      <c r="F618" s="637"/>
    </row>
    <row r="619" spans="1:6" ht="18.75">
      <c r="A619" s="536"/>
      <c r="B619" s="1065"/>
      <c r="C619" s="649" t="s">
        <v>2771</v>
      </c>
      <c r="D619" s="395">
        <v>3</v>
      </c>
      <c r="E619" s="389"/>
      <c r="F619" s="637"/>
    </row>
    <row r="620" spans="1:6" ht="18.75">
      <c r="A620" s="536"/>
      <c r="B620" s="1065"/>
      <c r="C620" s="649" t="s">
        <v>2772</v>
      </c>
      <c r="D620" s="395">
        <v>1</v>
      </c>
      <c r="E620" s="389"/>
      <c r="F620" s="637"/>
    </row>
    <row r="621" spans="1:6" ht="18.75">
      <c r="A621" s="536"/>
      <c r="B621" s="648" t="s">
        <v>2660</v>
      </c>
      <c r="C621" s="649" t="s">
        <v>2773</v>
      </c>
      <c r="D621" s="395">
        <v>2</v>
      </c>
      <c r="E621" s="389"/>
      <c r="F621" s="637"/>
    </row>
    <row r="622" spans="1:6" ht="18.75">
      <c r="A622" s="536"/>
      <c r="B622" s="648" t="s">
        <v>2774</v>
      </c>
      <c r="C622" s="649" t="s">
        <v>2775</v>
      </c>
      <c r="D622" s="395">
        <v>1</v>
      </c>
      <c r="E622" s="389"/>
      <c r="F622" s="637"/>
    </row>
    <row r="623" spans="1:6" ht="18.75">
      <c r="A623" s="536"/>
      <c r="B623" s="648" t="s">
        <v>2776</v>
      </c>
      <c r="C623" s="649" t="s">
        <v>2777</v>
      </c>
      <c r="D623" s="395">
        <v>1</v>
      </c>
      <c r="E623" s="389"/>
      <c r="F623" s="637"/>
    </row>
    <row r="624" spans="1:6" ht="18.75">
      <c r="A624" s="536"/>
      <c r="B624" s="648" t="s">
        <v>2778</v>
      </c>
      <c r="C624" s="649" t="s">
        <v>2779</v>
      </c>
      <c r="D624" s="395">
        <v>2</v>
      </c>
      <c r="E624" s="389"/>
      <c r="F624" s="637"/>
    </row>
    <row r="625" spans="1:6" ht="19.5" thickBot="1">
      <c r="A625" s="536"/>
      <c r="B625" s="652" t="s">
        <v>2780</v>
      </c>
      <c r="C625" s="653" t="s">
        <v>2781</v>
      </c>
      <c r="D625" s="422">
        <v>1</v>
      </c>
      <c r="E625" s="664" t="s">
        <v>2259</v>
      </c>
      <c r="F625" s="636"/>
    </row>
    <row r="626" spans="1:6" ht="19.5" thickBot="1">
      <c r="A626" s="640" t="s">
        <v>2782</v>
      </c>
      <c r="B626" s="655" t="s">
        <v>2106</v>
      </c>
      <c r="C626" s="656" t="s">
        <v>2783</v>
      </c>
      <c r="D626" s="630">
        <v>2</v>
      </c>
      <c r="E626" s="695"/>
      <c r="F626" s="658"/>
    </row>
    <row r="627" spans="1:6" ht="19.5" thickBot="1">
      <c r="A627" s="640" t="s">
        <v>2784</v>
      </c>
      <c r="B627" s="655" t="s">
        <v>2785</v>
      </c>
      <c r="C627" s="656" t="s">
        <v>2786</v>
      </c>
      <c r="D627" s="630">
        <v>1</v>
      </c>
      <c r="E627" s="695"/>
      <c r="F627" s="658"/>
    </row>
    <row r="628" spans="1:6" ht="24" customHeight="1">
      <c r="A628" s="640" t="s">
        <v>2787</v>
      </c>
      <c r="B628" s="1066" t="s">
        <v>2788</v>
      </c>
      <c r="C628" s="646" t="s">
        <v>2789</v>
      </c>
      <c r="D628" s="399">
        <v>63</v>
      </c>
      <c r="E628" s="647" t="s">
        <v>2790</v>
      </c>
      <c r="F628" s="634"/>
    </row>
    <row r="629" spans="1:6" ht="24" customHeight="1">
      <c r="A629" s="536"/>
      <c r="B629" s="1065"/>
      <c r="C629" s="649" t="s">
        <v>2791</v>
      </c>
      <c r="D629" s="395">
        <v>3</v>
      </c>
      <c r="E629" s="651" t="s">
        <v>2792</v>
      </c>
      <c r="F629" s="637"/>
    </row>
    <row r="630" spans="1:6" ht="18.75">
      <c r="A630" s="536"/>
      <c r="B630" s="1065"/>
      <c r="C630" s="649" t="s">
        <v>2793</v>
      </c>
      <c r="D630" s="395">
        <v>10</v>
      </c>
      <c r="E630" s="651" t="s">
        <v>2790</v>
      </c>
      <c r="F630" s="637"/>
    </row>
    <row r="631" spans="1:6" ht="24" customHeight="1">
      <c r="A631" s="536"/>
      <c r="B631" s="1065"/>
      <c r="C631" s="649" t="s">
        <v>2794</v>
      </c>
      <c r="D631" s="395">
        <v>55</v>
      </c>
      <c r="E631" s="650" t="s">
        <v>2795</v>
      </c>
      <c r="F631" s="637"/>
    </row>
    <row r="632" spans="1:6" ht="24" customHeight="1">
      <c r="A632" s="536"/>
      <c r="B632" s="1065"/>
      <c r="C632" s="649" t="s">
        <v>2796</v>
      </c>
      <c r="D632" s="395">
        <v>53</v>
      </c>
      <c r="E632" s="650" t="s">
        <v>2797</v>
      </c>
      <c r="F632" s="637"/>
    </row>
    <row r="633" spans="1:6" ht="24" customHeight="1">
      <c r="A633" s="536"/>
      <c r="B633" s="1065"/>
      <c r="C633" s="649" t="s">
        <v>2798</v>
      </c>
      <c r="D633" s="395">
        <v>4</v>
      </c>
      <c r="E633" s="651" t="s">
        <v>2799</v>
      </c>
      <c r="F633" s="637"/>
    </row>
    <row r="634" spans="1:6" ht="18.75">
      <c r="A634" s="536"/>
      <c r="B634" s="1065"/>
      <c r="C634" s="649" t="s">
        <v>2800</v>
      </c>
      <c r="D634" s="395">
        <v>2</v>
      </c>
      <c r="E634" s="651" t="s">
        <v>2801</v>
      </c>
      <c r="F634" s="637"/>
    </row>
    <row r="635" spans="1:6" ht="18.75">
      <c r="A635" s="536"/>
      <c r="B635" s="1065"/>
      <c r="C635" s="649" t="s">
        <v>2016</v>
      </c>
      <c r="D635" s="395">
        <v>2</v>
      </c>
      <c r="E635" s="651" t="s">
        <v>2802</v>
      </c>
      <c r="F635" s="637"/>
    </row>
    <row r="636" spans="1:6" ht="19.5" thickBot="1">
      <c r="A636" s="536"/>
      <c r="B636" s="652" t="s">
        <v>2803</v>
      </c>
      <c r="C636" s="653" t="s">
        <v>2804</v>
      </c>
      <c r="D636" s="422">
        <v>4</v>
      </c>
      <c r="E636" s="664" t="s">
        <v>2805</v>
      </c>
      <c r="F636" s="636"/>
    </row>
    <row r="637" spans="1:6" ht="19.5" thickBot="1">
      <c r="A637" s="487" t="s">
        <v>2806</v>
      </c>
      <c r="B637" s="655" t="s">
        <v>2807</v>
      </c>
      <c r="C637" s="656" t="s">
        <v>2808</v>
      </c>
      <c r="D637" s="630">
        <v>2</v>
      </c>
      <c r="E637" s="666" t="s">
        <v>2809</v>
      </c>
      <c r="F637" s="658"/>
    </row>
    <row r="638" spans="1:6" ht="18.75">
      <c r="A638" s="640" t="s">
        <v>2810</v>
      </c>
      <c r="B638" s="1066" t="s">
        <v>2811</v>
      </c>
      <c r="C638" s="646" t="s">
        <v>2812</v>
      </c>
      <c r="D638" s="399">
        <v>20</v>
      </c>
      <c r="E638" s="663" t="s">
        <v>2813</v>
      </c>
      <c r="F638" s="634"/>
    </row>
    <row r="639" spans="1:6" ht="19.5" thickBot="1">
      <c r="A639" s="536"/>
      <c r="B639" s="1067"/>
      <c r="C639" s="653" t="s">
        <v>2814</v>
      </c>
      <c r="D639" s="422">
        <v>20</v>
      </c>
      <c r="E639" s="664" t="s">
        <v>2815</v>
      </c>
      <c r="F639" s="636"/>
    </row>
    <row r="640" spans="1:6" ht="24" customHeight="1" thickBot="1">
      <c r="A640" s="640" t="s">
        <v>2816</v>
      </c>
      <c r="B640" s="696" t="s">
        <v>2817</v>
      </c>
      <c r="C640" s="697" t="s">
        <v>2818</v>
      </c>
      <c r="D640" s="630">
        <v>20</v>
      </c>
      <c r="E640" s="695"/>
      <c r="F640" s="658"/>
    </row>
    <row r="641" spans="1:6" ht="24" customHeight="1">
      <c r="A641" s="640" t="s">
        <v>2819</v>
      </c>
      <c r="B641" s="1066" t="s">
        <v>2820</v>
      </c>
      <c r="C641" s="646" t="s">
        <v>2821</v>
      </c>
      <c r="D641" s="399">
        <v>7</v>
      </c>
      <c r="E641" s="663" t="s">
        <v>2822</v>
      </c>
      <c r="F641" s="634"/>
    </row>
    <row r="642" spans="1:6" ht="18.75">
      <c r="A642" s="536"/>
      <c r="B642" s="1065"/>
      <c r="C642" s="649" t="s">
        <v>2823</v>
      </c>
      <c r="D642" s="395">
        <v>14</v>
      </c>
      <c r="E642" s="651" t="s">
        <v>2824</v>
      </c>
      <c r="F642" s="637"/>
    </row>
    <row r="643" spans="1:6" ht="18.75">
      <c r="A643" s="536"/>
      <c r="B643" s="1065"/>
      <c r="C643" s="649" t="s">
        <v>2825</v>
      </c>
      <c r="D643" s="395">
        <v>10</v>
      </c>
      <c r="E643" s="651" t="s">
        <v>2826</v>
      </c>
      <c r="F643" s="637"/>
    </row>
    <row r="644" spans="1:6" ht="18.75">
      <c r="A644" s="536"/>
      <c r="B644" s="1065"/>
      <c r="C644" s="649" t="s">
        <v>2827</v>
      </c>
      <c r="D644" s="395">
        <v>5</v>
      </c>
      <c r="E644" s="651" t="s">
        <v>2828</v>
      </c>
      <c r="F644" s="637"/>
    </row>
    <row r="645" spans="1:6" ht="18.75">
      <c r="A645" s="536"/>
      <c r="B645" s="1065"/>
      <c r="C645" s="649" t="s">
        <v>2829</v>
      </c>
      <c r="D645" s="395">
        <v>6</v>
      </c>
      <c r="E645" s="651" t="s">
        <v>2830</v>
      </c>
      <c r="F645" s="637"/>
    </row>
    <row r="646" spans="1:6" ht="18.75">
      <c r="A646" s="536"/>
      <c r="B646" s="1065"/>
      <c r="C646" s="649" t="s">
        <v>2829</v>
      </c>
      <c r="D646" s="395">
        <v>4</v>
      </c>
      <c r="E646" s="651" t="s">
        <v>2831</v>
      </c>
      <c r="F646" s="637"/>
    </row>
    <row r="647" spans="1:6" ht="18.75">
      <c r="A647" s="536"/>
      <c r="B647" s="1065"/>
      <c r="C647" s="649" t="s">
        <v>2829</v>
      </c>
      <c r="D647" s="395">
        <v>10</v>
      </c>
      <c r="E647" s="651" t="s">
        <v>2832</v>
      </c>
      <c r="F647" s="637"/>
    </row>
    <row r="648" spans="1:6" ht="18.75">
      <c r="A648" s="536"/>
      <c r="B648" s="1065"/>
      <c r="C648" s="649" t="s">
        <v>2829</v>
      </c>
      <c r="D648" s="395">
        <v>5</v>
      </c>
      <c r="E648" s="651" t="s">
        <v>2833</v>
      </c>
      <c r="F648" s="637"/>
    </row>
    <row r="649" spans="1:6" ht="18.75">
      <c r="A649" s="536"/>
      <c r="B649" s="1065"/>
      <c r="C649" s="649" t="s">
        <v>2834</v>
      </c>
      <c r="D649" s="395">
        <v>10</v>
      </c>
      <c r="E649" s="651" t="s">
        <v>2835</v>
      </c>
      <c r="F649" s="637"/>
    </row>
    <row r="650" spans="1:6" ht="18.75">
      <c r="A650" s="536"/>
      <c r="B650" s="1065"/>
      <c r="C650" s="649" t="s">
        <v>2836</v>
      </c>
      <c r="D650" s="395">
        <v>10</v>
      </c>
      <c r="E650" s="650" t="s">
        <v>2837</v>
      </c>
      <c r="F650" s="637"/>
    </row>
    <row r="651" spans="1:6" ht="19.5" thickBot="1">
      <c r="A651" s="536"/>
      <c r="B651" s="1067"/>
      <c r="C651" s="653" t="s">
        <v>2838</v>
      </c>
      <c r="D651" s="422">
        <v>19</v>
      </c>
      <c r="E651" s="654" t="s">
        <v>2839</v>
      </c>
      <c r="F651" s="636"/>
    </row>
    <row r="652" spans="1:6" ht="18.75">
      <c r="A652" s="640" t="s">
        <v>2840</v>
      </c>
      <c r="B652" s="1066" t="s">
        <v>2841</v>
      </c>
      <c r="C652" s="646" t="s">
        <v>2842</v>
      </c>
      <c r="D652" s="399">
        <v>10</v>
      </c>
      <c r="E652" s="663" t="s">
        <v>2843</v>
      </c>
      <c r="F652" s="634"/>
    </row>
    <row r="653" spans="1:6" ht="19.5" thickBot="1">
      <c r="A653" s="536"/>
      <c r="B653" s="1067"/>
      <c r="C653" s="653" t="s">
        <v>2844</v>
      </c>
      <c r="D653" s="422">
        <v>19</v>
      </c>
      <c r="E653" s="664" t="s">
        <v>2845</v>
      </c>
      <c r="F653" s="636"/>
    </row>
    <row r="654" spans="1:6" ht="18.75">
      <c r="A654" s="640" t="s">
        <v>2846</v>
      </c>
      <c r="B654" s="645" t="s">
        <v>2847</v>
      </c>
      <c r="C654" s="646" t="s">
        <v>2848</v>
      </c>
      <c r="D654" s="399">
        <v>6</v>
      </c>
      <c r="E654" s="663"/>
      <c r="F654" s="634"/>
    </row>
    <row r="655" spans="1:6" ht="18.75">
      <c r="A655" s="536"/>
      <c r="B655" s="1065" t="s">
        <v>2849</v>
      </c>
      <c r="C655" s="649" t="s">
        <v>2850</v>
      </c>
      <c r="D655" s="395">
        <v>1</v>
      </c>
      <c r="E655" s="651" t="s">
        <v>2851</v>
      </c>
      <c r="F655" s="637"/>
    </row>
    <row r="656" spans="1:6" ht="18.75">
      <c r="A656" s="536"/>
      <c r="B656" s="1065"/>
      <c r="C656" s="649" t="s">
        <v>2852</v>
      </c>
      <c r="D656" s="395">
        <v>2</v>
      </c>
      <c r="E656" s="651" t="s">
        <v>2853</v>
      </c>
      <c r="F656" s="637"/>
    </row>
    <row r="657" spans="1:6" ht="19.5" thickBot="1">
      <c r="A657" s="536"/>
      <c r="B657" s="652" t="s">
        <v>2854</v>
      </c>
      <c r="C657" s="653" t="s">
        <v>2855</v>
      </c>
      <c r="D657" s="422">
        <v>4</v>
      </c>
      <c r="E657" s="664" t="s">
        <v>2856</v>
      </c>
      <c r="F657" s="636"/>
    </row>
    <row r="658" spans="1:6" ht="18.75">
      <c r="A658" s="640" t="s">
        <v>2857</v>
      </c>
      <c r="B658" s="645" t="s">
        <v>2847</v>
      </c>
      <c r="C658" s="646" t="s">
        <v>2858</v>
      </c>
      <c r="D658" s="399">
        <v>20</v>
      </c>
      <c r="E658" s="663" t="s">
        <v>2859</v>
      </c>
      <c r="F658" s="634"/>
    </row>
    <row r="659" spans="1:6" ht="19.5" thickBot="1">
      <c r="A659" s="536"/>
      <c r="B659" s="652" t="s">
        <v>2860</v>
      </c>
      <c r="C659" s="653" t="s">
        <v>2861</v>
      </c>
      <c r="D659" s="422">
        <v>6</v>
      </c>
      <c r="E659" s="664" t="s">
        <v>2862</v>
      </c>
      <c r="F659" s="636"/>
    </row>
    <row r="660" spans="1:6" ht="18.75">
      <c r="A660" s="640" t="s">
        <v>2863</v>
      </c>
      <c r="B660" s="645" t="s">
        <v>2747</v>
      </c>
      <c r="C660" s="646" t="s">
        <v>2864</v>
      </c>
      <c r="D660" s="399">
        <v>2</v>
      </c>
      <c r="E660" s="663" t="s">
        <v>2865</v>
      </c>
      <c r="F660" s="634"/>
    </row>
    <row r="661" spans="1:6" ht="18.75">
      <c r="A661" s="536"/>
      <c r="B661" s="648" t="s">
        <v>2866</v>
      </c>
      <c r="C661" s="649" t="s">
        <v>2867</v>
      </c>
      <c r="D661" s="395">
        <v>2</v>
      </c>
      <c r="E661" s="651" t="s">
        <v>2868</v>
      </c>
      <c r="F661" s="637"/>
    </row>
    <row r="662" spans="1:6" ht="18.75">
      <c r="A662" s="536"/>
      <c r="B662" s="1065" t="s">
        <v>2869</v>
      </c>
      <c r="C662" s="649" t="s">
        <v>2870</v>
      </c>
      <c r="D662" s="395">
        <v>5</v>
      </c>
      <c r="E662" s="651" t="s">
        <v>2871</v>
      </c>
      <c r="F662" s="637"/>
    </row>
    <row r="663" spans="1:6" ht="19.5" thickBot="1">
      <c r="A663" s="536"/>
      <c r="B663" s="1067"/>
      <c r="C663" s="653" t="s">
        <v>2872</v>
      </c>
      <c r="D663" s="422">
        <v>1</v>
      </c>
      <c r="E663" s="664" t="s">
        <v>2873</v>
      </c>
      <c r="F663" s="642"/>
    </row>
    <row r="664" spans="1:6" ht="19.5" thickBot="1">
      <c r="A664" s="640" t="s">
        <v>2874</v>
      </c>
      <c r="B664" s="655" t="s">
        <v>2869</v>
      </c>
      <c r="C664" s="656" t="s">
        <v>2875</v>
      </c>
      <c r="D664" s="630">
        <v>4</v>
      </c>
      <c r="E664" s="695"/>
      <c r="F664" s="658"/>
    </row>
    <row r="665" spans="1:6" ht="18.75">
      <c r="A665" s="640" t="s">
        <v>2876</v>
      </c>
      <c r="B665" s="1066" t="s">
        <v>2877</v>
      </c>
      <c r="C665" s="646" t="s">
        <v>2878</v>
      </c>
      <c r="D665" s="399">
        <v>2</v>
      </c>
      <c r="E665" s="663" t="s">
        <v>2879</v>
      </c>
      <c r="F665" s="634"/>
    </row>
    <row r="666" spans="1:6" ht="19.5" thickBot="1">
      <c r="A666" s="536"/>
      <c r="B666" s="1067"/>
      <c r="C666" s="653" t="s">
        <v>2880</v>
      </c>
      <c r="D666" s="422">
        <v>4</v>
      </c>
      <c r="E666" s="664" t="s">
        <v>2881</v>
      </c>
      <c r="F666" s="636"/>
    </row>
    <row r="667" spans="1:6" ht="24" customHeight="1">
      <c r="A667" s="1016" t="s">
        <v>2882</v>
      </c>
      <c r="B667" s="645" t="s">
        <v>2062</v>
      </c>
      <c r="C667" s="646" t="s">
        <v>2883</v>
      </c>
      <c r="D667" s="399">
        <v>1</v>
      </c>
      <c r="E667" s="382"/>
      <c r="F667" s="634"/>
    </row>
    <row r="668" spans="1:6" ht="24" customHeight="1" thickBot="1">
      <c r="A668" s="1024"/>
      <c r="B668" s="667" t="s">
        <v>1417</v>
      </c>
      <c r="C668" s="668" t="s">
        <v>2884</v>
      </c>
      <c r="D668" s="402">
        <v>1</v>
      </c>
      <c r="E668" s="378"/>
      <c r="F668" s="642"/>
    </row>
    <row r="669" spans="1:6" ht="24" customHeight="1">
      <c r="A669" s="536" t="s">
        <v>2885</v>
      </c>
      <c r="B669" s="1077" t="s">
        <v>2062</v>
      </c>
      <c r="C669" s="698" t="s">
        <v>2886</v>
      </c>
      <c r="D669" s="396">
        <v>1</v>
      </c>
      <c r="E669" s="699" t="s">
        <v>2887</v>
      </c>
      <c r="F669" s="644"/>
    </row>
    <row r="670" spans="1:6" ht="18">
      <c r="A670" s="536"/>
      <c r="B670" s="1065"/>
      <c r="C670" s="700" t="s">
        <v>2888</v>
      </c>
      <c r="D670" s="395">
        <v>1</v>
      </c>
      <c r="E670" s="651" t="s">
        <v>2889</v>
      </c>
      <c r="F670" s="637"/>
    </row>
    <row r="671" spans="1:6" ht="18.75">
      <c r="A671" s="536"/>
      <c r="B671" s="1065"/>
      <c r="C671" s="649" t="s">
        <v>2890</v>
      </c>
      <c r="D671" s="395">
        <v>2</v>
      </c>
      <c r="E671" s="651" t="s">
        <v>2889</v>
      </c>
      <c r="F671" s="637"/>
    </row>
    <row r="672" spans="1:6" ht="18.75">
      <c r="A672" s="536"/>
      <c r="B672" s="1065"/>
      <c r="C672" s="649" t="s">
        <v>2891</v>
      </c>
      <c r="D672" s="395">
        <v>1</v>
      </c>
      <c r="E672" s="651" t="s">
        <v>2887</v>
      </c>
      <c r="F672" s="637"/>
    </row>
    <row r="673" spans="1:6" ht="18.75">
      <c r="A673" s="536"/>
      <c r="B673" s="1065" t="s">
        <v>1834</v>
      </c>
      <c r="C673" s="649" t="s">
        <v>2892</v>
      </c>
      <c r="D673" s="395">
        <v>2</v>
      </c>
      <c r="E673" s="651" t="s">
        <v>2889</v>
      </c>
      <c r="F673" s="637"/>
    </row>
    <row r="674" spans="1:6" ht="18.75">
      <c r="A674" s="536"/>
      <c r="B674" s="1065"/>
      <c r="C674" s="649" t="s">
        <v>2893</v>
      </c>
      <c r="D674" s="395">
        <v>2</v>
      </c>
      <c r="E674" s="651" t="s">
        <v>2889</v>
      </c>
      <c r="F674" s="637"/>
    </row>
    <row r="675" spans="1:6" ht="18.75">
      <c r="A675" s="536"/>
      <c r="B675" s="1065"/>
      <c r="C675" s="649" t="s">
        <v>2894</v>
      </c>
      <c r="D675" s="395">
        <v>2</v>
      </c>
      <c r="E675" s="651" t="s">
        <v>2889</v>
      </c>
      <c r="F675" s="637"/>
    </row>
    <row r="676" spans="1:6" ht="18.75">
      <c r="A676" s="536"/>
      <c r="B676" s="1065"/>
      <c r="C676" s="649" t="s">
        <v>2895</v>
      </c>
      <c r="D676" s="395">
        <v>2</v>
      </c>
      <c r="E676" s="651" t="s">
        <v>2889</v>
      </c>
      <c r="F676" s="637"/>
    </row>
    <row r="677" spans="1:6" ht="18.75">
      <c r="A677" s="536"/>
      <c r="B677" s="1065"/>
      <c r="C677" s="649" t="s">
        <v>2896</v>
      </c>
      <c r="D677" s="395">
        <v>2</v>
      </c>
      <c r="E677" s="651" t="s">
        <v>2897</v>
      </c>
      <c r="F677" s="637"/>
    </row>
    <row r="678" spans="1:6" ht="18.75">
      <c r="A678" s="536"/>
      <c r="B678" s="1065"/>
      <c r="C678" s="649" t="s">
        <v>2898</v>
      </c>
      <c r="D678" s="395">
        <v>1</v>
      </c>
      <c r="E678" s="651"/>
      <c r="F678" s="637"/>
    </row>
    <row r="679" spans="1:6" ht="18.75">
      <c r="A679" s="536"/>
      <c r="B679" s="1065"/>
      <c r="C679" s="649" t="s">
        <v>2899</v>
      </c>
      <c r="D679" s="395">
        <v>2</v>
      </c>
      <c r="E679" s="651"/>
      <c r="F679" s="637"/>
    </row>
    <row r="680" spans="1:6" ht="18.75">
      <c r="A680" s="536"/>
      <c r="B680" s="1065"/>
      <c r="C680" s="649" t="s">
        <v>2900</v>
      </c>
      <c r="D680" s="395">
        <v>1</v>
      </c>
      <c r="E680" s="651"/>
      <c r="F680" s="637"/>
    </row>
    <row r="681" spans="1:6" ht="18.75">
      <c r="A681" s="536"/>
      <c r="B681" s="1065"/>
      <c r="C681" s="649" t="s">
        <v>2901</v>
      </c>
      <c r="D681" s="395">
        <v>2</v>
      </c>
      <c r="E681" s="651"/>
      <c r="F681" s="637"/>
    </row>
    <row r="682" spans="1:6" ht="18.75">
      <c r="A682" s="536"/>
      <c r="B682" s="1065"/>
      <c r="C682" s="649" t="s">
        <v>2902</v>
      </c>
      <c r="D682" s="395">
        <v>2</v>
      </c>
      <c r="E682" s="651"/>
      <c r="F682" s="637"/>
    </row>
    <row r="683" spans="1:6" ht="18.75">
      <c r="A683" s="536"/>
      <c r="B683" s="1065"/>
      <c r="C683" s="649" t="s">
        <v>2903</v>
      </c>
      <c r="D683" s="395">
        <v>1</v>
      </c>
      <c r="E683" s="651" t="s">
        <v>2904</v>
      </c>
      <c r="F683" s="637"/>
    </row>
    <row r="684" spans="1:6" ht="18.75">
      <c r="A684" s="536"/>
      <c r="B684" s="1065"/>
      <c r="C684" s="649" t="s">
        <v>2905</v>
      </c>
      <c r="D684" s="395">
        <v>1</v>
      </c>
      <c r="E684" s="651"/>
      <c r="F684" s="637"/>
    </row>
    <row r="685" spans="1:6" ht="18.75">
      <c r="A685" s="536"/>
      <c r="B685" s="1065"/>
      <c r="C685" s="649" t="s">
        <v>2906</v>
      </c>
      <c r="D685" s="395">
        <v>1</v>
      </c>
      <c r="E685" s="651" t="s">
        <v>2907</v>
      </c>
      <c r="F685" s="637"/>
    </row>
    <row r="686" spans="1:6" ht="18.75">
      <c r="A686" s="536"/>
      <c r="B686" s="1065"/>
      <c r="C686" s="649" t="s">
        <v>2908</v>
      </c>
      <c r="D686" s="395">
        <v>2</v>
      </c>
      <c r="E686" s="651"/>
      <c r="F686" s="637"/>
    </row>
    <row r="687" spans="1:6" ht="19.5" thickBot="1">
      <c r="A687" s="536"/>
      <c r="B687" s="1067"/>
      <c r="C687" s="653" t="s">
        <v>2909</v>
      </c>
      <c r="D687" s="422">
        <v>1</v>
      </c>
      <c r="E687" s="664"/>
      <c r="F687" s="636"/>
    </row>
    <row r="688" spans="1:6" ht="18.75">
      <c r="A688" s="640" t="s">
        <v>2910</v>
      </c>
      <c r="B688" s="1066" t="s">
        <v>2106</v>
      </c>
      <c r="C688" s="646" t="s">
        <v>2911</v>
      </c>
      <c r="D688" s="399">
        <v>1</v>
      </c>
      <c r="E688" s="663"/>
      <c r="F688" s="634"/>
    </row>
    <row r="689" spans="1:6" ht="18.75">
      <c r="A689" s="536"/>
      <c r="B689" s="1065"/>
      <c r="C689" s="649" t="s">
        <v>2912</v>
      </c>
      <c r="D689" s="395">
        <v>1</v>
      </c>
      <c r="E689" s="651" t="s">
        <v>2913</v>
      </c>
      <c r="F689" s="637"/>
    </row>
    <row r="690" spans="1:6" ht="18.75">
      <c r="A690" s="536"/>
      <c r="B690" s="1065"/>
      <c r="C690" s="649" t="s">
        <v>2914</v>
      </c>
      <c r="D690" s="395">
        <v>1</v>
      </c>
      <c r="E690" s="651"/>
      <c r="F690" s="637"/>
    </row>
    <row r="691" spans="1:6" ht="18.75">
      <c r="A691" s="536"/>
      <c r="B691" s="1065"/>
      <c r="C691" s="649" t="s">
        <v>2915</v>
      </c>
      <c r="D691" s="395">
        <v>1</v>
      </c>
      <c r="E691" s="701"/>
      <c r="F691" s="637"/>
    </row>
    <row r="692" spans="1:6" ht="18.75">
      <c r="A692" s="536"/>
      <c r="B692" s="1065"/>
      <c r="C692" s="649" t="s">
        <v>2916</v>
      </c>
      <c r="D692" s="395">
        <v>1</v>
      </c>
      <c r="E692" s="651"/>
      <c r="F692" s="637"/>
    </row>
    <row r="693" spans="1:6" ht="19.5" thickBot="1">
      <c r="A693" s="536"/>
      <c r="B693" s="652" t="s">
        <v>2131</v>
      </c>
      <c r="C693" s="653" t="s">
        <v>2917</v>
      </c>
      <c r="D693" s="422">
        <v>1</v>
      </c>
      <c r="E693" s="664" t="s">
        <v>2918</v>
      </c>
      <c r="F693" s="636"/>
    </row>
    <row r="694" spans="1:6" ht="19.5" thickBot="1">
      <c r="A694" s="640" t="s">
        <v>2919</v>
      </c>
      <c r="B694" s="702" t="s">
        <v>2920</v>
      </c>
      <c r="C694" s="656" t="s">
        <v>2921</v>
      </c>
      <c r="D694" s="630">
        <v>1</v>
      </c>
      <c r="E694" s="695"/>
      <c r="F694" s="658"/>
    </row>
    <row r="695" spans="1:6" ht="18.75">
      <c r="A695" s="640" t="s">
        <v>2922</v>
      </c>
      <c r="B695" s="1073" t="s">
        <v>1843</v>
      </c>
      <c r="C695" s="680" t="s">
        <v>2923</v>
      </c>
      <c r="D695" s="399">
        <v>3</v>
      </c>
      <c r="E695" s="663" t="s">
        <v>2924</v>
      </c>
      <c r="F695" s="634"/>
    </row>
    <row r="696" spans="1:6" ht="18.75">
      <c r="A696" s="536"/>
      <c r="B696" s="1069"/>
      <c r="C696" s="683" t="s">
        <v>2925</v>
      </c>
      <c r="D696" s="395">
        <v>4</v>
      </c>
      <c r="E696" s="650" t="s">
        <v>2926</v>
      </c>
      <c r="F696" s="637"/>
    </row>
    <row r="697" spans="1:6" ht="18.75">
      <c r="A697" s="536"/>
      <c r="B697" s="1069"/>
      <c r="C697" s="683" t="s">
        <v>2927</v>
      </c>
      <c r="D697" s="395">
        <v>3</v>
      </c>
      <c r="E697" s="651" t="s">
        <v>2928</v>
      </c>
      <c r="F697" s="637"/>
    </row>
    <row r="698" spans="1:6" ht="18.75">
      <c r="A698" s="536"/>
      <c r="B698" s="1069"/>
      <c r="C698" s="683" t="s">
        <v>2929</v>
      </c>
      <c r="D698" s="395">
        <v>3</v>
      </c>
      <c r="E698" s="651" t="s">
        <v>2930</v>
      </c>
      <c r="F698" s="637"/>
    </row>
    <row r="699" spans="1:6" ht="24" customHeight="1" thickBot="1">
      <c r="A699" s="536"/>
      <c r="B699" s="1070"/>
      <c r="C699" s="675" t="s">
        <v>1844</v>
      </c>
      <c r="D699" s="422">
        <v>3</v>
      </c>
      <c r="E699" s="664" t="s">
        <v>2931</v>
      </c>
      <c r="F699" s="636"/>
    </row>
    <row r="700" spans="1:6" ht="24" customHeight="1">
      <c r="A700" s="640" t="s">
        <v>2932</v>
      </c>
      <c r="B700" s="1073" t="s">
        <v>2933</v>
      </c>
      <c r="C700" s="680" t="s">
        <v>2934</v>
      </c>
      <c r="D700" s="399">
        <v>1</v>
      </c>
      <c r="E700" s="703" t="s">
        <v>2935</v>
      </c>
      <c r="F700" s="634"/>
    </row>
    <row r="701" spans="1:6" ht="24" customHeight="1">
      <c r="A701" s="536"/>
      <c r="B701" s="1069"/>
      <c r="C701" s="683" t="s">
        <v>2936</v>
      </c>
      <c r="D701" s="395">
        <v>1</v>
      </c>
      <c r="E701" s="673" t="s">
        <v>2935</v>
      </c>
      <c r="F701" s="637"/>
    </row>
    <row r="702" spans="1:6" ht="18.75">
      <c r="A702" s="536"/>
      <c r="B702" s="1069"/>
      <c r="C702" s="649" t="s">
        <v>2937</v>
      </c>
      <c r="D702" s="395">
        <v>2</v>
      </c>
      <c r="E702" s="677"/>
      <c r="F702" s="637"/>
    </row>
    <row r="703" spans="1:6" ht="18.75">
      <c r="A703" s="536"/>
      <c r="B703" s="1069"/>
      <c r="C703" s="683" t="s">
        <v>2938</v>
      </c>
      <c r="D703" s="395">
        <v>2</v>
      </c>
      <c r="E703" s="677"/>
      <c r="F703" s="637"/>
    </row>
    <row r="704" spans="1:6" ht="18.75">
      <c r="A704" s="536"/>
      <c r="B704" s="1069"/>
      <c r="C704" s="683" t="s">
        <v>2939</v>
      </c>
      <c r="D704" s="395">
        <v>2</v>
      </c>
      <c r="E704" s="677"/>
      <c r="F704" s="637"/>
    </row>
    <row r="705" spans="1:6" ht="18.75">
      <c r="A705" s="536"/>
      <c r="B705" s="682" t="s">
        <v>2106</v>
      </c>
      <c r="C705" s="683" t="s">
        <v>2940</v>
      </c>
      <c r="D705" s="395">
        <v>2</v>
      </c>
      <c r="E705" s="677"/>
      <c r="F705" s="637"/>
    </row>
    <row r="706" spans="1:6" ht="19.5" thickBot="1">
      <c r="A706" s="536"/>
      <c r="B706" s="676" t="s">
        <v>2941</v>
      </c>
      <c r="C706" s="675" t="s">
        <v>2942</v>
      </c>
      <c r="D706" s="422">
        <v>1</v>
      </c>
      <c r="E706" s="684"/>
      <c r="F706" s="636"/>
    </row>
    <row r="707" spans="1:6" ht="18.75">
      <c r="A707" s="640" t="s">
        <v>2943</v>
      </c>
      <c r="B707" s="1066" t="s">
        <v>2933</v>
      </c>
      <c r="C707" s="646" t="s">
        <v>2944</v>
      </c>
      <c r="D707" s="399">
        <v>1</v>
      </c>
      <c r="E707" s="663" t="s">
        <v>2945</v>
      </c>
      <c r="F707" s="634"/>
    </row>
    <row r="708" spans="1:6" ht="18.75">
      <c r="A708" s="536"/>
      <c r="B708" s="1065"/>
      <c r="C708" s="649" t="s">
        <v>2946</v>
      </c>
      <c r="D708" s="395">
        <v>1</v>
      </c>
      <c r="E708" s="651" t="s">
        <v>2947</v>
      </c>
      <c r="F708" s="637"/>
    </row>
    <row r="709" spans="1:6" ht="18.75">
      <c r="A709" s="536"/>
      <c r="B709" s="1065"/>
      <c r="C709" s="649" t="s">
        <v>2948</v>
      </c>
      <c r="D709" s="395">
        <v>1</v>
      </c>
      <c r="E709" s="651" t="s">
        <v>2949</v>
      </c>
      <c r="F709" s="637"/>
    </row>
    <row r="710" spans="1:6" ht="19.5" thickBot="1">
      <c r="A710" s="536"/>
      <c r="B710" s="1067"/>
      <c r="C710" s="653" t="s">
        <v>2950</v>
      </c>
      <c r="D710" s="422">
        <v>1</v>
      </c>
      <c r="E710" s="664" t="s">
        <v>2951</v>
      </c>
      <c r="F710" s="636"/>
    </row>
    <row r="711" spans="1:6" ht="19.5" thickBot="1">
      <c r="A711" s="640" t="s">
        <v>2952</v>
      </c>
      <c r="B711" s="655" t="s">
        <v>2953</v>
      </c>
      <c r="C711" s="656" t="s">
        <v>2954</v>
      </c>
      <c r="D711" s="630">
        <v>2</v>
      </c>
      <c r="E711" s="695"/>
      <c r="F711" s="658"/>
    </row>
    <row r="712" spans="1:6" ht="18.75">
      <c r="A712" s="640" t="s">
        <v>2955</v>
      </c>
      <c r="B712" s="645" t="s">
        <v>2956</v>
      </c>
      <c r="C712" s="646" t="s">
        <v>2957</v>
      </c>
      <c r="D712" s="399">
        <v>3</v>
      </c>
      <c r="E712" s="663" t="s">
        <v>2958</v>
      </c>
      <c r="F712" s="634"/>
    </row>
    <row r="713" spans="1:6" ht="18.75">
      <c r="A713" s="536"/>
      <c r="B713" s="648" t="s">
        <v>2959</v>
      </c>
      <c r="C713" s="704" t="s">
        <v>2960</v>
      </c>
      <c r="D713" s="395">
        <v>1</v>
      </c>
      <c r="E713" s="651" t="s">
        <v>2961</v>
      </c>
      <c r="F713" s="637"/>
    </row>
    <row r="714" spans="1:6" ht="18.75">
      <c r="A714" s="536"/>
      <c r="B714" s="1065" t="s">
        <v>1834</v>
      </c>
      <c r="C714" s="705" t="s">
        <v>2962</v>
      </c>
      <c r="D714" s="395">
        <v>1</v>
      </c>
      <c r="E714" s="651" t="s">
        <v>2963</v>
      </c>
      <c r="F714" s="637"/>
    </row>
    <row r="715" spans="1:6" ht="18.75">
      <c r="A715" s="536"/>
      <c r="B715" s="1065"/>
      <c r="C715" s="705" t="s">
        <v>2964</v>
      </c>
      <c r="D715" s="395">
        <v>1</v>
      </c>
      <c r="E715" s="651" t="s">
        <v>2965</v>
      </c>
      <c r="F715" s="637"/>
    </row>
    <row r="716" spans="1:6" ht="18.75">
      <c r="A716" s="536"/>
      <c r="B716" s="1065" t="s">
        <v>1943</v>
      </c>
      <c r="C716" s="704" t="s">
        <v>2966</v>
      </c>
      <c r="D716" s="395">
        <v>7</v>
      </c>
      <c r="E716" s="651" t="s">
        <v>2965</v>
      </c>
      <c r="F716" s="637"/>
    </row>
    <row r="717" spans="1:6" ht="18.75">
      <c r="A717" s="536"/>
      <c r="B717" s="1065"/>
      <c r="C717" s="704" t="s">
        <v>2967</v>
      </c>
      <c r="D717" s="395">
        <v>3</v>
      </c>
      <c r="E717" s="651" t="s">
        <v>2963</v>
      </c>
      <c r="F717" s="637"/>
    </row>
    <row r="718" spans="1:6" ht="18.75">
      <c r="A718" s="536"/>
      <c r="B718" s="1065"/>
      <c r="C718" s="704" t="s">
        <v>2968</v>
      </c>
      <c r="D718" s="395">
        <v>4</v>
      </c>
      <c r="E718" s="651" t="s">
        <v>2963</v>
      </c>
      <c r="F718" s="637"/>
    </row>
    <row r="719" spans="1:6" ht="18.75">
      <c r="A719" s="536"/>
      <c r="B719" s="1065"/>
      <c r="C719" s="705" t="s">
        <v>1944</v>
      </c>
      <c r="D719" s="395">
        <v>1</v>
      </c>
      <c r="E719" s="651" t="s">
        <v>2969</v>
      </c>
      <c r="F719" s="637"/>
    </row>
    <row r="720" spans="1:6" ht="18.75">
      <c r="A720" s="536"/>
      <c r="B720" s="1065"/>
      <c r="C720" s="705" t="s">
        <v>2970</v>
      </c>
      <c r="D720" s="395">
        <v>1</v>
      </c>
      <c r="E720" s="651" t="s">
        <v>2971</v>
      </c>
      <c r="F720" s="637"/>
    </row>
    <row r="721" spans="1:6" ht="18.75">
      <c r="A721" s="536"/>
      <c r="B721" s="648" t="s">
        <v>2972</v>
      </c>
      <c r="C721" s="706" t="s">
        <v>2973</v>
      </c>
      <c r="D721" s="395">
        <v>1</v>
      </c>
      <c r="E721" s="651" t="s">
        <v>2974</v>
      </c>
      <c r="F721" s="637"/>
    </row>
    <row r="722" spans="1:6" ht="18.75">
      <c r="A722" s="536"/>
      <c r="B722" s="648" t="s">
        <v>1417</v>
      </c>
      <c r="C722" s="705" t="s">
        <v>2975</v>
      </c>
      <c r="D722" s="395">
        <v>1</v>
      </c>
      <c r="E722" s="651" t="s">
        <v>2976</v>
      </c>
      <c r="F722" s="637"/>
    </row>
    <row r="723" spans="1:6" ht="19.5" thickBot="1">
      <c r="A723" s="536"/>
      <c r="B723" s="652" t="s">
        <v>2977</v>
      </c>
      <c r="C723" s="707" t="s">
        <v>2978</v>
      </c>
      <c r="D723" s="422">
        <v>1</v>
      </c>
      <c r="E723" s="417"/>
      <c r="F723" s="636"/>
    </row>
    <row r="724" spans="1:6" ht="18.75">
      <c r="A724" s="640" t="s">
        <v>2979</v>
      </c>
      <c r="B724" s="1066" t="s">
        <v>1688</v>
      </c>
      <c r="C724" s="646" t="s">
        <v>2140</v>
      </c>
      <c r="D724" s="399">
        <v>1</v>
      </c>
      <c r="E724" s="382"/>
      <c r="F724" s="634"/>
    </row>
    <row r="725" spans="1:6" ht="24" customHeight="1">
      <c r="A725" s="536"/>
      <c r="B725" s="1065"/>
      <c r="C725" s="649" t="s">
        <v>2109</v>
      </c>
      <c r="D725" s="395">
        <v>1</v>
      </c>
      <c r="E725" s="389"/>
      <c r="F725" s="637"/>
    </row>
    <row r="726" spans="1:6" ht="19.5" thickBot="1">
      <c r="A726" s="536"/>
      <c r="B726" s="652" t="s">
        <v>1464</v>
      </c>
      <c r="C726" s="653" t="s">
        <v>2980</v>
      </c>
      <c r="D726" s="422">
        <v>4</v>
      </c>
      <c r="E726" s="417"/>
      <c r="F726" s="636"/>
    </row>
    <row r="727" spans="1:6" ht="18.75">
      <c r="A727" s="640" t="s">
        <v>2981</v>
      </c>
      <c r="B727" s="1066" t="s">
        <v>1834</v>
      </c>
      <c r="C727" s="646" t="s">
        <v>2982</v>
      </c>
      <c r="D727" s="399">
        <v>4</v>
      </c>
      <c r="E727" s="663" t="s">
        <v>2983</v>
      </c>
      <c r="F727" s="634"/>
    </row>
    <row r="728" spans="1:6" ht="18.75">
      <c r="A728" s="536"/>
      <c r="B728" s="1065"/>
      <c r="C728" s="649" t="s">
        <v>2984</v>
      </c>
      <c r="D728" s="395">
        <v>3</v>
      </c>
      <c r="E728" s="651" t="s">
        <v>2985</v>
      </c>
      <c r="F728" s="637"/>
    </row>
    <row r="729" spans="1:6" ht="18.75">
      <c r="A729" s="536"/>
      <c r="B729" s="1065"/>
      <c r="C729" s="649" t="s">
        <v>2986</v>
      </c>
      <c r="D729" s="395">
        <v>2</v>
      </c>
      <c r="E729" s="651" t="s">
        <v>2987</v>
      </c>
      <c r="F729" s="637"/>
    </row>
    <row r="730" spans="1:6" ht="18.75">
      <c r="A730" s="536"/>
      <c r="B730" s="1065"/>
      <c r="C730" s="649" t="s">
        <v>2988</v>
      </c>
      <c r="D730" s="395">
        <v>1</v>
      </c>
      <c r="E730" s="651" t="s">
        <v>2989</v>
      </c>
      <c r="F730" s="637"/>
    </row>
    <row r="731" spans="1:6" ht="19.5" thickBot="1">
      <c r="A731" s="536"/>
      <c r="B731" s="652" t="s">
        <v>2990</v>
      </c>
      <c r="C731" s="653" t="s">
        <v>2991</v>
      </c>
      <c r="D731" s="422">
        <v>1</v>
      </c>
      <c r="E731" s="664" t="s">
        <v>2992</v>
      </c>
      <c r="F731" s="636"/>
    </row>
    <row r="732" spans="1:6" ht="18.75">
      <c r="A732" s="640" t="s">
        <v>2993</v>
      </c>
      <c r="B732" s="645" t="s">
        <v>2994</v>
      </c>
      <c r="C732" s="646" t="s">
        <v>2995</v>
      </c>
      <c r="D732" s="399">
        <v>4</v>
      </c>
      <c r="E732" s="382"/>
      <c r="F732" s="634"/>
    </row>
    <row r="733" spans="1:6" ht="19.5" thickBot="1">
      <c r="A733" s="536"/>
      <c r="B733" s="652" t="s">
        <v>2920</v>
      </c>
      <c r="C733" s="653" t="s">
        <v>2996</v>
      </c>
      <c r="D733" s="422">
        <v>1</v>
      </c>
      <c r="E733" s="664" t="s">
        <v>2997</v>
      </c>
      <c r="F733" s="636"/>
    </row>
    <row r="734" spans="1:6" ht="19.5" thickBot="1">
      <c r="A734" s="640" t="s">
        <v>2998</v>
      </c>
      <c r="B734" s="655" t="s">
        <v>2920</v>
      </c>
      <c r="C734" s="656" t="s">
        <v>2999</v>
      </c>
      <c r="D734" s="630">
        <v>1</v>
      </c>
      <c r="E734" s="708" t="s">
        <v>3000</v>
      </c>
      <c r="F734" s="658"/>
    </row>
    <row r="735" spans="1:6" ht="18.75" thickBot="1">
      <c r="A735" s="547" t="s">
        <v>3001</v>
      </c>
      <c r="B735" s="350"/>
      <c r="C735" s="709" t="s">
        <v>1953</v>
      </c>
      <c r="D735" s="661">
        <v>2</v>
      </c>
      <c r="E735" s="710" t="s">
        <v>3002</v>
      </c>
      <c r="F735" s="662"/>
    </row>
    <row r="736" spans="1:6" ht="18">
      <c r="A736" s="711"/>
      <c r="B736" s="694"/>
      <c r="C736" s="712"/>
      <c r="D736" s="713"/>
      <c r="E736" s="694"/>
      <c r="F736" s="714"/>
    </row>
    <row r="737" spans="1:6" ht="18">
      <c r="A737" s="572"/>
      <c r="B737" s="694"/>
      <c r="C737" s="712"/>
      <c r="D737" s="713"/>
      <c r="E737" s="694"/>
      <c r="F737" s="714"/>
    </row>
    <row r="738" spans="1:6" ht="18">
      <c r="A738" s="572"/>
      <c r="B738" s="694"/>
      <c r="C738" s="712"/>
      <c r="D738" s="713"/>
      <c r="E738" s="694"/>
      <c r="F738" s="714"/>
    </row>
    <row r="739" spans="1:6" ht="18">
      <c r="A739" s="572"/>
      <c r="B739" s="694"/>
      <c r="C739" s="712"/>
      <c r="D739" s="713"/>
      <c r="E739" s="694"/>
      <c r="F739" s="714"/>
    </row>
    <row r="740" spans="1:6" ht="18">
      <c r="A740" s="572"/>
      <c r="B740" s="694"/>
      <c r="C740" s="712"/>
      <c r="D740" s="713"/>
      <c r="E740" s="694"/>
      <c r="F740" s="714"/>
    </row>
    <row r="741" spans="1:6" ht="18">
      <c r="A741" s="572"/>
      <c r="B741" s="694"/>
      <c r="C741" s="712"/>
      <c r="D741" s="713"/>
      <c r="E741" s="694"/>
      <c r="F741" s="714"/>
    </row>
    <row r="742" spans="1:6" ht="18">
      <c r="A742" s="572"/>
      <c r="B742" s="694"/>
      <c r="C742" s="712"/>
      <c r="D742" s="713"/>
      <c r="E742" s="694"/>
      <c r="F742" s="714"/>
    </row>
    <row r="743" spans="1:6" ht="18">
      <c r="A743" s="572"/>
      <c r="B743" s="694"/>
      <c r="C743" s="712"/>
      <c r="D743" s="713"/>
      <c r="E743" s="694"/>
      <c r="F743" s="714"/>
    </row>
    <row r="744" spans="1:6" ht="18">
      <c r="A744" s="572"/>
      <c r="B744" s="694"/>
      <c r="C744" s="712"/>
      <c r="D744" s="713"/>
      <c r="E744" s="694"/>
      <c r="F744" s="714"/>
    </row>
    <row r="745" spans="1:6" ht="18">
      <c r="A745" s="572"/>
      <c r="B745" s="694"/>
      <c r="C745" s="712"/>
      <c r="D745" s="713"/>
      <c r="E745" s="694"/>
      <c r="F745" s="714"/>
    </row>
    <row r="746" spans="1:6" ht="18">
      <c r="A746" s="572"/>
      <c r="B746" s="694"/>
      <c r="C746" s="712"/>
      <c r="D746" s="713"/>
      <c r="E746" s="694"/>
      <c r="F746" s="714"/>
    </row>
    <row r="747" spans="1:6" ht="18">
      <c r="A747" s="572"/>
      <c r="B747" s="694"/>
      <c r="C747" s="712"/>
      <c r="D747" s="713"/>
      <c r="E747" s="694"/>
      <c r="F747" s="714"/>
    </row>
    <row r="748" spans="1:6" ht="18">
      <c r="A748" s="572"/>
      <c r="B748" s="694"/>
      <c r="C748" s="712"/>
      <c r="D748" s="713"/>
      <c r="E748" s="694"/>
      <c r="F748" s="714"/>
    </row>
    <row r="749" spans="1:6" ht="18">
      <c r="A749" s="572"/>
      <c r="B749" s="694"/>
      <c r="C749" s="712"/>
      <c r="D749" s="713"/>
      <c r="E749" s="694"/>
      <c r="F749" s="714"/>
    </row>
    <row r="750" spans="1:6" ht="18">
      <c r="A750" s="572"/>
      <c r="B750" s="694"/>
      <c r="C750" s="712"/>
      <c r="D750" s="713"/>
      <c r="E750" s="694"/>
      <c r="F750" s="714"/>
    </row>
    <row r="751" spans="1:6" ht="18">
      <c r="A751" s="572"/>
      <c r="B751" s="694"/>
      <c r="C751" s="712"/>
      <c r="D751" s="713"/>
      <c r="E751" s="694"/>
      <c r="F751" s="714"/>
    </row>
    <row r="752" spans="1:6" ht="18">
      <c r="A752" s="572"/>
      <c r="B752" s="694"/>
      <c r="C752" s="712"/>
      <c r="D752" s="713"/>
      <c r="E752" s="694"/>
      <c r="F752" s="714"/>
    </row>
    <row r="753" spans="1:6" ht="18">
      <c r="A753" s="572"/>
      <c r="B753" s="694"/>
      <c r="C753" s="712"/>
      <c r="D753" s="713"/>
      <c r="E753" s="694"/>
      <c r="F753" s="714"/>
    </row>
    <row r="754" spans="1:6" ht="18">
      <c r="A754" s="572"/>
      <c r="B754" s="694"/>
      <c r="C754" s="712"/>
      <c r="D754" s="713"/>
      <c r="E754" s="694"/>
      <c r="F754" s="714"/>
    </row>
    <row r="755" spans="1:6" ht="18">
      <c r="A755" s="572"/>
      <c r="B755" s="694"/>
      <c r="C755" s="712"/>
      <c r="D755" s="713"/>
      <c r="E755" s="694"/>
      <c r="F755" s="714"/>
    </row>
    <row r="756" spans="1:6" ht="18">
      <c r="A756" s="572"/>
      <c r="B756" s="694"/>
      <c r="C756" s="712"/>
      <c r="D756" s="713"/>
      <c r="E756" s="694"/>
      <c r="F756" s="714"/>
    </row>
    <row r="757" spans="1:6" ht="18">
      <c r="A757" s="572"/>
      <c r="B757" s="694"/>
      <c r="C757" s="712"/>
      <c r="D757" s="713"/>
      <c r="E757" s="694"/>
      <c r="F757" s="714"/>
    </row>
    <row r="758" spans="1:6" ht="18">
      <c r="A758" s="572"/>
      <c r="B758" s="694"/>
      <c r="C758" s="712"/>
      <c r="D758" s="713"/>
      <c r="E758" s="694"/>
      <c r="F758" s="714"/>
    </row>
    <row r="759" spans="1:6" ht="18">
      <c r="A759" s="572"/>
      <c r="B759" s="694"/>
      <c r="C759" s="712"/>
      <c r="D759" s="713"/>
      <c r="E759" s="694"/>
      <c r="F759" s="714"/>
    </row>
    <row r="760" spans="1:6" ht="18">
      <c r="A760" s="572"/>
      <c r="B760" s="694"/>
      <c r="C760" s="712"/>
      <c r="D760" s="713"/>
      <c r="E760" s="694"/>
      <c r="F760" s="714"/>
    </row>
    <row r="761" spans="1:6" ht="18">
      <c r="A761" s="572"/>
      <c r="B761" s="694"/>
      <c r="C761" s="712"/>
      <c r="D761" s="713"/>
      <c r="E761" s="694"/>
      <c r="F761" s="714"/>
    </row>
    <row r="762" spans="1:6" ht="18">
      <c r="A762" s="572"/>
      <c r="B762" s="694"/>
      <c r="C762" s="712"/>
      <c r="D762" s="713"/>
      <c r="E762" s="694"/>
      <c r="F762" s="714"/>
    </row>
    <row r="763" spans="1:6" ht="18">
      <c r="A763" s="572"/>
      <c r="B763" s="694"/>
      <c r="C763" s="712"/>
      <c r="D763" s="713"/>
      <c r="E763" s="694"/>
      <c r="F763" s="714"/>
    </row>
    <row r="764" spans="1:6" ht="18">
      <c r="A764" s="572"/>
      <c r="B764" s="694"/>
      <c r="C764" s="712"/>
      <c r="D764" s="713"/>
      <c r="E764" s="694"/>
      <c r="F764" s="714"/>
    </row>
    <row r="765" spans="1:6" ht="18">
      <c r="A765" s="572"/>
      <c r="B765" s="694"/>
      <c r="C765" s="712"/>
      <c r="D765" s="713"/>
      <c r="E765" s="694"/>
      <c r="F765" s="714"/>
    </row>
    <row r="766" spans="1:6" ht="18">
      <c r="A766" s="572"/>
      <c r="B766" s="694"/>
      <c r="C766" s="712"/>
      <c r="D766" s="713"/>
      <c r="E766" s="694"/>
      <c r="F766" s="714"/>
    </row>
    <row r="767" spans="1:6" ht="18">
      <c r="A767" s="572"/>
      <c r="B767" s="694"/>
      <c r="C767" s="712"/>
      <c r="D767" s="713"/>
      <c r="E767" s="694"/>
      <c r="F767" s="714"/>
    </row>
    <row r="768" spans="1:6" ht="18">
      <c r="A768" s="572"/>
      <c r="B768" s="694"/>
      <c r="C768" s="712"/>
      <c r="D768" s="713"/>
      <c r="E768" s="694"/>
      <c r="F768" s="714"/>
    </row>
    <row r="769" spans="1:6" ht="18">
      <c r="A769" s="572"/>
      <c r="B769" s="694"/>
      <c r="C769" s="712"/>
      <c r="D769" s="713"/>
      <c r="E769" s="694"/>
      <c r="F769" s="714"/>
    </row>
    <row r="770" spans="1:6" ht="18">
      <c r="A770" s="572"/>
      <c r="B770" s="694"/>
      <c r="C770" s="712"/>
      <c r="D770" s="713"/>
      <c r="E770" s="694"/>
      <c r="F770" s="714"/>
    </row>
    <row r="771" spans="1:6" ht="18">
      <c r="A771" s="572"/>
      <c r="B771" s="694"/>
      <c r="C771" s="712"/>
      <c r="D771" s="713"/>
      <c r="E771" s="694"/>
      <c r="F771" s="714"/>
    </row>
    <row r="772" spans="1:6" ht="18">
      <c r="A772" s="572"/>
      <c r="B772" s="694"/>
      <c r="C772" s="712"/>
      <c r="D772" s="713"/>
      <c r="E772" s="694"/>
      <c r="F772" s="714"/>
    </row>
    <row r="773" spans="1:6" ht="18">
      <c r="A773" s="572"/>
      <c r="B773" s="694"/>
      <c r="C773" s="712"/>
      <c r="D773" s="713"/>
      <c r="E773" s="694"/>
      <c r="F773" s="714"/>
    </row>
    <row r="774" spans="1:6" ht="18">
      <c r="A774" s="572"/>
      <c r="B774" s="694"/>
      <c r="C774" s="712"/>
      <c r="D774" s="713"/>
      <c r="E774" s="694"/>
      <c r="F774" s="714"/>
    </row>
    <row r="775" spans="1:6" ht="18">
      <c r="A775" s="572"/>
      <c r="B775" s="694"/>
      <c r="C775" s="712"/>
      <c r="D775" s="713"/>
      <c r="E775" s="694"/>
      <c r="F775" s="714"/>
    </row>
    <row r="776" spans="1:6" ht="18">
      <c r="A776" s="572"/>
      <c r="B776" s="694"/>
      <c r="C776" s="712"/>
      <c r="D776" s="713"/>
      <c r="E776" s="694"/>
      <c r="F776" s="714"/>
    </row>
    <row r="777" spans="1:6" ht="18">
      <c r="A777" s="572"/>
      <c r="B777" s="694"/>
      <c r="C777" s="712"/>
      <c r="D777" s="713"/>
      <c r="E777" s="694"/>
      <c r="F777" s="714"/>
    </row>
    <row r="778" spans="1:6" ht="18">
      <c r="A778" s="572"/>
      <c r="B778" s="694"/>
      <c r="C778" s="712"/>
      <c r="D778" s="713"/>
      <c r="E778" s="694"/>
      <c r="F778" s="714"/>
    </row>
    <row r="779" spans="1:6" ht="18">
      <c r="A779" s="572"/>
      <c r="B779" s="694"/>
      <c r="C779" s="712"/>
      <c r="D779" s="713"/>
      <c r="E779" s="694"/>
      <c r="F779" s="714"/>
    </row>
    <row r="780" spans="1:6" ht="18">
      <c r="A780" s="572"/>
      <c r="B780" s="694"/>
      <c r="C780" s="712"/>
      <c r="D780" s="713"/>
      <c r="E780" s="694"/>
      <c r="F780" s="714"/>
    </row>
    <row r="781" spans="1:6" ht="18">
      <c r="A781" s="572"/>
      <c r="B781" s="694"/>
      <c r="C781" s="712"/>
      <c r="D781" s="713"/>
      <c r="E781" s="694"/>
      <c r="F781" s="714"/>
    </row>
    <row r="782" spans="1:6" ht="18">
      <c r="A782" s="572"/>
      <c r="B782" s="694"/>
      <c r="C782" s="712"/>
      <c r="D782" s="713"/>
      <c r="E782" s="694"/>
      <c r="F782" s="714"/>
    </row>
    <row r="783" spans="1:6" ht="18">
      <c r="A783" s="572"/>
      <c r="B783" s="694"/>
      <c r="C783" s="712"/>
      <c r="D783" s="713"/>
      <c r="E783" s="694"/>
      <c r="F783" s="714"/>
    </row>
    <row r="784" spans="1:6" ht="18">
      <c r="A784" s="572"/>
      <c r="B784" s="694"/>
      <c r="C784" s="712"/>
      <c r="D784" s="713"/>
      <c r="E784" s="694"/>
      <c r="F784" s="714"/>
    </row>
    <row r="785" spans="1:6" ht="18">
      <c r="A785" s="572"/>
      <c r="B785" s="694"/>
      <c r="C785" s="712"/>
      <c r="D785" s="713"/>
      <c r="E785" s="694"/>
      <c r="F785" s="714"/>
    </row>
    <row r="786" spans="1:6" ht="18">
      <c r="A786" s="572"/>
      <c r="B786" s="694"/>
      <c r="C786" s="712"/>
      <c r="D786" s="713"/>
      <c r="E786" s="694"/>
      <c r="F786" s="714"/>
    </row>
    <row r="787" spans="1:6" ht="18">
      <c r="A787" s="572"/>
      <c r="B787" s="694"/>
      <c r="C787" s="712"/>
      <c r="D787" s="713"/>
      <c r="E787" s="694"/>
      <c r="F787" s="714"/>
    </row>
    <row r="788" spans="1:6" ht="18">
      <c r="A788" s="572"/>
      <c r="B788" s="694"/>
      <c r="C788" s="712"/>
      <c r="D788" s="713"/>
      <c r="E788" s="694"/>
      <c r="F788" s="714"/>
    </row>
    <row r="789" spans="1:6" ht="18">
      <c r="A789" s="572"/>
      <c r="B789" s="694"/>
      <c r="C789" s="712"/>
      <c r="D789" s="713"/>
      <c r="E789" s="694"/>
      <c r="F789" s="714"/>
    </row>
    <row r="790" spans="1:6" ht="18">
      <c r="A790" s="572"/>
      <c r="B790" s="694"/>
      <c r="C790" s="712"/>
      <c r="D790" s="713"/>
      <c r="E790" s="694"/>
      <c r="F790" s="714"/>
    </row>
    <row r="791" spans="1:6" ht="18">
      <c r="A791" s="572"/>
      <c r="B791" s="694"/>
      <c r="C791" s="712"/>
      <c r="D791" s="713"/>
      <c r="E791" s="694"/>
      <c r="F791" s="714"/>
    </row>
    <row r="792" spans="1:6" ht="18">
      <c r="A792" s="572"/>
      <c r="B792" s="694"/>
      <c r="C792" s="712"/>
      <c r="D792" s="713"/>
      <c r="E792" s="694"/>
      <c r="F792" s="714"/>
    </row>
    <row r="793" spans="1:6" ht="18">
      <c r="A793" s="572"/>
      <c r="B793" s="694"/>
      <c r="C793" s="712"/>
      <c r="D793" s="713"/>
      <c r="E793" s="694"/>
      <c r="F793" s="714"/>
    </row>
    <row r="794" spans="1:6" ht="18">
      <c r="A794" s="572"/>
      <c r="B794" s="694"/>
      <c r="C794" s="712"/>
      <c r="D794" s="713"/>
      <c r="E794" s="694"/>
      <c r="F794" s="714"/>
    </row>
    <row r="795" spans="1:6" ht="18">
      <c r="A795" s="572"/>
      <c r="B795" s="694"/>
      <c r="C795" s="712"/>
      <c r="D795" s="713"/>
      <c r="E795" s="694"/>
      <c r="F795" s="714"/>
    </row>
    <row r="796" spans="1:6" ht="18">
      <c r="A796" s="572"/>
      <c r="B796" s="694"/>
      <c r="C796" s="712"/>
      <c r="D796" s="713"/>
      <c r="E796" s="694"/>
      <c r="F796" s="714"/>
    </row>
    <row r="797" spans="1:6" ht="18">
      <c r="A797" s="572"/>
      <c r="B797" s="694"/>
      <c r="C797" s="712"/>
      <c r="D797" s="713"/>
      <c r="E797" s="694"/>
      <c r="F797" s="714"/>
    </row>
    <row r="798" spans="1:6" ht="18">
      <c r="A798" s="572"/>
      <c r="B798" s="694"/>
      <c r="C798" s="712"/>
      <c r="D798" s="713"/>
      <c r="E798" s="694"/>
      <c r="F798" s="714"/>
    </row>
    <row r="799" spans="1:6" ht="18">
      <c r="A799" s="572"/>
      <c r="B799" s="694"/>
      <c r="C799" s="712"/>
      <c r="D799" s="713"/>
      <c r="E799" s="694"/>
      <c r="F799" s="714"/>
    </row>
    <row r="800" spans="1:6" ht="18">
      <c r="A800" s="572"/>
      <c r="B800" s="694"/>
      <c r="C800" s="712"/>
      <c r="D800" s="713"/>
      <c r="E800" s="694"/>
      <c r="F800" s="714"/>
    </row>
    <row r="801" spans="1:6" ht="18">
      <c r="A801" s="572"/>
      <c r="B801" s="694"/>
      <c r="C801" s="712"/>
      <c r="D801" s="713"/>
      <c r="E801" s="694"/>
      <c r="F801" s="714"/>
    </row>
    <row r="802" spans="1:6" ht="18">
      <c r="A802" s="572"/>
      <c r="B802" s="694"/>
      <c r="C802" s="712"/>
      <c r="D802" s="713"/>
      <c r="E802" s="694"/>
      <c r="F802" s="714"/>
    </row>
    <row r="803" spans="1:6" ht="18">
      <c r="A803" s="572"/>
      <c r="B803" s="694"/>
      <c r="C803" s="712"/>
      <c r="D803" s="713"/>
      <c r="E803" s="694"/>
      <c r="F803" s="714"/>
    </row>
    <row r="804" spans="1:6" ht="18">
      <c r="A804" s="572"/>
      <c r="B804" s="694"/>
      <c r="C804" s="712"/>
      <c r="D804" s="713"/>
      <c r="E804" s="694"/>
      <c r="F804" s="714"/>
    </row>
    <row r="805" spans="1:6" ht="18">
      <c r="A805" s="572"/>
      <c r="B805" s="694"/>
      <c r="C805" s="712"/>
      <c r="D805" s="713"/>
      <c r="E805" s="694"/>
      <c r="F805" s="714"/>
    </row>
    <row r="806" spans="1:6" ht="18">
      <c r="A806" s="572"/>
      <c r="B806" s="694"/>
      <c r="C806" s="712"/>
      <c r="D806" s="713"/>
      <c r="E806" s="694"/>
      <c r="F806" s="714"/>
    </row>
    <row r="807" spans="1:6" ht="18">
      <c r="A807" s="572"/>
      <c r="B807" s="694"/>
      <c r="C807" s="712"/>
      <c r="D807" s="713"/>
      <c r="E807" s="694"/>
      <c r="F807" s="714"/>
    </row>
    <row r="808" spans="1:6" ht="18">
      <c r="A808" s="572"/>
      <c r="B808" s="694"/>
      <c r="C808" s="712"/>
      <c r="D808" s="713"/>
      <c r="E808" s="694"/>
      <c r="F808" s="714"/>
    </row>
    <row r="809" spans="1:6" ht="18">
      <c r="A809" s="572"/>
      <c r="B809" s="694"/>
      <c r="C809" s="712"/>
      <c r="D809" s="713"/>
      <c r="E809" s="694"/>
      <c r="F809" s="714"/>
    </row>
    <row r="810" spans="1:6" ht="18">
      <c r="A810" s="572"/>
      <c r="B810" s="694"/>
      <c r="C810" s="712"/>
      <c r="D810" s="713"/>
      <c r="E810" s="694"/>
      <c r="F810" s="714"/>
    </row>
    <row r="811" spans="1:6" ht="18">
      <c r="A811" s="572"/>
      <c r="B811" s="694"/>
      <c r="C811" s="712"/>
      <c r="D811" s="713"/>
      <c r="E811" s="694"/>
      <c r="F811" s="714"/>
    </row>
    <row r="812" spans="1:6" ht="18">
      <c r="A812" s="572"/>
      <c r="B812" s="694"/>
      <c r="C812" s="712"/>
      <c r="D812" s="713"/>
      <c r="E812" s="694"/>
      <c r="F812" s="714"/>
    </row>
    <row r="813" spans="1:6" ht="18">
      <c r="A813" s="572"/>
      <c r="B813" s="694"/>
      <c r="C813" s="712"/>
      <c r="D813" s="713"/>
      <c r="E813" s="694"/>
      <c r="F813" s="714"/>
    </row>
    <row r="814" spans="1:6" ht="18">
      <c r="A814" s="572"/>
      <c r="B814" s="694"/>
      <c r="C814" s="712"/>
      <c r="D814" s="713"/>
      <c r="E814" s="694"/>
      <c r="F814" s="714"/>
    </row>
    <row r="815" spans="1:6" ht="18">
      <c r="A815" s="572"/>
      <c r="B815" s="694"/>
      <c r="C815" s="712"/>
      <c r="D815" s="713"/>
      <c r="E815" s="694"/>
      <c r="F815" s="714"/>
    </row>
    <row r="816" spans="1:6" ht="18">
      <c r="A816" s="572"/>
      <c r="B816" s="694"/>
      <c r="C816" s="712"/>
      <c r="D816" s="713"/>
      <c r="E816" s="694"/>
      <c r="F816" s="714"/>
    </row>
    <row r="817" spans="1:6" ht="18">
      <c r="A817" s="572"/>
      <c r="B817" s="694"/>
      <c r="C817" s="712"/>
      <c r="D817" s="713"/>
      <c r="E817" s="694"/>
      <c r="F817" s="714"/>
    </row>
    <row r="818" spans="1:6" ht="18">
      <c r="A818" s="572"/>
      <c r="B818" s="694"/>
      <c r="C818" s="712"/>
      <c r="D818" s="713"/>
      <c r="E818" s="694"/>
      <c r="F818" s="714"/>
    </row>
    <row r="819" spans="1:6" ht="18">
      <c r="A819" s="572"/>
      <c r="B819" s="694"/>
      <c r="C819" s="712"/>
      <c r="D819" s="713"/>
      <c r="E819" s="694"/>
      <c r="F819" s="714"/>
    </row>
    <row r="820" spans="1:6" ht="18">
      <c r="A820" s="572"/>
      <c r="B820" s="694"/>
      <c r="C820" s="712"/>
      <c r="D820" s="713"/>
      <c r="E820" s="694"/>
      <c r="F820" s="714"/>
    </row>
    <row r="821" spans="1:6" ht="18">
      <c r="A821" s="572"/>
      <c r="B821" s="694"/>
      <c r="C821" s="712"/>
      <c r="D821" s="713"/>
      <c r="E821" s="694"/>
      <c r="F821" s="714"/>
    </row>
    <row r="822" spans="1:6" ht="18">
      <c r="A822" s="572"/>
      <c r="B822" s="694"/>
      <c r="C822" s="712"/>
      <c r="D822" s="713"/>
      <c r="E822" s="694"/>
      <c r="F822" s="714"/>
    </row>
    <row r="823" spans="1:6" ht="18">
      <c r="A823" s="572"/>
      <c r="B823" s="694"/>
      <c r="C823" s="712"/>
      <c r="D823" s="713"/>
      <c r="E823" s="694"/>
      <c r="F823" s="714"/>
    </row>
    <row r="824" spans="1:6" ht="18">
      <c r="A824" s="572"/>
      <c r="B824" s="694"/>
      <c r="C824" s="712"/>
      <c r="D824" s="713"/>
      <c r="E824" s="694"/>
      <c r="F824" s="714"/>
    </row>
    <row r="825" spans="1:6" ht="18">
      <c r="A825" s="572"/>
      <c r="B825" s="694"/>
      <c r="C825" s="712"/>
      <c r="D825" s="713"/>
      <c r="E825" s="694"/>
      <c r="F825" s="714"/>
    </row>
    <row r="826" spans="1:6" ht="18">
      <c r="A826" s="572"/>
      <c r="B826" s="694"/>
      <c r="C826" s="712"/>
      <c r="D826" s="713"/>
      <c r="E826" s="694"/>
      <c r="F826" s="714"/>
    </row>
    <row r="827" spans="1:6" ht="18">
      <c r="A827" s="572"/>
      <c r="B827" s="694"/>
      <c r="C827" s="712"/>
      <c r="D827" s="713"/>
      <c r="E827" s="694"/>
      <c r="F827" s="714"/>
    </row>
    <row r="828" spans="1:6" ht="18">
      <c r="A828" s="572"/>
      <c r="B828" s="694"/>
      <c r="C828" s="712"/>
      <c r="D828" s="713"/>
      <c r="E828" s="694"/>
      <c r="F828" s="714"/>
    </row>
    <row r="829" spans="1:6" ht="18">
      <c r="A829" s="572"/>
      <c r="B829" s="694"/>
      <c r="C829" s="712"/>
      <c r="D829" s="713"/>
      <c r="E829" s="694"/>
      <c r="F829" s="714"/>
    </row>
    <row r="830" spans="1:6" ht="18">
      <c r="A830" s="572"/>
      <c r="B830" s="694"/>
      <c r="C830" s="712"/>
      <c r="D830" s="713"/>
      <c r="E830" s="694"/>
      <c r="F830" s="714"/>
    </row>
    <row r="831" spans="1:6" ht="18">
      <c r="A831" s="572"/>
      <c r="B831" s="694"/>
      <c r="C831" s="712"/>
      <c r="D831" s="713"/>
      <c r="E831" s="694"/>
      <c r="F831" s="714"/>
    </row>
    <row r="832" spans="1:6" ht="18">
      <c r="A832" s="572"/>
      <c r="B832" s="694"/>
      <c r="C832" s="712"/>
      <c r="D832" s="713"/>
      <c r="E832" s="694"/>
      <c r="F832" s="714"/>
    </row>
    <row r="833" spans="1:6" ht="18">
      <c r="A833" s="572"/>
      <c r="B833" s="694"/>
      <c r="C833" s="712"/>
      <c r="D833" s="713"/>
      <c r="E833" s="694"/>
      <c r="F833" s="714"/>
    </row>
    <row r="834" spans="1:6" ht="18">
      <c r="A834" s="572"/>
      <c r="B834" s="694"/>
      <c r="C834" s="712"/>
      <c r="D834" s="713"/>
      <c r="E834" s="694"/>
      <c r="F834" s="714"/>
    </row>
    <row r="835" spans="1:6" ht="18">
      <c r="A835" s="572"/>
      <c r="B835" s="694"/>
      <c r="C835" s="712"/>
      <c r="D835" s="713"/>
      <c r="E835" s="694"/>
      <c r="F835" s="714"/>
    </row>
    <row r="836" spans="1:6" ht="18">
      <c r="A836" s="572"/>
      <c r="B836" s="694"/>
      <c r="C836" s="712"/>
      <c r="D836" s="713"/>
      <c r="E836" s="694"/>
      <c r="F836" s="714"/>
    </row>
    <row r="837" spans="1:6" ht="18">
      <c r="A837" s="572"/>
      <c r="B837" s="694"/>
      <c r="C837" s="712"/>
      <c r="D837" s="713"/>
      <c r="E837" s="694"/>
      <c r="F837" s="714"/>
    </row>
    <row r="838" spans="1:6" ht="18">
      <c r="A838" s="572"/>
      <c r="B838" s="694"/>
      <c r="C838" s="712"/>
      <c r="D838" s="713"/>
      <c r="E838" s="694"/>
      <c r="F838" s="714"/>
    </row>
    <row r="839" spans="1:6" ht="18">
      <c r="A839" s="572"/>
      <c r="B839" s="694"/>
      <c r="C839" s="712"/>
      <c r="D839" s="713"/>
      <c r="E839" s="694"/>
      <c r="F839" s="714"/>
    </row>
    <row r="840" spans="1:6" ht="18">
      <c r="A840" s="572"/>
      <c r="B840" s="694"/>
      <c r="C840" s="712"/>
      <c r="D840" s="713"/>
      <c r="E840" s="694"/>
      <c r="F840" s="714"/>
    </row>
    <row r="841" spans="1:6" ht="18">
      <c r="A841" s="572"/>
      <c r="B841" s="694"/>
      <c r="C841" s="712"/>
      <c r="D841" s="713"/>
      <c r="E841" s="694"/>
      <c r="F841" s="714"/>
    </row>
    <row r="842" spans="1:6" ht="18">
      <c r="A842" s="572"/>
      <c r="B842" s="694"/>
      <c r="C842" s="712"/>
      <c r="D842" s="713"/>
      <c r="E842" s="694"/>
      <c r="F842" s="714"/>
    </row>
    <row r="843" spans="1:6" ht="18">
      <c r="A843" s="572"/>
      <c r="B843" s="694"/>
      <c r="C843" s="712"/>
      <c r="D843" s="713"/>
      <c r="E843" s="694"/>
      <c r="F843" s="714"/>
    </row>
    <row r="844" spans="1:6" ht="18">
      <c r="A844" s="572"/>
      <c r="B844" s="694"/>
      <c r="C844" s="712"/>
      <c r="D844" s="713"/>
      <c r="E844" s="694"/>
      <c r="F844" s="714"/>
    </row>
    <row r="845" spans="1:6" ht="18">
      <c r="A845" s="572"/>
      <c r="B845" s="694"/>
      <c r="C845" s="712"/>
      <c r="D845" s="713"/>
      <c r="E845" s="694"/>
      <c r="F845" s="714"/>
    </row>
    <row r="846" spans="1:6" ht="18">
      <c r="A846" s="572"/>
      <c r="B846" s="694"/>
      <c r="C846" s="712"/>
      <c r="D846" s="713"/>
      <c r="E846" s="694"/>
      <c r="F846" s="714"/>
    </row>
    <row r="847" spans="1:6" ht="18">
      <c r="A847" s="572"/>
      <c r="B847" s="694"/>
      <c r="C847" s="712"/>
      <c r="D847" s="713"/>
      <c r="E847" s="694"/>
      <c r="F847" s="714"/>
    </row>
    <row r="848" spans="1:6" ht="18">
      <c r="A848" s="572"/>
      <c r="B848" s="694"/>
      <c r="C848" s="712"/>
      <c r="D848" s="713"/>
      <c r="E848" s="694"/>
      <c r="F848" s="714"/>
    </row>
    <row r="849" spans="1:6" ht="18">
      <c r="A849" s="572"/>
      <c r="B849" s="694"/>
      <c r="C849" s="712"/>
      <c r="D849" s="713"/>
      <c r="E849" s="694"/>
      <c r="F849" s="714"/>
    </row>
    <row r="850" spans="1:6" ht="18">
      <c r="A850" s="572"/>
      <c r="B850" s="694"/>
      <c r="C850" s="712"/>
      <c r="D850" s="713"/>
      <c r="E850" s="694"/>
      <c r="F850" s="714"/>
    </row>
    <row r="851" spans="1:6" ht="18">
      <c r="A851" s="572"/>
      <c r="B851" s="694"/>
      <c r="C851" s="712"/>
      <c r="D851" s="713"/>
      <c r="E851" s="694"/>
      <c r="F851" s="714"/>
    </row>
    <row r="852" spans="1:6" ht="18">
      <c r="A852" s="572"/>
      <c r="B852" s="694"/>
      <c r="C852" s="712"/>
      <c r="D852" s="713"/>
      <c r="E852" s="694"/>
      <c r="F852" s="714"/>
    </row>
    <row r="853" spans="1:6" ht="18">
      <c r="A853" s="572"/>
      <c r="B853" s="694"/>
      <c r="C853" s="712"/>
      <c r="D853" s="713"/>
      <c r="E853" s="694"/>
      <c r="F853" s="714"/>
    </row>
    <row r="854" spans="1:6" ht="18">
      <c r="A854" s="572"/>
      <c r="B854" s="694"/>
      <c r="C854" s="712"/>
      <c r="D854" s="713"/>
      <c r="E854" s="694"/>
      <c r="F854" s="714"/>
    </row>
    <row r="855" spans="1:6" ht="18">
      <c r="A855" s="572"/>
      <c r="B855" s="694"/>
      <c r="C855" s="712"/>
      <c r="D855" s="713"/>
      <c r="E855" s="694"/>
      <c r="F855" s="714"/>
    </row>
    <row r="856" spans="1:6" ht="18">
      <c r="A856" s="572"/>
      <c r="B856" s="694"/>
      <c r="C856" s="712"/>
      <c r="D856" s="713"/>
      <c r="E856" s="694"/>
      <c r="F856" s="714"/>
    </row>
    <row r="857" spans="1:6" ht="18">
      <c r="A857" s="572"/>
      <c r="B857" s="694"/>
      <c r="C857" s="712"/>
      <c r="D857" s="713"/>
      <c r="E857" s="694"/>
      <c r="F857" s="714"/>
    </row>
    <row r="858" spans="1:6" ht="18">
      <c r="A858" s="572"/>
      <c r="B858" s="694"/>
      <c r="C858" s="712"/>
      <c r="D858" s="713"/>
      <c r="E858" s="694"/>
      <c r="F858" s="714"/>
    </row>
    <row r="859" spans="1:6" ht="18">
      <c r="A859" s="572"/>
      <c r="B859" s="694"/>
      <c r="C859" s="712"/>
      <c r="D859" s="713"/>
      <c r="E859" s="694"/>
      <c r="F859" s="714"/>
    </row>
    <row r="860" spans="1:6" ht="18">
      <c r="A860" s="572"/>
      <c r="B860" s="694"/>
      <c r="C860" s="712"/>
      <c r="D860" s="713"/>
      <c r="E860" s="694"/>
      <c r="F860" s="714"/>
    </row>
    <row r="861" spans="1:6" ht="18">
      <c r="A861" s="572"/>
      <c r="B861" s="694"/>
      <c r="C861" s="712"/>
      <c r="D861" s="713"/>
      <c r="E861" s="694"/>
      <c r="F861" s="714"/>
    </row>
    <row r="862" spans="1:6" ht="18">
      <c r="A862" s="572"/>
      <c r="B862" s="694"/>
      <c r="C862" s="712"/>
      <c r="D862" s="713"/>
      <c r="E862" s="694"/>
      <c r="F862" s="714"/>
    </row>
    <row r="863" spans="1:6" ht="18">
      <c r="A863" s="572"/>
      <c r="B863" s="694"/>
      <c r="C863" s="712"/>
      <c r="D863" s="713"/>
      <c r="E863" s="694"/>
      <c r="F863" s="714"/>
    </row>
    <row r="864" spans="1:6" ht="18">
      <c r="A864" s="572"/>
      <c r="B864" s="694"/>
      <c r="C864" s="712"/>
      <c r="D864" s="713"/>
      <c r="E864" s="694"/>
      <c r="F864" s="714"/>
    </row>
    <row r="865" spans="1:6" ht="18">
      <c r="A865" s="572"/>
      <c r="B865" s="694"/>
      <c r="C865" s="712"/>
      <c r="D865" s="713"/>
      <c r="E865" s="694"/>
      <c r="F865" s="714"/>
    </row>
    <row r="866" spans="1:6" ht="18">
      <c r="A866" s="572"/>
      <c r="B866" s="694"/>
      <c r="C866" s="712"/>
      <c r="D866" s="713"/>
      <c r="E866" s="694"/>
      <c r="F866" s="714"/>
    </row>
    <row r="867" spans="1:6" ht="18">
      <c r="A867" s="572"/>
      <c r="B867" s="694"/>
      <c r="C867" s="712"/>
      <c r="D867" s="713"/>
      <c r="E867" s="694"/>
      <c r="F867" s="714"/>
    </row>
    <row r="868" spans="1:6" ht="18">
      <c r="A868" s="572"/>
      <c r="B868" s="694"/>
      <c r="C868" s="712"/>
      <c r="D868" s="713"/>
      <c r="E868" s="694"/>
      <c r="F868" s="714"/>
    </row>
    <row r="869" spans="1:6" ht="18">
      <c r="A869" s="572"/>
      <c r="B869" s="694"/>
      <c r="C869" s="712"/>
      <c r="D869" s="713"/>
      <c r="E869" s="694"/>
      <c r="F869" s="714"/>
    </row>
    <row r="870" spans="1:6" ht="18">
      <c r="A870" s="572"/>
      <c r="B870" s="694"/>
      <c r="C870" s="712"/>
      <c r="D870" s="713"/>
      <c r="E870" s="694"/>
      <c r="F870" s="714"/>
    </row>
    <row r="871" spans="1:6" ht="18">
      <c r="A871" s="572"/>
      <c r="B871" s="694"/>
      <c r="C871" s="712"/>
      <c r="D871" s="713"/>
      <c r="E871" s="694"/>
      <c r="F871" s="714"/>
    </row>
    <row r="872" spans="1:6" ht="18">
      <c r="A872" s="572"/>
      <c r="B872" s="694"/>
      <c r="C872" s="712"/>
      <c r="D872" s="713"/>
      <c r="E872" s="694"/>
      <c r="F872" s="714"/>
    </row>
    <row r="873" spans="1:6" ht="18">
      <c r="A873" s="572"/>
      <c r="B873" s="694"/>
      <c r="C873" s="712"/>
      <c r="D873" s="713"/>
      <c r="E873" s="694"/>
      <c r="F873" s="714"/>
    </row>
    <row r="874" spans="1:6" ht="18">
      <c r="A874" s="572"/>
      <c r="B874" s="694"/>
      <c r="C874" s="712"/>
      <c r="D874" s="713"/>
      <c r="E874" s="694"/>
      <c r="F874" s="714"/>
    </row>
    <row r="875" spans="1:6" ht="18">
      <c r="A875" s="572"/>
      <c r="B875" s="694"/>
      <c r="C875" s="712"/>
      <c r="D875" s="713"/>
      <c r="E875" s="694"/>
      <c r="F875" s="714"/>
    </row>
    <row r="876" spans="1:6" ht="18">
      <c r="A876" s="572"/>
      <c r="B876" s="694"/>
      <c r="C876" s="712"/>
      <c r="D876" s="713"/>
      <c r="E876" s="694"/>
      <c r="F876" s="714"/>
    </row>
    <row r="877" spans="1:6" ht="18">
      <c r="A877" s="572"/>
      <c r="B877" s="694"/>
      <c r="C877" s="712"/>
      <c r="D877" s="713"/>
      <c r="E877" s="694"/>
      <c r="F877" s="714"/>
    </row>
    <row r="878" spans="1:6" ht="18">
      <c r="A878" s="572"/>
      <c r="B878" s="694"/>
      <c r="C878" s="712"/>
      <c r="D878" s="713"/>
      <c r="E878" s="694"/>
      <c r="F878" s="714"/>
    </row>
    <row r="879" spans="1:6" ht="18">
      <c r="A879" s="572"/>
      <c r="B879" s="694"/>
      <c r="C879" s="712"/>
      <c r="D879" s="713"/>
      <c r="E879" s="694"/>
      <c r="F879" s="714"/>
    </row>
    <row r="880" spans="1:6" ht="18">
      <c r="A880" s="572"/>
      <c r="B880" s="694"/>
      <c r="C880" s="712"/>
      <c r="D880" s="713"/>
      <c r="E880" s="694"/>
      <c r="F880" s="714"/>
    </row>
    <row r="881" spans="1:6" ht="18">
      <c r="A881" s="572"/>
      <c r="B881" s="694"/>
      <c r="C881" s="712"/>
      <c r="D881" s="713"/>
      <c r="E881" s="694"/>
      <c r="F881" s="714"/>
    </row>
    <row r="882" spans="1:6" ht="18">
      <c r="A882" s="572"/>
      <c r="B882" s="694"/>
      <c r="C882" s="712"/>
      <c r="D882" s="713"/>
      <c r="E882" s="694"/>
      <c r="F882" s="714"/>
    </row>
    <row r="883" spans="1:6" ht="18">
      <c r="A883" s="572"/>
      <c r="B883" s="694"/>
      <c r="C883" s="712"/>
      <c r="D883" s="713"/>
      <c r="E883" s="694"/>
      <c r="F883" s="714"/>
    </row>
    <row r="884" spans="1:6" ht="18">
      <c r="A884" s="572"/>
      <c r="B884" s="694"/>
      <c r="C884" s="712"/>
      <c r="D884" s="713"/>
      <c r="E884" s="694"/>
      <c r="F884" s="714"/>
    </row>
    <row r="885" spans="1:6" ht="18">
      <c r="A885" s="572"/>
      <c r="B885" s="694"/>
      <c r="C885" s="712"/>
      <c r="D885" s="713"/>
      <c r="E885" s="694"/>
      <c r="F885" s="714"/>
    </row>
    <row r="886" spans="1:6" ht="18">
      <c r="A886" s="572"/>
      <c r="B886" s="694"/>
      <c r="C886" s="712"/>
      <c r="D886" s="713"/>
      <c r="E886" s="694"/>
      <c r="F886" s="714"/>
    </row>
    <row r="887" spans="1:6" ht="18">
      <c r="A887" s="572"/>
      <c r="B887" s="694"/>
      <c r="C887" s="712"/>
      <c r="D887" s="713"/>
      <c r="E887" s="694"/>
      <c r="F887" s="714"/>
    </row>
    <row r="888" spans="1:6" ht="18">
      <c r="A888" s="572"/>
      <c r="B888" s="694"/>
      <c r="C888" s="712"/>
      <c r="D888" s="713"/>
      <c r="E888" s="694"/>
      <c r="F888" s="714"/>
    </row>
    <row r="889" spans="1:6" ht="18">
      <c r="A889" s="572"/>
      <c r="B889" s="694"/>
      <c r="C889" s="712"/>
      <c r="D889" s="713"/>
      <c r="E889" s="694"/>
      <c r="F889" s="714"/>
    </row>
    <row r="890" spans="1:6" ht="18">
      <c r="A890" s="572"/>
      <c r="B890" s="694"/>
      <c r="C890" s="712"/>
      <c r="D890" s="713"/>
      <c r="E890" s="694"/>
      <c r="F890" s="714"/>
    </row>
    <row r="891" spans="1:6" ht="18">
      <c r="A891" s="572"/>
      <c r="B891" s="694"/>
      <c r="C891" s="712"/>
      <c r="D891" s="713"/>
      <c r="E891" s="694"/>
      <c r="F891" s="714"/>
    </row>
    <row r="892" spans="1:6" ht="18">
      <c r="A892" s="572"/>
      <c r="B892" s="694"/>
      <c r="C892" s="712"/>
      <c r="D892" s="713"/>
      <c r="E892" s="694"/>
      <c r="F892" s="714"/>
    </row>
    <row r="893" spans="1:6" ht="18">
      <c r="A893" s="572"/>
      <c r="B893" s="694"/>
      <c r="C893" s="712"/>
      <c r="D893" s="713"/>
      <c r="E893" s="694"/>
      <c r="F893" s="714"/>
    </row>
    <row r="894" spans="1:6" ht="18">
      <c r="A894" s="572"/>
      <c r="B894" s="694"/>
      <c r="C894" s="712"/>
      <c r="D894" s="713"/>
      <c r="E894" s="694"/>
      <c r="F894" s="714"/>
    </row>
    <row r="895" spans="1:6" ht="18">
      <c r="A895" s="572"/>
      <c r="B895" s="694"/>
      <c r="C895" s="712"/>
      <c r="D895" s="713"/>
      <c r="E895" s="694"/>
      <c r="F895" s="714"/>
    </row>
    <row r="896" spans="1:6" ht="18">
      <c r="A896" s="572"/>
      <c r="B896" s="694"/>
      <c r="C896" s="712"/>
      <c r="D896" s="713"/>
      <c r="E896" s="694"/>
      <c r="F896" s="714"/>
    </row>
    <row r="897" spans="1:6" ht="18">
      <c r="A897" s="572"/>
      <c r="B897" s="694"/>
      <c r="C897" s="712"/>
      <c r="D897" s="713"/>
      <c r="E897" s="694"/>
      <c r="F897" s="714"/>
    </row>
    <row r="898" spans="1:6" ht="18">
      <c r="A898" s="572"/>
      <c r="B898" s="694"/>
      <c r="C898" s="712"/>
      <c r="D898" s="713"/>
      <c r="E898" s="694"/>
      <c r="F898" s="714"/>
    </row>
    <row r="899" spans="1:6" ht="18">
      <c r="A899" s="572"/>
      <c r="B899" s="694"/>
      <c r="C899" s="712"/>
      <c r="D899" s="713"/>
      <c r="E899" s="694"/>
      <c r="F899" s="714"/>
    </row>
    <row r="900" spans="1:6" ht="18">
      <c r="A900" s="572"/>
      <c r="B900" s="694"/>
      <c r="C900" s="712"/>
      <c r="D900" s="713"/>
      <c r="E900" s="694"/>
      <c r="F900" s="714"/>
    </row>
    <row r="901" spans="1:6" ht="18">
      <c r="A901" s="572"/>
      <c r="B901" s="694"/>
      <c r="C901" s="712"/>
      <c r="D901" s="713"/>
      <c r="E901" s="694"/>
      <c r="F901" s="714"/>
    </row>
    <row r="902" spans="1:6" ht="18">
      <c r="A902" s="572"/>
      <c r="B902" s="694"/>
      <c r="C902" s="712"/>
      <c r="D902" s="713"/>
      <c r="E902" s="694"/>
      <c r="F902" s="714"/>
    </row>
    <row r="903" spans="1:6" ht="18">
      <c r="A903" s="572"/>
      <c r="B903" s="694"/>
      <c r="C903" s="712"/>
      <c r="D903" s="713"/>
      <c r="E903" s="694"/>
      <c r="F903" s="714"/>
    </row>
    <row r="904" spans="1:6" ht="18">
      <c r="A904" s="572"/>
      <c r="B904" s="694"/>
      <c r="C904" s="712"/>
      <c r="D904" s="713"/>
      <c r="E904" s="694"/>
      <c r="F904" s="714"/>
    </row>
    <row r="905" spans="1:6" ht="18">
      <c r="A905" s="572"/>
      <c r="B905" s="694"/>
      <c r="C905" s="712"/>
      <c r="D905" s="713"/>
      <c r="E905" s="694"/>
      <c r="F905" s="714"/>
    </row>
    <row r="906" spans="1:6" ht="18">
      <c r="A906" s="572"/>
      <c r="B906" s="694"/>
      <c r="C906" s="712"/>
      <c r="D906" s="713"/>
      <c r="E906" s="694"/>
      <c r="F906" s="714"/>
    </row>
    <row r="907" spans="1:6" ht="18">
      <c r="A907" s="572"/>
      <c r="B907" s="694"/>
      <c r="C907" s="712"/>
      <c r="D907" s="713"/>
      <c r="E907" s="694"/>
      <c r="F907" s="714"/>
    </row>
    <row r="908" spans="1:6" ht="18">
      <c r="A908" s="572"/>
      <c r="B908" s="694"/>
      <c r="C908" s="712"/>
      <c r="D908" s="713"/>
      <c r="E908" s="694"/>
      <c r="F908" s="714"/>
    </row>
    <row r="909" spans="1:6" ht="18">
      <c r="A909" s="572"/>
      <c r="B909" s="694"/>
      <c r="C909" s="712"/>
      <c r="D909" s="713"/>
      <c r="E909" s="694"/>
      <c r="F909" s="714"/>
    </row>
    <row r="910" spans="1:6" ht="18">
      <c r="A910" s="572"/>
      <c r="B910" s="694"/>
      <c r="C910" s="712"/>
      <c r="D910" s="713"/>
      <c r="E910" s="694"/>
      <c r="F910" s="714"/>
    </row>
    <row r="911" spans="1:6" ht="18">
      <c r="A911" s="572"/>
      <c r="B911" s="694"/>
      <c r="C911" s="712"/>
      <c r="D911" s="713"/>
      <c r="E911" s="694"/>
      <c r="F911" s="714"/>
    </row>
    <row r="912" spans="1:6" ht="18">
      <c r="A912" s="572"/>
      <c r="B912" s="694"/>
      <c r="C912" s="712"/>
      <c r="D912" s="713"/>
      <c r="E912" s="694"/>
      <c r="F912" s="714"/>
    </row>
    <row r="913" spans="1:6" ht="18">
      <c r="A913" s="572"/>
      <c r="B913" s="694"/>
      <c r="C913" s="712"/>
      <c r="D913" s="713"/>
      <c r="E913" s="694"/>
      <c r="F913" s="714"/>
    </row>
    <row r="914" spans="1:6" ht="18">
      <c r="A914" s="572"/>
      <c r="B914" s="694"/>
      <c r="C914" s="712"/>
      <c r="D914" s="713"/>
      <c r="E914" s="694"/>
      <c r="F914" s="714"/>
    </row>
    <row r="915" spans="1:6" ht="18">
      <c r="A915" s="572"/>
      <c r="B915" s="694"/>
      <c r="C915" s="712"/>
      <c r="D915" s="713"/>
      <c r="E915" s="694"/>
      <c r="F915" s="714"/>
    </row>
    <row r="916" spans="1:6" ht="18">
      <c r="A916" s="572"/>
      <c r="B916" s="694"/>
      <c r="C916" s="712"/>
      <c r="D916" s="713"/>
      <c r="E916" s="694"/>
      <c r="F916" s="714"/>
    </row>
    <row r="917" spans="1:6" ht="18">
      <c r="A917" s="572"/>
      <c r="B917" s="694"/>
      <c r="C917" s="712"/>
      <c r="D917" s="713"/>
      <c r="E917" s="694"/>
      <c r="F917" s="714"/>
    </row>
    <row r="918" spans="1:6" ht="18">
      <c r="A918" s="572"/>
      <c r="B918" s="694"/>
      <c r="C918" s="712"/>
      <c r="D918" s="713"/>
      <c r="E918" s="694"/>
      <c r="F918" s="714"/>
    </row>
    <row r="919" spans="1:6" ht="18">
      <c r="A919" s="572"/>
      <c r="B919" s="694"/>
      <c r="C919" s="712"/>
      <c r="D919" s="713"/>
      <c r="E919" s="694"/>
      <c r="F919" s="714"/>
    </row>
    <row r="920" spans="1:6" ht="18">
      <c r="A920" s="572"/>
      <c r="B920" s="694"/>
      <c r="C920" s="712"/>
      <c r="D920" s="713"/>
      <c r="E920" s="694"/>
      <c r="F920" s="714"/>
    </row>
    <row r="921" spans="1:6" ht="18">
      <c r="A921" s="572"/>
      <c r="B921" s="694"/>
      <c r="C921" s="712"/>
      <c r="D921" s="713"/>
      <c r="E921" s="694"/>
      <c r="F921" s="714"/>
    </row>
    <row r="922" spans="1:6" ht="18">
      <c r="A922" s="572"/>
      <c r="B922" s="694"/>
      <c r="C922" s="712"/>
      <c r="D922" s="713"/>
      <c r="E922" s="694"/>
      <c r="F922" s="714"/>
    </row>
    <row r="923" spans="1:6" ht="18">
      <c r="A923" s="572"/>
      <c r="B923" s="694"/>
      <c r="C923" s="712"/>
      <c r="D923" s="713"/>
      <c r="E923" s="694"/>
      <c r="F923" s="714"/>
    </row>
    <row r="924" spans="1:6" ht="18">
      <c r="A924" s="572"/>
      <c r="B924" s="694"/>
      <c r="C924" s="712"/>
      <c r="D924" s="713"/>
      <c r="E924" s="694"/>
      <c r="F924" s="714"/>
    </row>
    <row r="925" spans="1:6" ht="18">
      <c r="A925" s="572"/>
      <c r="B925" s="694"/>
      <c r="C925" s="712"/>
      <c r="D925" s="713"/>
      <c r="E925" s="694"/>
      <c r="F925" s="714"/>
    </row>
    <row r="926" spans="1:6" ht="18">
      <c r="A926" s="572"/>
      <c r="B926" s="694"/>
      <c r="C926" s="712"/>
      <c r="D926" s="713"/>
      <c r="E926" s="694"/>
      <c r="F926" s="714"/>
    </row>
    <row r="927" spans="1:6" ht="18">
      <c r="A927" s="572"/>
      <c r="B927" s="694"/>
      <c r="C927" s="712"/>
      <c r="D927" s="713"/>
      <c r="E927" s="694"/>
      <c r="F927" s="714"/>
    </row>
    <row r="928" spans="1:6" ht="18">
      <c r="A928" s="572"/>
      <c r="B928" s="694"/>
      <c r="C928" s="712"/>
      <c r="D928" s="713"/>
      <c r="E928" s="694"/>
      <c r="F928" s="714"/>
    </row>
    <row r="929" spans="1:6" ht="18">
      <c r="A929" s="572"/>
      <c r="B929" s="694"/>
      <c r="C929" s="712"/>
      <c r="D929" s="713"/>
      <c r="E929" s="694"/>
      <c r="F929" s="714"/>
    </row>
    <row r="930" spans="1:6" ht="18">
      <c r="A930" s="572"/>
      <c r="B930" s="694"/>
      <c r="C930" s="712"/>
      <c r="D930" s="713"/>
      <c r="E930" s="694"/>
      <c r="F930" s="714"/>
    </row>
    <row r="931" spans="1:6" ht="18">
      <c r="A931" s="572"/>
      <c r="B931" s="694"/>
      <c r="C931" s="712"/>
      <c r="D931" s="713"/>
      <c r="E931" s="694"/>
      <c r="F931" s="714"/>
    </row>
    <row r="932" spans="1:6" ht="18">
      <c r="A932" s="572"/>
      <c r="B932" s="694"/>
      <c r="C932" s="712"/>
      <c r="D932" s="713"/>
      <c r="E932" s="694"/>
      <c r="F932" s="714"/>
    </row>
    <row r="933" spans="1:6" ht="18">
      <c r="A933" s="572"/>
      <c r="B933" s="694"/>
      <c r="C933" s="712"/>
      <c r="D933" s="713"/>
      <c r="E933" s="694"/>
      <c r="F933" s="714"/>
    </row>
    <row r="934" spans="1:6" ht="18">
      <c r="A934" s="572"/>
      <c r="B934" s="694"/>
      <c r="C934" s="712"/>
      <c r="D934" s="713"/>
      <c r="E934" s="694"/>
      <c r="F934" s="714"/>
    </row>
    <row r="935" spans="1:6" ht="18">
      <c r="A935" s="572"/>
      <c r="B935" s="694"/>
      <c r="C935" s="712"/>
      <c r="D935" s="713"/>
      <c r="E935" s="694"/>
      <c r="F935" s="714"/>
    </row>
    <row r="936" spans="1:6" ht="18">
      <c r="A936" s="572"/>
      <c r="B936" s="694"/>
      <c r="C936" s="712"/>
      <c r="D936" s="713"/>
      <c r="E936" s="694"/>
      <c r="F936" s="714"/>
    </row>
    <row r="937" spans="1:6" ht="18">
      <c r="A937" s="572"/>
      <c r="B937" s="694"/>
      <c r="C937" s="712"/>
      <c r="D937" s="713"/>
      <c r="E937" s="694"/>
      <c r="F937" s="714"/>
    </row>
    <row r="938" spans="1:6" ht="18">
      <c r="A938" s="572"/>
      <c r="B938" s="694"/>
      <c r="C938" s="712"/>
      <c r="D938" s="713"/>
      <c r="E938" s="694"/>
      <c r="F938" s="714"/>
    </row>
    <row r="939" spans="1:6" ht="18">
      <c r="A939" s="572"/>
      <c r="B939" s="694"/>
      <c r="C939" s="712"/>
      <c r="D939" s="713"/>
      <c r="E939" s="694"/>
      <c r="F939" s="714"/>
    </row>
    <row r="940" spans="1:6" ht="18">
      <c r="A940" s="572"/>
      <c r="B940" s="694"/>
      <c r="C940" s="712"/>
      <c r="D940" s="713"/>
      <c r="E940" s="694"/>
      <c r="F940" s="714"/>
    </row>
    <row r="941" spans="1:6" ht="18">
      <c r="A941" s="572"/>
      <c r="B941" s="694"/>
      <c r="C941" s="712"/>
      <c r="D941" s="713"/>
      <c r="E941" s="694"/>
      <c r="F941" s="714"/>
    </row>
    <row r="942" spans="1:6" ht="18">
      <c r="A942" s="572"/>
      <c r="B942" s="694"/>
      <c r="C942" s="712"/>
      <c r="D942" s="713"/>
      <c r="E942" s="694"/>
      <c r="F942" s="714"/>
    </row>
    <row r="943" spans="1:6" ht="18">
      <c r="A943" s="572"/>
      <c r="B943" s="694"/>
      <c r="C943" s="712"/>
      <c r="D943" s="713"/>
      <c r="E943" s="694"/>
      <c r="F943" s="714"/>
    </row>
    <row r="944" spans="1:6" ht="18">
      <c r="A944" s="572"/>
      <c r="B944" s="694"/>
      <c r="C944" s="712"/>
      <c r="D944" s="713"/>
      <c r="E944" s="694"/>
      <c r="F944" s="714"/>
    </row>
    <row r="945" spans="1:6" ht="18">
      <c r="A945" s="572"/>
      <c r="B945" s="694"/>
      <c r="C945" s="712"/>
      <c r="D945" s="713"/>
      <c r="E945" s="694"/>
      <c r="F945" s="714"/>
    </row>
    <row r="946" spans="1:6" ht="18">
      <c r="A946" s="572"/>
      <c r="B946" s="694"/>
      <c r="C946" s="712"/>
      <c r="D946" s="713"/>
      <c r="E946" s="694"/>
      <c r="F946" s="714"/>
    </row>
    <row r="947" spans="1:6" ht="18">
      <c r="A947" s="572"/>
      <c r="B947" s="694"/>
      <c r="C947" s="712"/>
      <c r="D947" s="713"/>
      <c r="E947" s="694"/>
      <c r="F947" s="714"/>
    </row>
    <row r="948" spans="1:6" ht="18">
      <c r="A948" s="572"/>
      <c r="B948" s="694"/>
      <c r="C948" s="712"/>
      <c r="D948" s="713"/>
      <c r="E948" s="694"/>
      <c r="F948" s="714"/>
    </row>
    <row r="949" spans="1:6" ht="18">
      <c r="A949" s="572"/>
      <c r="B949" s="694"/>
      <c r="C949" s="712"/>
      <c r="D949" s="713"/>
      <c r="E949" s="694"/>
      <c r="F949" s="714"/>
    </row>
    <row r="950" spans="1:6" ht="18">
      <c r="A950" s="572"/>
      <c r="B950" s="694"/>
      <c r="C950" s="712"/>
      <c r="D950" s="713"/>
      <c r="E950" s="694"/>
      <c r="F950" s="714"/>
    </row>
    <row r="951" spans="1:6" ht="18">
      <c r="A951" s="572"/>
      <c r="B951" s="694"/>
      <c r="C951" s="712"/>
      <c r="D951" s="713"/>
      <c r="E951" s="694"/>
      <c r="F951" s="714"/>
    </row>
    <row r="952" spans="1:6" ht="18">
      <c r="A952" s="572"/>
      <c r="B952" s="694"/>
      <c r="C952" s="712"/>
      <c r="D952" s="713"/>
      <c r="E952" s="694"/>
      <c r="F952" s="714"/>
    </row>
    <row r="953" spans="1:6" ht="18">
      <c r="A953" s="572"/>
      <c r="B953" s="694"/>
      <c r="C953" s="712"/>
      <c r="D953" s="713"/>
      <c r="E953" s="694"/>
      <c r="F953" s="714"/>
    </row>
    <row r="954" spans="1:6" ht="18">
      <c r="A954" s="572"/>
      <c r="B954" s="694"/>
      <c r="C954" s="712"/>
      <c r="D954" s="713"/>
      <c r="E954" s="694"/>
      <c r="F954" s="714"/>
    </row>
    <row r="955" spans="1:6" ht="18">
      <c r="A955" s="572"/>
      <c r="B955" s="694"/>
      <c r="C955" s="712"/>
      <c r="D955" s="713"/>
      <c r="E955" s="694"/>
      <c r="F955" s="714"/>
    </row>
    <row r="956" spans="1:6" ht="18">
      <c r="A956" s="572"/>
      <c r="B956" s="694"/>
      <c r="C956" s="712"/>
      <c r="D956" s="713"/>
      <c r="E956" s="694"/>
      <c r="F956" s="714"/>
    </row>
    <row r="957" spans="1:6" ht="18">
      <c r="A957" s="572"/>
      <c r="B957" s="694"/>
      <c r="C957" s="712"/>
      <c r="D957" s="713"/>
      <c r="E957" s="694"/>
      <c r="F957" s="714"/>
    </row>
    <row r="958" spans="1:6" ht="18">
      <c r="A958" s="572"/>
      <c r="B958" s="694"/>
      <c r="C958" s="712"/>
      <c r="D958" s="713"/>
      <c r="E958" s="694"/>
      <c r="F958" s="714"/>
    </row>
    <row r="959" spans="1:6" ht="18">
      <c r="A959" s="572"/>
      <c r="B959" s="694"/>
      <c r="C959" s="712"/>
      <c r="D959" s="713"/>
      <c r="E959" s="694"/>
      <c r="F959" s="714"/>
    </row>
    <row r="960" spans="1:6" ht="18">
      <c r="A960" s="572"/>
      <c r="B960" s="694"/>
      <c r="C960" s="712"/>
      <c r="D960" s="713"/>
      <c r="E960" s="694"/>
      <c r="F960" s="714"/>
    </row>
    <row r="961" spans="1:6" ht="18">
      <c r="A961" s="572"/>
      <c r="B961" s="694"/>
      <c r="C961" s="712"/>
      <c r="D961" s="713"/>
      <c r="E961" s="694"/>
      <c r="F961" s="714"/>
    </row>
    <row r="962" spans="1:6" ht="18">
      <c r="A962" s="572"/>
      <c r="B962" s="694"/>
      <c r="C962" s="712"/>
      <c r="D962" s="713"/>
      <c r="E962" s="694"/>
      <c r="F962" s="714"/>
    </row>
    <row r="963" spans="1:6" ht="18">
      <c r="A963" s="572"/>
      <c r="B963" s="694"/>
      <c r="C963" s="712"/>
      <c r="D963" s="713"/>
      <c r="E963" s="694"/>
      <c r="F963" s="714"/>
    </row>
    <row r="964" spans="1:6" ht="18">
      <c r="A964" s="572"/>
      <c r="B964" s="694"/>
      <c r="C964" s="712"/>
      <c r="D964" s="713"/>
      <c r="E964" s="694"/>
      <c r="F964" s="714"/>
    </row>
    <row r="965" spans="1:6" ht="18">
      <c r="A965" s="572"/>
      <c r="B965" s="694"/>
      <c r="C965" s="712"/>
      <c r="D965" s="713"/>
      <c r="E965" s="694"/>
      <c r="F965" s="714"/>
    </row>
    <row r="966" spans="1:6" ht="18">
      <c r="A966" s="572"/>
      <c r="B966" s="694"/>
      <c r="C966" s="712"/>
      <c r="D966" s="713"/>
      <c r="E966" s="694"/>
      <c r="F966" s="714"/>
    </row>
    <row r="967" spans="1:6" ht="18">
      <c r="A967" s="572"/>
      <c r="B967" s="694"/>
      <c r="C967" s="712"/>
      <c r="D967" s="713"/>
      <c r="E967" s="694"/>
      <c r="F967" s="714"/>
    </row>
    <row r="968" spans="1:6" ht="18">
      <c r="A968" s="572"/>
      <c r="B968" s="694"/>
      <c r="C968" s="712"/>
      <c r="D968" s="713"/>
      <c r="E968" s="694"/>
      <c r="F968" s="714"/>
    </row>
    <row r="969" spans="1:6" ht="18">
      <c r="A969" s="572"/>
      <c r="B969" s="694"/>
      <c r="C969" s="712"/>
      <c r="D969" s="713"/>
      <c r="E969" s="694"/>
      <c r="F969" s="714"/>
    </row>
    <row r="970" spans="1:6" ht="18">
      <c r="A970" s="572"/>
      <c r="B970" s="694"/>
      <c r="C970" s="712"/>
      <c r="D970" s="713"/>
      <c r="E970" s="694"/>
      <c r="F970" s="714"/>
    </row>
    <row r="971" spans="1:6" ht="18">
      <c r="A971" s="572"/>
      <c r="B971" s="694"/>
      <c r="C971" s="712"/>
      <c r="D971" s="713"/>
      <c r="E971" s="694"/>
      <c r="F971" s="714"/>
    </row>
    <row r="972" spans="1:6" ht="18">
      <c r="A972" s="572"/>
      <c r="B972" s="694"/>
      <c r="C972" s="712"/>
      <c r="D972" s="713"/>
      <c r="E972" s="694"/>
      <c r="F972" s="714"/>
    </row>
    <row r="973" spans="1:6" ht="18">
      <c r="A973" s="572"/>
      <c r="B973" s="694"/>
      <c r="C973" s="712"/>
      <c r="D973" s="713"/>
      <c r="E973" s="694"/>
      <c r="F973" s="714"/>
    </row>
    <row r="974" spans="1:6" ht="18">
      <c r="A974" s="572"/>
      <c r="B974" s="694"/>
      <c r="C974" s="712"/>
      <c r="D974" s="713"/>
      <c r="E974" s="694"/>
      <c r="F974" s="714"/>
    </row>
    <row r="975" spans="1:6" ht="18">
      <c r="A975" s="572"/>
      <c r="B975" s="694"/>
      <c r="C975" s="712"/>
      <c r="D975" s="713"/>
      <c r="E975" s="694"/>
      <c r="F975" s="714"/>
    </row>
    <row r="976" spans="1:6" ht="18">
      <c r="A976" s="572"/>
      <c r="B976" s="694"/>
      <c r="C976" s="712"/>
      <c r="D976" s="713"/>
      <c r="E976" s="694"/>
      <c r="F976" s="714"/>
    </row>
    <row r="977" spans="1:6" ht="18">
      <c r="A977" s="572"/>
      <c r="B977" s="694"/>
      <c r="C977" s="712"/>
      <c r="D977" s="713"/>
      <c r="E977" s="694"/>
      <c r="F977" s="714"/>
    </row>
    <row r="978" spans="1:6" ht="18">
      <c r="A978" s="572"/>
      <c r="B978" s="694"/>
      <c r="C978" s="712"/>
      <c r="D978" s="713"/>
      <c r="E978" s="694"/>
      <c r="F978" s="714"/>
    </row>
    <row r="979" spans="1:6" ht="18">
      <c r="A979" s="572"/>
      <c r="B979" s="694"/>
      <c r="C979" s="712"/>
      <c r="D979" s="713"/>
      <c r="E979" s="694"/>
      <c r="F979" s="714"/>
    </row>
    <row r="980" spans="1:6" ht="18">
      <c r="A980" s="572"/>
      <c r="B980" s="694"/>
      <c r="C980" s="712"/>
      <c r="D980" s="713"/>
      <c r="E980" s="694"/>
      <c r="F980" s="714"/>
    </row>
    <row r="981" spans="1:6" ht="18">
      <c r="A981" s="572"/>
      <c r="B981" s="694"/>
      <c r="C981" s="712"/>
      <c r="D981" s="713"/>
      <c r="E981" s="694"/>
      <c r="F981" s="714"/>
    </row>
    <row r="982" spans="1:6" ht="18">
      <c r="A982" s="572"/>
      <c r="B982" s="694"/>
      <c r="C982" s="712"/>
      <c r="D982" s="713"/>
      <c r="E982" s="694"/>
      <c r="F982" s="714"/>
    </row>
    <row r="983" spans="1:6" ht="18">
      <c r="A983" s="572"/>
      <c r="B983" s="694"/>
      <c r="C983" s="712"/>
      <c r="D983" s="713"/>
      <c r="E983" s="694"/>
      <c r="F983" s="714"/>
    </row>
    <row r="984" spans="1:6" ht="18">
      <c r="A984" s="572"/>
      <c r="B984" s="694"/>
      <c r="C984" s="712"/>
      <c r="D984" s="713"/>
      <c r="E984" s="694"/>
      <c r="F984" s="714"/>
    </row>
    <row r="985" spans="1:6" ht="18">
      <c r="A985" s="572"/>
      <c r="B985" s="714"/>
      <c r="C985" s="712"/>
      <c r="D985" s="713"/>
      <c r="E985" s="694"/>
      <c r="F985" s="714"/>
    </row>
    <row r="986" spans="1:6" ht="18">
      <c r="A986" s="572"/>
      <c r="B986" s="714"/>
      <c r="C986" s="712"/>
      <c r="D986" s="713"/>
      <c r="E986" s="694"/>
      <c r="F986" s="714"/>
    </row>
    <row r="987" spans="1:6" ht="18">
      <c r="A987" s="572"/>
      <c r="B987" s="714"/>
      <c r="C987" s="712"/>
      <c r="D987" s="713"/>
      <c r="E987" s="694"/>
      <c r="F987" s="714"/>
    </row>
    <row r="988" spans="1:6" ht="18">
      <c r="A988" s="572"/>
      <c r="B988" s="714"/>
      <c r="C988" s="712"/>
      <c r="D988" s="713"/>
      <c r="E988" s="694"/>
      <c r="F988" s="714"/>
    </row>
    <row r="989" spans="1:6" ht="18">
      <c r="A989" s="572"/>
      <c r="B989" s="714"/>
      <c r="C989" s="712"/>
      <c r="D989" s="713"/>
      <c r="E989" s="694"/>
      <c r="F989" s="714"/>
    </row>
    <row r="990" spans="1:6" ht="18">
      <c r="A990" s="572"/>
      <c r="B990" s="714"/>
      <c r="C990" s="712"/>
      <c r="D990" s="713"/>
      <c r="E990" s="694"/>
      <c r="F990" s="714"/>
    </row>
    <row r="991" spans="1:6" ht="18">
      <c r="A991" s="572"/>
      <c r="B991" s="714"/>
      <c r="C991" s="712"/>
      <c r="D991" s="713"/>
      <c r="E991" s="694"/>
      <c r="F991" s="714"/>
    </row>
    <row r="992" spans="1:6" ht="18">
      <c r="A992" s="572"/>
      <c r="B992" s="714"/>
      <c r="C992" s="712"/>
      <c r="D992" s="713"/>
      <c r="E992" s="694"/>
      <c r="F992" s="714"/>
    </row>
    <row r="993" spans="1:6" ht="18">
      <c r="A993" s="572"/>
      <c r="B993" s="714"/>
      <c r="C993" s="712"/>
      <c r="D993" s="713"/>
      <c r="E993" s="694"/>
      <c r="F993" s="714"/>
    </row>
    <row r="994" spans="1:6" ht="18">
      <c r="A994" s="572"/>
      <c r="B994" s="714"/>
      <c r="C994" s="712"/>
      <c r="D994" s="713"/>
      <c r="E994" s="694"/>
      <c r="F994" s="714"/>
    </row>
    <row r="995" spans="1:6" ht="18">
      <c r="A995" s="572"/>
      <c r="B995" s="714"/>
      <c r="C995" s="712"/>
      <c r="D995" s="713"/>
      <c r="E995" s="694"/>
      <c r="F995" s="714"/>
    </row>
    <row r="996" spans="1:6" ht="18">
      <c r="A996" s="572"/>
      <c r="B996" s="714"/>
      <c r="C996" s="712"/>
      <c r="D996" s="713"/>
      <c r="E996" s="694"/>
      <c r="F996" s="714"/>
    </row>
    <row r="997" spans="1:6" ht="18">
      <c r="A997" s="572"/>
      <c r="B997" s="714"/>
      <c r="C997" s="712"/>
      <c r="D997" s="713"/>
      <c r="E997" s="694"/>
      <c r="F997" s="714"/>
    </row>
    <row r="998" spans="1:6" ht="18">
      <c r="A998" s="572"/>
      <c r="B998" s="714"/>
      <c r="C998" s="712"/>
      <c r="D998" s="713"/>
      <c r="E998" s="694"/>
      <c r="F998" s="714"/>
    </row>
    <row r="999" spans="1:6" ht="18">
      <c r="A999" s="572"/>
      <c r="B999" s="714"/>
      <c r="C999" s="712"/>
      <c r="D999" s="713"/>
      <c r="E999" s="694"/>
      <c r="F999" s="714"/>
    </row>
    <row r="1000" spans="1:6" ht="18">
      <c r="A1000" s="572"/>
      <c r="B1000" s="714"/>
      <c r="C1000" s="712"/>
      <c r="D1000" s="713"/>
      <c r="E1000" s="694"/>
      <c r="F1000" s="714"/>
    </row>
    <row r="1001" spans="1:6" ht="18">
      <c r="A1001" s="572"/>
      <c r="B1001" s="714"/>
      <c r="C1001" s="712"/>
      <c r="D1001" s="713"/>
      <c r="E1001" s="694"/>
      <c r="F1001" s="714"/>
    </row>
    <row r="1002" spans="1:6" ht="18">
      <c r="A1002" s="572"/>
      <c r="B1002" s="714"/>
      <c r="C1002" s="712"/>
      <c r="D1002" s="713"/>
      <c r="E1002" s="694"/>
      <c r="F1002" s="714"/>
    </row>
    <row r="1003" spans="1:6" ht="18">
      <c r="A1003" s="572"/>
      <c r="B1003" s="714"/>
      <c r="C1003" s="712"/>
      <c r="D1003" s="713"/>
      <c r="E1003" s="694"/>
      <c r="F1003" s="714"/>
    </row>
    <row r="1004" spans="1:6" ht="18">
      <c r="A1004" s="572"/>
      <c r="B1004" s="714"/>
      <c r="C1004" s="712"/>
      <c r="D1004" s="713"/>
      <c r="E1004" s="694"/>
      <c r="F1004" s="714"/>
    </row>
    <row r="1005" spans="1:6" ht="18">
      <c r="A1005" s="572"/>
      <c r="B1005" s="714"/>
      <c r="C1005" s="712"/>
      <c r="D1005" s="713"/>
      <c r="E1005" s="694"/>
      <c r="F1005" s="714"/>
    </row>
    <row r="1006" spans="1:6" ht="18">
      <c r="A1006" s="572"/>
      <c r="B1006" s="714"/>
      <c r="C1006" s="712"/>
      <c r="D1006" s="713"/>
      <c r="E1006" s="694"/>
      <c r="F1006" s="714"/>
    </row>
    <row r="1007" spans="1:6" ht="18">
      <c r="A1007" s="572"/>
      <c r="B1007" s="714"/>
      <c r="C1007" s="712"/>
      <c r="D1007" s="713"/>
      <c r="E1007" s="694"/>
      <c r="F1007" s="714"/>
    </row>
    <row r="1008" spans="1:6" ht="18">
      <c r="A1008" s="572"/>
      <c r="B1008" s="714"/>
      <c r="C1008" s="712"/>
      <c r="D1008" s="713"/>
      <c r="E1008" s="694"/>
      <c r="F1008" s="714"/>
    </row>
    <row r="1009" spans="1:6" ht="18">
      <c r="A1009" s="572"/>
      <c r="B1009" s="714"/>
      <c r="C1009" s="712"/>
      <c r="D1009" s="713"/>
      <c r="E1009" s="694"/>
      <c r="F1009" s="714"/>
    </row>
    <row r="1010" spans="1:6" ht="18">
      <c r="A1010" s="572"/>
      <c r="B1010" s="714"/>
      <c r="C1010" s="712"/>
      <c r="D1010" s="713"/>
      <c r="E1010" s="694"/>
      <c r="F1010" s="714"/>
    </row>
    <row r="1011" spans="1:6" ht="18">
      <c r="A1011" s="572"/>
      <c r="B1011" s="714"/>
      <c r="C1011" s="712"/>
      <c r="D1011" s="713"/>
      <c r="E1011" s="694"/>
      <c r="F1011" s="714"/>
    </row>
    <row r="1012" spans="1:6" ht="18">
      <c r="A1012" s="572"/>
      <c r="B1012" s="714"/>
      <c r="C1012" s="712"/>
      <c r="D1012" s="713"/>
      <c r="E1012" s="694"/>
      <c r="F1012" s="714"/>
    </row>
    <row r="1013" spans="1:6" ht="18">
      <c r="A1013" s="572"/>
      <c r="B1013" s="714"/>
      <c r="C1013" s="712"/>
      <c r="D1013" s="713"/>
      <c r="E1013" s="694"/>
      <c r="F1013" s="714"/>
    </row>
    <row r="1014" spans="1:6" ht="18">
      <c r="A1014" s="572"/>
      <c r="B1014" s="714"/>
      <c r="C1014" s="712"/>
      <c r="D1014" s="713"/>
      <c r="E1014" s="694"/>
      <c r="F1014" s="714"/>
    </row>
    <row r="1015" spans="1:6" ht="18">
      <c r="A1015" s="572"/>
      <c r="B1015" s="714"/>
      <c r="C1015" s="712"/>
      <c r="D1015" s="713"/>
      <c r="E1015" s="694"/>
      <c r="F1015" s="714"/>
    </row>
    <row r="1016" spans="1:6" ht="18">
      <c r="A1016" s="572"/>
      <c r="B1016" s="714"/>
      <c r="C1016" s="712"/>
      <c r="D1016" s="713"/>
      <c r="E1016" s="694"/>
      <c r="F1016" s="714"/>
    </row>
    <row r="1017" spans="1:6" ht="18">
      <c r="A1017" s="572"/>
      <c r="B1017" s="714"/>
      <c r="C1017" s="712"/>
      <c r="D1017" s="713"/>
      <c r="E1017" s="694"/>
      <c r="F1017" s="714"/>
    </row>
    <row r="1018" spans="1:6" ht="18">
      <c r="A1018" s="572"/>
      <c r="B1018" s="714"/>
      <c r="C1018" s="712"/>
      <c r="D1018" s="713"/>
      <c r="E1018" s="694"/>
      <c r="F1018" s="714"/>
    </row>
    <row r="1019" spans="1:6" ht="18">
      <c r="A1019" s="572"/>
      <c r="B1019" s="714"/>
      <c r="C1019" s="712"/>
      <c r="D1019" s="713"/>
      <c r="E1019" s="694"/>
      <c r="F1019" s="714"/>
    </row>
    <row r="1020" spans="1:6" ht="18">
      <c r="A1020" s="572"/>
      <c r="B1020" s="714"/>
      <c r="C1020" s="712"/>
      <c r="D1020" s="713"/>
      <c r="E1020" s="694"/>
      <c r="F1020" s="714"/>
    </row>
    <row r="1021" spans="1:6" ht="18">
      <c r="A1021" s="572"/>
      <c r="B1021" s="714"/>
      <c r="C1021" s="712"/>
      <c r="D1021" s="713"/>
      <c r="E1021" s="694"/>
      <c r="F1021" s="714"/>
    </row>
    <row r="1022" spans="1:6" ht="18">
      <c r="A1022" s="572"/>
      <c r="B1022" s="714"/>
      <c r="C1022" s="712"/>
      <c r="D1022" s="713"/>
      <c r="E1022" s="694"/>
      <c r="F1022" s="714"/>
    </row>
    <row r="1023" spans="1:6" ht="18">
      <c r="A1023" s="572"/>
      <c r="B1023" s="714"/>
      <c r="C1023" s="712"/>
      <c r="D1023" s="713"/>
      <c r="E1023" s="694"/>
      <c r="F1023" s="714"/>
    </row>
    <row r="1024" spans="1:6" ht="18">
      <c r="A1024" s="572"/>
      <c r="B1024" s="714"/>
      <c r="C1024" s="712"/>
      <c r="D1024" s="713"/>
      <c r="E1024" s="694"/>
      <c r="F1024" s="714"/>
    </row>
    <row r="1025" spans="1:6" ht="18">
      <c r="A1025" s="572"/>
      <c r="B1025" s="714"/>
      <c r="C1025" s="712"/>
      <c r="D1025" s="713"/>
      <c r="E1025" s="694"/>
      <c r="F1025" s="714"/>
    </row>
    <row r="1026" spans="1:6" ht="18">
      <c r="A1026" s="572"/>
      <c r="B1026" s="714"/>
      <c r="C1026" s="712"/>
      <c r="D1026" s="713"/>
      <c r="E1026" s="694"/>
      <c r="F1026" s="714"/>
    </row>
    <row r="1027" spans="1:6" ht="18">
      <c r="A1027" s="572"/>
      <c r="B1027" s="714"/>
      <c r="C1027" s="712"/>
      <c r="D1027" s="713"/>
      <c r="E1027" s="694"/>
      <c r="F1027" s="714"/>
    </row>
    <row r="1028" spans="1:6" ht="18">
      <c r="A1028" s="572"/>
      <c r="B1028" s="714"/>
      <c r="C1028" s="712"/>
      <c r="D1028" s="713"/>
      <c r="E1028" s="694"/>
      <c r="F1028" s="714"/>
    </row>
    <row r="1029" spans="1:6" ht="18">
      <c r="A1029" s="572"/>
      <c r="B1029" s="714"/>
      <c r="C1029" s="712"/>
      <c r="D1029" s="713"/>
      <c r="E1029" s="694"/>
      <c r="F1029" s="714"/>
    </row>
    <row r="1030" spans="1:6" ht="18">
      <c r="A1030" s="572"/>
      <c r="B1030" s="714"/>
      <c r="C1030" s="712"/>
      <c r="D1030" s="713"/>
      <c r="E1030" s="694"/>
      <c r="F1030" s="714"/>
    </row>
    <row r="1031" spans="1:6" ht="18">
      <c r="A1031" s="572"/>
      <c r="B1031" s="714"/>
      <c r="C1031" s="712"/>
      <c r="D1031" s="713"/>
      <c r="E1031" s="694"/>
      <c r="F1031" s="714"/>
    </row>
    <row r="1032" spans="1:6" ht="18">
      <c r="A1032" s="572"/>
      <c r="B1032" s="714"/>
      <c r="C1032" s="712"/>
      <c r="D1032" s="713"/>
      <c r="E1032" s="694"/>
      <c r="F1032" s="714"/>
    </row>
    <row r="1033" spans="1:6" ht="18">
      <c r="A1033" s="572"/>
      <c r="B1033" s="714"/>
      <c r="C1033" s="712"/>
      <c r="D1033" s="713"/>
      <c r="E1033" s="694"/>
      <c r="F1033" s="714"/>
    </row>
    <row r="1034" spans="1:6" ht="18">
      <c r="A1034" s="572"/>
      <c r="B1034" s="714"/>
      <c r="C1034" s="712"/>
      <c r="D1034" s="713"/>
      <c r="E1034" s="694"/>
      <c r="F1034" s="714"/>
    </row>
    <row r="1035" spans="1:6" ht="18">
      <c r="A1035" s="572"/>
      <c r="B1035" s="714"/>
      <c r="C1035" s="712"/>
      <c r="D1035" s="713"/>
      <c r="E1035" s="694"/>
      <c r="F1035" s="714"/>
    </row>
    <row r="1036" spans="1:6" ht="18">
      <c r="A1036" s="572"/>
      <c r="B1036" s="714"/>
      <c r="C1036" s="712"/>
      <c r="D1036" s="713"/>
      <c r="E1036" s="694"/>
      <c r="F1036" s="714"/>
    </row>
    <row r="1037" spans="1:6" ht="18">
      <c r="A1037" s="572"/>
      <c r="B1037" s="714"/>
      <c r="C1037" s="712"/>
      <c r="D1037" s="713"/>
      <c r="E1037" s="694"/>
      <c r="F1037" s="714"/>
    </row>
    <row r="1038" spans="1:6" ht="18">
      <c r="A1038" s="572"/>
      <c r="B1038" s="714"/>
      <c r="C1038" s="712"/>
      <c r="D1038" s="713"/>
      <c r="E1038" s="694"/>
      <c r="F1038" s="714"/>
    </row>
    <row r="1039" spans="1:6" ht="18">
      <c r="A1039" s="572"/>
      <c r="B1039" s="714"/>
      <c r="C1039" s="712"/>
      <c r="D1039" s="713"/>
      <c r="E1039" s="694"/>
      <c r="F1039" s="714"/>
    </row>
    <row r="1040" spans="1:6" ht="18">
      <c r="A1040" s="572"/>
      <c r="B1040" s="714"/>
      <c r="C1040" s="712"/>
      <c r="D1040" s="713"/>
      <c r="E1040" s="694"/>
      <c r="F1040" s="714"/>
    </row>
    <row r="1041" spans="1:6" ht="18">
      <c r="A1041" s="572"/>
      <c r="B1041" s="714"/>
      <c r="C1041" s="712"/>
      <c r="D1041" s="713"/>
      <c r="E1041" s="694"/>
      <c r="F1041" s="714"/>
    </row>
    <row r="1042" spans="1:6" ht="18">
      <c r="A1042" s="572"/>
      <c r="B1042" s="714"/>
      <c r="C1042" s="712"/>
      <c r="D1042" s="713"/>
      <c r="E1042" s="694"/>
      <c r="F1042" s="714"/>
    </row>
    <row r="1043" spans="1:6" ht="18">
      <c r="A1043" s="572"/>
      <c r="B1043" s="714"/>
      <c r="C1043" s="712"/>
      <c r="D1043" s="713"/>
      <c r="E1043" s="694"/>
      <c r="F1043" s="714"/>
    </row>
    <row r="1044" spans="1:6" ht="18">
      <c r="A1044" s="572"/>
      <c r="B1044" s="714"/>
      <c r="C1044" s="712"/>
      <c r="D1044" s="713"/>
      <c r="E1044" s="694"/>
      <c r="F1044" s="714"/>
    </row>
    <row r="1045" spans="1:6" ht="18">
      <c r="A1045" s="572"/>
      <c r="B1045" s="714"/>
      <c r="C1045" s="712"/>
      <c r="D1045" s="713"/>
      <c r="E1045" s="694"/>
      <c r="F1045" s="714"/>
    </row>
    <row r="1046" spans="1:6" ht="18">
      <c r="A1046" s="572"/>
      <c r="B1046" s="714"/>
      <c r="C1046" s="712"/>
      <c r="D1046" s="713"/>
      <c r="E1046" s="694"/>
      <c r="F1046" s="714"/>
    </row>
    <row r="1047" spans="1:6" ht="18">
      <c r="A1047" s="572"/>
      <c r="B1047" s="714"/>
      <c r="C1047" s="712"/>
      <c r="D1047" s="713"/>
      <c r="E1047" s="694"/>
      <c r="F1047" s="714"/>
    </row>
    <row r="1048" spans="1:6" ht="18">
      <c r="A1048" s="572"/>
      <c r="B1048" s="714"/>
      <c r="C1048" s="712"/>
      <c r="D1048" s="713"/>
      <c r="E1048" s="694"/>
      <c r="F1048" s="714"/>
    </row>
    <row r="1049" spans="1:6" ht="18">
      <c r="A1049" s="572"/>
      <c r="B1049" s="714"/>
      <c r="C1049" s="712"/>
      <c r="D1049" s="713"/>
      <c r="E1049" s="694"/>
      <c r="F1049" s="714"/>
    </row>
    <row r="1050" spans="1:6" ht="18">
      <c r="A1050" s="572"/>
      <c r="B1050" s="714"/>
      <c r="C1050" s="712"/>
      <c r="D1050" s="713"/>
      <c r="E1050" s="694"/>
      <c r="F1050" s="714"/>
    </row>
    <row r="1051" spans="1:6" ht="18">
      <c r="A1051" s="572"/>
      <c r="B1051" s="714"/>
      <c r="C1051" s="712"/>
      <c r="D1051" s="713"/>
      <c r="E1051" s="694"/>
      <c r="F1051" s="714"/>
    </row>
    <row r="1052" spans="1:6" ht="18">
      <c r="A1052" s="572"/>
      <c r="B1052" s="714"/>
      <c r="C1052" s="712"/>
      <c r="D1052" s="713"/>
      <c r="E1052" s="694"/>
      <c r="F1052" s="714"/>
    </row>
    <row r="1053" spans="1:6" ht="18">
      <c r="A1053" s="572"/>
      <c r="B1053" s="714"/>
      <c r="C1053" s="712"/>
      <c r="D1053" s="713"/>
      <c r="E1053" s="694"/>
      <c r="F1053" s="714"/>
    </row>
    <row r="1054" spans="1:6" ht="18">
      <c r="A1054" s="572"/>
      <c r="B1054" s="714"/>
      <c r="C1054" s="712"/>
      <c r="D1054" s="713"/>
      <c r="E1054" s="694"/>
      <c r="F1054" s="714"/>
    </row>
    <row r="1055" spans="1:6" ht="18">
      <c r="A1055" s="572"/>
      <c r="B1055" s="714"/>
      <c r="C1055" s="712"/>
      <c r="D1055" s="713"/>
      <c r="E1055" s="694"/>
      <c r="F1055" s="714"/>
    </row>
    <row r="1056" spans="1:6" ht="18">
      <c r="A1056" s="572"/>
      <c r="B1056" s="714"/>
      <c r="C1056" s="712"/>
      <c r="D1056" s="713"/>
      <c r="E1056" s="694"/>
      <c r="F1056" s="714"/>
    </row>
    <row r="1057" spans="1:6" ht="18">
      <c r="A1057" s="572"/>
      <c r="B1057" s="714"/>
      <c r="C1057" s="712"/>
      <c r="D1057" s="713"/>
      <c r="E1057" s="694"/>
      <c r="F1057" s="714"/>
    </row>
    <row r="1058" spans="1:6" ht="18">
      <c r="A1058" s="572"/>
      <c r="B1058" s="714"/>
      <c r="C1058" s="712"/>
      <c r="D1058" s="713"/>
      <c r="E1058" s="694"/>
      <c r="F1058" s="714"/>
    </row>
    <row r="1059" spans="1:6" ht="18">
      <c r="A1059" s="572"/>
      <c r="B1059" s="714"/>
      <c r="C1059" s="712"/>
      <c r="D1059" s="713"/>
      <c r="E1059" s="694"/>
      <c r="F1059" s="714"/>
    </row>
    <row r="1060" spans="1:6" ht="18">
      <c r="A1060" s="572"/>
      <c r="B1060" s="714"/>
      <c r="C1060" s="712"/>
      <c r="D1060" s="713"/>
      <c r="E1060" s="694"/>
      <c r="F1060" s="714"/>
    </row>
    <row r="1061" spans="1:6" ht="18">
      <c r="A1061" s="572"/>
      <c r="B1061" s="714"/>
      <c r="C1061" s="712"/>
      <c r="D1061" s="713"/>
      <c r="E1061" s="694"/>
      <c r="F1061" s="714"/>
    </row>
    <row r="1062" spans="1:6" ht="18">
      <c r="A1062" s="572"/>
      <c r="B1062" s="714"/>
      <c r="C1062" s="712"/>
      <c r="D1062" s="713"/>
      <c r="E1062" s="694"/>
      <c r="F1062" s="714"/>
    </row>
    <row r="1063" spans="1:6" ht="18">
      <c r="A1063" s="572"/>
      <c r="B1063" s="714"/>
      <c r="C1063" s="712"/>
      <c r="D1063" s="713"/>
      <c r="E1063" s="694"/>
      <c r="F1063" s="714"/>
    </row>
    <row r="1064" spans="1:6" ht="18">
      <c r="A1064" s="572"/>
      <c r="B1064" s="714"/>
      <c r="C1064" s="712"/>
      <c r="D1064" s="713"/>
      <c r="E1064" s="694"/>
      <c r="F1064" s="714"/>
    </row>
    <row r="1065" spans="1:6" ht="18">
      <c r="A1065" s="572"/>
      <c r="B1065" s="714"/>
      <c r="C1065" s="712"/>
      <c r="D1065" s="713"/>
      <c r="E1065" s="694"/>
      <c r="F1065" s="714"/>
    </row>
    <row r="1066" spans="1:6" ht="18">
      <c r="A1066" s="572"/>
      <c r="B1066" s="714"/>
      <c r="C1066" s="712"/>
      <c r="D1066" s="713"/>
      <c r="E1066" s="694"/>
      <c r="F1066" s="714"/>
    </row>
    <row r="1067" spans="1:6" ht="18">
      <c r="A1067" s="572"/>
      <c r="B1067" s="714"/>
      <c r="C1067" s="712"/>
      <c r="D1067" s="713"/>
      <c r="E1067" s="694"/>
      <c r="F1067" s="714"/>
    </row>
    <row r="1068" spans="1:6" ht="18">
      <c r="A1068" s="572"/>
      <c r="B1068" s="714"/>
      <c r="C1068" s="712"/>
      <c r="D1068" s="713"/>
      <c r="E1068" s="694"/>
      <c r="F1068" s="714"/>
    </row>
    <row r="1069" spans="1:6" ht="18">
      <c r="A1069" s="572"/>
      <c r="B1069" s="714"/>
      <c r="C1069" s="712"/>
      <c r="D1069" s="713"/>
      <c r="E1069" s="694"/>
      <c r="F1069" s="714"/>
    </row>
    <row r="1070" spans="1:6" ht="18">
      <c r="A1070" s="572"/>
      <c r="B1070" s="714"/>
      <c r="C1070" s="712"/>
      <c r="D1070" s="713"/>
      <c r="E1070" s="694"/>
      <c r="F1070" s="714"/>
    </row>
    <row r="1071" spans="1:6" ht="18">
      <c r="A1071" s="572"/>
      <c r="B1071" s="714"/>
      <c r="C1071" s="712"/>
      <c r="D1071" s="713"/>
      <c r="E1071" s="694"/>
      <c r="F1071" s="714"/>
    </row>
    <row r="1072" spans="1:6" ht="18">
      <c r="A1072" s="572"/>
      <c r="B1072" s="714"/>
      <c r="C1072" s="712"/>
      <c r="D1072" s="713"/>
      <c r="E1072" s="694"/>
      <c r="F1072" s="714"/>
    </row>
    <row r="1073" spans="1:6" ht="18">
      <c r="A1073" s="572"/>
      <c r="B1073" s="714"/>
      <c r="C1073" s="712"/>
      <c r="D1073" s="713"/>
      <c r="E1073" s="694"/>
      <c r="F1073" s="714"/>
    </row>
    <row r="1074" spans="1:6" ht="18">
      <c r="A1074" s="572"/>
      <c r="B1074" s="714"/>
      <c r="C1074" s="712"/>
      <c r="D1074" s="713"/>
      <c r="E1074" s="694"/>
      <c r="F1074" s="714"/>
    </row>
    <row r="1075" spans="1:6" ht="18">
      <c r="A1075" s="572"/>
      <c r="B1075" s="714"/>
      <c r="C1075" s="712"/>
      <c r="D1075" s="713"/>
      <c r="E1075" s="694"/>
      <c r="F1075" s="714"/>
    </row>
    <row r="1076" spans="1:6" ht="18">
      <c r="A1076" s="572"/>
      <c r="B1076" s="714"/>
      <c r="C1076" s="712"/>
      <c r="D1076" s="713"/>
      <c r="E1076" s="694"/>
      <c r="F1076" s="714"/>
    </row>
    <row r="1077" spans="1:6" ht="18">
      <c r="A1077" s="572"/>
      <c r="B1077" s="714"/>
      <c r="C1077" s="712"/>
      <c r="D1077" s="713"/>
      <c r="E1077" s="694"/>
      <c r="F1077" s="714"/>
    </row>
    <row r="1078" spans="1:6" ht="18">
      <c r="A1078" s="572"/>
      <c r="B1078" s="714"/>
      <c r="C1078" s="712"/>
      <c r="D1078" s="713"/>
      <c r="E1078" s="694"/>
      <c r="F1078" s="714"/>
    </row>
    <row r="1079" spans="1:6" ht="18">
      <c r="A1079" s="572"/>
      <c r="B1079" s="714"/>
      <c r="C1079" s="712"/>
      <c r="D1079" s="713"/>
      <c r="E1079" s="694"/>
      <c r="F1079" s="714"/>
    </row>
    <row r="1080" spans="1:6" ht="18">
      <c r="A1080" s="572"/>
      <c r="B1080" s="714"/>
      <c r="C1080" s="712"/>
      <c r="D1080" s="713"/>
      <c r="E1080" s="694"/>
      <c r="F1080" s="714"/>
    </row>
    <row r="1081" spans="1:6" ht="18">
      <c r="A1081" s="572"/>
      <c r="B1081" s="714"/>
      <c r="C1081" s="712"/>
      <c r="D1081" s="713"/>
      <c r="E1081" s="694"/>
      <c r="F1081" s="714"/>
    </row>
    <row r="1082" spans="1:6" ht="18">
      <c r="A1082" s="572"/>
      <c r="B1082" s="714"/>
      <c r="C1082" s="712"/>
      <c r="D1082" s="713"/>
      <c r="E1082" s="694"/>
      <c r="F1082" s="714"/>
    </row>
    <row r="1083" spans="1:6" ht="18">
      <c r="A1083" s="572"/>
      <c r="B1083" s="714"/>
      <c r="C1083" s="712"/>
      <c r="D1083" s="713"/>
      <c r="E1083" s="694"/>
      <c r="F1083" s="714"/>
    </row>
    <row r="1084" spans="1:6" ht="18">
      <c r="A1084" s="572"/>
      <c r="B1084" s="714"/>
      <c r="C1084" s="712"/>
      <c r="D1084" s="713"/>
      <c r="E1084" s="694"/>
      <c r="F1084" s="714"/>
    </row>
    <row r="1085" spans="1:6" ht="18">
      <c r="A1085" s="572"/>
      <c r="B1085" s="714"/>
      <c r="C1085" s="712"/>
      <c r="D1085" s="713"/>
      <c r="E1085" s="694"/>
      <c r="F1085" s="714"/>
    </row>
    <row r="1086" spans="1:6" ht="18">
      <c r="A1086" s="572"/>
      <c r="B1086" s="714"/>
      <c r="C1086" s="712"/>
      <c r="D1086" s="713"/>
      <c r="E1086" s="694"/>
      <c r="F1086" s="714"/>
    </row>
    <row r="1087" spans="1:6" ht="18">
      <c r="A1087" s="572"/>
      <c r="B1087" s="714"/>
      <c r="C1087" s="712"/>
      <c r="D1087" s="713"/>
      <c r="E1087" s="694"/>
      <c r="F1087" s="714"/>
    </row>
    <row r="1088" spans="1:6" ht="18">
      <c r="A1088" s="572"/>
      <c r="B1088" s="714"/>
      <c r="C1088" s="712"/>
      <c r="D1088" s="713"/>
      <c r="E1088" s="694"/>
      <c r="F1088" s="714"/>
    </row>
    <row r="1089" spans="1:6" ht="18">
      <c r="A1089" s="572"/>
      <c r="B1089" s="714"/>
      <c r="C1089" s="712"/>
      <c r="D1089" s="713"/>
      <c r="E1089" s="694"/>
      <c r="F1089" s="714"/>
    </row>
    <row r="1090" spans="1:6" ht="18">
      <c r="A1090" s="572"/>
      <c r="B1090" s="714"/>
      <c r="C1090" s="712"/>
      <c r="D1090" s="713"/>
      <c r="E1090" s="694"/>
      <c r="F1090" s="714"/>
    </row>
    <row r="1091" spans="1:6" ht="18">
      <c r="A1091" s="572"/>
      <c r="B1091" s="714"/>
      <c r="C1091" s="712"/>
      <c r="D1091" s="713"/>
      <c r="E1091" s="694"/>
      <c r="F1091" s="714"/>
    </row>
    <row r="1092" spans="1:6" ht="18">
      <c r="A1092" s="572"/>
      <c r="B1092" s="714"/>
      <c r="C1092" s="712"/>
      <c r="D1092" s="713"/>
      <c r="E1092" s="694"/>
      <c r="F1092" s="714"/>
    </row>
    <row r="1093" spans="1:6" ht="18">
      <c r="A1093" s="572"/>
      <c r="B1093" s="714"/>
      <c r="C1093" s="712"/>
      <c r="D1093" s="713"/>
      <c r="E1093" s="694"/>
      <c r="F1093" s="714"/>
    </row>
    <row r="1094" spans="1:6" ht="18">
      <c r="A1094" s="572"/>
      <c r="B1094" s="714"/>
      <c r="C1094" s="712"/>
      <c r="D1094" s="713"/>
      <c r="E1094" s="694"/>
      <c r="F1094" s="714"/>
    </row>
    <row r="1095" spans="1:6" ht="18">
      <c r="A1095" s="572"/>
      <c r="B1095" s="714"/>
      <c r="C1095" s="712"/>
      <c r="D1095" s="713"/>
      <c r="E1095" s="694"/>
      <c r="F1095" s="714"/>
    </row>
    <row r="1096" spans="1:6" ht="18">
      <c r="A1096" s="572"/>
      <c r="B1096" s="714"/>
      <c r="C1096" s="712"/>
      <c r="D1096" s="713"/>
      <c r="E1096" s="694"/>
      <c r="F1096" s="714"/>
    </row>
    <row r="1097" spans="1:6" ht="18">
      <c r="A1097" s="572"/>
      <c r="B1097" s="714"/>
      <c r="C1097" s="712"/>
      <c r="D1097" s="713"/>
      <c r="E1097" s="694"/>
      <c r="F1097" s="714"/>
    </row>
    <row r="1098" spans="1:6" ht="18">
      <c r="A1098" s="572"/>
      <c r="B1098" s="714"/>
      <c r="C1098" s="712"/>
      <c r="D1098" s="713"/>
      <c r="E1098" s="694"/>
      <c r="F1098" s="714"/>
    </row>
    <row r="1099" spans="1:6" ht="18">
      <c r="A1099" s="572"/>
      <c r="B1099" s="714"/>
      <c r="C1099" s="712"/>
      <c r="D1099" s="713"/>
      <c r="E1099" s="694"/>
      <c r="F1099" s="714"/>
    </row>
    <row r="1100" spans="1:6" ht="18">
      <c r="A1100" s="572"/>
      <c r="B1100" s="714"/>
      <c r="C1100" s="712"/>
      <c r="D1100" s="713"/>
      <c r="E1100" s="694"/>
      <c r="F1100" s="714"/>
    </row>
    <row r="1101" spans="1:6" ht="18">
      <c r="A1101" s="572"/>
      <c r="B1101" s="714"/>
      <c r="C1101" s="712"/>
      <c r="D1101" s="713"/>
      <c r="E1101" s="694"/>
      <c r="F1101" s="714"/>
    </row>
    <row r="1102" spans="1:6" ht="18">
      <c r="A1102" s="572"/>
      <c r="B1102" s="714"/>
      <c r="C1102" s="712"/>
      <c r="D1102" s="713"/>
      <c r="E1102" s="694"/>
      <c r="F1102" s="714"/>
    </row>
    <row r="1103" spans="1:6" ht="18">
      <c r="A1103" s="572"/>
      <c r="B1103" s="714"/>
      <c r="C1103" s="712"/>
      <c r="D1103" s="713"/>
      <c r="E1103" s="694"/>
      <c r="F1103" s="714"/>
    </row>
    <row r="1104" spans="1:6" ht="18">
      <c r="A1104" s="572"/>
      <c r="B1104" s="714"/>
      <c r="C1104" s="712"/>
      <c r="D1104" s="713"/>
      <c r="E1104" s="694"/>
      <c r="F1104" s="714"/>
    </row>
    <row r="1105" spans="1:6" ht="18">
      <c r="A1105" s="572"/>
      <c r="B1105" s="714"/>
      <c r="C1105" s="712"/>
      <c r="D1105" s="713"/>
      <c r="E1105" s="694"/>
      <c r="F1105" s="714"/>
    </row>
    <row r="1106" spans="1:6" ht="18">
      <c r="A1106" s="572"/>
      <c r="B1106" s="714"/>
      <c r="C1106" s="712"/>
      <c r="D1106" s="713"/>
      <c r="E1106" s="694"/>
      <c r="F1106" s="714"/>
    </row>
    <row r="1107" spans="1:6" ht="18">
      <c r="A1107" s="572"/>
      <c r="B1107" s="714"/>
      <c r="C1107" s="712"/>
      <c r="D1107" s="713"/>
      <c r="E1107" s="694"/>
      <c r="F1107" s="714"/>
    </row>
    <row r="1108" spans="1:6" ht="18">
      <c r="A1108" s="572"/>
      <c r="B1108" s="714"/>
      <c r="C1108" s="712"/>
      <c r="D1108" s="713"/>
      <c r="E1108" s="694"/>
      <c r="F1108" s="714"/>
    </row>
    <row r="1109" spans="1:6" ht="18">
      <c r="A1109" s="572"/>
      <c r="B1109" s="714"/>
      <c r="C1109" s="712"/>
      <c r="D1109" s="713"/>
      <c r="E1109" s="694"/>
      <c r="F1109" s="714"/>
    </row>
    <row r="1110" spans="1:6" ht="18">
      <c r="A1110" s="572"/>
      <c r="B1110" s="714"/>
      <c r="C1110" s="712"/>
      <c r="D1110" s="713"/>
      <c r="E1110" s="694"/>
      <c r="F1110" s="714"/>
    </row>
    <row r="1111" spans="1:6" ht="18">
      <c r="A1111" s="572"/>
      <c r="B1111" s="714"/>
      <c r="C1111" s="712"/>
      <c r="D1111" s="713"/>
      <c r="E1111" s="694"/>
      <c r="F1111" s="714"/>
    </row>
    <row r="1112" spans="1:6" ht="18">
      <c r="A1112" s="572"/>
      <c r="B1112" s="714"/>
      <c r="C1112" s="712"/>
      <c r="D1112" s="713"/>
      <c r="E1112" s="694"/>
      <c r="F1112" s="714"/>
    </row>
    <row r="1113" spans="1:6" ht="18">
      <c r="A1113" s="572"/>
      <c r="B1113" s="714"/>
      <c r="C1113" s="712"/>
      <c r="D1113" s="713"/>
      <c r="E1113" s="694"/>
      <c r="F1113" s="714"/>
    </row>
    <row r="1114" spans="1:6" ht="18">
      <c r="A1114" s="572"/>
      <c r="B1114" s="714"/>
      <c r="C1114" s="712"/>
      <c r="D1114" s="713"/>
      <c r="E1114" s="694"/>
      <c r="F1114" s="714"/>
    </row>
    <row r="1115" spans="1:6" ht="18">
      <c r="A1115" s="572"/>
      <c r="B1115" s="714"/>
      <c r="C1115" s="712"/>
      <c r="D1115" s="713"/>
      <c r="E1115" s="694"/>
      <c r="F1115" s="714"/>
    </row>
    <row r="1116" spans="1:6" ht="18">
      <c r="A1116" s="572"/>
      <c r="B1116" s="714"/>
      <c r="C1116" s="712"/>
      <c r="D1116" s="713"/>
      <c r="E1116" s="694"/>
      <c r="F1116" s="714"/>
    </row>
    <row r="1117" spans="1:6" ht="18">
      <c r="A1117" s="572"/>
      <c r="B1117" s="714"/>
      <c r="C1117" s="712"/>
      <c r="D1117" s="713"/>
      <c r="E1117" s="694"/>
      <c r="F1117" s="714"/>
    </row>
    <row r="1118" spans="1:6" ht="18">
      <c r="A1118" s="572"/>
      <c r="B1118" s="714"/>
      <c r="C1118" s="712"/>
      <c r="D1118" s="713"/>
      <c r="E1118" s="694"/>
      <c r="F1118" s="714"/>
    </row>
    <row r="1119" spans="1:6" ht="18">
      <c r="A1119" s="572"/>
      <c r="B1119" s="714"/>
      <c r="C1119" s="712"/>
      <c r="D1119" s="713"/>
      <c r="E1119" s="694"/>
      <c r="F1119" s="714"/>
    </row>
    <row r="1120" spans="1:6" ht="18">
      <c r="A1120" s="572"/>
      <c r="B1120" s="714"/>
      <c r="C1120" s="712"/>
      <c r="D1120" s="713"/>
      <c r="E1120" s="694"/>
      <c r="F1120" s="714"/>
    </row>
    <row r="1121" spans="1:6" ht="18">
      <c r="A1121" s="572"/>
      <c r="B1121" s="714"/>
      <c r="C1121" s="712"/>
      <c r="D1121" s="713"/>
      <c r="E1121" s="694"/>
      <c r="F1121" s="714"/>
    </row>
    <row r="1122" spans="1:6" ht="18">
      <c r="A1122" s="572"/>
      <c r="B1122" s="714"/>
      <c r="C1122" s="712"/>
      <c r="D1122" s="713"/>
      <c r="E1122" s="694"/>
      <c r="F1122" s="714"/>
    </row>
    <row r="1123" spans="1:6" ht="18">
      <c r="A1123" s="572"/>
      <c r="B1123" s="714"/>
      <c r="C1123" s="712"/>
      <c r="D1123" s="713"/>
      <c r="E1123" s="694"/>
      <c r="F1123" s="714"/>
    </row>
    <row r="1124" spans="1:6" ht="18">
      <c r="A1124" s="572"/>
      <c r="B1124" s="714"/>
      <c r="C1124" s="712"/>
      <c r="D1124" s="713"/>
      <c r="E1124" s="694"/>
      <c r="F1124" s="714"/>
    </row>
    <row r="1125" spans="1:6" ht="18">
      <c r="A1125" s="572"/>
      <c r="B1125" s="714"/>
      <c r="C1125" s="712"/>
      <c r="D1125" s="713"/>
      <c r="E1125" s="694"/>
      <c r="F1125" s="714"/>
    </row>
    <row r="1126" spans="1:6" ht="18">
      <c r="A1126" s="572"/>
      <c r="B1126" s="714"/>
      <c r="C1126" s="712"/>
      <c r="D1126" s="713"/>
      <c r="E1126" s="694"/>
      <c r="F1126" s="714"/>
    </row>
    <row r="1127" spans="1:6" ht="18">
      <c r="A1127" s="572"/>
      <c r="B1127" s="714"/>
      <c r="C1127" s="712"/>
      <c r="D1127" s="713"/>
      <c r="E1127" s="694"/>
      <c r="F1127" s="714"/>
    </row>
    <row r="1128" spans="1:6" ht="18">
      <c r="A1128" s="572"/>
      <c r="B1128" s="714"/>
      <c r="C1128" s="712"/>
      <c r="D1128" s="713"/>
      <c r="E1128" s="694"/>
      <c r="F1128" s="714"/>
    </row>
    <row r="1129" spans="1:6" ht="18">
      <c r="A1129" s="572"/>
      <c r="B1129" s="714"/>
      <c r="C1129" s="712"/>
      <c r="D1129" s="713"/>
      <c r="E1129" s="694"/>
      <c r="F1129" s="714"/>
    </row>
    <row r="1130" spans="1:6" ht="18">
      <c r="A1130" s="572"/>
      <c r="B1130" s="714"/>
      <c r="C1130" s="712"/>
      <c r="D1130" s="713"/>
      <c r="E1130" s="694"/>
      <c r="F1130" s="714"/>
    </row>
    <row r="1131" spans="1:6" ht="18">
      <c r="A1131" s="572"/>
      <c r="B1131" s="714"/>
      <c r="C1131" s="712"/>
      <c r="D1131" s="713"/>
      <c r="E1131" s="694"/>
      <c r="F1131" s="714"/>
    </row>
    <row r="1132" spans="1:6" ht="18">
      <c r="A1132" s="572"/>
      <c r="B1132" s="714"/>
      <c r="C1132" s="712"/>
      <c r="D1132" s="713"/>
      <c r="E1132" s="694"/>
      <c r="F1132" s="714"/>
    </row>
    <row r="1133" spans="1:6" ht="18">
      <c r="A1133" s="572"/>
      <c r="B1133" s="714"/>
      <c r="C1133" s="712"/>
      <c r="D1133" s="713"/>
      <c r="E1133" s="694"/>
      <c r="F1133" s="714"/>
    </row>
    <row r="1134" spans="1:6" ht="18">
      <c r="A1134" s="572"/>
      <c r="B1134" s="714"/>
      <c r="C1134" s="712"/>
      <c r="D1134" s="713"/>
      <c r="E1134" s="694"/>
      <c r="F1134" s="714"/>
    </row>
    <row r="1135" spans="1:6" ht="18">
      <c r="A1135" s="572"/>
      <c r="B1135" s="714"/>
      <c r="C1135" s="712"/>
      <c r="D1135" s="713"/>
      <c r="E1135" s="694"/>
      <c r="F1135" s="714"/>
    </row>
    <row r="1136" spans="1:6" ht="18">
      <c r="A1136" s="572"/>
      <c r="B1136" s="714"/>
      <c r="C1136" s="712"/>
      <c r="D1136" s="713"/>
      <c r="E1136" s="694"/>
      <c r="F1136" s="714"/>
    </row>
    <row r="1137" spans="1:6" ht="18">
      <c r="A1137" s="572"/>
      <c r="B1137" s="714"/>
      <c r="C1137" s="712"/>
      <c r="D1137" s="713"/>
      <c r="E1137" s="694"/>
      <c r="F1137" s="714"/>
    </row>
    <row r="1138" spans="1:6" ht="18">
      <c r="A1138" s="572"/>
      <c r="B1138" s="714"/>
      <c r="C1138" s="712"/>
      <c r="D1138" s="713"/>
      <c r="E1138" s="694"/>
      <c r="F1138" s="714"/>
    </row>
    <row r="1139" spans="1:6" ht="18">
      <c r="A1139" s="572"/>
      <c r="B1139" s="714"/>
      <c r="C1139" s="712"/>
      <c r="D1139" s="713"/>
      <c r="E1139" s="694"/>
      <c r="F1139" s="714"/>
    </row>
    <row r="1140" spans="1:6" ht="18">
      <c r="A1140" s="572"/>
      <c r="B1140" s="714"/>
      <c r="C1140" s="712"/>
      <c r="D1140" s="713"/>
      <c r="E1140" s="694"/>
      <c r="F1140" s="714"/>
    </row>
    <row r="1141" spans="1:6" ht="18">
      <c r="A1141" s="572"/>
      <c r="B1141" s="714"/>
      <c r="C1141" s="712"/>
      <c r="D1141" s="713"/>
      <c r="E1141" s="694"/>
      <c r="F1141" s="714"/>
    </row>
    <row r="1142" spans="1:6" ht="18">
      <c r="A1142" s="572"/>
      <c r="B1142" s="714"/>
      <c r="C1142" s="712"/>
      <c r="D1142" s="713"/>
      <c r="E1142" s="694"/>
      <c r="F1142" s="714"/>
    </row>
    <row r="1143" spans="1:6" ht="18">
      <c r="A1143" s="572"/>
      <c r="B1143" s="714"/>
      <c r="C1143" s="712"/>
      <c r="D1143" s="713"/>
      <c r="E1143" s="694"/>
      <c r="F1143" s="714"/>
    </row>
    <row r="1144" spans="1:6" ht="18">
      <c r="A1144" s="572"/>
      <c r="B1144" s="714"/>
      <c r="C1144" s="712"/>
      <c r="D1144" s="713"/>
      <c r="E1144" s="694"/>
      <c r="F1144" s="714"/>
    </row>
    <row r="1145" spans="1:6" ht="18">
      <c r="A1145" s="572"/>
      <c r="B1145" s="714"/>
      <c r="C1145" s="712"/>
      <c r="D1145" s="713"/>
      <c r="E1145" s="694"/>
      <c r="F1145" s="714"/>
    </row>
    <row r="1146" spans="1:6" ht="18">
      <c r="A1146" s="572"/>
      <c r="B1146" s="714"/>
      <c r="C1146" s="712"/>
      <c r="D1146" s="713"/>
      <c r="E1146" s="694"/>
      <c r="F1146" s="714"/>
    </row>
    <row r="1147" spans="1:6" ht="18">
      <c r="A1147" s="572"/>
      <c r="B1147" s="714"/>
      <c r="C1147" s="712"/>
      <c r="D1147" s="713"/>
      <c r="E1147" s="694"/>
      <c r="F1147" s="714"/>
    </row>
    <row r="1148" spans="1:6" ht="18">
      <c r="A1148" s="572"/>
      <c r="B1148" s="714"/>
      <c r="C1148" s="712"/>
      <c r="D1148" s="713"/>
      <c r="E1148" s="694"/>
      <c r="F1148" s="714"/>
    </row>
    <row r="1149" spans="1:6" ht="18">
      <c r="A1149" s="572"/>
      <c r="B1149" s="714"/>
      <c r="C1149" s="712"/>
      <c r="D1149" s="713"/>
      <c r="E1149" s="694"/>
      <c r="F1149" s="714"/>
    </row>
    <row r="1150" spans="1:6" ht="18">
      <c r="A1150" s="572"/>
      <c r="B1150" s="714"/>
      <c r="C1150" s="712"/>
      <c r="D1150" s="713"/>
      <c r="E1150" s="694"/>
      <c r="F1150" s="714"/>
    </row>
    <row r="1151" spans="1:6" ht="18">
      <c r="A1151" s="572"/>
      <c r="B1151" s="714"/>
      <c r="C1151" s="712"/>
      <c r="D1151" s="713"/>
      <c r="E1151" s="694"/>
      <c r="F1151" s="714"/>
    </row>
    <row r="1152" spans="1:6" ht="18">
      <c r="A1152" s="572"/>
      <c r="B1152" s="714"/>
      <c r="C1152" s="712"/>
      <c r="D1152" s="713"/>
      <c r="E1152" s="694"/>
      <c r="F1152" s="714"/>
    </row>
    <row r="1153" spans="1:6" ht="18">
      <c r="A1153" s="572"/>
      <c r="B1153" s="714"/>
      <c r="C1153" s="712"/>
      <c r="D1153" s="713"/>
      <c r="E1153" s="694"/>
      <c r="F1153" s="714"/>
    </row>
    <row r="1154" spans="1:6" ht="18">
      <c r="A1154" s="572"/>
      <c r="B1154" s="714"/>
      <c r="C1154" s="712"/>
      <c r="D1154" s="713"/>
      <c r="E1154" s="694"/>
      <c r="F1154" s="714"/>
    </row>
    <row r="1155" spans="1:6" ht="18">
      <c r="A1155" s="572"/>
      <c r="B1155" s="714"/>
      <c r="C1155" s="712"/>
      <c r="D1155" s="713"/>
      <c r="E1155" s="694"/>
      <c r="F1155" s="714"/>
    </row>
    <row r="1156" spans="1:6" ht="18">
      <c r="A1156" s="572"/>
      <c r="B1156" s="714"/>
      <c r="C1156" s="712"/>
      <c r="D1156" s="713"/>
      <c r="E1156" s="694"/>
      <c r="F1156" s="714"/>
    </row>
    <row r="1157" spans="1:6" ht="18">
      <c r="A1157" s="572"/>
      <c r="B1157" s="714"/>
      <c r="C1157" s="712"/>
      <c r="D1157" s="713"/>
      <c r="E1157" s="694"/>
      <c r="F1157" s="714"/>
    </row>
    <row r="1158" spans="1:6" ht="18">
      <c r="A1158" s="572"/>
      <c r="B1158" s="714"/>
      <c r="C1158" s="712"/>
      <c r="D1158" s="713"/>
      <c r="E1158" s="694"/>
      <c r="F1158" s="714"/>
    </row>
    <row r="1159" spans="1:6" ht="18">
      <c r="A1159" s="572"/>
      <c r="B1159" s="714"/>
      <c r="C1159" s="712"/>
      <c r="D1159" s="713"/>
      <c r="E1159" s="694"/>
      <c r="F1159" s="714"/>
    </row>
    <row r="1160" spans="1:6" ht="18">
      <c r="A1160" s="572"/>
      <c r="B1160" s="714"/>
      <c r="C1160" s="712"/>
      <c r="D1160" s="713"/>
      <c r="E1160" s="694"/>
      <c r="F1160" s="714"/>
    </row>
    <row r="1161" spans="1:6" ht="18">
      <c r="A1161" s="572"/>
      <c r="B1161" s="714"/>
      <c r="C1161" s="712"/>
      <c r="D1161" s="713"/>
      <c r="E1161" s="694"/>
      <c r="F1161" s="714"/>
    </row>
    <row r="1162" spans="1:6" ht="18">
      <c r="A1162" s="572"/>
      <c r="B1162" s="714"/>
      <c r="C1162" s="712"/>
      <c r="D1162" s="713"/>
      <c r="E1162" s="694"/>
      <c r="F1162" s="714"/>
    </row>
    <row r="1163" spans="1:6" ht="18">
      <c r="A1163" s="572"/>
      <c r="B1163" s="714"/>
      <c r="C1163" s="712"/>
      <c r="D1163" s="713"/>
      <c r="E1163" s="694"/>
      <c r="F1163" s="714"/>
    </row>
    <row r="1164" spans="1:6" ht="18">
      <c r="A1164" s="572"/>
      <c r="B1164" s="714"/>
      <c r="C1164" s="712"/>
      <c r="D1164" s="713"/>
      <c r="E1164" s="694"/>
      <c r="F1164" s="714"/>
    </row>
    <row r="1165" spans="1:6" ht="18">
      <c r="A1165" s="572"/>
      <c r="B1165" s="714"/>
      <c r="C1165" s="712"/>
      <c r="D1165" s="713"/>
      <c r="E1165" s="694"/>
      <c r="F1165" s="714"/>
    </row>
    <row r="1166" spans="1:6" ht="18">
      <c r="A1166" s="572"/>
      <c r="B1166" s="714"/>
      <c r="C1166" s="712"/>
      <c r="D1166" s="713"/>
      <c r="E1166" s="694"/>
      <c r="F1166" s="714"/>
    </row>
    <row r="1167" spans="1:6" ht="18">
      <c r="A1167" s="572"/>
      <c r="B1167" s="714"/>
      <c r="C1167" s="712"/>
      <c r="D1167" s="713"/>
      <c r="E1167" s="694"/>
      <c r="F1167" s="714"/>
    </row>
    <row r="1168" spans="1:6" ht="18">
      <c r="A1168" s="572"/>
      <c r="B1168" s="714"/>
      <c r="C1168" s="712"/>
      <c r="D1168" s="713"/>
      <c r="E1168" s="694"/>
      <c r="F1168" s="714"/>
    </row>
    <row r="1169" spans="1:6" ht="18">
      <c r="A1169" s="572"/>
      <c r="B1169" s="714"/>
      <c r="C1169" s="712"/>
      <c r="D1169" s="713"/>
      <c r="E1169" s="694"/>
      <c r="F1169" s="714"/>
    </row>
    <row r="1170" spans="1:6" ht="18">
      <c r="A1170" s="572"/>
      <c r="B1170" s="714"/>
      <c r="C1170" s="712"/>
      <c r="D1170" s="713"/>
      <c r="E1170" s="694"/>
      <c r="F1170" s="714"/>
    </row>
    <row r="1171" spans="1:6" ht="18">
      <c r="A1171" s="572"/>
      <c r="B1171" s="714"/>
      <c r="C1171" s="712"/>
      <c r="D1171" s="713"/>
      <c r="E1171" s="694"/>
      <c r="F1171" s="714"/>
    </row>
    <row r="1172" spans="1:6" ht="18">
      <c r="A1172" s="572"/>
      <c r="B1172" s="714"/>
      <c r="C1172" s="712"/>
      <c r="D1172" s="713"/>
      <c r="E1172" s="694"/>
      <c r="F1172" s="714"/>
    </row>
    <row r="1173" spans="1:6" ht="18">
      <c r="A1173" s="572"/>
      <c r="B1173" s="714"/>
      <c r="C1173" s="712"/>
      <c r="D1173" s="713"/>
      <c r="E1173" s="694"/>
      <c r="F1173" s="714"/>
    </row>
    <row r="1174" spans="1:6" ht="18">
      <c r="A1174" s="572"/>
      <c r="B1174" s="714"/>
      <c r="C1174" s="712"/>
      <c r="D1174" s="713"/>
      <c r="E1174" s="694"/>
      <c r="F1174" s="714"/>
    </row>
    <row r="1175" spans="1:6" ht="18">
      <c r="A1175" s="572"/>
      <c r="B1175" s="714"/>
      <c r="C1175" s="712"/>
      <c r="D1175" s="713"/>
      <c r="E1175" s="694"/>
      <c r="F1175" s="714"/>
    </row>
    <row r="1176" spans="1:6" ht="18">
      <c r="A1176" s="572"/>
      <c r="B1176" s="714"/>
      <c r="C1176" s="712"/>
      <c r="D1176" s="713"/>
      <c r="E1176" s="694"/>
      <c r="F1176" s="714"/>
    </row>
    <row r="1177" spans="1:6" ht="18">
      <c r="A1177" s="572"/>
      <c r="B1177" s="714"/>
      <c r="C1177" s="712"/>
      <c r="D1177" s="713"/>
      <c r="E1177" s="694"/>
      <c r="F1177" s="714"/>
    </row>
    <row r="1178" spans="1:6" ht="18">
      <c r="A1178" s="572"/>
      <c r="B1178" s="714"/>
      <c r="C1178" s="712"/>
      <c r="D1178" s="713"/>
      <c r="E1178" s="694"/>
      <c r="F1178" s="714"/>
    </row>
    <row r="1179" spans="1:6" ht="18">
      <c r="A1179" s="572"/>
      <c r="B1179" s="714"/>
      <c r="C1179" s="712"/>
      <c r="D1179" s="713"/>
      <c r="E1179" s="694"/>
      <c r="F1179" s="714"/>
    </row>
    <row r="1180" spans="1:6" ht="18">
      <c r="A1180" s="572"/>
      <c r="B1180" s="714"/>
      <c r="C1180" s="712"/>
      <c r="D1180" s="713"/>
      <c r="E1180" s="694"/>
      <c r="F1180" s="714"/>
    </row>
    <row r="1181" spans="1:6" ht="18">
      <c r="A1181" s="572"/>
      <c r="B1181" s="714"/>
      <c r="C1181" s="712"/>
      <c r="D1181" s="713"/>
      <c r="E1181" s="694"/>
      <c r="F1181" s="714"/>
    </row>
    <row r="1182" spans="1:6" ht="18">
      <c r="A1182" s="572"/>
      <c r="B1182" s="714"/>
      <c r="C1182" s="712"/>
      <c r="D1182" s="713"/>
      <c r="E1182" s="694"/>
      <c r="F1182" s="714"/>
    </row>
    <row r="1183" spans="1:6" ht="18">
      <c r="A1183" s="572"/>
      <c r="B1183" s="714"/>
      <c r="C1183" s="712"/>
      <c r="D1183" s="713"/>
      <c r="E1183" s="694"/>
      <c r="F1183" s="714"/>
    </row>
    <row r="1184" spans="1:6" ht="18">
      <c r="A1184" s="572"/>
      <c r="B1184" s="714"/>
      <c r="C1184" s="712"/>
      <c r="D1184" s="713"/>
      <c r="E1184" s="694"/>
      <c r="F1184" s="714"/>
    </row>
    <row r="1185" spans="1:6" ht="18">
      <c r="A1185" s="572"/>
      <c r="B1185" s="714"/>
      <c r="C1185" s="712"/>
      <c r="D1185" s="713"/>
      <c r="E1185" s="694"/>
      <c r="F1185" s="714"/>
    </row>
    <row r="1186" spans="1:6" ht="18">
      <c r="A1186" s="572"/>
      <c r="B1186" s="714"/>
      <c r="C1186" s="712"/>
      <c r="D1186" s="713"/>
      <c r="E1186" s="694"/>
      <c r="F1186" s="714"/>
    </row>
    <row r="1187" spans="1:6" ht="18">
      <c r="A1187" s="572"/>
      <c r="B1187" s="714"/>
      <c r="C1187" s="712"/>
      <c r="D1187" s="713"/>
      <c r="E1187" s="694"/>
      <c r="F1187" s="714"/>
    </row>
    <row r="1188" spans="1:6" ht="18">
      <c r="A1188" s="572"/>
      <c r="B1188" s="714"/>
      <c r="C1188" s="712"/>
      <c r="D1188" s="713"/>
      <c r="E1188" s="694"/>
      <c r="F1188" s="714"/>
    </row>
    <row r="1189" spans="1:6" ht="18">
      <c r="A1189" s="572"/>
      <c r="B1189" s="714"/>
      <c r="C1189" s="712"/>
      <c r="D1189" s="713"/>
      <c r="E1189" s="694"/>
      <c r="F1189" s="714"/>
    </row>
    <row r="1190" spans="1:6" ht="18">
      <c r="A1190" s="572"/>
      <c r="B1190" s="714"/>
      <c r="C1190" s="712"/>
      <c r="D1190" s="713"/>
      <c r="E1190" s="694"/>
      <c r="F1190" s="714"/>
    </row>
    <row r="1191" spans="1:6" ht="18">
      <c r="A1191" s="572"/>
      <c r="B1191" s="714"/>
      <c r="C1191" s="712"/>
      <c r="D1191" s="713"/>
      <c r="E1191" s="694"/>
      <c r="F1191" s="714"/>
    </row>
    <row r="1192" spans="1:6" ht="18">
      <c r="A1192" s="572"/>
      <c r="B1192" s="714"/>
      <c r="C1192" s="712"/>
      <c r="D1192" s="713"/>
      <c r="E1192" s="694"/>
      <c r="F1192" s="714"/>
    </row>
    <row r="1193" spans="1:6" ht="18">
      <c r="A1193" s="712"/>
      <c r="B1193" s="714"/>
      <c r="C1193" s="712"/>
      <c r="D1193" s="713"/>
      <c r="E1193" s="694"/>
      <c r="F1193" s="714"/>
    </row>
    <row r="1194" spans="1:6" ht="18">
      <c r="A1194" s="712"/>
      <c r="B1194" s="714"/>
      <c r="C1194" s="712"/>
      <c r="D1194" s="713"/>
      <c r="E1194" s="694"/>
      <c r="F1194" s="714"/>
    </row>
    <row r="1195" spans="1:6" ht="18">
      <c r="A1195" s="712"/>
      <c r="B1195" s="714"/>
      <c r="C1195" s="712"/>
      <c r="D1195" s="713"/>
      <c r="E1195" s="694"/>
      <c r="F1195" s="714"/>
    </row>
    <row r="1196" spans="1:6" ht="18">
      <c r="A1196" s="712"/>
      <c r="B1196" s="714"/>
      <c r="C1196" s="712"/>
      <c r="D1196" s="713"/>
      <c r="E1196" s="694"/>
      <c r="F1196" s="714"/>
    </row>
    <row r="1197" spans="1:6" ht="18">
      <c r="A1197" s="712"/>
      <c r="B1197" s="714"/>
      <c r="C1197" s="712"/>
      <c r="D1197" s="713"/>
      <c r="E1197" s="694"/>
      <c r="F1197" s="714"/>
    </row>
    <row r="1198" spans="1:6" ht="18">
      <c r="A1198" s="712"/>
      <c r="B1198" s="714"/>
      <c r="C1198" s="712"/>
      <c r="D1198" s="713"/>
      <c r="E1198" s="694"/>
      <c r="F1198" s="714"/>
    </row>
    <row r="1199" spans="1:6" ht="18">
      <c r="A1199" s="712"/>
      <c r="B1199" s="714"/>
      <c r="C1199" s="712"/>
      <c r="D1199" s="713"/>
      <c r="E1199" s="694"/>
      <c r="F1199" s="714"/>
    </row>
    <row r="1200" spans="1:6" ht="18">
      <c r="A1200" s="712"/>
      <c r="B1200" s="714"/>
      <c r="C1200" s="712"/>
      <c r="D1200" s="713"/>
      <c r="E1200" s="694"/>
      <c r="F1200" s="714"/>
    </row>
    <row r="1201" spans="1:6" ht="18">
      <c r="A1201" s="712"/>
      <c r="B1201" s="714"/>
      <c r="C1201" s="712"/>
      <c r="D1201" s="713"/>
      <c r="E1201" s="694"/>
      <c r="F1201" s="714"/>
    </row>
  </sheetData>
  <mergeCells count="229">
    <mergeCell ref="B724:B725"/>
    <mergeCell ref="B727:B730"/>
    <mergeCell ref="B688:B692"/>
    <mergeCell ref="B695:B699"/>
    <mergeCell ref="B700:B704"/>
    <mergeCell ref="B707:B710"/>
    <mergeCell ref="B714:B715"/>
    <mergeCell ref="B716:B720"/>
    <mergeCell ref="B655:B656"/>
    <mergeCell ref="B662:B663"/>
    <mergeCell ref="B665:B666"/>
    <mergeCell ref="A667:A668"/>
    <mergeCell ref="B669:B672"/>
    <mergeCell ref="B673:B687"/>
    <mergeCell ref="B614:B615"/>
    <mergeCell ref="B618:B620"/>
    <mergeCell ref="B628:B635"/>
    <mergeCell ref="B638:B639"/>
    <mergeCell ref="B641:B651"/>
    <mergeCell ref="B652:B653"/>
    <mergeCell ref="B585:B586"/>
    <mergeCell ref="B590:B592"/>
    <mergeCell ref="B594:B595"/>
    <mergeCell ref="B600:B602"/>
    <mergeCell ref="B603:B604"/>
    <mergeCell ref="B610:B613"/>
    <mergeCell ref="B562:B564"/>
    <mergeCell ref="B566:B568"/>
    <mergeCell ref="B570:B574"/>
    <mergeCell ref="B575:B578"/>
    <mergeCell ref="B579:B580"/>
    <mergeCell ref="B581:B584"/>
    <mergeCell ref="B539:B545"/>
    <mergeCell ref="B547:B549"/>
    <mergeCell ref="B550:B551"/>
    <mergeCell ref="B552:B556"/>
    <mergeCell ref="B557:B559"/>
    <mergeCell ref="B560:B561"/>
    <mergeCell ref="B517:B520"/>
    <mergeCell ref="B521:B522"/>
    <mergeCell ref="B524:B525"/>
    <mergeCell ref="B526:B530"/>
    <mergeCell ref="B531:B536"/>
    <mergeCell ref="B537:B538"/>
    <mergeCell ref="B476:B484"/>
    <mergeCell ref="B490:B495"/>
    <mergeCell ref="B496:B500"/>
    <mergeCell ref="B503:B504"/>
    <mergeCell ref="B505:B507"/>
    <mergeCell ref="B515:B516"/>
    <mergeCell ref="B440:B443"/>
    <mergeCell ref="B447:B448"/>
    <mergeCell ref="B450:B453"/>
    <mergeCell ref="B455:B466"/>
    <mergeCell ref="B468:B473"/>
    <mergeCell ref="B474:B475"/>
    <mergeCell ref="B400:B402"/>
    <mergeCell ref="B403:B410"/>
    <mergeCell ref="B411:B412"/>
    <mergeCell ref="B413:B416"/>
    <mergeCell ref="B418:B425"/>
    <mergeCell ref="B426:B439"/>
    <mergeCell ref="B377:B378"/>
    <mergeCell ref="A380:A381"/>
    <mergeCell ref="B380:B381"/>
    <mergeCell ref="B382:B389"/>
    <mergeCell ref="B390:B393"/>
    <mergeCell ref="B394:B398"/>
    <mergeCell ref="A360:A363"/>
    <mergeCell ref="A365:A366"/>
    <mergeCell ref="A367:A376"/>
    <mergeCell ref="B367:B369"/>
    <mergeCell ref="B370:B372"/>
    <mergeCell ref="B373:B374"/>
    <mergeCell ref="B375:B376"/>
    <mergeCell ref="A327:A359"/>
    <mergeCell ref="B327:B335"/>
    <mergeCell ref="B336:B342"/>
    <mergeCell ref="B343:B344"/>
    <mergeCell ref="B345:B346"/>
    <mergeCell ref="B347:B348"/>
    <mergeCell ref="B349:B351"/>
    <mergeCell ref="B352:B354"/>
    <mergeCell ref="B355:B356"/>
    <mergeCell ref="E286:E292"/>
    <mergeCell ref="E297:E306"/>
    <mergeCell ref="A314:A326"/>
    <mergeCell ref="B314:B319"/>
    <mergeCell ref="B320:B323"/>
    <mergeCell ref="B325:B326"/>
    <mergeCell ref="A262:A263"/>
    <mergeCell ref="E262:E263"/>
    <mergeCell ref="B264:B265"/>
    <mergeCell ref="A267:A268"/>
    <mergeCell ref="B267:B268"/>
    <mergeCell ref="A270:A271"/>
    <mergeCell ref="E270:E279"/>
    <mergeCell ref="A273:A274"/>
    <mergeCell ref="E243:E245"/>
    <mergeCell ref="A245:A246"/>
    <mergeCell ref="E247:E248"/>
    <mergeCell ref="E249:E251"/>
    <mergeCell ref="B253:B257"/>
    <mergeCell ref="E253:E260"/>
    <mergeCell ref="A254:A257"/>
    <mergeCell ref="E234:E235"/>
    <mergeCell ref="F234:F235"/>
    <mergeCell ref="A236:A238"/>
    <mergeCell ref="B236:B240"/>
    <mergeCell ref="E236:E239"/>
    <mergeCell ref="E241:E242"/>
    <mergeCell ref="B218:B219"/>
    <mergeCell ref="E218:E220"/>
    <mergeCell ref="A221:A222"/>
    <mergeCell ref="B221:B228"/>
    <mergeCell ref="E221:E222"/>
    <mergeCell ref="A227:A230"/>
    <mergeCell ref="E227:E233"/>
    <mergeCell ref="B229:B230"/>
    <mergeCell ref="A231:A232"/>
    <mergeCell ref="A203:A205"/>
    <mergeCell ref="B203:B205"/>
    <mergeCell ref="E203:E204"/>
    <mergeCell ref="B212:B217"/>
    <mergeCell ref="A213:A217"/>
    <mergeCell ref="E213:E217"/>
    <mergeCell ref="E191:E192"/>
    <mergeCell ref="E193:E194"/>
    <mergeCell ref="A194:A195"/>
    <mergeCell ref="B194:B195"/>
    <mergeCell ref="B197:B198"/>
    <mergeCell ref="E197:E198"/>
    <mergeCell ref="F178:F179"/>
    <mergeCell ref="A180:A182"/>
    <mergeCell ref="B180:B184"/>
    <mergeCell ref="E180:E183"/>
    <mergeCell ref="E185:E186"/>
    <mergeCell ref="B187:B189"/>
    <mergeCell ref="E187:E190"/>
    <mergeCell ref="A188:A189"/>
    <mergeCell ref="A171:A174"/>
    <mergeCell ref="B171:B173"/>
    <mergeCell ref="E171:E174"/>
    <mergeCell ref="A175:A176"/>
    <mergeCell ref="E175:E176"/>
    <mergeCell ref="E178:E179"/>
    <mergeCell ref="B162:B163"/>
    <mergeCell ref="E162:E164"/>
    <mergeCell ref="A165:A166"/>
    <mergeCell ref="B165:B166"/>
    <mergeCell ref="E165:E166"/>
    <mergeCell ref="B167:B170"/>
    <mergeCell ref="C169:C170"/>
    <mergeCell ref="A144:A147"/>
    <mergeCell ref="B144:B147"/>
    <mergeCell ref="E149:E151"/>
    <mergeCell ref="E153:E154"/>
    <mergeCell ref="B159:B161"/>
    <mergeCell ref="A160:A161"/>
    <mergeCell ref="E160:E161"/>
    <mergeCell ref="E127:E128"/>
    <mergeCell ref="B129:B135"/>
    <mergeCell ref="E129:E132"/>
    <mergeCell ref="A130:A131"/>
    <mergeCell ref="A133:A134"/>
    <mergeCell ref="E136:E138"/>
    <mergeCell ref="E119:E120"/>
    <mergeCell ref="F119:F120"/>
    <mergeCell ref="A121:A123"/>
    <mergeCell ref="B121:B126"/>
    <mergeCell ref="E121:E125"/>
    <mergeCell ref="A124:A125"/>
    <mergeCell ref="B104:B105"/>
    <mergeCell ref="E104:E106"/>
    <mergeCell ref="A107:A109"/>
    <mergeCell ref="B107:B111"/>
    <mergeCell ref="A113:A115"/>
    <mergeCell ref="B113:B114"/>
    <mergeCell ref="E113:E116"/>
    <mergeCell ref="A116:A117"/>
    <mergeCell ref="B87:B89"/>
    <mergeCell ref="B90:B92"/>
    <mergeCell ref="E92:E93"/>
    <mergeCell ref="B97:B103"/>
    <mergeCell ref="E98:E100"/>
    <mergeCell ref="A99:A100"/>
    <mergeCell ref="A101:A103"/>
    <mergeCell ref="A71:A75"/>
    <mergeCell ref="B72:B74"/>
    <mergeCell ref="E72:E73"/>
    <mergeCell ref="E77:E79"/>
    <mergeCell ref="E81:E85"/>
    <mergeCell ref="B83:B86"/>
    <mergeCell ref="E60:E61"/>
    <mergeCell ref="A62:A63"/>
    <mergeCell ref="B62:B63"/>
    <mergeCell ref="A64:A65"/>
    <mergeCell ref="E64:E65"/>
    <mergeCell ref="E67:E69"/>
    <mergeCell ref="B42:B43"/>
    <mergeCell ref="E44:E45"/>
    <mergeCell ref="A46:A47"/>
    <mergeCell ref="B46:B57"/>
    <mergeCell ref="E46:E54"/>
    <mergeCell ref="A48:A53"/>
    <mergeCell ref="A55:A56"/>
    <mergeCell ref="A28:A29"/>
    <mergeCell ref="E28:E29"/>
    <mergeCell ref="B31:B32"/>
    <mergeCell ref="E31:E35"/>
    <mergeCell ref="A36:A38"/>
    <mergeCell ref="B36:B41"/>
    <mergeCell ref="E36:E40"/>
    <mergeCell ref="A39:A40"/>
    <mergeCell ref="F31:F35"/>
    <mergeCell ref="F12:F14"/>
    <mergeCell ref="B22:B24"/>
    <mergeCell ref="E22:E27"/>
    <mergeCell ref="A23:A27"/>
    <mergeCell ref="B25:B27"/>
    <mergeCell ref="F25:F27"/>
    <mergeCell ref="B3:B7"/>
    <mergeCell ref="E4:E6"/>
    <mergeCell ref="A5:A6"/>
    <mergeCell ref="B8:B9"/>
    <mergeCell ref="E8:E10"/>
    <mergeCell ref="B11:B18"/>
    <mergeCell ref="A12:A13"/>
    <mergeCell ref="E12:E14"/>
  </mergeCells>
  <phoneticPr fontId="6"/>
  <printOptions horizontalCentered="1"/>
  <pageMargins left="0.25" right="0.25" top="0.4" bottom="0.35" header="0.3" footer="0.2"/>
  <pageSetup paperSize="9" scale="45" orientation="portrait" horizontalDpi="4294967292" verticalDpi="4294967292" r:id="rId1"/>
  <headerFooter>
    <oddFooter>&amp;R&amp;14&amp;K000000 2024.04</oddFooter>
  </headerFooter>
  <rowBreaks count="8" manualBreakCount="8">
    <brk id="75" max="5" man="1"/>
    <brk id="156" max="5" man="1"/>
    <brk id="248" max="5" man="1"/>
    <brk id="342" max="5" man="1"/>
    <brk id="425" max="5" man="1"/>
    <brk id="516" max="5" man="1"/>
    <brk id="602" max="5" man="1"/>
    <brk id="687" max="5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D21F4-8804-469F-9A23-1D2B396A412A}">
  <dimension ref="A1:D20"/>
  <sheetViews>
    <sheetView view="pageBreakPreview" zoomScale="60" zoomScaleNormal="100" workbookViewId="0">
      <selection activeCell="D21" sqref="D21"/>
    </sheetView>
  </sheetViews>
  <sheetFormatPr defaultColWidth="14" defaultRowHeight="19.5"/>
  <cols>
    <col min="1" max="1" width="23.375" style="719" customWidth="1"/>
    <col min="2" max="2" width="33.375" style="719" customWidth="1"/>
    <col min="3" max="3" width="23.375" style="719" customWidth="1"/>
    <col min="4" max="4" width="28.25" style="719" customWidth="1"/>
    <col min="5" max="16384" width="14" style="719"/>
  </cols>
  <sheetData>
    <row r="1" spans="1:4" ht="20.25" thickBot="1">
      <c r="A1" s="719" t="s">
        <v>3003</v>
      </c>
    </row>
    <row r="2" spans="1:4" ht="20.25" thickBot="1">
      <c r="A2" s="720" t="s">
        <v>3004</v>
      </c>
      <c r="B2" s="721" t="s">
        <v>3005</v>
      </c>
      <c r="C2" s="721" t="s">
        <v>3006</v>
      </c>
      <c r="D2" s="722" t="s">
        <v>3007</v>
      </c>
    </row>
    <row r="3" spans="1:4">
      <c r="A3" s="1078" t="s">
        <v>3008</v>
      </c>
      <c r="B3" s="723" t="s">
        <v>3009</v>
      </c>
      <c r="C3" s="723" t="s">
        <v>3010</v>
      </c>
      <c r="D3" s="724" t="s">
        <v>3011</v>
      </c>
    </row>
    <row r="4" spans="1:4">
      <c r="A4" s="1079"/>
      <c r="B4" s="725" t="s">
        <v>3009</v>
      </c>
      <c r="C4" s="725" t="s">
        <v>3010</v>
      </c>
      <c r="D4" s="726" t="s">
        <v>3012</v>
      </c>
    </row>
    <row r="5" spans="1:4">
      <c r="A5" s="1079"/>
      <c r="B5" s="725" t="s">
        <v>3009</v>
      </c>
      <c r="C5" s="725" t="s">
        <v>3010</v>
      </c>
      <c r="D5" s="726" t="s">
        <v>3012</v>
      </c>
    </row>
    <row r="6" spans="1:4">
      <c r="A6" s="1079"/>
      <c r="B6" s="725" t="s">
        <v>3013</v>
      </c>
      <c r="C6" s="725" t="s">
        <v>3014</v>
      </c>
      <c r="D6" s="726" t="s">
        <v>3015</v>
      </c>
    </row>
    <row r="7" spans="1:4" ht="20.25" thickBot="1">
      <c r="A7" s="1080"/>
      <c r="B7" s="727" t="s">
        <v>3013</v>
      </c>
      <c r="C7" s="727" t="s">
        <v>3016</v>
      </c>
      <c r="D7" s="728" t="s">
        <v>3017</v>
      </c>
    </row>
    <row r="8" spans="1:4">
      <c r="A8" s="1078" t="s">
        <v>3018</v>
      </c>
      <c r="B8" s="723" t="s">
        <v>3009</v>
      </c>
      <c r="C8" s="723" t="s">
        <v>3019</v>
      </c>
      <c r="D8" s="729" t="s">
        <v>3020</v>
      </c>
    </row>
    <row r="9" spans="1:4">
      <c r="A9" s="1079"/>
      <c r="B9" s="725" t="s">
        <v>3009</v>
      </c>
      <c r="C9" s="725" t="s">
        <v>3019</v>
      </c>
      <c r="D9" s="730" t="s">
        <v>3021</v>
      </c>
    </row>
    <row r="10" spans="1:4">
      <c r="A10" s="1079"/>
      <c r="B10" s="725" t="s">
        <v>3013</v>
      </c>
      <c r="C10" s="725" t="s">
        <v>3022</v>
      </c>
      <c r="D10" s="730" t="s">
        <v>3023</v>
      </c>
    </row>
    <row r="11" spans="1:4">
      <c r="A11" s="1079"/>
      <c r="B11" s="725" t="s">
        <v>3013</v>
      </c>
      <c r="C11" s="725" t="s">
        <v>3022</v>
      </c>
      <c r="D11" s="730" t="s">
        <v>3023</v>
      </c>
    </row>
    <row r="12" spans="1:4" ht="20.25" thickBot="1">
      <c r="A12" s="1080"/>
      <c r="B12" s="727" t="s">
        <v>3024</v>
      </c>
      <c r="C12" s="727" t="s">
        <v>3025</v>
      </c>
      <c r="D12" s="728" t="s">
        <v>3026</v>
      </c>
    </row>
    <row r="13" spans="1:4">
      <c r="A13" s="1078" t="s">
        <v>3027</v>
      </c>
      <c r="B13" s="723" t="s">
        <v>3009</v>
      </c>
      <c r="C13" s="723" t="s">
        <v>3028</v>
      </c>
      <c r="D13" s="729" t="s">
        <v>3029</v>
      </c>
    </row>
    <row r="14" spans="1:4">
      <c r="A14" s="1079"/>
      <c r="B14" s="725" t="s">
        <v>3013</v>
      </c>
      <c r="C14" s="725" t="s">
        <v>3030</v>
      </c>
      <c r="D14" s="730" t="s">
        <v>3031</v>
      </c>
    </row>
    <row r="15" spans="1:4">
      <c r="A15" s="1079"/>
      <c r="B15" s="725" t="s">
        <v>3013</v>
      </c>
      <c r="C15" s="725" t="s">
        <v>3030</v>
      </c>
      <c r="D15" s="730" t="s">
        <v>3032</v>
      </c>
    </row>
    <row r="16" spans="1:4">
      <c r="A16" s="1079"/>
      <c r="B16" s="725" t="s">
        <v>3013</v>
      </c>
      <c r="C16" s="725" t="s">
        <v>3030</v>
      </c>
      <c r="D16" s="731" t="s">
        <v>3033</v>
      </c>
    </row>
    <row r="17" spans="1:4">
      <c r="A17" s="1079"/>
      <c r="B17" s="725" t="s">
        <v>3024</v>
      </c>
      <c r="C17" s="725" t="s">
        <v>3034</v>
      </c>
      <c r="D17" s="730" t="s">
        <v>3035</v>
      </c>
    </row>
    <row r="18" spans="1:4">
      <c r="A18" s="1079"/>
      <c r="B18" s="725" t="s">
        <v>3024</v>
      </c>
      <c r="C18" s="725" t="s">
        <v>3034</v>
      </c>
      <c r="D18" s="730" t="s">
        <v>3036</v>
      </c>
    </row>
    <row r="19" spans="1:4" ht="20.25" thickBot="1">
      <c r="A19" s="1079"/>
      <c r="B19" s="732" t="s">
        <v>3024</v>
      </c>
      <c r="C19" s="732" t="s">
        <v>3034</v>
      </c>
      <c r="D19" s="733" t="s">
        <v>3037</v>
      </c>
    </row>
    <row r="20" spans="1:4" ht="20.25" thickBot="1">
      <c r="A20" s="734" t="s">
        <v>3038</v>
      </c>
      <c r="B20" s="735" t="s">
        <v>3039</v>
      </c>
      <c r="C20" s="735" t="s">
        <v>3040</v>
      </c>
      <c r="D20" s="736" t="s">
        <v>3041</v>
      </c>
    </row>
  </sheetData>
  <mergeCells count="3">
    <mergeCell ref="A3:A7"/>
    <mergeCell ref="A8:A12"/>
    <mergeCell ref="A13:A19"/>
  </mergeCells>
  <phoneticPr fontId="6"/>
  <pageMargins left="0.7" right="0.7" top="0.75" bottom="0.75" header="0.3" footer="0.3"/>
  <pageSetup paperSize="9" scale="73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D9E42-D37E-47F5-BDCF-4831158BEE58}">
  <sheetPr>
    <tabColor rgb="FFFF0000"/>
  </sheetPr>
  <dimension ref="A1:E220"/>
  <sheetViews>
    <sheetView view="pageBreakPreview" zoomScale="60" zoomScaleNormal="91" workbookViewId="0">
      <selection activeCell="B219" sqref="B219"/>
    </sheetView>
  </sheetViews>
  <sheetFormatPr defaultColWidth="11" defaultRowHeight="18.75"/>
  <cols>
    <col min="1" max="1" width="17.125" bestFit="1" customWidth="1"/>
    <col min="2" max="2" width="29.625" bestFit="1" customWidth="1"/>
    <col min="3" max="3" width="35" bestFit="1" customWidth="1"/>
    <col min="4" max="5" width="4.125" customWidth="1"/>
  </cols>
  <sheetData>
    <row r="1" spans="1:5" ht="19.5" thickBot="1">
      <c r="A1" s="1081" t="s">
        <v>3042</v>
      </c>
      <c r="B1" s="1081"/>
    </row>
    <row r="2" spans="1:5">
      <c r="A2" s="737"/>
      <c r="B2" s="738" t="s">
        <v>3043</v>
      </c>
      <c r="C2" s="738" t="s">
        <v>3044</v>
      </c>
      <c r="D2" s="1082" t="s">
        <v>3045</v>
      </c>
      <c r="E2" s="1083"/>
    </row>
    <row r="3" spans="1:5">
      <c r="A3" s="739" t="s">
        <v>3046</v>
      </c>
      <c r="B3" s="740" t="s">
        <v>3047</v>
      </c>
      <c r="C3" s="741" t="s">
        <v>3048</v>
      </c>
      <c r="D3" s="741">
        <v>1</v>
      </c>
      <c r="E3" s="742" t="s">
        <v>126</v>
      </c>
    </row>
    <row r="4" spans="1:5">
      <c r="A4" s="743"/>
      <c r="B4" s="744"/>
      <c r="C4" s="741" t="s">
        <v>3049</v>
      </c>
      <c r="D4" s="741">
        <v>1</v>
      </c>
      <c r="E4" s="742" t="s">
        <v>126</v>
      </c>
    </row>
    <row r="5" spans="1:5">
      <c r="A5" s="743"/>
      <c r="B5" s="744"/>
      <c r="C5" s="741" t="s">
        <v>3050</v>
      </c>
      <c r="D5" s="741">
        <v>1</v>
      </c>
      <c r="E5" s="742" t="s">
        <v>3051</v>
      </c>
    </row>
    <row r="6" spans="1:5">
      <c r="A6" s="743"/>
      <c r="B6" s="744"/>
      <c r="C6" s="741" t="s">
        <v>3052</v>
      </c>
      <c r="D6" s="741">
        <v>1</v>
      </c>
      <c r="E6" s="742" t="s">
        <v>3053</v>
      </c>
    </row>
    <row r="7" spans="1:5">
      <c r="A7" s="743"/>
      <c r="B7" s="741" t="s">
        <v>3054</v>
      </c>
      <c r="C7" s="741" t="s">
        <v>3055</v>
      </c>
      <c r="D7" s="741">
        <v>1</v>
      </c>
      <c r="E7" s="742" t="s">
        <v>3051</v>
      </c>
    </row>
    <row r="8" spans="1:5">
      <c r="A8" s="743"/>
      <c r="B8" s="740" t="s">
        <v>3056</v>
      </c>
      <c r="C8" s="741" t="s">
        <v>3057</v>
      </c>
      <c r="D8" s="741">
        <v>487</v>
      </c>
      <c r="E8" s="742" t="s">
        <v>3058</v>
      </c>
    </row>
    <row r="9" spans="1:5">
      <c r="A9" s="743"/>
      <c r="B9" s="744"/>
      <c r="C9" s="741" t="s">
        <v>3059</v>
      </c>
      <c r="D9" s="741">
        <v>12</v>
      </c>
      <c r="E9" s="742" t="s">
        <v>3058</v>
      </c>
    </row>
    <row r="10" spans="1:5">
      <c r="A10" s="743"/>
      <c r="B10" s="744"/>
      <c r="C10" s="741" t="s">
        <v>3060</v>
      </c>
      <c r="D10" s="741">
        <v>76</v>
      </c>
      <c r="E10" s="742" t="s">
        <v>3058</v>
      </c>
    </row>
    <row r="11" spans="1:5">
      <c r="A11" s="743"/>
      <c r="B11" s="744"/>
      <c r="C11" s="741" t="s">
        <v>3061</v>
      </c>
      <c r="D11" s="741">
        <v>50</v>
      </c>
      <c r="E11" s="742" t="s">
        <v>3058</v>
      </c>
    </row>
    <row r="12" spans="1:5">
      <c r="A12" s="743"/>
      <c r="B12" s="744"/>
      <c r="C12" s="741" t="s">
        <v>3062</v>
      </c>
      <c r="D12" s="741">
        <v>38</v>
      </c>
      <c r="E12" s="742" t="s">
        <v>3058</v>
      </c>
    </row>
    <row r="13" spans="1:5">
      <c r="A13" s="743"/>
      <c r="B13" s="744"/>
      <c r="C13" s="741" t="s">
        <v>3063</v>
      </c>
      <c r="D13" s="741">
        <v>12</v>
      </c>
      <c r="E13" s="742" t="s">
        <v>3058</v>
      </c>
    </row>
    <row r="14" spans="1:5">
      <c r="A14" s="743"/>
      <c r="B14" s="744"/>
      <c r="C14" s="741" t="s">
        <v>3064</v>
      </c>
      <c r="D14" s="741">
        <v>27</v>
      </c>
      <c r="E14" s="742" t="s">
        <v>3058</v>
      </c>
    </row>
    <row r="15" spans="1:5">
      <c r="A15" s="743"/>
      <c r="B15" s="745"/>
      <c r="C15" s="741" t="s">
        <v>3065</v>
      </c>
      <c r="D15" s="741">
        <v>1</v>
      </c>
      <c r="E15" s="742" t="s">
        <v>3058</v>
      </c>
    </row>
    <row r="16" spans="1:5">
      <c r="A16" s="743"/>
      <c r="B16" s="740" t="s">
        <v>3066</v>
      </c>
      <c r="C16" s="741" t="s">
        <v>3067</v>
      </c>
      <c r="D16" s="741">
        <v>8</v>
      </c>
      <c r="E16" s="742" t="s">
        <v>3068</v>
      </c>
    </row>
    <row r="17" spans="1:5">
      <c r="A17" s="743"/>
      <c r="B17" s="745"/>
      <c r="C17" s="741" t="s">
        <v>3069</v>
      </c>
      <c r="D17" s="741">
        <v>6</v>
      </c>
      <c r="E17" s="742" t="s">
        <v>3068</v>
      </c>
    </row>
    <row r="18" spans="1:5">
      <c r="A18" s="746"/>
      <c r="B18" s="741" t="s">
        <v>3070</v>
      </c>
      <c r="C18" s="741" t="s">
        <v>3071</v>
      </c>
      <c r="D18" s="741">
        <v>1</v>
      </c>
      <c r="E18" s="742" t="s">
        <v>3068</v>
      </c>
    </row>
    <row r="19" spans="1:5">
      <c r="A19" s="739" t="s">
        <v>3072</v>
      </c>
      <c r="B19" s="741" t="s">
        <v>3073</v>
      </c>
      <c r="C19" s="741" t="s">
        <v>3074</v>
      </c>
      <c r="D19" s="741">
        <v>7</v>
      </c>
      <c r="E19" s="742" t="s">
        <v>3058</v>
      </c>
    </row>
    <row r="20" spans="1:5">
      <c r="A20" s="743"/>
      <c r="B20" s="740" t="s">
        <v>3075</v>
      </c>
      <c r="C20" s="741" t="s">
        <v>3076</v>
      </c>
      <c r="D20" s="741">
        <v>53</v>
      </c>
      <c r="E20" s="742" t="s">
        <v>3058</v>
      </c>
    </row>
    <row r="21" spans="1:5">
      <c r="A21" s="743"/>
      <c r="B21" s="744"/>
      <c r="C21" s="741" t="s">
        <v>3077</v>
      </c>
      <c r="D21" s="741">
        <v>4</v>
      </c>
      <c r="E21" s="742" t="s">
        <v>3058</v>
      </c>
    </row>
    <row r="22" spans="1:5">
      <c r="A22" s="743"/>
      <c r="B22" s="745"/>
      <c r="C22" s="741" t="s">
        <v>3078</v>
      </c>
      <c r="D22" s="741">
        <v>1</v>
      </c>
      <c r="E22" s="742" t="s">
        <v>3058</v>
      </c>
    </row>
    <row r="23" spans="1:5">
      <c r="A23" s="743"/>
      <c r="B23" s="740" t="s">
        <v>3079</v>
      </c>
      <c r="C23" s="741" t="s">
        <v>3080</v>
      </c>
      <c r="D23" s="741">
        <v>7</v>
      </c>
      <c r="E23" s="742" t="s">
        <v>3058</v>
      </c>
    </row>
    <row r="24" spans="1:5">
      <c r="A24" s="746"/>
      <c r="B24" s="745"/>
      <c r="C24" s="741" t="s">
        <v>3081</v>
      </c>
      <c r="D24" s="741">
        <v>7</v>
      </c>
      <c r="E24" s="742" t="s">
        <v>3058</v>
      </c>
    </row>
    <row r="25" spans="1:5">
      <c r="A25" s="739" t="s">
        <v>3082</v>
      </c>
      <c r="B25" s="741" t="s">
        <v>3083</v>
      </c>
      <c r="C25" s="741"/>
      <c r="D25" s="741">
        <v>6</v>
      </c>
      <c r="E25" s="742" t="s">
        <v>3084</v>
      </c>
    </row>
    <row r="26" spans="1:5">
      <c r="A26" s="743"/>
      <c r="B26" s="741" t="s">
        <v>3085</v>
      </c>
      <c r="C26" s="741"/>
      <c r="D26" s="741">
        <v>1</v>
      </c>
      <c r="E26" s="742" t="s">
        <v>3051</v>
      </c>
    </row>
    <row r="27" spans="1:5">
      <c r="A27" s="743"/>
      <c r="B27" s="741" t="s">
        <v>3086</v>
      </c>
      <c r="C27" s="741"/>
      <c r="D27" s="741">
        <v>1</v>
      </c>
      <c r="E27" s="742" t="s">
        <v>3051</v>
      </c>
    </row>
    <row r="28" spans="1:5">
      <c r="A28" s="743"/>
      <c r="B28" s="741" t="s">
        <v>3087</v>
      </c>
      <c r="C28" s="741"/>
      <c r="D28" s="741">
        <v>1</v>
      </c>
      <c r="E28" s="742" t="s">
        <v>3051</v>
      </c>
    </row>
    <row r="29" spans="1:5">
      <c r="A29" s="743"/>
      <c r="B29" s="741" t="s">
        <v>3088</v>
      </c>
      <c r="C29" s="741"/>
      <c r="D29" s="741">
        <v>1</v>
      </c>
      <c r="E29" s="742" t="s">
        <v>3051</v>
      </c>
    </row>
    <row r="30" spans="1:5">
      <c r="A30" s="743"/>
      <c r="B30" s="741" t="s">
        <v>3089</v>
      </c>
      <c r="C30" s="741"/>
      <c r="D30" s="741">
        <v>1</v>
      </c>
      <c r="E30" s="742" t="s">
        <v>3051</v>
      </c>
    </row>
    <row r="31" spans="1:5">
      <c r="A31" s="743"/>
      <c r="B31" s="741" t="s">
        <v>3090</v>
      </c>
      <c r="C31" s="741" t="s">
        <v>3091</v>
      </c>
      <c r="D31" s="741">
        <v>114</v>
      </c>
      <c r="E31" s="742" t="s">
        <v>3058</v>
      </c>
    </row>
    <row r="32" spans="1:5">
      <c r="A32" s="743"/>
      <c r="B32" s="741" t="s">
        <v>3092</v>
      </c>
      <c r="C32" s="741" t="s">
        <v>3093</v>
      </c>
      <c r="D32" s="741">
        <v>128</v>
      </c>
      <c r="E32" s="742" t="s">
        <v>3058</v>
      </c>
    </row>
    <row r="33" spans="1:5">
      <c r="A33" s="743"/>
      <c r="B33" s="741" t="s">
        <v>3094</v>
      </c>
      <c r="C33" s="741" t="s">
        <v>3095</v>
      </c>
      <c r="D33" s="741">
        <v>64</v>
      </c>
      <c r="E33" s="742" t="s">
        <v>3058</v>
      </c>
    </row>
    <row r="34" spans="1:5">
      <c r="A34" s="743"/>
      <c r="B34" s="741" t="s">
        <v>3096</v>
      </c>
      <c r="C34" s="741" t="s">
        <v>3097</v>
      </c>
      <c r="D34" s="741">
        <v>30</v>
      </c>
      <c r="E34" s="742" t="s">
        <v>3058</v>
      </c>
    </row>
    <row r="35" spans="1:5">
      <c r="A35" s="743"/>
      <c r="B35" s="741" t="s">
        <v>3098</v>
      </c>
      <c r="C35" s="741" t="s">
        <v>3099</v>
      </c>
      <c r="D35" s="741">
        <v>32</v>
      </c>
      <c r="E35" s="742" t="s">
        <v>3058</v>
      </c>
    </row>
    <row r="36" spans="1:5">
      <c r="A36" s="743"/>
      <c r="B36" s="741" t="s">
        <v>3100</v>
      </c>
      <c r="C36" s="741" t="s">
        <v>3101</v>
      </c>
      <c r="D36" s="741">
        <v>20</v>
      </c>
      <c r="E36" s="742" t="s">
        <v>3058</v>
      </c>
    </row>
    <row r="37" spans="1:5">
      <c r="A37" s="743"/>
      <c r="B37" s="741" t="s">
        <v>3102</v>
      </c>
      <c r="C37" s="741" t="s">
        <v>3103</v>
      </c>
      <c r="D37" s="741">
        <v>52</v>
      </c>
      <c r="E37" s="742" t="s">
        <v>3058</v>
      </c>
    </row>
    <row r="38" spans="1:5">
      <c r="A38" s="743"/>
      <c r="B38" s="741" t="s">
        <v>3102</v>
      </c>
      <c r="C38" s="741" t="s">
        <v>3103</v>
      </c>
      <c r="D38" s="741">
        <v>52</v>
      </c>
      <c r="E38" s="742" t="s">
        <v>3058</v>
      </c>
    </row>
    <row r="39" spans="1:5">
      <c r="A39" s="743"/>
      <c r="B39" s="741" t="s">
        <v>3104</v>
      </c>
      <c r="C39" s="741" t="s">
        <v>3103</v>
      </c>
      <c r="D39" s="741">
        <v>52</v>
      </c>
      <c r="E39" s="742" t="s">
        <v>3058</v>
      </c>
    </row>
    <row r="40" spans="1:5">
      <c r="A40" s="743"/>
      <c r="B40" s="741" t="s">
        <v>3105</v>
      </c>
      <c r="C40" s="741" t="s">
        <v>3103</v>
      </c>
      <c r="D40" s="741">
        <v>48</v>
      </c>
      <c r="E40" s="742" t="s">
        <v>3058</v>
      </c>
    </row>
    <row r="41" spans="1:5">
      <c r="A41" s="743"/>
      <c r="B41" s="741" t="s">
        <v>3106</v>
      </c>
      <c r="C41" s="741" t="s">
        <v>3107</v>
      </c>
      <c r="D41" s="741">
        <v>152</v>
      </c>
      <c r="E41" s="742" t="s">
        <v>3058</v>
      </c>
    </row>
    <row r="42" spans="1:5">
      <c r="A42" s="743"/>
      <c r="B42" s="741" t="s">
        <v>3106</v>
      </c>
      <c r="C42" s="741" t="s">
        <v>3108</v>
      </c>
      <c r="D42" s="741">
        <v>60</v>
      </c>
      <c r="E42" s="742" t="s">
        <v>3058</v>
      </c>
    </row>
    <row r="43" spans="1:5">
      <c r="A43" s="743"/>
      <c r="B43" s="741" t="s">
        <v>3109</v>
      </c>
      <c r="C43" s="741" t="s">
        <v>3110</v>
      </c>
      <c r="D43" s="741">
        <v>12</v>
      </c>
      <c r="E43" s="742" t="s">
        <v>3058</v>
      </c>
    </row>
    <row r="44" spans="1:5">
      <c r="A44" s="743"/>
      <c r="B44" s="741" t="s">
        <v>3109</v>
      </c>
      <c r="C44" s="741" t="s">
        <v>3111</v>
      </c>
      <c r="D44" s="741">
        <v>2</v>
      </c>
      <c r="E44" s="742" t="s">
        <v>3058</v>
      </c>
    </row>
    <row r="45" spans="1:5">
      <c r="A45" s="743"/>
      <c r="B45" s="741" t="s">
        <v>3112</v>
      </c>
      <c r="C45" s="741" t="s">
        <v>3113</v>
      </c>
      <c r="D45" s="741">
        <v>8</v>
      </c>
      <c r="E45" s="742" t="s">
        <v>3058</v>
      </c>
    </row>
    <row r="46" spans="1:5">
      <c r="A46" s="743"/>
      <c r="B46" s="741" t="s">
        <v>3114</v>
      </c>
      <c r="C46" s="741" t="s">
        <v>3115</v>
      </c>
      <c r="D46" s="741">
        <v>6</v>
      </c>
      <c r="E46" s="742" t="s">
        <v>3058</v>
      </c>
    </row>
    <row r="47" spans="1:5">
      <c r="A47" s="743"/>
      <c r="B47" s="741" t="s">
        <v>3116</v>
      </c>
      <c r="C47" s="741" t="s">
        <v>3117</v>
      </c>
      <c r="D47" s="741">
        <v>12</v>
      </c>
      <c r="E47" s="742" t="s">
        <v>3058</v>
      </c>
    </row>
    <row r="48" spans="1:5">
      <c r="A48" s="743"/>
      <c r="B48" s="741" t="s">
        <v>3118</v>
      </c>
      <c r="C48" s="741" t="s">
        <v>3119</v>
      </c>
      <c r="D48" s="741">
        <v>6</v>
      </c>
      <c r="E48" s="742" t="s">
        <v>3058</v>
      </c>
    </row>
    <row r="49" spans="1:5">
      <c r="A49" s="743"/>
      <c r="B49" s="741" t="s">
        <v>3120</v>
      </c>
      <c r="C49" s="741" t="s">
        <v>3121</v>
      </c>
      <c r="D49" s="741">
        <v>18</v>
      </c>
      <c r="E49" s="742" t="s">
        <v>3058</v>
      </c>
    </row>
    <row r="50" spans="1:5">
      <c r="A50" s="743"/>
      <c r="B50" s="741" t="s">
        <v>3122</v>
      </c>
      <c r="C50" s="741" t="s">
        <v>3123</v>
      </c>
      <c r="D50" s="741">
        <v>6</v>
      </c>
      <c r="E50" s="742" t="s">
        <v>3058</v>
      </c>
    </row>
    <row r="51" spans="1:5">
      <c r="A51" s="743"/>
      <c r="B51" s="741" t="s">
        <v>3124</v>
      </c>
      <c r="C51" s="741" t="s">
        <v>3125</v>
      </c>
      <c r="D51" s="741">
        <v>64</v>
      </c>
      <c r="E51" s="742" t="s">
        <v>3058</v>
      </c>
    </row>
    <row r="52" spans="1:5">
      <c r="A52" s="743"/>
      <c r="B52" s="741" t="s">
        <v>3126</v>
      </c>
      <c r="C52" s="741" t="s">
        <v>3127</v>
      </c>
      <c r="D52" s="741">
        <v>8</v>
      </c>
      <c r="E52" s="742" t="s">
        <v>3058</v>
      </c>
    </row>
    <row r="53" spans="1:5">
      <c r="A53" s="743"/>
      <c r="B53" s="741" t="s">
        <v>3128</v>
      </c>
      <c r="C53" s="741" t="s">
        <v>3129</v>
      </c>
      <c r="D53" s="741">
        <v>4</v>
      </c>
      <c r="E53" s="742" t="s">
        <v>3058</v>
      </c>
    </row>
    <row r="54" spans="1:5">
      <c r="A54" s="743"/>
      <c r="B54" s="741" t="s">
        <v>3130</v>
      </c>
      <c r="C54" s="741" t="s">
        <v>3131</v>
      </c>
      <c r="D54" s="741">
        <v>4</v>
      </c>
      <c r="E54" s="742" t="s">
        <v>3058</v>
      </c>
    </row>
    <row r="55" spans="1:5">
      <c r="A55" s="743"/>
      <c r="B55" s="741" t="s">
        <v>3132</v>
      </c>
      <c r="C55" s="741"/>
      <c r="D55" s="741">
        <v>1</v>
      </c>
      <c r="E55" s="742" t="s">
        <v>3051</v>
      </c>
    </row>
    <row r="56" spans="1:5" ht="19.5" thickBot="1">
      <c r="A56" s="747"/>
      <c r="B56" s="748" t="s">
        <v>3133</v>
      </c>
      <c r="C56" s="748"/>
      <c r="D56" s="748">
        <v>1</v>
      </c>
      <c r="E56" s="749" t="s">
        <v>3051</v>
      </c>
    </row>
    <row r="58" spans="1:5" ht="19.5" thickBot="1">
      <c r="A58" s="1081" t="s">
        <v>3134</v>
      </c>
      <c r="B58" s="1081"/>
    </row>
    <row r="59" spans="1:5">
      <c r="A59" s="737"/>
      <c r="B59" s="738" t="s">
        <v>3043</v>
      </c>
      <c r="C59" s="738" t="s">
        <v>3044</v>
      </c>
      <c r="D59" s="1082" t="s">
        <v>3045</v>
      </c>
      <c r="E59" s="1083"/>
    </row>
    <row r="60" spans="1:5">
      <c r="A60" s="739" t="s">
        <v>3046</v>
      </c>
      <c r="B60" s="740" t="s">
        <v>3047</v>
      </c>
      <c r="C60" s="741" t="s">
        <v>3048</v>
      </c>
      <c r="D60" s="741">
        <v>1</v>
      </c>
      <c r="E60" s="742" t="s">
        <v>126</v>
      </c>
    </row>
    <row r="61" spans="1:5">
      <c r="A61" s="743"/>
      <c r="B61" s="744"/>
      <c r="C61" s="741" t="s">
        <v>3049</v>
      </c>
      <c r="D61" s="741">
        <v>1</v>
      </c>
      <c r="E61" s="742" t="s">
        <v>126</v>
      </c>
    </row>
    <row r="62" spans="1:5">
      <c r="A62" s="743"/>
      <c r="B62" s="744"/>
      <c r="C62" s="741" t="s">
        <v>3050</v>
      </c>
      <c r="D62" s="741">
        <v>1</v>
      </c>
      <c r="E62" s="742" t="s">
        <v>3051</v>
      </c>
    </row>
    <row r="63" spans="1:5">
      <c r="A63" s="743"/>
      <c r="B63" s="744"/>
      <c r="C63" s="741" t="s">
        <v>3052</v>
      </c>
      <c r="D63" s="741">
        <v>1</v>
      </c>
      <c r="E63" s="742" t="s">
        <v>3053</v>
      </c>
    </row>
    <row r="64" spans="1:5">
      <c r="A64" s="743"/>
      <c r="B64" s="741" t="s">
        <v>3054</v>
      </c>
      <c r="C64" s="741" t="s">
        <v>3135</v>
      </c>
      <c r="D64" s="741">
        <v>1</v>
      </c>
      <c r="E64" s="742" t="s">
        <v>3051</v>
      </c>
    </row>
    <row r="65" spans="1:5">
      <c r="A65" s="743"/>
      <c r="B65" s="740" t="s">
        <v>3056</v>
      </c>
      <c r="C65" s="741" t="s">
        <v>3059</v>
      </c>
      <c r="D65" s="741">
        <v>336</v>
      </c>
      <c r="E65" s="742" t="s">
        <v>3058</v>
      </c>
    </row>
    <row r="66" spans="1:5">
      <c r="A66" s="743"/>
      <c r="B66" s="744"/>
      <c r="C66" s="741" t="s">
        <v>3136</v>
      </c>
      <c r="D66" s="741">
        <v>48</v>
      </c>
      <c r="E66" s="742" t="s">
        <v>3058</v>
      </c>
    </row>
    <row r="67" spans="1:5">
      <c r="A67" s="743"/>
      <c r="B67" s="744"/>
      <c r="C67" s="741" t="s">
        <v>3137</v>
      </c>
      <c r="D67" s="741">
        <v>12</v>
      </c>
      <c r="E67" s="742" t="s">
        <v>3058</v>
      </c>
    </row>
    <row r="68" spans="1:5">
      <c r="A68" s="743"/>
      <c r="B68" s="744"/>
      <c r="C68" s="741" t="s">
        <v>3138</v>
      </c>
      <c r="D68" s="741">
        <v>34</v>
      </c>
      <c r="E68" s="742" t="s">
        <v>3058</v>
      </c>
    </row>
    <row r="69" spans="1:5">
      <c r="A69" s="743"/>
      <c r="B69" s="744"/>
      <c r="C69" s="741" t="s">
        <v>3139</v>
      </c>
      <c r="D69" s="741">
        <v>24</v>
      </c>
      <c r="E69" s="742" t="s">
        <v>3058</v>
      </c>
    </row>
    <row r="70" spans="1:5">
      <c r="A70" s="743"/>
      <c r="B70" s="744"/>
      <c r="C70" s="741" t="s">
        <v>3140</v>
      </c>
      <c r="D70" s="741">
        <v>56</v>
      </c>
      <c r="E70" s="742" t="s">
        <v>3058</v>
      </c>
    </row>
    <row r="71" spans="1:5">
      <c r="A71" s="743"/>
      <c r="B71" s="745"/>
      <c r="C71" s="741" t="s">
        <v>3141</v>
      </c>
      <c r="D71" s="741">
        <v>9</v>
      </c>
      <c r="E71" s="742" t="s">
        <v>3058</v>
      </c>
    </row>
    <row r="72" spans="1:5">
      <c r="A72" s="743"/>
      <c r="B72" s="740" t="s">
        <v>3066</v>
      </c>
      <c r="C72" s="741" t="s">
        <v>3142</v>
      </c>
      <c r="D72" s="741">
        <v>1</v>
      </c>
      <c r="E72" s="742" t="s">
        <v>3068</v>
      </c>
    </row>
    <row r="73" spans="1:5">
      <c r="A73" s="743"/>
      <c r="B73" s="744"/>
      <c r="C73" s="741" t="s">
        <v>3143</v>
      </c>
      <c r="D73" s="741">
        <v>4</v>
      </c>
      <c r="E73" s="742" t="s">
        <v>3068</v>
      </c>
    </row>
    <row r="74" spans="1:5">
      <c r="A74" s="743"/>
      <c r="B74" s="744"/>
      <c r="C74" s="741" t="s">
        <v>3069</v>
      </c>
      <c r="D74" s="741">
        <v>1</v>
      </c>
      <c r="E74" s="742" t="s">
        <v>3068</v>
      </c>
    </row>
    <row r="75" spans="1:5">
      <c r="A75" s="743"/>
      <c r="B75" s="744"/>
      <c r="C75" s="741" t="s">
        <v>3144</v>
      </c>
      <c r="D75" s="741">
        <v>1</v>
      </c>
      <c r="E75" s="742" t="s">
        <v>3068</v>
      </c>
    </row>
    <row r="76" spans="1:5">
      <c r="A76" s="743"/>
      <c r="B76" s="745"/>
      <c r="C76" s="741" t="s">
        <v>3145</v>
      </c>
      <c r="D76" s="741">
        <v>1</v>
      </c>
      <c r="E76" s="742" t="s">
        <v>3068</v>
      </c>
    </row>
    <row r="77" spans="1:5">
      <c r="A77" s="739" t="s">
        <v>3072</v>
      </c>
      <c r="B77" s="741" t="s">
        <v>3073</v>
      </c>
      <c r="C77" s="741" t="s">
        <v>3074</v>
      </c>
      <c r="D77" s="741">
        <v>5</v>
      </c>
      <c r="E77" s="742" t="s">
        <v>3058</v>
      </c>
    </row>
    <row r="78" spans="1:5">
      <c r="A78" s="743"/>
      <c r="B78" s="740" t="s">
        <v>3075</v>
      </c>
      <c r="C78" s="741" t="s">
        <v>3076</v>
      </c>
      <c r="D78" s="741">
        <v>39</v>
      </c>
      <c r="E78" s="742" t="s">
        <v>3058</v>
      </c>
    </row>
    <row r="79" spans="1:5">
      <c r="A79" s="743"/>
      <c r="B79" s="744"/>
      <c r="C79" s="741" t="s">
        <v>3077</v>
      </c>
      <c r="D79" s="741">
        <v>2</v>
      </c>
      <c r="E79" s="742" t="s">
        <v>3058</v>
      </c>
    </row>
    <row r="80" spans="1:5">
      <c r="A80" s="743"/>
      <c r="B80" s="740" t="s">
        <v>3079</v>
      </c>
      <c r="C80" s="741" t="s">
        <v>3080</v>
      </c>
      <c r="D80" s="741">
        <v>5</v>
      </c>
      <c r="E80" s="742" t="s">
        <v>3058</v>
      </c>
    </row>
    <row r="81" spans="1:5">
      <c r="A81" s="746"/>
      <c r="B81" s="745"/>
      <c r="C81" s="741" t="s">
        <v>3081</v>
      </c>
      <c r="D81" s="741">
        <v>6</v>
      </c>
      <c r="E81" s="742" t="s">
        <v>3058</v>
      </c>
    </row>
    <row r="82" spans="1:5">
      <c r="A82" s="739" t="s">
        <v>3082</v>
      </c>
      <c r="B82" s="741" t="s">
        <v>3083</v>
      </c>
      <c r="C82" s="741"/>
      <c r="D82" s="741">
        <v>9</v>
      </c>
      <c r="E82" s="742" t="s">
        <v>3084</v>
      </c>
    </row>
    <row r="83" spans="1:5">
      <c r="A83" s="743"/>
      <c r="B83" s="741" t="s">
        <v>3085</v>
      </c>
      <c r="C83" s="741"/>
      <c r="D83" s="741">
        <v>1</v>
      </c>
      <c r="E83" s="742" t="s">
        <v>3051</v>
      </c>
    </row>
    <row r="84" spans="1:5">
      <c r="A84" s="743"/>
      <c r="B84" s="741" t="s">
        <v>3086</v>
      </c>
      <c r="C84" s="741"/>
      <c r="D84" s="741">
        <v>1</v>
      </c>
      <c r="E84" s="742" t="s">
        <v>3051</v>
      </c>
    </row>
    <row r="85" spans="1:5">
      <c r="A85" s="743"/>
      <c r="B85" s="741" t="s">
        <v>3087</v>
      </c>
      <c r="C85" s="741"/>
      <c r="D85" s="741">
        <v>1</v>
      </c>
      <c r="E85" s="742" t="s">
        <v>3051</v>
      </c>
    </row>
    <row r="86" spans="1:5">
      <c r="A86" s="743"/>
      <c r="B86" s="741" t="s">
        <v>3088</v>
      </c>
      <c r="C86" s="741"/>
      <c r="D86" s="741">
        <v>1</v>
      </c>
      <c r="E86" s="742" t="s">
        <v>3051</v>
      </c>
    </row>
    <row r="87" spans="1:5">
      <c r="A87" s="743"/>
      <c r="B87" s="741" t="s">
        <v>3089</v>
      </c>
      <c r="C87" s="741"/>
      <c r="D87" s="741">
        <v>1</v>
      </c>
      <c r="E87" s="742" t="s">
        <v>3051</v>
      </c>
    </row>
    <row r="88" spans="1:5">
      <c r="A88" s="743"/>
      <c r="B88" s="741" t="s">
        <v>3146</v>
      </c>
      <c r="C88" s="741" t="s">
        <v>3147</v>
      </c>
      <c r="D88" s="741">
        <v>10</v>
      </c>
      <c r="E88" s="742" t="s">
        <v>3058</v>
      </c>
    </row>
    <row r="89" spans="1:5">
      <c r="A89" s="743"/>
      <c r="B89" s="741" t="s">
        <v>3090</v>
      </c>
      <c r="C89" s="741" t="s">
        <v>3091</v>
      </c>
      <c r="D89" s="741">
        <v>70</v>
      </c>
      <c r="E89" s="742" t="s">
        <v>3058</v>
      </c>
    </row>
    <row r="90" spans="1:5">
      <c r="A90" s="743"/>
      <c r="B90" s="741" t="s">
        <v>3092</v>
      </c>
      <c r="C90" s="741" t="s">
        <v>3093</v>
      </c>
      <c r="D90" s="741">
        <v>26</v>
      </c>
      <c r="E90" s="742" t="s">
        <v>3058</v>
      </c>
    </row>
    <row r="91" spans="1:5">
      <c r="A91" s="743"/>
      <c r="B91" s="741" t="s">
        <v>3148</v>
      </c>
      <c r="C91" s="741" t="s">
        <v>3149</v>
      </c>
      <c r="D91" s="741">
        <v>10</v>
      </c>
      <c r="E91" s="742" t="s">
        <v>3058</v>
      </c>
    </row>
    <row r="92" spans="1:5">
      <c r="A92" s="743"/>
      <c r="B92" s="741" t="s">
        <v>3094</v>
      </c>
      <c r="C92" s="741" t="s">
        <v>3095</v>
      </c>
      <c r="D92" s="741">
        <v>62</v>
      </c>
      <c r="E92" s="742" t="s">
        <v>3058</v>
      </c>
    </row>
    <row r="93" spans="1:5">
      <c r="A93" s="743"/>
      <c r="B93" s="741" t="s">
        <v>3098</v>
      </c>
      <c r="C93" s="741" t="s">
        <v>3099</v>
      </c>
      <c r="D93" s="741">
        <v>20</v>
      </c>
      <c r="E93" s="742" t="s">
        <v>3058</v>
      </c>
    </row>
    <row r="94" spans="1:5">
      <c r="A94" s="743"/>
      <c r="B94" s="741" t="s">
        <v>3102</v>
      </c>
      <c r="C94" s="741" t="s">
        <v>3103</v>
      </c>
      <c r="D94" s="741">
        <v>40</v>
      </c>
      <c r="E94" s="742" t="s">
        <v>3058</v>
      </c>
    </row>
    <row r="95" spans="1:5">
      <c r="A95" s="743"/>
      <c r="B95" s="741" t="s">
        <v>3102</v>
      </c>
      <c r="C95" s="741" t="s">
        <v>3103</v>
      </c>
      <c r="D95" s="741">
        <v>40</v>
      </c>
      <c r="E95" s="742" t="s">
        <v>3058</v>
      </c>
    </row>
    <row r="96" spans="1:5">
      <c r="A96" s="743"/>
      <c r="B96" s="741" t="s">
        <v>3104</v>
      </c>
      <c r="C96" s="741" t="s">
        <v>3103</v>
      </c>
      <c r="D96" s="741">
        <v>40</v>
      </c>
      <c r="E96" s="742" t="s">
        <v>3058</v>
      </c>
    </row>
    <row r="97" spans="1:5">
      <c r="A97" s="743"/>
      <c r="B97" s="741" t="s">
        <v>3106</v>
      </c>
      <c r="C97" s="741" t="s">
        <v>3107</v>
      </c>
      <c r="D97" s="741">
        <v>44</v>
      </c>
      <c r="E97" s="742" t="s">
        <v>3058</v>
      </c>
    </row>
    <row r="98" spans="1:5">
      <c r="A98" s="743"/>
      <c r="B98" s="741" t="s">
        <v>3106</v>
      </c>
      <c r="C98" s="741" t="s">
        <v>3108</v>
      </c>
      <c r="D98" s="741">
        <v>90</v>
      </c>
      <c r="E98" s="742" t="s">
        <v>3058</v>
      </c>
    </row>
    <row r="99" spans="1:5">
      <c r="A99" s="743"/>
      <c r="B99" s="741" t="s">
        <v>3112</v>
      </c>
      <c r="C99" s="741" t="s">
        <v>3113</v>
      </c>
      <c r="D99" s="741">
        <v>8</v>
      </c>
      <c r="E99" s="742" t="s">
        <v>3058</v>
      </c>
    </row>
    <row r="100" spans="1:5">
      <c r="A100" s="743"/>
      <c r="B100" s="741" t="s">
        <v>3116</v>
      </c>
      <c r="C100" s="741" t="s">
        <v>3117</v>
      </c>
      <c r="D100" s="741">
        <v>6</v>
      </c>
      <c r="E100" s="742" t="s">
        <v>3058</v>
      </c>
    </row>
    <row r="101" spans="1:5">
      <c r="A101" s="743"/>
      <c r="B101" s="741" t="s">
        <v>3120</v>
      </c>
      <c r="C101" s="741" t="s">
        <v>3150</v>
      </c>
      <c r="D101" s="741">
        <v>6</v>
      </c>
      <c r="E101" s="742" t="s">
        <v>3058</v>
      </c>
    </row>
    <row r="102" spans="1:5">
      <c r="A102" s="743"/>
      <c r="B102" s="741" t="s">
        <v>3120</v>
      </c>
      <c r="C102" s="741" t="s">
        <v>3151</v>
      </c>
      <c r="D102" s="741">
        <v>5</v>
      </c>
      <c r="E102" s="742" t="s">
        <v>3058</v>
      </c>
    </row>
    <row r="103" spans="1:5">
      <c r="A103" s="743"/>
      <c r="B103" s="741" t="s">
        <v>3124</v>
      </c>
      <c r="C103" s="741" t="s">
        <v>3125</v>
      </c>
      <c r="D103" s="741">
        <v>20</v>
      </c>
      <c r="E103" s="742" t="s">
        <v>3058</v>
      </c>
    </row>
    <row r="104" spans="1:5">
      <c r="A104" s="743"/>
      <c r="B104" s="741" t="s">
        <v>3124</v>
      </c>
      <c r="C104" s="741" t="s">
        <v>3152</v>
      </c>
      <c r="D104" s="741">
        <v>5</v>
      </c>
      <c r="E104" s="742" t="s">
        <v>3058</v>
      </c>
    </row>
    <row r="105" spans="1:5">
      <c r="A105" s="743"/>
      <c r="B105" s="741" t="s">
        <v>3126</v>
      </c>
      <c r="C105" s="741" t="s">
        <v>3127</v>
      </c>
      <c r="D105" s="741">
        <v>6</v>
      </c>
      <c r="E105" s="742" t="s">
        <v>3058</v>
      </c>
    </row>
    <row r="106" spans="1:5">
      <c r="A106" s="743"/>
      <c r="B106" s="741" t="s">
        <v>3153</v>
      </c>
      <c r="C106" s="741" t="s">
        <v>3154</v>
      </c>
      <c r="D106" s="741">
        <v>2</v>
      </c>
      <c r="E106" s="742" t="s">
        <v>3058</v>
      </c>
    </row>
    <row r="107" spans="1:5">
      <c r="A107" s="743"/>
      <c r="B107" s="741" t="s">
        <v>3130</v>
      </c>
      <c r="C107" s="741" t="s">
        <v>3131</v>
      </c>
      <c r="D107" s="741">
        <v>2</v>
      </c>
      <c r="E107" s="742" t="s">
        <v>3058</v>
      </c>
    </row>
    <row r="108" spans="1:5">
      <c r="A108" s="743"/>
      <c r="B108" s="741" t="s">
        <v>3132</v>
      </c>
      <c r="C108" s="741"/>
      <c r="D108" s="741">
        <v>1</v>
      </c>
      <c r="E108" s="742" t="s">
        <v>3051</v>
      </c>
    </row>
    <row r="109" spans="1:5" ht="19.5" thickBot="1">
      <c r="A109" s="747"/>
      <c r="B109" s="748" t="s">
        <v>3133</v>
      </c>
      <c r="C109" s="748"/>
      <c r="D109" s="748">
        <v>1</v>
      </c>
      <c r="E109" s="749" t="s">
        <v>3051</v>
      </c>
    </row>
    <row r="111" spans="1:5" ht="19.5" thickBot="1">
      <c r="A111" s="1081" t="s">
        <v>3155</v>
      </c>
      <c r="B111" s="1081"/>
    </row>
    <row r="112" spans="1:5">
      <c r="A112" s="737"/>
      <c r="B112" s="738" t="s">
        <v>3043</v>
      </c>
      <c r="C112" s="738" t="s">
        <v>3044</v>
      </c>
      <c r="D112" s="1082" t="s">
        <v>3045</v>
      </c>
      <c r="E112" s="1083"/>
    </row>
    <row r="113" spans="1:5">
      <c r="A113" s="739" t="s">
        <v>3046</v>
      </c>
      <c r="B113" s="740" t="s">
        <v>3047</v>
      </c>
      <c r="C113" s="741" t="s">
        <v>3156</v>
      </c>
      <c r="D113" s="741">
        <v>1</v>
      </c>
      <c r="E113" s="742" t="s">
        <v>126</v>
      </c>
    </row>
    <row r="114" spans="1:5">
      <c r="A114" s="743"/>
      <c r="B114" s="744"/>
      <c r="C114" s="741" t="s">
        <v>3049</v>
      </c>
      <c r="D114" s="741">
        <v>1</v>
      </c>
      <c r="E114" s="742" t="s">
        <v>126</v>
      </c>
    </row>
    <row r="115" spans="1:5">
      <c r="A115" s="743"/>
      <c r="B115" s="744"/>
      <c r="C115" s="741" t="s">
        <v>3050</v>
      </c>
      <c r="D115" s="741">
        <v>1</v>
      </c>
      <c r="E115" s="742" t="s">
        <v>3051</v>
      </c>
    </row>
    <row r="116" spans="1:5">
      <c r="A116" s="743"/>
      <c r="B116" s="741" t="s">
        <v>3054</v>
      </c>
      <c r="C116" s="741" t="s">
        <v>3157</v>
      </c>
      <c r="D116" s="741">
        <v>1</v>
      </c>
      <c r="E116" s="742" t="s">
        <v>3051</v>
      </c>
    </row>
    <row r="117" spans="1:5">
      <c r="A117" s="743"/>
      <c r="B117" s="740" t="s">
        <v>3056</v>
      </c>
      <c r="C117" s="741" t="s">
        <v>3059</v>
      </c>
      <c r="D117" s="741">
        <v>2</v>
      </c>
      <c r="E117" s="742" t="s">
        <v>3058</v>
      </c>
    </row>
    <row r="118" spans="1:5">
      <c r="A118" s="743"/>
      <c r="B118" s="744"/>
      <c r="C118" s="741" t="s">
        <v>3158</v>
      </c>
      <c r="D118" s="741">
        <v>72</v>
      </c>
      <c r="E118" s="742" t="s">
        <v>3058</v>
      </c>
    </row>
    <row r="119" spans="1:5">
      <c r="A119" s="743"/>
      <c r="B119" s="744"/>
      <c r="C119" s="741" t="s">
        <v>3159</v>
      </c>
      <c r="D119" s="741">
        <v>4</v>
      </c>
      <c r="E119" s="742" t="s">
        <v>3058</v>
      </c>
    </row>
    <row r="120" spans="1:5">
      <c r="A120" s="743"/>
      <c r="B120" s="744"/>
      <c r="C120" s="741" t="s">
        <v>3139</v>
      </c>
      <c r="D120" s="741">
        <v>30</v>
      </c>
      <c r="E120" s="742" t="s">
        <v>3058</v>
      </c>
    </row>
    <row r="121" spans="1:5">
      <c r="A121" s="743"/>
      <c r="B121" s="744"/>
      <c r="C121" s="741" t="s">
        <v>3065</v>
      </c>
      <c r="D121" s="741">
        <v>4</v>
      </c>
      <c r="E121" s="742" t="s">
        <v>3058</v>
      </c>
    </row>
    <row r="122" spans="1:5">
      <c r="A122" s="743"/>
      <c r="B122" s="744"/>
      <c r="C122" s="741" t="s">
        <v>3160</v>
      </c>
      <c r="D122" s="741">
        <v>9</v>
      </c>
      <c r="E122" s="742" t="s">
        <v>3058</v>
      </c>
    </row>
    <row r="123" spans="1:5">
      <c r="A123" s="743"/>
      <c r="B123" s="740" t="s">
        <v>3066</v>
      </c>
      <c r="C123" s="741" t="s">
        <v>3143</v>
      </c>
      <c r="D123" s="741">
        <v>1</v>
      </c>
      <c r="E123" s="742" t="s">
        <v>3068</v>
      </c>
    </row>
    <row r="124" spans="1:5">
      <c r="A124" s="739" t="s">
        <v>3072</v>
      </c>
      <c r="B124" s="740" t="s">
        <v>3075</v>
      </c>
      <c r="C124" s="741" t="s">
        <v>3076</v>
      </c>
      <c r="D124" s="741">
        <v>10</v>
      </c>
      <c r="E124" s="742" t="s">
        <v>3058</v>
      </c>
    </row>
    <row r="125" spans="1:5">
      <c r="A125" s="746"/>
      <c r="B125" s="745"/>
      <c r="C125" s="741" t="s">
        <v>3081</v>
      </c>
      <c r="D125" s="741">
        <v>2</v>
      </c>
      <c r="E125" s="742" t="s">
        <v>3058</v>
      </c>
    </row>
    <row r="126" spans="1:5">
      <c r="A126" s="739" t="s">
        <v>3082</v>
      </c>
      <c r="B126" s="741" t="s">
        <v>3085</v>
      </c>
      <c r="C126" s="741"/>
      <c r="D126" s="741">
        <v>1</v>
      </c>
      <c r="E126" s="742" t="s">
        <v>3051</v>
      </c>
    </row>
    <row r="127" spans="1:5">
      <c r="A127" s="743"/>
      <c r="B127" s="741" t="s">
        <v>3086</v>
      </c>
      <c r="C127" s="741"/>
      <c r="D127" s="741">
        <v>1</v>
      </c>
      <c r="E127" s="742" t="s">
        <v>3051</v>
      </c>
    </row>
    <row r="128" spans="1:5">
      <c r="A128" s="743"/>
      <c r="B128" s="741" t="s">
        <v>3088</v>
      </c>
      <c r="C128" s="741"/>
      <c r="D128" s="741">
        <v>1</v>
      </c>
      <c r="E128" s="742" t="s">
        <v>3051</v>
      </c>
    </row>
    <row r="129" spans="1:5">
      <c r="A129" s="743"/>
      <c r="B129" s="741" t="s">
        <v>3161</v>
      </c>
      <c r="C129" s="741" t="s">
        <v>3162</v>
      </c>
      <c r="D129" s="741">
        <v>40</v>
      </c>
      <c r="E129" s="742" t="s">
        <v>3058</v>
      </c>
    </row>
    <row r="130" spans="1:5">
      <c r="A130" s="743"/>
      <c r="B130" s="741" t="s">
        <v>3106</v>
      </c>
      <c r="C130" s="741" t="s">
        <v>3107</v>
      </c>
      <c r="D130" s="741">
        <v>20</v>
      </c>
      <c r="E130" s="742" t="s">
        <v>3058</v>
      </c>
    </row>
    <row r="131" spans="1:5">
      <c r="A131" s="743"/>
      <c r="B131" s="741" t="s">
        <v>3163</v>
      </c>
      <c r="C131" s="741" t="s">
        <v>3164</v>
      </c>
      <c r="D131" s="741">
        <v>4</v>
      </c>
      <c r="E131" s="742" t="s">
        <v>3058</v>
      </c>
    </row>
    <row r="132" spans="1:5">
      <c r="A132" s="743"/>
      <c r="B132" s="741" t="s">
        <v>3165</v>
      </c>
      <c r="C132" s="741" t="s">
        <v>3166</v>
      </c>
      <c r="D132" s="741">
        <v>6</v>
      </c>
      <c r="E132" s="742" t="s">
        <v>3058</v>
      </c>
    </row>
    <row r="133" spans="1:5">
      <c r="A133" s="743"/>
      <c r="B133" s="741" t="s">
        <v>3153</v>
      </c>
      <c r="C133" s="741" t="s">
        <v>3154</v>
      </c>
      <c r="D133" s="741">
        <v>2</v>
      </c>
      <c r="E133" s="742" t="s">
        <v>3058</v>
      </c>
    </row>
    <row r="134" spans="1:5">
      <c r="A134" s="743"/>
      <c r="B134" s="741" t="s">
        <v>3132</v>
      </c>
      <c r="C134" s="741"/>
      <c r="D134" s="741">
        <v>1</v>
      </c>
      <c r="E134" s="742" t="s">
        <v>3051</v>
      </c>
    </row>
    <row r="135" spans="1:5" ht="19.5" thickBot="1">
      <c r="A135" s="747"/>
      <c r="B135" s="748" t="s">
        <v>3133</v>
      </c>
      <c r="C135" s="748"/>
      <c r="D135" s="748">
        <v>1</v>
      </c>
      <c r="E135" s="749" t="s">
        <v>3051</v>
      </c>
    </row>
    <row r="137" spans="1:5" ht="19.5" thickBot="1">
      <c r="A137" s="1081" t="s">
        <v>3167</v>
      </c>
      <c r="B137" s="1081"/>
    </row>
    <row r="138" spans="1:5">
      <c r="A138" s="737"/>
      <c r="B138" s="738" t="s">
        <v>3043</v>
      </c>
      <c r="C138" s="738" t="s">
        <v>3044</v>
      </c>
      <c r="D138" s="1082" t="s">
        <v>3045</v>
      </c>
      <c r="E138" s="1083"/>
    </row>
    <row r="139" spans="1:5">
      <c r="A139" s="739" t="s">
        <v>3046</v>
      </c>
      <c r="B139" s="740" t="s">
        <v>3047</v>
      </c>
      <c r="C139" s="741" t="s">
        <v>3168</v>
      </c>
      <c r="D139" s="741">
        <v>1</v>
      </c>
      <c r="E139" s="742" t="s">
        <v>126</v>
      </c>
    </row>
    <row r="140" spans="1:5">
      <c r="A140" s="743"/>
      <c r="B140" s="741" t="s">
        <v>3054</v>
      </c>
      <c r="C140" s="741" t="s">
        <v>3169</v>
      </c>
      <c r="D140" s="741">
        <v>1</v>
      </c>
      <c r="E140" s="742" t="s">
        <v>3051</v>
      </c>
    </row>
    <row r="141" spans="1:5">
      <c r="A141" s="743"/>
      <c r="B141" s="740" t="s">
        <v>3056</v>
      </c>
      <c r="C141" s="741" t="s">
        <v>3057</v>
      </c>
      <c r="D141" s="741">
        <v>9</v>
      </c>
      <c r="E141" s="742" t="s">
        <v>3058</v>
      </c>
    </row>
    <row r="142" spans="1:5">
      <c r="A142" s="743"/>
      <c r="B142" s="744"/>
      <c r="C142" s="741" t="s">
        <v>3065</v>
      </c>
      <c r="D142" s="741">
        <v>6</v>
      </c>
      <c r="E142" s="742" t="s">
        <v>3058</v>
      </c>
    </row>
    <row r="143" spans="1:5">
      <c r="A143" s="743"/>
      <c r="B143" s="744"/>
      <c r="C143" s="741" t="s">
        <v>3170</v>
      </c>
      <c r="D143" s="741">
        <v>4</v>
      </c>
      <c r="E143" s="742" t="s">
        <v>3058</v>
      </c>
    </row>
    <row r="144" spans="1:5">
      <c r="A144" s="743"/>
      <c r="B144" s="744"/>
      <c r="C144" s="741" t="s">
        <v>3160</v>
      </c>
      <c r="D144" s="741">
        <v>3</v>
      </c>
      <c r="E144" s="742" t="s">
        <v>3058</v>
      </c>
    </row>
    <row r="145" spans="1:5">
      <c r="A145" s="739" t="s">
        <v>3082</v>
      </c>
      <c r="B145" s="741" t="s">
        <v>3086</v>
      </c>
      <c r="C145" s="741"/>
      <c r="D145" s="741">
        <v>1</v>
      </c>
      <c r="E145" s="742" t="s">
        <v>3051</v>
      </c>
    </row>
    <row r="146" spans="1:5">
      <c r="A146" s="743"/>
      <c r="B146" s="741" t="s">
        <v>3087</v>
      </c>
      <c r="C146" s="741"/>
      <c r="D146" s="741">
        <v>1</v>
      </c>
      <c r="E146" s="742" t="s">
        <v>3051</v>
      </c>
    </row>
    <row r="147" spans="1:5">
      <c r="A147" s="743"/>
      <c r="B147" s="741" t="s">
        <v>3146</v>
      </c>
      <c r="C147" s="741" t="s">
        <v>3147</v>
      </c>
      <c r="D147" s="741">
        <v>2</v>
      </c>
      <c r="E147" s="742" t="s">
        <v>3058</v>
      </c>
    </row>
    <row r="148" spans="1:5">
      <c r="A148" s="743"/>
      <c r="B148" s="741" t="s">
        <v>3148</v>
      </c>
      <c r="C148" s="741" t="s">
        <v>3149</v>
      </c>
      <c r="D148" s="741">
        <v>10</v>
      </c>
      <c r="E148" s="742" t="s">
        <v>3058</v>
      </c>
    </row>
    <row r="149" spans="1:5">
      <c r="A149" s="743"/>
      <c r="B149" s="741" t="s">
        <v>3171</v>
      </c>
      <c r="C149" s="741" t="s">
        <v>3172</v>
      </c>
      <c r="D149" s="741">
        <v>2</v>
      </c>
      <c r="E149" s="742" t="s">
        <v>3058</v>
      </c>
    </row>
    <row r="150" spans="1:5">
      <c r="A150" s="743"/>
      <c r="B150" s="741" t="s">
        <v>3173</v>
      </c>
      <c r="C150" s="741" t="s">
        <v>3174</v>
      </c>
      <c r="D150" s="741">
        <v>3</v>
      </c>
      <c r="E150" s="742" t="s">
        <v>3058</v>
      </c>
    </row>
    <row r="151" spans="1:5">
      <c r="A151" s="743"/>
      <c r="B151" s="741" t="s">
        <v>3132</v>
      </c>
      <c r="C151" s="741"/>
      <c r="D151" s="741">
        <v>1</v>
      </c>
      <c r="E151" s="742" t="s">
        <v>3051</v>
      </c>
    </row>
    <row r="152" spans="1:5" ht="19.5" thickBot="1">
      <c r="A152" s="747"/>
      <c r="B152" s="748" t="s">
        <v>3133</v>
      </c>
      <c r="C152" s="748"/>
      <c r="D152" s="748">
        <v>1</v>
      </c>
      <c r="E152" s="749" t="s">
        <v>3051</v>
      </c>
    </row>
    <row r="154" spans="1:5" ht="19.5" thickBot="1">
      <c r="A154" s="1081" t="s">
        <v>3175</v>
      </c>
      <c r="B154" s="1081"/>
    </row>
    <row r="155" spans="1:5">
      <c r="A155" s="737"/>
      <c r="B155" s="738" t="s">
        <v>3043</v>
      </c>
      <c r="C155" s="738" t="s">
        <v>3044</v>
      </c>
      <c r="D155" s="1082" t="s">
        <v>3045</v>
      </c>
      <c r="E155" s="1083"/>
    </row>
    <row r="156" spans="1:5">
      <c r="A156" s="739" t="s">
        <v>3046</v>
      </c>
      <c r="B156" s="740" t="s">
        <v>3047</v>
      </c>
      <c r="C156" s="741" t="s">
        <v>3176</v>
      </c>
      <c r="D156" s="741">
        <v>1</v>
      </c>
      <c r="E156" s="742" t="s">
        <v>3058</v>
      </c>
    </row>
    <row r="157" spans="1:5">
      <c r="A157" s="743"/>
      <c r="B157" s="745"/>
      <c r="C157" s="741" t="s">
        <v>3177</v>
      </c>
      <c r="D157" s="741">
        <v>1</v>
      </c>
      <c r="E157" s="742" t="s">
        <v>3058</v>
      </c>
    </row>
    <row r="158" spans="1:5">
      <c r="A158" s="743"/>
      <c r="B158" s="741" t="s">
        <v>3054</v>
      </c>
      <c r="C158" s="741" t="s">
        <v>3178</v>
      </c>
      <c r="D158" s="741">
        <v>1</v>
      </c>
      <c r="E158" s="742" t="s">
        <v>3051</v>
      </c>
    </row>
    <row r="159" spans="1:5">
      <c r="A159" s="743"/>
      <c r="B159" s="740" t="s">
        <v>3056</v>
      </c>
      <c r="C159" s="750" t="s">
        <v>3059</v>
      </c>
      <c r="D159" s="741">
        <v>40</v>
      </c>
      <c r="E159" s="742" t="s">
        <v>3058</v>
      </c>
    </row>
    <row r="160" spans="1:5">
      <c r="A160" s="743"/>
      <c r="B160" s="744"/>
      <c r="C160" s="741" t="s">
        <v>3179</v>
      </c>
      <c r="D160" s="741">
        <v>6</v>
      </c>
      <c r="E160" s="742" t="s">
        <v>3058</v>
      </c>
    </row>
    <row r="161" spans="1:5">
      <c r="A161" s="743"/>
      <c r="B161" s="744"/>
      <c r="C161" s="741" t="s">
        <v>3160</v>
      </c>
      <c r="D161" s="741">
        <v>1</v>
      </c>
      <c r="E161" s="742" t="s">
        <v>3058</v>
      </c>
    </row>
    <row r="162" spans="1:5">
      <c r="A162" s="739" t="s">
        <v>3082</v>
      </c>
      <c r="B162" s="741" t="s">
        <v>3086</v>
      </c>
      <c r="C162" s="741"/>
      <c r="D162" s="751">
        <v>1</v>
      </c>
      <c r="E162" s="742" t="s">
        <v>3051</v>
      </c>
    </row>
    <row r="163" spans="1:5">
      <c r="A163" s="743"/>
      <c r="B163" s="741" t="s">
        <v>3146</v>
      </c>
      <c r="C163" s="741" t="s">
        <v>3147</v>
      </c>
      <c r="D163" s="741">
        <v>12</v>
      </c>
      <c r="E163" s="742" t="s">
        <v>3058</v>
      </c>
    </row>
    <row r="164" spans="1:5">
      <c r="A164" s="743"/>
      <c r="B164" s="741" t="s">
        <v>3090</v>
      </c>
      <c r="C164" s="741" t="s">
        <v>3091</v>
      </c>
      <c r="D164" s="751">
        <v>8</v>
      </c>
      <c r="E164" s="742" t="s">
        <v>3058</v>
      </c>
    </row>
    <row r="165" spans="1:5">
      <c r="A165" s="743"/>
      <c r="B165" s="741" t="s">
        <v>3148</v>
      </c>
      <c r="C165" s="741" t="s">
        <v>3149</v>
      </c>
      <c r="D165" s="741">
        <v>20</v>
      </c>
      <c r="E165" s="742" t="s">
        <v>3058</v>
      </c>
    </row>
    <row r="166" spans="1:5">
      <c r="A166" s="743"/>
      <c r="B166" s="741" t="s">
        <v>3094</v>
      </c>
      <c r="C166" s="741" t="s">
        <v>3095</v>
      </c>
      <c r="D166" s="741">
        <v>20</v>
      </c>
      <c r="E166" s="742" t="s">
        <v>3058</v>
      </c>
    </row>
    <row r="167" spans="1:5">
      <c r="A167" s="743"/>
      <c r="B167" s="741" t="s">
        <v>3180</v>
      </c>
      <c r="C167" s="741" t="s">
        <v>3181</v>
      </c>
      <c r="D167" s="741">
        <v>10</v>
      </c>
      <c r="E167" s="742" t="s">
        <v>3058</v>
      </c>
    </row>
    <row r="168" spans="1:5">
      <c r="A168" s="743"/>
      <c r="B168" s="741" t="s">
        <v>3106</v>
      </c>
      <c r="C168" s="741" t="s">
        <v>3107</v>
      </c>
      <c r="D168" s="741">
        <v>12</v>
      </c>
      <c r="E168" s="742" t="s">
        <v>3058</v>
      </c>
    </row>
    <row r="169" spans="1:5">
      <c r="A169" s="743"/>
      <c r="B169" s="741" t="s">
        <v>3182</v>
      </c>
      <c r="C169" s="741" t="s">
        <v>3183</v>
      </c>
      <c r="D169" s="741">
        <v>16</v>
      </c>
      <c r="E169" s="742" t="s">
        <v>3058</v>
      </c>
    </row>
    <row r="170" spans="1:5">
      <c r="A170" s="743"/>
      <c r="B170" s="741" t="s">
        <v>3132</v>
      </c>
      <c r="C170" s="741"/>
      <c r="D170" s="741">
        <v>1</v>
      </c>
      <c r="E170" s="742" t="s">
        <v>3051</v>
      </c>
    </row>
    <row r="171" spans="1:5" ht="19.5" thickBot="1">
      <c r="A171" s="747"/>
      <c r="B171" s="748" t="s">
        <v>3133</v>
      </c>
      <c r="C171" s="748"/>
      <c r="D171" s="748">
        <v>1</v>
      </c>
      <c r="E171" s="749" t="s">
        <v>3051</v>
      </c>
    </row>
    <row r="173" spans="1:5" ht="19.5" thickBot="1">
      <c r="A173" s="1081" t="s">
        <v>3184</v>
      </c>
      <c r="B173" s="1081"/>
    </row>
    <row r="174" spans="1:5">
      <c r="A174" s="737"/>
      <c r="B174" s="738" t="s">
        <v>3043</v>
      </c>
      <c r="C174" s="738" t="s">
        <v>3044</v>
      </c>
      <c r="D174" s="1082" t="s">
        <v>3045</v>
      </c>
      <c r="E174" s="1083"/>
    </row>
    <row r="175" spans="1:5">
      <c r="A175" s="739" t="s">
        <v>3046</v>
      </c>
      <c r="B175" s="740" t="s">
        <v>3185</v>
      </c>
      <c r="C175" s="741" t="s">
        <v>3186</v>
      </c>
      <c r="D175" s="741">
        <v>1</v>
      </c>
      <c r="E175" s="742" t="s">
        <v>3058</v>
      </c>
    </row>
    <row r="176" spans="1:5">
      <c r="A176" s="743"/>
      <c r="B176" s="741" t="s">
        <v>3054</v>
      </c>
      <c r="C176" s="741" t="s">
        <v>3187</v>
      </c>
      <c r="D176" s="741">
        <v>1</v>
      </c>
      <c r="E176" s="742" t="s">
        <v>3051</v>
      </c>
    </row>
    <row r="177" spans="1:5">
      <c r="A177" s="743"/>
      <c r="B177" s="740" t="s">
        <v>3056</v>
      </c>
      <c r="C177" s="750" t="s">
        <v>3057</v>
      </c>
      <c r="D177" s="741">
        <v>16</v>
      </c>
      <c r="E177" s="742" t="s">
        <v>3058</v>
      </c>
    </row>
    <row r="178" spans="1:5">
      <c r="A178" s="743"/>
      <c r="B178" s="744"/>
      <c r="C178" s="750" t="s">
        <v>3065</v>
      </c>
      <c r="D178" s="741">
        <v>4</v>
      </c>
      <c r="E178" s="742" t="s">
        <v>3058</v>
      </c>
    </row>
    <row r="179" spans="1:5">
      <c r="A179" s="743"/>
      <c r="B179" s="740" t="s">
        <v>3066</v>
      </c>
      <c r="C179" s="741" t="s">
        <v>3071</v>
      </c>
      <c r="D179" s="741">
        <v>2</v>
      </c>
      <c r="E179" s="742" t="s">
        <v>3068</v>
      </c>
    </row>
    <row r="180" spans="1:5">
      <c r="A180" s="739" t="s">
        <v>3082</v>
      </c>
      <c r="B180" s="741" t="s">
        <v>3188</v>
      </c>
      <c r="C180" s="740"/>
      <c r="D180" s="740">
        <v>1</v>
      </c>
      <c r="E180" s="752" t="s">
        <v>126</v>
      </c>
    </row>
    <row r="181" spans="1:5" ht="19.5" thickBot="1">
      <c r="A181" s="747"/>
      <c r="B181" s="748" t="s">
        <v>3189</v>
      </c>
      <c r="C181" s="748"/>
      <c r="D181" s="753">
        <v>1</v>
      </c>
      <c r="E181" s="749" t="s">
        <v>3051</v>
      </c>
    </row>
    <row r="183" spans="1:5" ht="19.5" thickBot="1">
      <c r="A183" s="1081" t="s">
        <v>3190</v>
      </c>
      <c r="B183" s="1081"/>
    </row>
    <row r="184" spans="1:5">
      <c r="A184" s="737"/>
      <c r="B184" s="738" t="s">
        <v>3043</v>
      </c>
      <c r="C184" s="738" t="s">
        <v>3044</v>
      </c>
      <c r="D184" s="1082" t="s">
        <v>3045</v>
      </c>
      <c r="E184" s="1083"/>
    </row>
    <row r="185" spans="1:5">
      <c r="A185" s="739" t="s">
        <v>3046</v>
      </c>
      <c r="B185" s="740" t="s">
        <v>3191</v>
      </c>
      <c r="C185" s="741" t="s">
        <v>3192</v>
      </c>
      <c r="D185" s="741">
        <v>1</v>
      </c>
      <c r="E185" s="742" t="s">
        <v>3058</v>
      </c>
    </row>
    <row r="186" spans="1:5">
      <c r="A186" s="743"/>
      <c r="B186" s="741" t="s">
        <v>3054</v>
      </c>
      <c r="C186" s="741" t="s">
        <v>3193</v>
      </c>
      <c r="D186" s="741">
        <v>1</v>
      </c>
      <c r="E186" s="742" t="s">
        <v>3051</v>
      </c>
    </row>
    <row r="187" spans="1:5">
      <c r="A187" s="743"/>
      <c r="B187" s="740" t="s">
        <v>3056</v>
      </c>
      <c r="C187" s="750" t="s">
        <v>3194</v>
      </c>
      <c r="D187" s="741">
        <v>9</v>
      </c>
      <c r="E187" s="742" t="s">
        <v>3058</v>
      </c>
    </row>
    <row r="188" spans="1:5" ht="19.5" thickBot="1">
      <c r="A188" s="754" t="s">
        <v>3082</v>
      </c>
      <c r="B188" s="748" t="s">
        <v>3189</v>
      </c>
      <c r="C188" s="748"/>
      <c r="D188" s="753">
        <v>1</v>
      </c>
      <c r="E188" s="749" t="s">
        <v>3051</v>
      </c>
    </row>
    <row r="190" spans="1:5" ht="19.5" thickBot="1">
      <c r="A190" s="1081" t="s">
        <v>3195</v>
      </c>
      <c r="B190" s="1081"/>
    </row>
    <row r="191" spans="1:5">
      <c r="A191" s="737"/>
      <c r="B191" s="738" t="s">
        <v>3043</v>
      </c>
      <c r="C191" s="738" t="s">
        <v>3044</v>
      </c>
      <c r="D191" s="1082" t="s">
        <v>3045</v>
      </c>
      <c r="E191" s="1083"/>
    </row>
    <row r="192" spans="1:5">
      <c r="A192" s="739" t="s">
        <v>3046</v>
      </c>
      <c r="B192" s="740" t="s">
        <v>3185</v>
      </c>
      <c r="C192" s="741" t="s">
        <v>3196</v>
      </c>
      <c r="D192" s="741">
        <v>1</v>
      </c>
      <c r="E192" s="742" t="s">
        <v>3058</v>
      </c>
    </row>
    <row r="193" spans="1:5">
      <c r="A193" s="743"/>
      <c r="B193" s="741" t="s">
        <v>3054</v>
      </c>
      <c r="C193" s="741" t="s">
        <v>3197</v>
      </c>
      <c r="D193" s="741">
        <v>1</v>
      </c>
      <c r="E193" s="742" t="s">
        <v>3051</v>
      </c>
    </row>
    <row r="194" spans="1:5">
      <c r="A194" s="743"/>
      <c r="B194" s="740" t="s">
        <v>3056</v>
      </c>
      <c r="C194" s="750" t="s">
        <v>3198</v>
      </c>
      <c r="D194" s="741">
        <v>8</v>
      </c>
      <c r="E194" s="742" t="s">
        <v>3058</v>
      </c>
    </row>
    <row r="195" spans="1:5">
      <c r="A195" s="743"/>
      <c r="B195" s="744"/>
      <c r="C195" s="750" t="s">
        <v>3199</v>
      </c>
      <c r="D195" s="741">
        <v>1</v>
      </c>
      <c r="E195" s="742" t="s">
        <v>3058</v>
      </c>
    </row>
    <row r="196" spans="1:5">
      <c r="A196" s="743"/>
      <c r="B196" s="740" t="s">
        <v>3066</v>
      </c>
      <c r="C196" s="741" t="s">
        <v>3200</v>
      </c>
      <c r="D196" s="741">
        <v>2</v>
      </c>
      <c r="E196" s="742" t="s">
        <v>3068</v>
      </c>
    </row>
    <row r="197" spans="1:5">
      <c r="A197" s="743"/>
      <c r="B197" s="745"/>
      <c r="C197" s="741" t="s">
        <v>3201</v>
      </c>
      <c r="D197" s="741">
        <v>1</v>
      </c>
      <c r="E197" s="742" t="s">
        <v>3068</v>
      </c>
    </row>
    <row r="198" spans="1:5">
      <c r="A198" s="739" t="s">
        <v>3082</v>
      </c>
      <c r="B198" s="740" t="s">
        <v>3202</v>
      </c>
      <c r="C198" s="740"/>
      <c r="D198" s="755">
        <v>1</v>
      </c>
      <c r="E198" s="752" t="s">
        <v>3051</v>
      </c>
    </row>
    <row r="199" spans="1:5">
      <c r="A199" s="743"/>
      <c r="B199" s="740" t="s">
        <v>3086</v>
      </c>
      <c r="C199" s="740"/>
      <c r="D199" s="740">
        <v>1</v>
      </c>
      <c r="E199" s="752" t="s">
        <v>3051</v>
      </c>
    </row>
    <row r="200" spans="1:5" ht="19.5" thickBot="1">
      <c r="A200" s="756"/>
      <c r="B200" s="748" t="s">
        <v>3189</v>
      </c>
      <c r="C200" s="757"/>
      <c r="D200" s="748">
        <v>1</v>
      </c>
      <c r="E200" s="749" t="s">
        <v>3051</v>
      </c>
    </row>
    <row r="202" spans="1:5" ht="19.5" thickBot="1">
      <c r="A202" t="s">
        <v>3203</v>
      </c>
    </row>
    <row r="203" spans="1:5">
      <c r="A203" s="737"/>
      <c r="B203" s="738" t="s">
        <v>3043</v>
      </c>
      <c r="C203" s="738" t="s">
        <v>3044</v>
      </c>
      <c r="D203" s="1082" t="s">
        <v>3045</v>
      </c>
      <c r="E203" s="1083"/>
    </row>
    <row r="204" spans="1:5">
      <c r="A204" s="739" t="s">
        <v>3204</v>
      </c>
      <c r="B204" s="740" t="s">
        <v>3163</v>
      </c>
      <c r="C204" s="741" t="s">
        <v>3205</v>
      </c>
      <c r="D204" s="741">
        <v>25</v>
      </c>
      <c r="E204" s="742" t="s">
        <v>3058</v>
      </c>
    </row>
    <row r="205" spans="1:5">
      <c r="A205" s="743"/>
      <c r="B205" s="744"/>
      <c r="C205" s="741" t="s">
        <v>3206</v>
      </c>
      <c r="D205" s="741">
        <v>5</v>
      </c>
      <c r="E205" s="742" t="s">
        <v>3058</v>
      </c>
    </row>
    <row r="206" spans="1:5">
      <c r="A206" s="743"/>
      <c r="B206" s="744"/>
      <c r="C206" s="750" t="s">
        <v>3207</v>
      </c>
      <c r="D206" s="741">
        <v>36</v>
      </c>
      <c r="E206" s="742" t="s">
        <v>3058</v>
      </c>
    </row>
    <row r="207" spans="1:5">
      <c r="A207" s="743"/>
      <c r="B207" s="745"/>
      <c r="C207" s="750" t="s">
        <v>3208</v>
      </c>
      <c r="D207" s="741">
        <v>14</v>
      </c>
      <c r="E207" s="742" t="s">
        <v>3058</v>
      </c>
    </row>
    <row r="208" spans="1:5">
      <c r="A208" s="743"/>
      <c r="B208" s="741" t="s">
        <v>3209</v>
      </c>
      <c r="C208" s="741" t="s">
        <v>3210</v>
      </c>
      <c r="D208" s="741">
        <v>16</v>
      </c>
      <c r="E208" s="742" t="s">
        <v>3058</v>
      </c>
    </row>
    <row r="209" spans="1:5">
      <c r="A209" s="743"/>
      <c r="B209" s="740" t="s">
        <v>3211</v>
      </c>
      <c r="C209" s="741" t="s">
        <v>3212</v>
      </c>
      <c r="D209" s="741">
        <v>8</v>
      </c>
      <c r="E209" s="742" t="s">
        <v>3058</v>
      </c>
    </row>
    <row r="210" spans="1:5">
      <c r="A210" s="743"/>
      <c r="B210" s="745"/>
      <c r="C210" s="740" t="s">
        <v>3213</v>
      </c>
      <c r="D210" s="740">
        <v>4</v>
      </c>
      <c r="E210" s="752" t="s">
        <v>3058</v>
      </c>
    </row>
    <row r="211" spans="1:5">
      <c r="A211" s="743"/>
      <c r="B211" s="740" t="s">
        <v>3214</v>
      </c>
      <c r="C211" s="740" t="s">
        <v>3215</v>
      </c>
      <c r="D211" s="740">
        <v>4</v>
      </c>
      <c r="E211" s="752" t="s">
        <v>3058</v>
      </c>
    </row>
    <row r="212" spans="1:5">
      <c r="A212" s="743"/>
      <c r="B212" s="745"/>
      <c r="C212" s="740" t="s">
        <v>3216</v>
      </c>
      <c r="D212" s="755">
        <v>2</v>
      </c>
      <c r="E212" s="752" t="s">
        <v>3058</v>
      </c>
    </row>
    <row r="213" spans="1:5">
      <c r="A213" s="743"/>
      <c r="B213" s="741" t="s">
        <v>3217</v>
      </c>
      <c r="C213" s="740" t="s">
        <v>3218</v>
      </c>
      <c r="D213" s="740">
        <v>80</v>
      </c>
      <c r="E213" s="752" t="s">
        <v>3058</v>
      </c>
    </row>
    <row r="214" spans="1:5">
      <c r="A214" s="758"/>
      <c r="B214" s="759" t="s">
        <v>3219</v>
      </c>
      <c r="C214" s="760" t="s">
        <v>3220</v>
      </c>
      <c r="D214" s="740">
        <v>10</v>
      </c>
      <c r="E214" s="752" t="s">
        <v>3058</v>
      </c>
    </row>
    <row r="215" spans="1:5">
      <c r="A215" s="743"/>
      <c r="B215" s="740" t="s">
        <v>3221</v>
      </c>
      <c r="C215" s="741" t="s">
        <v>3222</v>
      </c>
      <c r="D215" s="741">
        <v>1</v>
      </c>
      <c r="E215" s="752" t="s">
        <v>3058</v>
      </c>
    </row>
    <row r="216" spans="1:5">
      <c r="A216" s="743"/>
      <c r="B216" s="744"/>
      <c r="C216" s="741" t="s">
        <v>3223</v>
      </c>
      <c r="D216" s="741">
        <v>1</v>
      </c>
      <c r="E216" s="752" t="s">
        <v>3058</v>
      </c>
    </row>
    <row r="217" spans="1:5">
      <c r="A217" s="743"/>
      <c r="B217" s="744"/>
      <c r="C217" s="741" t="s">
        <v>3224</v>
      </c>
      <c r="D217" s="741">
        <v>1</v>
      </c>
      <c r="E217" s="752" t="s">
        <v>3058</v>
      </c>
    </row>
    <row r="218" spans="1:5">
      <c r="A218" s="743"/>
      <c r="B218" s="744"/>
      <c r="C218" s="740" t="s">
        <v>3225</v>
      </c>
      <c r="D218" s="740">
        <v>1</v>
      </c>
      <c r="E218" s="752" t="s">
        <v>3058</v>
      </c>
    </row>
    <row r="219" spans="1:5">
      <c r="A219" s="743"/>
      <c r="B219" s="741" t="s">
        <v>3226</v>
      </c>
      <c r="C219" s="740" t="s">
        <v>3227</v>
      </c>
      <c r="D219" s="740">
        <v>16</v>
      </c>
      <c r="E219" s="752" t="s">
        <v>3058</v>
      </c>
    </row>
    <row r="220" spans="1:5" ht="19.5" thickBot="1">
      <c r="A220" s="747"/>
      <c r="B220" s="748" t="s">
        <v>3228</v>
      </c>
      <c r="C220" s="748" t="s">
        <v>3229</v>
      </c>
      <c r="D220" s="748">
        <v>4</v>
      </c>
      <c r="E220" s="749" t="s">
        <v>3058</v>
      </c>
    </row>
  </sheetData>
  <mergeCells count="17">
    <mergeCell ref="D174:E174"/>
    <mergeCell ref="A1:B1"/>
    <mergeCell ref="D2:E2"/>
    <mergeCell ref="A58:B58"/>
    <mergeCell ref="D59:E59"/>
    <mergeCell ref="A111:B111"/>
    <mergeCell ref="D112:E112"/>
    <mergeCell ref="A137:B137"/>
    <mergeCell ref="D138:E138"/>
    <mergeCell ref="A154:B154"/>
    <mergeCell ref="D155:E155"/>
    <mergeCell ref="A173:B173"/>
    <mergeCell ref="A183:B183"/>
    <mergeCell ref="D184:E184"/>
    <mergeCell ref="A190:B190"/>
    <mergeCell ref="D191:E191"/>
    <mergeCell ref="D203:E203"/>
  </mergeCells>
  <phoneticPr fontId="6"/>
  <pageMargins left="0.7" right="0.7" top="0.75" bottom="0.75" header="0.3" footer="0.3"/>
  <pageSetup paperSize="9" scale="84" orientation="portrait" r:id="rId1"/>
  <rowBreaks count="3" manualBreakCount="3">
    <brk id="88" max="4" man="1"/>
    <brk id="135" max="16383" man="1"/>
    <brk id="181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023B8-267C-491B-9E74-1395D8121A96}">
  <dimension ref="A1"/>
  <sheetViews>
    <sheetView workbookViewId="0"/>
  </sheetViews>
  <sheetFormatPr defaultRowHeight="18.75"/>
  <sheetData/>
  <phoneticPr fontId="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3B1BB-706C-4880-BFA2-C812B2398AED}">
  <sheetPr>
    <tabColor rgb="FF92D050"/>
  </sheetPr>
  <dimension ref="A1:V67"/>
  <sheetViews>
    <sheetView view="pageBreakPreview" topLeftCell="A55" zoomScaleNormal="70" zoomScaleSheetLayoutView="100" zoomScalePageLayoutView="55" workbookViewId="0"/>
  </sheetViews>
  <sheetFormatPr defaultColWidth="9" defaultRowHeight="13.5"/>
  <cols>
    <col min="1" max="1" width="3.25" style="5" customWidth="1"/>
    <col min="2" max="2" width="7.5" style="5" customWidth="1"/>
    <col min="3" max="3" width="25.75" style="5" customWidth="1"/>
    <col min="4" max="4" width="31.375" style="5" customWidth="1"/>
    <col min="5" max="5" width="12.125" style="5" customWidth="1"/>
    <col min="6" max="6" width="6" style="5" customWidth="1"/>
    <col min="7" max="7" width="15.375" style="5" customWidth="1"/>
    <col min="8" max="19" width="6.5" style="5" customWidth="1"/>
    <col min="20" max="20" width="9" style="5" customWidth="1"/>
    <col min="21" max="21" width="9" style="5"/>
    <col min="22" max="22" width="3.25" style="5" customWidth="1"/>
    <col min="23" max="16384" width="9" style="5"/>
  </cols>
  <sheetData>
    <row r="1" spans="1:22" ht="14.25" thickBot="1">
      <c r="A1" s="151"/>
      <c r="B1" s="136" t="s">
        <v>321</v>
      </c>
      <c r="C1" s="154"/>
      <c r="D1" s="154"/>
      <c r="E1" s="154"/>
      <c r="F1" s="154"/>
      <c r="G1" s="154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1"/>
      <c r="V1" s="151"/>
    </row>
    <row r="2" spans="1:22">
      <c r="A2" s="151"/>
      <c r="B2" s="854" t="s">
        <v>193</v>
      </c>
      <c r="C2" s="850" t="s">
        <v>194</v>
      </c>
      <c r="D2" s="850" t="s">
        <v>195</v>
      </c>
      <c r="E2" s="850" t="s">
        <v>196</v>
      </c>
      <c r="F2" s="850" t="s">
        <v>197</v>
      </c>
      <c r="G2" s="850" t="s">
        <v>198</v>
      </c>
      <c r="H2" s="861" t="s">
        <v>199</v>
      </c>
      <c r="I2" s="862"/>
      <c r="J2" s="862"/>
      <c r="K2" s="862"/>
      <c r="L2" s="862"/>
      <c r="M2" s="862"/>
      <c r="N2" s="862"/>
      <c r="O2" s="862"/>
      <c r="P2" s="862"/>
      <c r="Q2" s="862"/>
      <c r="R2" s="862"/>
      <c r="S2" s="863"/>
      <c r="T2" s="850" t="s">
        <v>200</v>
      </c>
      <c r="U2" s="852" t="s">
        <v>201</v>
      </c>
      <c r="V2" s="151"/>
    </row>
    <row r="3" spans="1:22" ht="10.5" customHeight="1" thickBot="1">
      <c r="A3" s="151"/>
      <c r="B3" s="867"/>
      <c r="C3" s="856"/>
      <c r="D3" s="856"/>
      <c r="E3" s="856"/>
      <c r="F3" s="856"/>
      <c r="G3" s="856"/>
      <c r="H3" s="864"/>
      <c r="I3" s="865"/>
      <c r="J3" s="865"/>
      <c r="K3" s="865"/>
      <c r="L3" s="865"/>
      <c r="M3" s="865"/>
      <c r="N3" s="865"/>
      <c r="O3" s="865"/>
      <c r="P3" s="865"/>
      <c r="Q3" s="865"/>
      <c r="R3" s="865"/>
      <c r="S3" s="866"/>
      <c r="T3" s="856"/>
      <c r="U3" s="857"/>
      <c r="V3" s="151"/>
    </row>
    <row r="4" spans="1:22" ht="15" customHeight="1">
      <c r="A4" s="151"/>
      <c r="B4" s="140" t="s">
        <v>322</v>
      </c>
      <c r="C4" s="141" t="s">
        <v>323</v>
      </c>
      <c r="D4" s="141" t="s">
        <v>324</v>
      </c>
      <c r="E4" s="141" t="s">
        <v>237</v>
      </c>
      <c r="F4" s="141">
        <v>2023</v>
      </c>
      <c r="G4" s="141" t="s">
        <v>238</v>
      </c>
      <c r="H4" s="215" t="s">
        <v>239</v>
      </c>
      <c r="I4" s="216">
        <v>550</v>
      </c>
      <c r="J4" s="216" t="s">
        <v>240</v>
      </c>
      <c r="K4" s="216" t="s">
        <v>241</v>
      </c>
      <c r="L4" s="216">
        <v>750</v>
      </c>
      <c r="M4" s="216" t="s">
        <v>242</v>
      </c>
      <c r="N4" s="216" t="s">
        <v>243</v>
      </c>
      <c r="O4" s="216">
        <v>0.75</v>
      </c>
      <c r="P4" s="216" t="s">
        <v>244</v>
      </c>
      <c r="Q4" s="216" t="s">
        <v>245</v>
      </c>
      <c r="R4" s="216">
        <v>200</v>
      </c>
      <c r="S4" s="202" t="s">
        <v>246</v>
      </c>
      <c r="T4" s="141">
        <v>1</v>
      </c>
      <c r="U4" s="142"/>
      <c r="V4" s="151"/>
    </row>
    <row r="5" spans="1:22" ht="15" customHeight="1">
      <c r="A5" s="151"/>
      <c r="B5" s="143" t="s">
        <v>325</v>
      </c>
      <c r="C5" s="144" t="s">
        <v>326</v>
      </c>
      <c r="D5" s="144" t="s">
        <v>324</v>
      </c>
      <c r="E5" s="144" t="s">
        <v>237</v>
      </c>
      <c r="F5" s="144">
        <v>2023</v>
      </c>
      <c r="G5" s="144" t="s">
        <v>327</v>
      </c>
      <c r="H5" s="209" t="s">
        <v>239</v>
      </c>
      <c r="I5" s="210">
        <v>650</v>
      </c>
      <c r="J5" s="210" t="s">
        <v>240</v>
      </c>
      <c r="K5" s="210" t="s">
        <v>241</v>
      </c>
      <c r="L5" s="210">
        <v>450</v>
      </c>
      <c r="M5" s="210" t="s">
        <v>242</v>
      </c>
      <c r="N5" s="210" t="s">
        <v>243</v>
      </c>
      <c r="O5" s="210">
        <v>0.4</v>
      </c>
      <c r="P5" s="210" t="s">
        <v>244</v>
      </c>
      <c r="Q5" s="210" t="s">
        <v>245</v>
      </c>
      <c r="R5" s="210">
        <v>200</v>
      </c>
      <c r="S5" s="198" t="s">
        <v>246</v>
      </c>
      <c r="T5" s="144">
        <v>1</v>
      </c>
      <c r="U5" s="145"/>
      <c r="V5" s="151"/>
    </row>
    <row r="6" spans="1:22" ht="15" customHeight="1">
      <c r="A6" s="151"/>
      <c r="B6" s="143" t="s">
        <v>328</v>
      </c>
      <c r="C6" s="144" t="s">
        <v>329</v>
      </c>
      <c r="D6" s="144" t="s">
        <v>324</v>
      </c>
      <c r="E6" s="144" t="s">
        <v>237</v>
      </c>
      <c r="F6" s="144">
        <v>2023</v>
      </c>
      <c r="G6" s="144" t="s">
        <v>327</v>
      </c>
      <c r="H6" s="209" t="s">
        <v>239</v>
      </c>
      <c r="I6" s="210">
        <v>1000</v>
      </c>
      <c r="J6" s="210" t="s">
        <v>240</v>
      </c>
      <c r="K6" s="210" t="s">
        <v>241</v>
      </c>
      <c r="L6" s="210">
        <v>350</v>
      </c>
      <c r="M6" s="210" t="s">
        <v>242</v>
      </c>
      <c r="N6" s="210" t="s">
        <v>243</v>
      </c>
      <c r="O6" s="210">
        <v>0.75</v>
      </c>
      <c r="P6" s="210" t="s">
        <v>244</v>
      </c>
      <c r="Q6" s="210" t="s">
        <v>245</v>
      </c>
      <c r="R6" s="210">
        <v>200</v>
      </c>
      <c r="S6" s="198" t="s">
        <v>246</v>
      </c>
      <c r="T6" s="144">
        <v>1</v>
      </c>
      <c r="U6" s="145"/>
      <c r="V6" s="151"/>
    </row>
    <row r="7" spans="1:22" ht="15" customHeight="1">
      <c r="A7" s="151"/>
      <c r="B7" s="143" t="s">
        <v>330</v>
      </c>
      <c r="C7" s="144" t="s">
        <v>331</v>
      </c>
      <c r="D7" s="144" t="s">
        <v>332</v>
      </c>
      <c r="E7" s="144" t="s">
        <v>237</v>
      </c>
      <c r="F7" s="144">
        <v>2023</v>
      </c>
      <c r="G7" s="144" t="s">
        <v>277</v>
      </c>
      <c r="H7" s="209" t="s">
        <v>239</v>
      </c>
      <c r="I7" s="210">
        <v>12000</v>
      </c>
      <c r="J7" s="210" t="s">
        <v>240</v>
      </c>
      <c r="K7" s="210" t="s">
        <v>241</v>
      </c>
      <c r="L7" s="210">
        <v>650</v>
      </c>
      <c r="M7" s="210" t="s">
        <v>242</v>
      </c>
      <c r="N7" s="210" t="s">
        <v>243</v>
      </c>
      <c r="O7" s="210">
        <v>5.5</v>
      </c>
      <c r="P7" s="210" t="s">
        <v>244</v>
      </c>
      <c r="Q7" s="210" t="s">
        <v>245</v>
      </c>
      <c r="R7" s="210">
        <v>200</v>
      </c>
      <c r="S7" s="198" t="s">
        <v>246</v>
      </c>
      <c r="T7" s="144">
        <v>1</v>
      </c>
      <c r="U7" s="145"/>
      <c r="V7" s="151"/>
    </row>
    <row r="8" spans="1:22" ht="15" customHeight="1">
      <c r="A8" s="151"/>
      <c r="B8" s="143" t="s">
        <v>333</v>
      </c>
      <c r="C8" s="144" t="s">
        <v>334</v>
      </c>
      <c r="D8" s="144" t="s">
        <v>335</v>
      </c>
      <c r="E8" s="144" t="s">
        <v>237</v>
      </c>
      <c r="F8" s="144">
        <v>2023</v>
      </c>
      <c r="G8" s="144" t="s">
        <v>336</v>
      </c>
      <c r="H8" s="209" t="s">
        <v>239</v>
      </c>
      <c r="I8" s="210">
        <v>7140</v>
      </c>
      <c r="J8" s="210" t="s">
        <v>240</v>
      </c>
      <c r="K8" s="210" t="s">
        <v>241</v>
      </c>
      <c r="L8" s="210">
        <v>550</v>
      </c>
      <c r="M8" s="210" t="s">
        <v>242</v>
      </c>
      <c r="N8" s="210" t="s">
        <v>243</v>
      </c>
      <c r="O8" s="210">
        <v>3.7</v>
      </c>
      <c r="P8" s="210" t="s">
        <v>244</v>
      </c>
      <c r="Q8" s="210" t="s">
        <v>245</v>
      </c>
      <c r="R8" s="210">
        <v>200</v>
      </c>
      <c r="S8" s="198" t="s">
        <v>246</v>
      </c>
      <c r="T8" s="144">
        <v>1</v>
      </c>
      <c r="U8" s="145"/>
      <c r="V8" s="151"/>
    </row>
    <row r="9" spans="1:22" ht="15" customHeight="1">
      <c r="A9" s="151"/>
      <c r="B9" s="143" t="s">
        <v>337</v>
      </c>
      <c r="C9" s="144" t="s">
        <v>338</v>
      </c>
      <c r="D9" s="144" t="s">
        <v>339</v>
      </c>
      <c r="E9" s="144" t="s">
        <v>237</v>
      </c>
      <c r="F9" s="144">
        <v>2023</v>
      </c>
      <c r="G9" s="144" t="s">
        <v>340</v>
      </c>
      <c r="H9" s="209" t="s">
        <v>239</v>
      </c>
      <c r="I9" s="210">
        <v>2500</v>
      </c>
      <c r="J9" s="210" t="s">
        <v>240</v>
      </c>
      <c r="K9" s="210" t="s">
        <v>241</v>
      </c>
      <c r="L9" s="210">
        <v>350</v>
      </c>
      <c r="M9" s="210" t="s">
        <v>242</v>
      </c>
      <c r="N9" s="210" t="s">
        <v>243</v>
      </c>
      <c r="O9" s="210">
        <v>1.5</v>
      </c>
      <c r="P9" s="210" t="s">
        <v>244</v>
      </c>
      <c r="Q9" s="210" t="s">
        <v>245</v>
      </c>
      <c r="R9" s="210">
        <v>200</v>
      </c>
      <c r="S9" s="198" t="s">
        <v>246</v>
      </c>
      <c r="T9" s="144">
        <v>1</v>
      </c>
      <c r="U9" s="145"/>
      <c r="V9" s="151"/>
    </row>
    <row r="10" spans="1:22" ht="15" customHeight="1">
      <c r="A10" s="151"/>
      <c r="B10" s="143" t="s">
        <v>341</v>
      </c>
      <c r="C10" s="144" t="s">
        <v>342</v>
      </c>
      <c r="D10" s="144" t="s">
        <v>339</v>
      </c>
      <c r="E10" s="144" t="s">
        <v>343</v>
      </c>
      <c r="F10" s="144">
        <v>2020</v>
      </c>
      <c r="G10" s="144" t="s">
        <v>344</v>
      </c>
      <c r="H10" s="211" t="s">
        <v>345</v>
      </c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198"/>
      <c r="T10" s="144">
        <v>1</v>
      </c>
      <c r="U10" s="145"/>
      <c r="V10" s="151"/>
    </row>
    <row r="11" spans="1:22" ht="15" customHeight="1">
      <c r="A11" s="151"/>
      <c r="B11" s="143" t="s">
        <v>346</v>
      </c>
      <c r="C11" s="144" t="s">
        <v>347</v>
      </c>
      <c r="D11" s="144" t="s">
        <v>339</v>
      </c>
      <c r="E11" s="144" t="s">
        <v>237</v>
      </c>
      <c r="F11" s="144">
        <v>2023</v>
      </c>
      <c r="G11" s="144" t="s">
        <v>304</v>
      </c>
      <c r="H11" s="209" t="s">
        <v>239</v>
      </c>
      <c r="I11" s="210">
        <v>250</v>
      </c>
      <c r="J11" s="210" t="s">
        <v>240</v>
      </c>
      <c r="K11" s="210" t="s">
        <v>241</v>
      </c>
      <c r="L11" s="210">
        <v>400</v>
      </c>
      <c r="M11" s="210" t="s">
        <v>242</v>
      </c>
      <c r="N11" s="210" t="s">
        <v>243</v>
      </c>
      <c r="O11" s="210">
        <v>1.5</v>
      </c>
      <c r="P11" s="210" t="s">
        <v>244</v>
      </c>
      <c r="Q11" s="210" t="s">
        <v>245</v>
      </c>
      <c r="R11" s="210">
        <v>200</v>
      </c>
      <c r="S11" s="198" t="s">
        <v>246</v>
      </c>
      <c r="T11" s="144">
        <v>1</v>
      </c>
      <c r="U11" s="145"/>
      <c r="V11" s="151"/>
    </row>
    <row r="12" spans="1:22" ht="15" customHeight="1">
      <c r="A12" s="151"/>
      <c r="B12" s="143" t="s">
        <v>348</v>
      </c>
      <c r="C12" s="212" t="s">
        <v>349</v>
      </c>
      <c r="D12" s="144" t="s">
        <v>324</v>
      </c>
      <c r="E12" s="144" t="s">
        <v>237</v>
      </c>
      <c r="F12" s="144">
        <v>2023</v>
      </c>
      <c r="G12" s="144" t="s">
        <v>350</v>
      </c>
      <c r="H12" s="209" t="s">
        <v>239</v>
      </c>
      <c r="I12" s="210">
        <v>650</v>
      </c>
      <c r="J12" s="210" t="s">
        <v>240</v>
      </c>
      <c r="K12" s="210" t="s">
        <v>241</v>
      </c>
      <c r="L12" s="210">
        <v>420</v>
      </c>
      <c r="M12" s="210" t="s">
        <v>242</v>
      </c>
      <c r="N12" s="210" t="s">
        <v>243</v>
      </c>
      <c r="O12" s="210">
        <v>0.4</v>
      </c>
      <c r="P12" s="210" t="s">
        <v>244</v>
      </c>
      <c r="Q12" s="210" t="s">
        <v>245</v>
      </c>
      <c r="R12" s="210">
        <v>200</v>
      </c>
      <c r="S12" s="198" t="s">
        <v>246</v>
      </c>
      <c r="T12" s="144">
        <v>1</v>
      </c>
      <c r="U12" s="145"/>
      <c r="V12" s="151"/>
    </row>
    <row r="13" spans="1:22" ht="15" customHeight="1">
      <c r="A13" s="151"/>
      <c r="B13" s="143" t="s">
        <v>351</v>
      </c>
      <c r="C13" s="144" t="s">
        <v>352</v>
      </c>
      <c r="D13" s="144" t="s">
        <v>324</v>
      </c>
      <c r="E13" s="144" t="s">
        <v>237</v>
      </c>
      <c r="F13" s="144">
        <v>2023</v>
      </c>
      <c r="G13" s="144" t="s">
        <v>350</v>
      </c>
      <c r="H13" s="209" t="s">
        <v>239</v>
      </c>
      <c r="I13" s="210">
        <v>570</v>
      </c>
      <c r="J13" s="210" t="s">
        <v>240</v>
      </c>
      <c r="K13" s="210" t="s">
        <v>241</v>
      </c>
      <c r="L13" s="210">
        <v>400</v>
      </c>
      <c r="M13" s="210" t="s">
        <v>242</v>
      </c>
      <c r="N13" s="210" t="s">
        <v>243</v>
      </c>
      <c r="O13" s="210">
        <v>0.4</v>
      </c>
      <c r="P13" s="210" t="s">
        <v>244</v>
      </c>
      <c r="Q13" s="210" t="s">
        <v>245</v>
      </c>
      <c r="R13" s="210">
        <v>200</v>
      </c>
      <c r="S13" s="198" t="s">
        <v>246</v>
      </c>
      <c r="T13" s="144">
        <v>1</v>
      </c>
      <c r="U13" s="145"/>
      <c r="V13" s="151"/>
    </row>
    <row r="14" spans="1:22" ht="15" customHeight="1">
      <c r="A14" s="151"/>
      <c r="B14" s="143" t="s">
        <v>353</v>
      </c>
      <c r="C14" s="144" t="s">
        <v>354</v>
      </c>
      <c r="D14" s="144" t="s">
        <v>324</v>
      </c>
      <c r="E14" s="144" t="s">
        <v>343</v>
      </c>
      <c r="F14" s="144">
        <v>2020</v>
      </c>
      <c r="G14" s="144" t="s">
        <v>355</v>
      </c>
      <c r="H14" s="211" t="s">
        <v>356</v>
      </c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198"/>
      <c r="T14" s="144">
        <v>1</v>
      </c>
      <c r="U14" s="145"/>
      <c r="V14" s="151"/>
    </row>
    <row r="15" spans="1:22" ht="15" customHeight="1">
      <c r="A15" s="151"/>
      <c r="B15" s="143" t="s">
        <v>357</v>
      </c>
      <c r="C15" s="144" t="s">
        <v>358</v>
      </c>
      <c r="D15" s="144" t="s">
        <v>335</v>
      </c>
      <c r="E15" s="144" t="s">
        <v>237</v>
      </c>
      <c r="F15" s="144">
        <v>2023</v>
      </c>
      <c r="G15" s="144" t="s">
        <v>359</v>
      </c>
      <c r="H15" s="209" t="s">
        <v>239</v>
      </c>
      <c r="I15" s="210">
        <v>1250</v>
      </c>
      <c r="J15" s="210" t="s">
        <v>240</v>
      </c>
      <c r="K15" s="210" t="s">
        <v>241</v>
      </c>
      <c r="L15" s="210">
        <v>450</v>
      </c>
      <c r="M15" s="210" t="s">
        <v>242</v>
      </c>
      <c r="N15" s="210" t="s">
        <v>243</v>
      </c>
      <c r="O15" s="210">
        <v>0.75</v>
      </c>
      <c r="P15" s="210" t="s">
        <v>244</v>
      </c>
      <c r="Q15" s="210" t="s">
        <v>245</v>
      </c>
      <c r="R15" s="210">
        <v>200</v>
      </c>
      <c r="S15" s="198" t="s">
        <v>246</v>
      </c>
      <c r="T15" s="144">
        <v>1</v>
      </c>
      <c r="U15" s="145"/>
      <c r="V15" s="151"/>
    </row>
    <row r="16" spans="1:22" ht="15" customHeight="1">
      <c r="A16" s="151"/>
      <c r="B16" s="143" t="s">
        <v>360</v>
      </c>
      <c r="C16" s="144" t="s">
        <v>361</v>
      </c>
      <c r="D16" s="144" t="s">
        <v>362</v>
      </c>
      <c r="E16" s="144" t="s">
        <v>343</v>
      </c>
      <c r="F16" s="144">
        <v>2020</v>
      </c>
      <c r="G16" s="144" t="s">
        <v>363</v>
      </c>
      <c r="H16" s="211" t="s">
        <v>364</v>
      </c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198"/>
      <c r="T16" s="144">
        <v>1</v>
      </c>
      <c r="U16" s="145"/>
      <c r="V16" s="151"/>
    </row>
    <row r="17" spans="1:22" ht="15" customHeight="1">
      <c r="A17" s="151"/>
      <c r="B17" s="143" t="s">
        <v>365</v>
      </c>
      <c r="C17" s="144" t="s">
        <v>366</v>
      </c>
      <c r="D17" s="144" t="s">
        <v>367</v>
      </c>
      <c r="E17" s="144" t="s">
        <v>314</v>
      </c>
      <c r="F17" s="144">
        <v>2023</v>
      </c>
      <c r="G17" s="144" t="s">
        <v>368</v>
      </c>
      <c r="H17" s="209" t="s">
        <v>239</v>
      </c>
      <c r="I17" s="210">
        <v>1500</v>
      </c>
      <c r="J17" s="210" t="s">
        <v>240</v>
      </c>
      <c r="K17" s="210" t="s">
        <v>241</v>
      </c>
      <c r="L17" s="210">
        <v>200</v>
      </c>
      <c r="M17" s="210" t="s">
        <v>242</v>
      </c>
      <c r="N17" s="210" t="s">
        <v>243</v>
      </c>
      <c r="O17" s="210">
        <v>0.34</v>
      </c>
      <c r="P17" s="210" t="s">
        <v>244</v>
      </c>
      <c r="Q17" s="210" t="s">
        <v>245</v>
      </c>
      <c r="R17" s="210">
        <v>100</v>
      </c>
      <c r="S17" s="198" t="s">
        <v>246</v>
      </c>
      <c r="T17" s="144">
        <v>1</v>
      </c>
      <c r="U17" s="145"/>
      <c r="V17" s="151"/>
    </row>
    <row r="18" spans="1:22" ht="15" customHeight="1">
      <c r="A18" s="151"/>
      <c r="B18" s="143" t="s">
        <v>369</v>
      </c>
      <c r="C18" s="144" t="s">
        <v>370</v>
      </c>
      <c r="D18" s="144" t="s">
        <v>324</v>
      </c>
      <c r="E18" s="144" t="s">
        <v>343</v>
      </c>
      <c r="F18" s="144">
        <v>2020</v>
      </c>
      <c r="G18" s="144" t="s">
        <v>251</v>
      </c>
      <c r="H18" s="211" t="s">
        <v>371</v>
      </c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198"/>
      <c r="T18" s="144">
        <v>1</v>
      </c>
      <c r="U18" s="145"/>
      <c r="V18" s="151"/>
    </row>
    <row r="19" spans="1:22" ht="15" customHeight="1">
      <c r="A19" s="151"/>
      <c r="B19" s="143" t="s">
        <v>372</v>
      </c>
      <c r="C19" s="144" t="s">
        <v>373</v>
      </c>
      <c r="D19" s="144" t="s">
        <v>332</v>
      </c>
      <c r="E19" s="144" t="s">
        <v>237</v>
      </c>
      <c r="F19" s="144">
        <v>2023</v>
      </c>
      <c r="G19" s="144" t="s">
        <v>359</v>
      </c>
      <c r="H19" s="209" t="s">
        <v>239</v>
      </c>
      <c r="I19" s="210">
        <v>1000</v>
      </c>
      <c r="J19" s="210" t="s">
        <v>240</v>
      </c>
      <c r="K19" s="210" t="s">
        <v>241</v>
      </c>
      <c r="L19" s="210">
        <v>300</v>
      </c>
      <c r="M19" s="210" t="s">
        <v>242</v>
      </c>
      <c r="N19" s="210" t="s">
        <v>243</v>
      </c>
      <c r="O19" s="210">
        <v>0.4</v>
      </c>
      <c r="P19" s="210" t="s">
        <v>244</v>
      </c>
      <c r="Q19" s="210" t="s">
        <v>245</v>
      </c>
      <c r="R19" s="210">
        <v>200</v>
      </c>
      <c r="S19" s="198" t="s">
        <v>246</v>
      </c>
      <c r="T19" s="144">
        <v>1</v>
      </c>
      <c r="U19" s="145"/>
      <c r="V19" s="151"/>
    </row>
    <row r="20" spans="1:22" ht="15" customHeight="1">
      <c r="A20" s="151"/>
      <c r="B20" s="143" t="s">
        <v>374</v>
      </c>
      <c r="C20" s="144" t="s">
        <v>375</v>
      </c>
      <c r="D20" s="144" t="s">
        <v>376</v>
      </c>
      <c r="E20" s="144" t="s">
        <v>314</v>
      </c>
      <c r="F20" s="144">
        <v>2023</v>
      </c>
      <c r="G20" s="144" t="s">
        <v>315</v>
      </c>
      <c r="H20" s="209" t="s">
        <v>239</v>
      </c>
      <c r="I20" s="210">
        <v>1200</v>
      </c>
      <c r="J20" s="210" t="s">
        <v>240</v>
      </c>
      <c r="K20" s="210" t="s">
        <v>241</v>
      </c>
      <c r="L20" s="210">
        <v>210</v>
      </c>
      <c r="M20" s="210" t="s">
        <v>242</v>
      </c>
      <c r="N20" s="210" t="s">
        <v>243</v>
      </c>
      <c r="O20" s="210">
        <v>0.25</v>
      </c>
      <c r="P20" s="210" t="s">
        <v>244</v>
      </c>
      <c r="Q20" s="210" t="s">
        <v>245</v>
      </c>
      <c r="R20" s="210">
        <v>200</v>
      </c>
      <c r="S20" s="198" t="s">
        <v>246</v>
      </c>
      <c r="T20" s="144">
        <v>1</v>
      </c>
      <c r="U20" s="145"/>
      <c r="V20" s="151"/>
    </row>
    <row r="21" spans="1:22" ht="15" customHeight="1">
      <c r="A21" s="151"/>
      <c r="B21" s="143" t="s">
        <v>377</v>
      </c>
      <c r="C21" s="144" t="s">
        <v>378</v>
      </c>
      <c r="D21" s="144" t="s">
        <v>376</v>
      </c>
      <c r="E21" s="144" t="s">
        <v>237</v>
      </c>
      <c r="F21" s="144">
        <v>2023</v>
      </c>
      <c r="G21" s="144" t="s">
        <v>379</v>
      </c>
      <c r="H21" s="209" t="s">
        <v>239</v>
      </c>
      <c r="I21" s="210">
        <v>5500</v>
      </c>
      <c r="J21" s="210" t="s">
        <v>240</v>
      </c>
      <c r="K21" s="210" t="s">
        <v>241</v>
      </c>
      <c r="L21" s="210">
        <v>480</v>
      </c>
      <c r="M21" s="210" t="s">
        <v>242</v>
      </c>
      <c r="N21" s="210" t="s">
        <v>243</v>
      </c>
      <c r="O21" s="210">
        <v>3.7</v>
      </c>
      <c r="P21" s="210" t="s">
        <v>244</v>
      </c>
      <c r="Q21" s="210" t="s">
        <v>245</v>
      </c>
      <c r="R21" s="210">
        <v>200</v>
      </c>
      <c r="S21" s="198" t="s">
        <v>246</v>
      </c>
      <c r="T21" s="144">
        <v>1</v>
      </c>
      <c r="U21" s="145"/>
      <c r="V21" s="151"/>
    </row>
    <row r="22" spans="1:22" ht="15" customHeight="1">
      <c r="A22" s="151"/>
      <c r="B22" s="143" t="s">
        <v>380</v>
      </c>
      <c r="C22" s="144" t="s">
        <v>381</v>
      </c>
      <c r="D22" s="144" t="s">
        <v>382</v>
      </c>
      <c r="E22" s="144" t="s">
        <v>237</v>
      </c>
      <c r="F22" s="144">
        <v>2023</v>
      </c>
      <c r="G22" s="144" t="s">
        <v>383</v>
      </c>
      <c r="H22" s="209" t="s">
        <v>239</v>
      </c>
      <c r="I22" s="210">
        <v>23000</v>
      </c>
      <c r="J22" s="210" t="s">
        <v>240</v>
      </c>
      <c r="K22" s="210" t="s">
        <v>241</v>
      </c>
      <c r="L22" s="210">
        <v>800</v>
      </c>
      <c r="M22" s="210" t="s">
        <v>242</v>
      </c>
      <c r="N22" s="210" t="s">
        <v>243</v>
      </c>
      <c r="O22" s="210">
        <v>15</v>
      </c>
      <c r="P22" s="210" t="s">
        <v>244</v>
      </c>
      <c r="Q22" s="210" t="s">
        <v>245</v>
      </c>
      <c r="R22" s="210">
        <v>200</v>
      </c>
      <c r="S22" s="198" t="s">
        <v>246</v>
      </c>
      <c r="T22" s="144">
        <v>1</v>
      </c>
      <c r="U22" s="145"/>
      <c r="V22" s="151"/>
    </row>
    <row r="23" spans="1:22" ht="15" customHeight="1">
      <c r="A23" s="151"/>
      <c r="B23" s="143" t="s">
        <v>384</v>
      </c>
      <c r="C23" s="144" t="s">
        <v>385</v>
      </c>
      <c r="D23" s="144" t="s">
        <v>386</v>
      </c>
      <c r="E23" s="144" t="s">
        <v>237</v>
      </c>
      <c r="F23" s="144">
        <v>2023</v>
      </c>
      <c r="G23" s="144" t="s">
        <v>387</v>
      </c>
      <c r="H23" s="209" t="s">
        <v>239</v>
      </c>
      <c r="I23" s="210">
        <v>325</v>
      </c>
      <c r="J23" s="210" t="s">
        <v>240</v>
      </c>
      <c r="K23" s="210" t="s">
        <v>241</v>
      </c>
      <c r="L23" s="210">
        <v>200</v>
      </c>
      <c r="M23" s="210" t="s">
        <v>242</v>
      </c>
      <c r="N23" s="210" t="s">
        <v>243</v>
      </c>
      <c r="O23" s="210">
        <v>0.2</v>
      </c>
      <c r="P23" s="210" t="s">
        <v>244</v>
      </c>
      <c r="Q23" s="210" t="s">
        <v>245</v>
      </c>
      <c r="R23" s="210">
        <v>200</v>
      </c>
      <c r="S23" s="198" t="s">
        <v>246</v>
      </c>
      <c r="T23" s="144">
        <v>1</v>
      </c>
      <c r="U23" s="145"/>
      <c r="V23" s="151"/>
    </row>
    <row r="24" spans="1:22" ht="15" customHeight="1">
      <c r="A24" s="151"/>
      <c r="B24" s="143" t="s">
        <v>388</v>
      </c>
      <c r="C24" s="144" t="s">
        <v>389</v>
      </c>
      <c r="D24" s="144" t="s">
        <v>390</v>
      </c>
      <c r="E24" s="144" t="s">
        <v>237</v>
      </c>
      <c r="F24" s="144">
        <v>2023</v>
      </c>
      <c r="G24" s="144" t="s">
        <v>391</v>
      </c>
      <c r="H24" s="209" t="s">
        <v>239</v>
      </c>
      <c r="I24" s="210">
        <v>9000</v>
      </c>
      <c r="J24" s="210" t="s">
        <v>240</v>
      </c>
      <c r="K24" s="210" t="s">
        <v>241</v>
      </c>
      <c r="L24" s="210">
        <v>300</v>
      </c>
      <c r="M24" s="210" t="s">
        <v>242</v>
      </c>
      <c r="N24" s="210" t="s">
        <v>243</v>
      </c>
      <c r="O24" s="210">
        <v>3.7</v>
      </c>
      <c r="P24" s="210" t="s">
        <v>244</v>
      </c>
      <c r="Q24" s="210" t="s">
        <v>245</v>
      </c>
      <c r="R24" s="210">
        <v>200</v>
      </c>
      <c r="S24" s="198" t="s">
        <v>246</v>
      </c>
      <c r="T24" s="144">
        <v>1</v>
      </c>
      <c r="U24" s="145"/>
      <c r="V24" s="151"/>
    </row>
    <row r="25" spans="1:22" ht="15" customHeight="1">
      <c r="A25" s="151"/>
      <c r="B25" s="143" t="s">
        <v>392</v>
      </c>
      <c r="C25" s="144" t="s">
        <v>393</v>
      </c>
      <c r="D25" s="144" t="s">
        <v>394</v>
      </c>
      <c r="E25" s="144" t="s">
        <v>314</v>
      </c>
      <c r="F25" s="144">
        <v>2023</v>
      </c>
      <c r="G25" s="144" t="s">
        <v>395</v>
      </c>
      <c r="H25" s="209" t="s">
        <v>239</v>
      </c>
      <c r="I25" s="210">
        <v>350</v>
      </c>
      <c r="J25" s="210" t="s">
        <v>240</v>
      </c>
      <c r="K25" s="210" t="s">
        <v>241</v>
      </c>
      <c r="L25" s="210">
        <v>50</v>
      </c>
      <c r="M25" s="210" t="s">
        <v>242</v>
      </c>
      <c r="N25" s="210" t="s">
        <v>243</v>
      </c>
      <c r="O25" s="210">
        <v>0.1</v>
      </c>
      <c r="P25" s="210" t="s">
        <v>244</v>
      </c>
      <c r="Q25" s="210" t="s">
        <v>245</v>
      </c>
      <c r="R25" s="210">
        <v>200</v>
      </c>
      <c r="S25" s="198" t="s">
        <v>246</v>
      </c>
      <c r="T25" s="144">
        <v>1</v>
      </c>
      <c r="U25" s="145"/>
      <c r="V25" s="151"/>
    </row>
    <row r="26" spans="1:22" ht="15" customHeight="1">
      <c r="A26" s="151"/>
      <c r="B26" s="143" t="s">
        <v>396</v>
      </c>
      <c r="C26" s="144" t="s">
        <v>397</v>
      </c>
      <c r="D26" s="144" t="s">
        <v>398</v>
      </c>
      <c r="E26" s="144" t="s">
        <v>314</v>
      </c>
      <c r="F26" s="144">
        <v>2023</v>
      </c>
      <c r="G26" s="144" t="s">
        <v>399</v>
      </c>
      <c r="H26" s="209" t="s">
        <v>239</v>
      </c>
      <c r="I26" s="210">
        <v>800</v>
      </c>
      <c r="J26" s="210" t="s">
        <v>240</v>
      </c>
      <c r="K26" s="210" t="s">
        <v>241</v>
      </c>
      <c r="L26" s="210">
        <v>350</v>
      </c>
      <c r="M26" s="210" t="s">
        <v>242</v>
      </c>
      <c r="N26" s="210" t="s">
        <v>243</v>
      </c>
      <c r="O26" s="210">
        <v>0.75</v>
      </c>
      <c r="P26" s="210" t="s">
        <v>244</v>
      </c>
      <c r="Q26" s="210" t="s">
        <v>245</v>
      </c>
      <c r="R26" s="210">
        <v>200</v>
      </c>
      <c r="S26" s="198" t="s">
        <v>246</v>
      </c>
      <c r="T26" s="144">
        <v>1</v>
      </c>
      <c r="U26" s="145"/>
      <c r="V26" s="151"/>
    </row>
    <row r="27" spans="1:22" ht="15" customHeight="1">
      <c r="A27" s="151"/>
      <c r="B27" s="143" t="s">
        <v>400</v>
      </c>
      <c r="C27" s="144" t="s">
        <v>401</v>
      </c>
      <c r="D27" s="144" t="s">
        <v>402</v>
      </c>
      <c r="E27" s="144" t="s">
        <v>237</v>
      </c>
      <c r="F27" s="144">
        <v>2023</v>
      </c>
      <c r="G27" s="144" t="s">
        <v>403</v>
      </c>
      <c r="H27" s="209" t="s">
        <v>239</v>
      </c>
      <c r="I27" s="210">
        <v>1300</v>
      </c>
      <c r="J27" s="210" t="s">
        <v>240</v>
      </c>
      <c r="K27" s="210" t="s">
        <v>241</v>
      </c>
      <c r="L27" s="210">
        <v>350</v>
      </c>
      <c r="M27" s="210" t="s">
        <v>242</v>
      </c>
      <c r="N27" s="210" t="s">
        <v>243</v>
      </c>
      <c r="O27" s="210">
        <v>0.3</v>
      </c>
      <c r="P27" s="210" t="s">
        <v>244</v>
      </c>
      <c r="Q27" s="210" t="s">
        <v>245</v>
      </c>
      <c r="R27" s="210">
        <v>200</v>
      </c>
      <c r="S27" s="198" t="s">
        <v>246</v>
      </c>
      <c r="T27" s="144">
        <v>1</v>
      </c>
      <c r="U27" s="145"/>
      <c r="V27" s="151"/>
    </row>
    <row r="28" spans="1:22" ht="15" customHeight="1">
      <c r="A28" s="151"/>
      <c r="B28" s="143" t="s">
        <v>404</v>
      </c>
      <c r="C28" s="144" t="s">
        <v>405</v>
      </c>
      <c r="D28" s="144" t="s">
        <v>335</v>
      </c>
      <c r="E28" s="144" t="s">
        <v>237</v>
      </c>
      <c r="F28" s="144">
        <v>2023</v>
      </c>
      <c r="G28" s="144" t="s">
        <v>403</v>
      </c>
      <c r="H28" s="209" t="s">
        <v>239</v>
      </c>
      <c r="I28" s="210">
        <v>1150</v>
      </c>
      <c r="J28" s="210" t="s">
        <v>240</v>
      </c>
      <c r="K28" s="210" t="s">
        <v>241</v>
      </c>
      <c r="L28" s="210">
        <v>350</v>
      </c>
      <c r="M28" s="210" t="s">
        <v>242</v>
      </c>
      <c r="N28" s="210" t="s">
        <v>243</v>
      </c>
      <c r="O28" s="210">
        <v>0.75</v>
      </c>
      <c r="P28" s="210" t="s">
        <v>244</v>
      </c>
      <c r="Q28" s="210" t="s">
        <v>245</v>
      </c>
      <c r="R28" s="210">
        <v>200</v>
      </c>
      <c r="S28" s="198" t="s">
        <v>246</v>
      </c>
      <c r="T28" s="144">
        <v>1</v>
      </c>
      <c r="U28" s="145"/>
      <c r="V28" s="151"/>
    </row>
    <row r="29" spans="1:22" ht="15" customHeight="1">
      <c r="A29" s="151"/>
      <c r="B29" s="143" t="s">
        <v>406</v>
      </c>
      <c r="C29" s="144" t="s">
        <v>407</v>
      </c>
      <c r="D29" s="144" t="s">
        <v>408</v>
      </c>
      <c r="E29" s="144" t="s">
        <v>237</v>
      </c>
      <c r="F29" s="144">
        <v>2023</v>
      </c>
      <c r="G29" s="144" t="s">
        <v>288</v>
      </c>
      <c r="H29" s="209" t="s">
        <v>239</v>
      </c>
      <c r="I29" s="210">
        <v>8300</v>
      </c>
      <c r="J29" s="210" t="s">
        <v>240</v>
      </c>
      <c r="K29" s="210" t="s">
        <v>241</v>
      </c>
      <c r="L29" s="210">
        <v>300</v>
      </c>
      <c r="M29" s="210" t="s">
        <v>242</v>
      </c>
      <c r="N29" s="210" t="s">
        <v>243</v>
      </c>
      <c r="O29" s="210">
        <v>2.2000000000000002</v>
      </c>
      <c r="P29" s="210" t="s">
        <v>244</v>
      </c>
      <c r="Q29" s="210" t="s">
        <v>245</v>
      </c>
      <c r="R29" s="210">
        <v>200</v>
      </c>
      <c r="S29" s="198" t="s">
        <v>246</v>
      </c>
      <c r="T29" s="144">
        <v>1</v>
      </c>
      <c r="U29" s="145"/>
      <c r="V29" s="151"/>
    </row>
    <row r="30" spans="1:22" ht="15" customHeight="1">
      <c r="A30" s="151"/>
      <c r="B30" s="143" t="s">
        <v>409</v>
      </c>
      <c r="C30" s="144" t="s">
        <v>410</v>
      </c>
      <c r="D30" s="144" t="s">
        <v>411</v>
      </c>
      <c r="E30" s="144" t="s">
        <v>343</v>
      </c>
      <c r="F30" s="144">
        <v>2020</v>
      </c>
      <c r="G30" s="144" t="s">
        <v>412</v>
      </c>
      <c r="H30" s="211" t="s">
        <v>413</v>
      </c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198"/>
      <c r="T30" s="144">
        <v>1</v>
      </c>
      <c r="U30" s="145"/>
      <c r="V30" s="151"/>
    </row>
    <row r="31" spans="1:22" ht="15" customHeight="1">
      <c r="A31" s="151"/>
      <c r="B31" s="143" t="s">
        <v>414</v>
      </c>
      <c r="C31" s="144" t="s">
        <v>415</v>
      </c>
      <c r="D31" s="144" t="s">
        <v>416</v>
      </c>
      <c r="E31" s="144" t="s">
        <v>237</v>
      </c>
      <c r="F31" s="144">
        <v>2023</v>
      </c>
      <c r="G31" s="144" t="s">
        <v>417</v>
      </c>
      <c r="H31" s="209" t="s">
        <v>239</v>
      </c>
      <c r="I31" s="210">
        <v>100</v>
      </c>
      <c r="J31" s="210" t="s">
        <v>240</v>
      </c>
      <c r="K31" s="210" t="s">
        <v>241</v>
      </c>
      <c r="L31" s="210">
        <v>200</v>
      </c>
      <c r="M31" s="210" t="s">
        <v>242</v>
      </c>
      <c r="N31" s="210" t="s">
        <v>243</v>
      </c>
      <c r="O31" s="210">
        <v>0.06</v>
      </c>
      <c r="P31" s="210" t="s">
        <v>244</v>
      </c>
      <c r="Q31" s="210" t="s">
        <v>245</v>
      </c>
      <c r="R31" s="210">
        <v>200</v>
      </c>
      <c r="S31" s="198" t="s">
        <v>246</v>
      </c>
      <c r="T31" s="144">
        <v>1</v>
      </c>
      <c r="U31" s="145"/>
      <c r="V31" s="151"/>
    </row>
    <row r="32" spans="1:22" ht="15" customHeight="1">
      <c r="A32" s="151"/>
      <c r="B32" s="143" t="s">
        <v>418</v>
      </c>
      <c r="C32" s="144" t="s">
        <v>419</v>
      </c>
      <c r="D32" s="144" t="s">
        <v>420</v>
      </c>
      <c r="E32" s="144" t="s">
        <v>237</v>
      </c>
      <c r="F32" s="144">
        <v>2023</v>
      </c>
      <c r="G32" s="144" t="s">
        <v>292</v>
      </c>
      <c r="H32" s="209" t="s">
        <v>239</v>
      </c>
      <c r="I32" s="210">
        <v>1150</v>
      </c>
      <c r="J32" s="210" t="s">
        <v>240</v>
      </c>
      <c r="K32" s="210" t="s">
        <v>241</v>
      </c>
      <c r="L32" s="210">
        <v>400</v>
      </c>
      <c r="M32" s="210" t="s">
        <v>242</v>
      </c>
      <c r="N32" s="210" t="s">
        <v>243</v>
      </c>
      <c r="O32" s="210">
        <v>0.75</v>
      </c>
      <c r="P32" s="210" t="s">
        <v>244</v>
      </c>
      <c r="Q32" s="210" t="s">
        <v>245</v>
      </c>
      <c r="R32" s="210">
        <v>200</v>
      </c>
      <c r="S32" s="198" t="s">
        <v>246</v>
      </c>
      <c r="T32" s="144">
        <v>1</v>
      </c>
      <c r="U32" s="145"/>
      <c r="V32" s="151"/>
    </row>
    <row r="33" spans="1:22" ht="15" customHeight="1">
      <c r="A33" s="151"/>
      <c r="B33" s="143" t="s">
        <v>421</v>
      </c>
      <c r="C33" s="144" t="s">
        <v>422</v>
      </c>
      <c r="D33" s="144" t="s">
        <v>423</v>
      </c>
      <c r="E33" s="144" t="s">
        <v>237</v>
      </c>
      <c r="F33" s="144">
        <v>2023</v>
      </c>
      <c r="G33" s="144" t="s">
        <v>387</v>
      </c>
      <c r="H33" s="209" t="s">
        <v>239</v>
      </c>
      <c r="I33" s="210">
        <v>1200</v>
      </c>
      <c r="J33" s="210" t="s">
        <v>240</v>
      </c>
      <c r="K33" s="210" t="s">
        <v>241</v>
      </c>
      <c r="L33" s="210">
        <v>350</v>
      </c>
      <c r="M33" s="210" t="s">
        <v>242</v>
      </c>
      <c r="N33" s="210" t="s">
        <v>243</v>
      </c>
      <c r="O33" s="210">
        <v>0.75</v>
      </c>
      <c r="P33" s="210" t="s">
        <v>244</v>
      </c>
      <c r="Q33" s="210" t="s">
        <v>245</v>
      </c>
      <c r="R33" s="210">
        <v>200</v>
      </c>
      <c r="S33" s="198" t="s">
        <v>246</v>
      </c>
      <c r="T33" s="144">
        <v>1</v>
      </c>
      <c r="U33" s="145"/>
      <c r="V33" s="151"/>
    </row>
    <row r="34" spans="1:22" ht="15" customHeight="1">
      <c r="A34" s="151"/>
      <c r="B34" s="143" t="s">
        <v>424</v>
      </c>
      <c r="C34" s="144" t="s">
        <v>425</v>
      </c>
      <c r="D34" s="144" t="s">
        <v>426</v>
      </c>
      <c r="E34" s="144" t="s">
        <v>237</v>
      </c>
      <c r="F34" s="144">
        <v>2023</v>
      </c>
      <c r="G34" s="144" t="s">
        <v>387</v>
      </c>
      <c r="H34" s="209" t="s">
        <v>239</v>
      </c>
      <c r="I34" s="210">
        <v>100</v>
      </c>
      <c r="J34" s="210" t="s">
        <v>240</v>
      </c>
      <c r="K34" s="210" t="s">
        <v>241</v>
      </c>
      <c r="L34" s="210">
        <v>350</v>
      </c>
      <c r="M34" s="210" t="s">
        <v>242</v>
      </c>
      <c r="N34" s="210" t="s">
        <v>243</v>
      </c>
      <c r="O34" s="210">
        <v>0.25</v>
      </c>
      <c r="P34" s="210" t="s">
        <v>244</v>
      </c>
      <c r="Q34" s="210" t="s">
        <v>245</v>
      </c>
      <c r="R34" s="210">
        <v>200</v>
      </c>
      <c r="S34" s="198" t="s">
        <v>246</v>
      </c>
      <c r="T34" s="144">
        <v>1</v>
      </c>
      <c r="U34" s="145"/>
      <c r="V34" s="151"/>
    </row>
    <row r="35" spans="1:22" ht="15" customHeight="1">
      <c r="A35" s="151"/>
      <c r="B35" s="143" t="s">
        <v>427</v>
      </c>
      <c r="C35" s="144" t="s">
        <v>428</v>
      </c>
      <c r="D35" s="144" t="s">
        <v>423</v>
      </c>
      <c r="E35" s="144" t="s">
        <v>237</v>
      </c>
      <c r="F35" s="144">
        <v>2023</v>
      </c>
      <c r="G35" s="144" t="s">
        <v>387</v>
      </c>
      <c r="H35" s="209" t="s">
        <v>239</v>
      </c>
      <c r="I35" s="210">
        <v>900</v>
      </c>
      <c r="J35" s="210" t="s">
        <v>240</v>
      </c>
      <c r="K35" s="210" t="s">
        <v>241</v>
      </c>
      <c r="L35" s="210">
        <v>300</v>
      </c>
      <c r="M35" s="210" t="s">
        <v>242</v>
      </c>
      <c r="N35" s="210" t="s">
        <v>243</v>
      </c>
      <c r="O35" s="210">
        <v>0.25</v>
      </c>
      <c r="P35" s="210" t="s">
        <v>244</v>
      </c>
      <c r="Q35" s="210" t="s">
        <v>245</v>
      </c>
      <c r="R35" s="210">
        <v>200</v>
      </c>
      <c r="S35" s="198" t="s">
        <v>246</v>
      </c>
      <c r="T35" s="144">
        <v>1</v>
      </c>
      <c r="U35" s="145"/>
      <c r="V35" s="151"/>
    </row>
    <row r="36" spans="1:22" ht="15" customHeight="1">
      <c r="A36" s="151"/>
      <c r="B36" s="143" t="s">
        <v>429</v>
      </c>
      <c r="C36" s="144" t="s">
        <v>430</v>
      </c>
      <c r="D36" s="144" t="s">
        <v>431</v>
      </c>
      <c r="E36" s="144" t="s">
        <v>237</v>
      </c>
      <c r="F36" s="144">
        <v>2023</v>
      </c>
      <c r="G36" s="144" t="s">
        <v>340</v>
      </c>
      <c r="H36" s="209" t="s">
        <v>239</v>
      </c>
      <c r="I36" s="210">
        <v>2180</v>
      </c>
      <c r="J36" s="210" t="s">
        <v>240</v>
      </c>
      <c r="K36" s="210" t="s">
        <v>241</v>
      </c>
      <c r="L36" s="210">
        <v>350</v>
      </c>
      <c r="M36" s="210" t="s">
        <v>242</v>
      </c>
      <c r="N36" s="210" t="s">
        <v>243</v>
      </c>
      <c r="O36" s="210">
        <v>1.5</v>
      </c>
      <c r="P36" s="210" t="s">
        <v>244</v>
      </c>
      <c r="Q36" s="210" t="s">
        <v>245</v>
      </c>
      <c r="R36" s="210">
        <v>200</v>
      </c>
      <c r="S36" s="198" t="s">
        <v>246</v>
      </c>
      <c r="T36" s="144">
        <v>1</v>
      </c>
      <c r="U36" s="145"/>
      <c r="V36" s="151"/>
    </row>
    <row r="37" spans="1:22" ht="15" customHeight="1">
      <c r="A37" s="151"/>
      <c r="B37" s="143" t="s">
        <v>432</v>
      </c>
      <c r="C37" s="144" t="s">
        <v>433</v>
      </c>
      <c r="D37" s="144" t="s">
        <v>434</v>
      </c>
      <c r="E37" s="144" t="s">
        <v>237</v>
      </c>
      <c r="F37" s="144">
        <v>2023</v>
      </c>
      <c r="G37" s="144" t="s">
        <v>435</v>
      </c>
      <c r="H37" s="209" t="s">
        <v>239</v>
      </c>
      <c r="I37" s="210">
        <v>2600</v>
      </c>
      <c r="J37" s="210" t="s">
        <v>240</v>
      </c>
      <c r="K37" s="210" t="s">
        <v>241</v>
      </c>
      <c r="L37" s="210">
        <v>450</v>
      </c>
      <c r="M37" s="210" t="s">
        <v>242</v>
      </c>
      <c r="N37" s="210" t="s">
        <v>243</v>
      </c>
      <c r="O37" s="210">
        <v>1.5</v>
      </c>
      <c r="P37" s="210" t="s">
        <v>244</v>
      </c>
      <c r="Q37" s="210" t="s">
        <v>245</v>
      </c>
      <c r="R37" s="210">
        <v>200</v>
      </c>
      <c r="S37" s="198" t="s">
        <v>246</v>
      </c>
      <c r="T37" s="144">
        <v>1</v>
      </c>
      <c r="U37" s="145"/>
      <c r="V37" s="151"/>
    </row>
    <row r="38" spans="1:22" ht="15" customHeight="1">
      <c r="A38" s="151"/>
      <c r="B38" s="143" t="s">
        <v>436</v>
      </c>
      <c r="C38" s="144" t="s">
        <v>437</v>
      </c>
      <c r="D38" s="144" t="s">
        <v>431</v>
      </c>
      <c r="E38" s="144" t="s">
        <v>237</v>
      </c>
      <c r="F38" s="144">
        <v>2023</v>
      </c>
      <c r="G38" s="144" t="s">
        <v>350</v>
      </c>
      <c r="H38" s="209" t="s">
        <v>239</v>
      </c>
      <c r="I38" s="210">
        <v>730</v>
      </c>
      <c r="J38" s="210" t="s">
        <v>240</v>
      </c>
      <c r="K38" s="210" t="s">
        <v>241</v>
      </c>
      <c r="L38" s="210">
        <v>250</v>
      </c>
      <c r="M38" s="210" t="s">
        <v>242</v>
      </c>
      <c r="N38" s="210" t="s">
        <v>243</v>
      </c>
      <c r="O38" s="210">
        <v>0.4</v>
      </c>
      <c r="P38" s="210" t="s">
        <v>244</v>
      </c>
      <c r="Q38" s="210" t="s">
        <v>245</v>
      </c>
      <c r="R38" s="210">
        <v>200</v>
      </c>
      <c r="S38" s="198" t="s">
        <v>246</v>
      </c>
      <c r="T38" s="144">
        <v>1</v>
      </c>
      <c r="U38" s="145"/>
      <c r="V38" s="151"/>
    </row>
    <row r="39" spans="1:22" ht="15" customHeight="1">
      <c r="A39" s="151"/>
      <c r="B39" s="143" t="s">
        <v>438</v>
      </c>
      <c r="C39" s="144" t="s">
        <v>439</v>
      </c>
      <c r="D39" s="144" t="s">
        <v>440</v>
      </c>
      <c r="E39" s="144" t="s">
        <v>314</v>
      </c>
      <c r="F39" s="144">
        <v>2023</v>
      </c>
      <c r="G39" s="144" t="s">
        <v>441</v>
      </c>
      <c r="H39" s="209" t="s">
        <v>239</v>
      </c>
      <c r="I39" s="210">
        <v>1070</v>
      </c>
      <c r="J39" s="210" t="s">
        <v>240</v>
      </c>
      <c r="K39" s="210" t="s">
        <v>241</v>
      </c>
      <c r="L39" s="210">
        <v>400</v>
      </c>
      <c r="M39" s="210" t="s">
        <v>242</v>
      </c>
      <c r="N39" s="210" t="s">
        <v>243</v>
      </c>
      <c r="O39" s="210">
        <v>0.49</v>
      </c>
      <c r="P39" s="210" t="s">
        <v>244</v>
      </c>
      <c r="Q39" s="210" t="s">
        <v>245</v>
      </c>
      <c r="R39" s="210">
        <v>200</v>
      </c>
      <c r="S39" s="198" t="s">
        <v>246</v>
      </c>
      <c r="T39" s="144">
        <v>1</v>
      </c>
      <c r="U39" s="145"/>
      <c r="V39" s="151"/>
    </row>
    <row r="40" spans="1:22" ht="15" customHeight="1">
      <c r="A40" s="151"/>
      <c r="B40" s="143" t="s">
        <v>442</v>
      </c>
      <c r="C40" s="144" t="s">
        <v>443</v>
      </c>
      <c r="D40" s="144" t="s">
        <v>440</v>
      </c>
      <c r="E40" s="144" t="s">
        <v>314</v>
      </c>
      <c r="F40" s="144">
        <v>2023</v>
      </c>
      <c r="G40" s="144" t="s">
        <v>444</v>
      </c>
      <c r="H40" s="209" t="s">
        <v>239</v>
      </c>
      <c r="I40" s="210">
        <v>900</v>
      </c>
      <c r="J40" s="210" t="s">
        <v>240</v>
      </c>
      <c r="K40" s="210" t="s">
        <v>241</v>
      </c>
      <c r="L40" s="210">
        <v>300</v>
      </c>
      <c r="M40" s="210" t="s">
        <v>242</v>
      </c>
      <c r="N40" s="210" t="s">
        <v>243</v>
      </c>
      <c r="O40" s="210">
        <v>0.28000000000000003</v>
      </c>
      <c r="P40" s="210" t="s">
        <v>244</v>
      </c>
      <c r="Q40" s="210" t="s">
        <v>245</v>
      </c>
      <c r="R40" s="210">
        <v>200</v>
      </c>
      <c r="S40" s="198" t="s">
        <v>246</v>
      </c>
      <c r="T40" s="144">
        <v>1</v>
      </c>
      <c r="U40" s="145"/>
      <c r="V40" s="151"/>
    </row>
    <row r="41" spans="1:22" ht="15" customHeight="1">
      <c r="A41" s="151"/>
      <c r="B41" s="143" t="s">
        <v>445</v>
      </c>
      <c r="C41" s="144" t="s">
        <v>446</v>
      </c>
      <c r="D41" s="144" t="s">
        <v>447</v>
      </c>
      <c r="E41" s="144" t="s">
        <v>314</v>
      </c>
      <c r="F41" s="144">
        <v>2023</v>
      </c>
      <c r="G41" s="144" t="s">
        <v>448</v>
      </c>
      <c r="H41" s="209" t="s">
        <v>239</v>
      </c>
      <c r="I41" s="210">
        <v>200</v>
      </c>
      <c r="J41" s="210" t="s">
        <v>240</v>
      </c>
      <c r="K41" s="210" t="s">
        <v>241</v>
      </c>
      <c r="L41" s="210">
        <v>250</v>
      </c>
      <c r="M41" s="210" t="s">
        <v>242</v>
      </c>
      <c r="N41" s="210" t="s">
        <v>243</v>
      </c>
      <c r="O41" s="210">
        <v>0.3</v>
      </c>
      <c r="P41" s="210" t="s">
        <v>244</v>
      </c>
      <c r="Q41" s="210" t="s">
        <v>245</v>
      </c>
      <c r="R41" s="210">
        <v>200</v>
      </c>
      <c r="S41" s="198" t="s">
        <v>246</v>
      </c>
      <c r="T41" s="144">
        <v>1</v>
      </c>
      <c r="U41" s="145"/>
      <c r="V41" s="151"/>
    </row>
    <row r="42" spans="1:22" ht="15" customHeight="1">
      <c r="A42" s="151"/>
      <c r="B42" s="143" t="s">
        <v>449</v>
      </c>
      <c r="C42" s="144" t="s">
        <v>450</v>
      </c>
      <c r="D42" s="144" t="s">
        <v>451</v>
      </c>
      <c r="E42" s="144" t="s">
        <v>237</v>
      </c>
      <c r="F42" s="144">
        <v>2023</v>
      </c>
      <c r="G42" s="144" t="s">
        <v>336</v>
      </c>
      <c r="H42" s="209" t="s">
        <v>239</v>
      </c>
      <c r="I42" s="210">
        <v>7150</v>
      </c>
      <c r="J42" s="210" t="s">
        <v>240</v>
      </c>
      <c r="K42" s="210" t="s">
        <v>241</v>
      </c>
      <c r="L42" s="210">
        <v>300</v>
      </c>
      <c r="M42" s="210" t="s">
        <v>242</v>
      </c>
      <c r="N42" s="210" t="s">
        <v>243</v>
      </c>
      <c r="O42" s="210">
        <v>3.7</v>
      </c>
      <c r="P42" s="210" t="s">
        <v>244</v>
      </c>
      <c r="Q42" s="210" t="s">
        <v>245</v>
      </c>
      <c r="R42" s="210">
        <v>200</v>
      </c>
      <c r="S42" s="198" t="s">
        <v>246</v>
      </c>
      <c r="T42" s="144">
        <v>1</v>
      </c>
      <c r="U42" s="145"/>
      <c r="V42" s="151"/>
    </row>
    <row r="43" spans="1:22" ht="15" customHeight="1">
      <c r="A43" s="151"/>
      <c r="B43" s="143" t="s">
        <v>452</v>
      </c>
      <c r="C43" s="144" t="s">
        <v>453</v>
      </c>
      <c r="D43" s="144" t="s">
        <v>454</v>
      </c>
      <c r="E43" s="144" t="s">
        <v>237</v>
      </c>
      <c r="F43" s="144">
        <v>2023</v>
      </c>
      <c r="G43" s="144" t="s">
        <v>336</v>
      </c>
      <c r="H43" s="209" t="s">
        <v>239</v>
      </c>
      <c r="I43" s="210">
        <v>3600</v>
      </c>
      <c r="J43" s="210" t="s">
        <v>240</v>
      </c>
      <c r="K43" s="210" t="s">
        <v>241</v>
      </c>
      <c r="L43" s="210">
        <v>250</v>
      </c>
      <c r="M43" s="210" t="s">
        <v>242</v>
      </c>
      <c r="N43" s="210" t="s">
        <v>243</v>
      </c>
      <c r="O43" s="210">
        <v>1.5</v>
      </c>
      <c r="P43" s="210" t="s">
        <v>244</v>
      </c>
      <c r="Q43" s="210" t="s">
        <v>245</v>
      </c>
      <c r="R43" s="210">
        <v>200</v>
      </c>
      <c r="S43" s="198" t="s">
        <v>246</v>
      </c>
      <c r="T43" s="144">
        <v>1</v>
      </c>
      <c r="U43" s="145"/>
      <c r="V43" s="151"/>
    </row>
    <row r="44" spans="1:22" ht="15" customHeight="1">
      <c r="A44" s="151"/>
      <c r="B44" s="143" t="s">
        <v>455</v>
      </c>
      <c r="C44" s="144" t="s">
        <v>456</v>
      </c>
      <c r="D44" s="144" t="s">
        <v>457</v>
      </c>
      <c r="E44" s="144" t="s">
        <v>314</v>
      </c>
      <c r="F44" s="144">
        <v>2023</v>
      </c>
      <c r="G44" s="144" t="s">
        <v>458</v>
      </c>
      <c r="H44" s="209" t="s">
        <v>239</v>
      </c>
      <c r="I44" s="210">
        <v>950</v>
      </c>
      <c r="J44" s="210" t="s">
        <v>240</v>
      </c>
      <c r="K44" s="210" t="s">
        <v>241</v>
      </c>
      <c r="L44" s="210">
        <v>300</v>
      </c>
      <c r="M44" s="210" t="s">
        <v>242</v>
      </c>
      <c r="N44" s="210" t="s">
        <v>243</v>
      </c>
      <c r="O44" s="210">
        <v>0.55000000000000004</v>
      </c>
      <c r="P44" s="210" t="s">
        <v>244</v>
      </c>
      <c r="Q44" s="210" t="s">
        <v>245</v>
      </c>
      <c r="R44" s="210">
        <v>200</v>
      </c>
      <c r="S44" s="198" t="s">
        <v>246</v>
      </c>
      <c r="T44" s="144">
        <v>1</v>
      </c>
      <c r="U44" s="145"/>
      <c r="V44" s="151"/>
    </row>
    <row r="45" spans="1:22" ht="15" customHeight="1">
      <c r="A45" s="151"/>
      <c r="B45" s="143" t="s">
        <v>459</v>
      </c>
      <c r="C45" s="144" t="s">
        <v>460</v>
      </c>
      <c r="D45" s="144" t="s">
        <v>461</v>
      </c>
      <c r="E45" s="144" t="s">
        <v>237</v>
      </c>
      <c r="F45" s="144">
        <v>2023</v>
      </c>
      <c r="G45" s="144" t="s">
        <v>387</v>
      </c>
      <c r="H45" s="209" t="s">
        <v>239</v>
      </c>
      <c r="I45" s="210">
        <v>100</v>
      </c>
      <c r="J45" s="210" t="s">
        <v>240</v>
      </c>
      <c r="K45" s="210" t="s">
        <v>241</v>
      </c>
      <c r="L45" s="210">
        <v>300</v>
      </c>
      <c r="M45" s="210" t="s">
        <v>242</v>
      </c>
      <c r="N45" s="210" t="s">
        <v>243</v>
      </c>
      <c r="O45" s="210">
        <v>0.25</v>
      </c>
      <c r="P45" s="210" t="s">
        <v>244</v>
      </c>
      <c r="Q45" s="210" t="s">
        <v>245</v>
      </c>
      <c r="R45" s="210">
        <v>200</v>
      </c>
      <c r="S45" s="198" t="s">
        <v>246</v>
      </c>
      <c r="T45" s="144">
        <v>1</v>
      </c>
      <c r="U45" s="145"/>
      <c r="V45" s="151"/>
    </row>
    <row r="46" spans="1:22" ht="15" customHeight="1">
      <c r="A46" s="151"/>
      <c r="B46" s="143" t="s">
        <v>462</v>
      </c>
      <c r="C46" s="144" t="s">
        <v>463</v>
      </c>
      <c r="D46" s="144" t="s">
        <v>463</v>
      </c>
      <c r="E46" s="144" t="s">
        <v>237</v>
      </c>
      <c r="F46" s="144">
        <v>2023</v>
      </c>
      <c r="G46" s="144" t="s">
        <v>387</v>
      </c>
      <c r="H46" s="209" t="s">
        <v>239</v>
      </c>
      <c r="I46" s="210">
        <v>500</v>
      </c>
      <c r="J46" s="210" t="s">
        <v>240</v>
      </c>
      <c r="K46" s="210" t="s">
        <v>241</v>
      </c>
      <c r="L46" s="210">
        <v>350</v>
      </c>
      <c r="M46" s="210" t="s">
        <v>242</v>
      </c>
      <c r="N46" s="210" t="s">
        <v>243</v>
      </c>
      <c r="O46" s="210">
        <v>0.25</v>
      </c>
      <c r="P46" s="210" t="s">
        <v>244</v>
      </c>
      <c r="Q46" s="210" t="s">
        <v>245</v>
      </c>
      <c r="R46" s="210">
        <v>200</v>
      </c>
      <c r="S46" s="198" t="s">
        <v>246</v>
      </c>
      <c r="T46" s="144">
        <v>1</v>
      </c>
      <c r="U46" s="145"/>
      <c r="V46" s="151"/>
    </row>
    <row r="47" spans="1:22" ht="15" customHeight="1">
      <c r="A47" s="151"/>
      <c r="B47" s="143" t="s">
        <v>464</v>
      </c>
      <c r="C47" s="144" t="s">
        <v>465</v>
      </c>
      <c r="D47" s="144" t="s">
        <v>466</v>
      </c>
      <c r="E47" s="144" t="s">
        <v>237</v>
      </c>
      <c r="F47" s="144">
        <v>2023</v>
      </c>
      <c r="G47" s="144" t="s">
        <v>387</v>
      </c>
      <c r="H47" s="209" t="s">
        <v>239</v>
      </c>
      <c r="I47" s="210">
        <v>350</v>
      </c>
      <c r="J47" s="210" t="s">
        <v>240</v>
      </c>
      <c r="K47" s="210" t="s">
        <v>241</v>
      </c>
      <c r="L47" s="210">
        <v>300</v>
      </c>
      <c r="M47" s="210" t="s">
        <v>242</v>
      </c>
      <c r="N47" s="210" t="s">
        <v>243</v>
      </c>
      <c r="O47" s="210">
        <v>0.25</v>
      </c>
      <c r="P47" s="210" t="s">
        <v>244</v>
      </c>
      <c r="Q47" s="210" t="s">
        <v>245</v>
      </c>
      <c r="R47" s="210">
        <v>200</v>
      </c>
      <c r="S47" s="198" t="s">
        <v>246</v>
      </c>
      <c r="T47" s="144">
        <v>1</v>
      </c>
      <c r="U47" s="145"/>
      <c r="V47" s="151"/>
    </row>
    <row r="48" spans="1:22" ht="15" customHeight="1">
      <c r="A48" s="151"/>
      <c r="B48" s="143" t="s">
        <v>467</v>
      </c>
      <c r="C48" s="144" t="s">
        <v>468</v>
      </c>
      <c r="D48" s="144" t="s">
        <v>466</v>
      </c>
      <c r="E48" s="144" t="s">
        <v>237</v>
      </c>
      <c r="F48" s="144">
        <v>2023</v>
      </c>
      <c r="G48" s="144" t="s">
        <v>387</v>
      </c>
      <c r="H48" s="209" t="s">
        <v>239</v>
      </c>
      <c r="I48" s="210">
        <v>100</v>
      </c>
      <c r="J48" s="210" t="s">
        <v>240</v>
      </c>
      <c r="K48" s="210" t="s">
        <v>241</v>
      </c>
      <c r="L48" s="210">
        <v>300</v>
      </c>
      <c r="M48" s="210" t="s">
        <v>242</v>
      </c>
      <c r="N48" s="210" t="s">
        <v>243</v>
      </c>
      <c r="O48" s="210">
        <v>0.25</v>
      </c>
      <c r="P48" s="210" t="s">
        <v>244</v>
      </c>
      <c r="Q48" s="210" t="s">
        <v>245</v>
      </c>
      <c r="R48" s="210">
        <v>200</v>
      </c>
      <c r="S48" s="198" t="s">
        <v>246</v>
      </c>
      <c r="T48" s="144">
        <v>1</v>
      </c>
      <c r="U48" s="145"/>
      <c r="V48" s="151"/>
    </row>
    <row r="49" spans="1:22" ht="15" customHeight="1">
      <c r="A49" s="151"/>
      <c r="B49" s="143" t="s">
        <v>469</v>
      </c>
      <c r="C49" s="144" t="s">
        <v>470</v>
      </c>
      <c r="D49" s="144" t="s">
        <v>471</v>
      </c>
      <c r="E49" s="144" t="s">
        <v>237</v>
      </c>
      <c r="F49" s="144">
        <v>2023</v>
      </c>
      <c r="G49" s="144" t="s">
        <v>284</v>
      </c>
      <c r="H49" s="209" t="s">
        <v>239</v>
      </c>
      <c r="I49" s="210">
        <v>2650</v>
      </c>
      <c r="J49" s="210" t="s">
        <v>240</v>
      </c>
      <c r="K49" s="210" t="s">
        <v>241</v>
      </c>
      <c r="L49" s="210">
        <v>350</v>
      </c>
      <c r="M49" s="210" t="s">
        <v>242</v>
      </c>
      <c r="N49" s="210" t="s">
        <v>243</v>
      </c>
      <c r="O49" s="210">
        <v>0.75</v>
      </c>
      <c r="P49" s="210" t="s">
        <v>244</v>
      </c>
      <c r="Q49" s="210" t="s">
        <v>245</v>
      </c>
      <c r="R49" s="210">
        <v>200</v>
      </c>
      <c r="S49" s="198" t="s">
        <v>246</v>
      </c>
      <c r="T49" s="144">
        <v>1</v>
      </c>
      <c r="U49" s="145"/>
      <c r="V49" s="151"/>
    </row>
    <row r="50" spans="1:22" ht="15" customHeight="1">
      <c r="A50" s="151"/>
      <c r="B50" s="143" t="s">
        <v>472</v>
      </c>
      <c r="C50" s="144" t="s">
        <v>473</v>
      </c>
      <c r="D50" s="144" t="s">
        <v>474</v>
      </c>
      <c r="E50" s="144" t="s">
        <v>237</v>
      </c>
      <c r="F50" s="144">
        <v>2023</v>
      </c>
      <c r="G50" s="144" t="s">
        <v>288</v>
      </c>
      <c r="H50" s="209" t="s">
        <v>239</v>
      </c>
      <c r="I50" s="210">
        <v>9100</v>
      </c>
      <c r="J50" s="210" t="s">
        <v>240</v>
      </c>
      <c r="K50" s="210" t="s">
        <v>241</v>
      </c>
      <c r="L50" s="210">
        <v>300</v>
      </c>
      <c r="M50" s="210" t="s">
        <v>242</v>
      </c>
      <c r="N50" s="210" t="s">
        <v>243</v>
      </c>
      <c r="O50" s="210">
        <v>3.7</v>
      </c>
      <c r="P50" s="210" t="s">
        <v>244</v>
      </c>
      <c r="Q50" s="210" t="s">
        <v>245</v>
      </c>
      <c r="R50" s="210">
        <v>200</v>
      </c>
      <c r="S50" s="198" t="s">
        <v>246</v>
      </c>
      <c r="T50" s="144">
        <v>1</v>
      </c>
      <c r="U50" s="145"/>
      <c r="V50" s="151"/>
    </row>
    <row r="51" spans="1:22" ht="15" customHeight="1">
      <c r="A51" s="151"/>
      <c r="B51" s="143" t="s">
        <v>475</v>
      </c>
      <c r="C51" s="144" t="s">
        <v>476</v>
      </c>
      <c r="D51" s="144" t="s">
        <v>440</v>
      </c>
      <c r="E51" s="144" t="s">
        <v>314</v>
      </c>
      <c r="F51" s="144">
        <v>2023</v>
      </c>
      <c r="G51" s="144" t="s">
        <v>477</v>
      </c>
      <c r="H51" s="209" t="s">
        <v>239</v>
      </c>
      <c r="I51" s="210">
        <v>1800</v>
      </c>
      <c r="J51" s="210" t="s">
        <v>240</v>
      </c>
      <c r="K51" s="210" t="s">
        <v>241</v>
      </c>
      <c r="L51" s="210">
        <v>190</v>
      </c>
      <c r="M51" s="210" t="s">
        <v>242</v>
      </c>
      <c r="N51" s="210" t="s">
        <v>243</v>
      </c>
      <c r="O51" s="210">
        <v>0.35</v>
      </c>
      <c r="P51" s="210" t="s">
        <v>244</v>
      </c>
      <c r="Q51" s="210" t="s">
        <v>245</v>
      </c>
      <c r="R51" s="210">
        <v>200</v>
      </c>
      <c r="S51" s="198" t="s">
        <v>246</v>
      </c>
      <c r="T51" s="144">
        <v>1</v>
      </c>
      <c r="U51" s="145"/>
      <c r="V51" s="151"/>
    </row>
    <row r="52" spans="1:22" ht="15" customHeight="1">
      <c r="A52" s="151"/>
      <c r="B52" s="143" t="s">
        <v>478</v>
      </c>
      <c r="C52" s="144" t="s">
        <v>479</v>
      </c>
      <c r="D52" s="144" t="s">
        <v>480</v>
      </c>
      <c r="E52" s="144" t="s">
        <v>314</v>
      </c>
      <c r="F52" s="144">
        <v>2023</v>
      </c>
      <c r="G52" s="144" t="s">
        <v>481</v>
      </c>
      <c r="H52" s="209" t="s">
        <v>239</v>
      </c>
      <c r="I52" s="210">
        <v>2650</v>
      </c>
      <c r="J52" s="210" t="s">
        <v>240</v>
      </c>
      <c r="K52" s="210" t="s">
        <v>241</v>
      </c>
      <c r="L52" s="210">
        <v>350</v>
      </c>
      <c r="M52" s="210" t="s">
        <v>242</v>
      </c>
      <c r="N52" s="210" t="s">
        <v>243</v>
      </c>
      <c r="O52" s="210">
        <v>2.2000000000000002</v>
      </c>
      <c r="P52" s="210" t="s">
        <v>244</v>
      </c>
      <c r="Q52" s="210" t="s">
        <v>245</v>
      </c>
      <c r="R52" s="210">
        <v>200</v>
      </c>
      <c r="S52" s="198" t="s">
        <v>246</v>
      </c>
      <c r="T52" s="144">
        <v>1</v>
      </c>
      <c r="U52" s="145"/>
      <c r="V52" s="151"/>
    </row>
    <row r="53" spans="1:22" ht="15" customHeight="1">
      <c r="A53" s="151"/>
      <c r="B53" s="143" t="s">
        <v>482</v>
      </c>
      <c r="C53" s="144" t="s">
        <v>483</v>
      </c>
      <c r="D53" s="144" t="s">
        <v>484</v>
      </c>
      <c r="E53" s="144" t="s">
        <v>237</v>
      </c>
      <c r="F53" s="144">
        <v>2023</v>
      </c>
      <c r="G53" s="144" t="s">
        <v>336</v>
      </c>
      <c r="H53" s="209" t="s">
        <v>239</v>
      </c>
      <c r="I53" s="210">
        <v>4900</v>
      </c>
      <c r="J53" s="210" t="s">
        <v>240</v>
      </c>
      <c r="K53" s="210" t="s">
        <v>241</v>
      </c>
      <c r="L53" s="210">
        <v>250</v>
      </c>
      <c r="M53" s="210" t="s">
        <v>242</v>
      </c>
      <c r="N53" s="210" t="s">
        <v>243</v>
      </c>
      <c r="O53" s="210">
        <v>1.5</v>
      </c>
      <c r="P53" s="210" t="s">
        <v>244</v>
      </c>
      <c r="Q53" s="210" t="s">
        <v>245</v>
      </c>
      <c r="R53" s="210">
        <v>200</v>
      </c>
      <c r="S53" s="198" t="s">
        <v>246</v>
      </c>
      <c r="T53" s="144">
        <v>1</v>
      </c>
      <c r="U53" s="145"/>
      <c r="V53" s="151"/>
    </row>
    <row r="54" spans="1:22" ht="15" customHeight="1">
      <c r="A54" s="151"/>
      <c r="B54" s="143" t="s">
        <v>485</v>
      </c>
      <c r="C54" s="144" t="s">
        <v>486</v>
      </c>
      <c r="D54" s="144" t="s">
        <v>487</v>
      </c>
      <c r="E54" s="144" t="s">
        <v>314</v>
      </c>
      <c r="F54" s="144">
        <v>2023</v>
      </c>
      <c r="G54" s="144" t="s">
        <v>395</v>
      </c>
      <c r="H54" s="209" t="s">
        <v>239</v>
      </c>
      <c r="I54" s="210">
        <v>400</v>
      </c>
      <c r="J54" s="210" t="s">
        <v>240</v>
      </c>
      <c r="K54" s="210" t="s">
        <v>241</v>
      </c>
      <c r="L54" s="210">
        <v>200</v>
      </c>
      <c r="M54" s="210" t="s">
        <v>242</v>
      </c>
      <c r="N54" s="210" t="s">
        <v>243</v>
      </c>
      <c r="O54" s="210">
        <v>0.1</v>
      </c>
      <c r="P54" s="210" t="s">
        <v>244</v>
      </c>
      <c r="Q54" s="210" t="s">
        <v>245</v>
      </c>
      <c r="R54" s="210">
        <v>200</v>
      </c>
      <c r="S54" s="198" t="s">
        <v>246</v>
      </c>
      <c r="T54" s="144">
        <v>1</v>
      </c>
      <c r="U54" s="145"/>
      <c r="V54" s="151"/>
    </row>
    <row r="55" spans="1:22" ht="15" customHeight="1">
      <c r="A55" s="151"/>
      <c r="B55" s="143" t="s">
        <v>488</v>
      </c>
      <c r="C55" s="144" t="s">
        <v>489</v>
      </c>
      <c r="D55" s="144" t="s">
        <v>490</v>
      </c>
      <c r="E55" s="144" t="s">
        <v>237</v>
      </c>
      <c r="F55" s="144">
        <v>2023</v>
      </c>
      <c r="G55" s="144" t="s">
        <v>435</v>
      </c>
      <c r="H55" s="209" t="s">
        <v>239</v>
      </c>
      <c r="I55" s="210">
        <v>2100</v>
      </c>
      <c r="J55" s="210" t="s">
        <v>240</v>
      </c>
      <c r="K55" s="210" t="s">
        <v>241</v>
      </c>
      <c r="L55" s="210">
        <v>300</v>
      </c>
      <c r="M55" s="210" t="s">
        <v>242</v>
      </c>
      <c r="N55" s="210" t="s">
        <v>243</v>
      </c>
      <c r="O55" s="210">
        <v>0.75</v>
      </c>
      <c r="P55" s="210" t="s">
        <v>244</v>
      </c>
      <c r="Q55" s="210" t="s">
        <v>245</v>
      </c>
      <c r="R55" s="210">
        <v>200</v>
      </c>
      <c r="S55" s="198" t="s">
        <v>246</v>
      </c>
      <c r="T55" s="144">
        <v>1</v>
      </c>
      <c r="U55" s="145"/>
      <c r="V55" s="151"/>
    </row>
    <row r="56" spans="1:22" ht="15" customHeight="1">
      <c r="A56" s="151"/>
      <c r="B56" s="143" t="s">
        <v>491</v>
      </c>
      <c r="C56" s="144" t="s">
        <v>492</v>
      </c>
      <c r="D56" s="144" t="s">
        <v>493</v>
      </c>
      <c r="E56" s="144" t="s">
        <v>237</v>
      </c>
      <c r="F56" s="144">
        <v>2023</v>
      </c>
      <c r="G56" s="144" t="s">
        <v>417</v>
      </c>
      <c r="H56" s="209" t="s">
        <v>239</v>
      </c>
      <c r="I56" s="210">
        <v>200</v>
      </c>
      <c r="J56" s="210" t="s">
        <v>240</v>
      </c>
      <c r="K56" s="210" t="s">
        <v>241</v>
      </c>
      <c r="L56" s="210">
        <v>200</v>
      </c>
      <c r="M56" s="210" t="s">
        <v>242</v>
      </c>
      <c r="N56" s="210" t="s">
        <v>243</v>
      </c>
      <c r="O56" s="210">
        <v>0.06</v>
      </c>
      <c r="P56" s="210" t="s">
        <v>244</v>
      </c>
      <c r="Q56" s="210" t="s">
        <v>245</v>
      </c>
      <c r="R56" s="210">
        <v>200</v>
      </c>
      <c r="S56" s="198" t="s">
        <v>246</v>
      </c>
      <c r="T56" s="144">
        <v>1</v>
      </c>
      <c r="U56" s="145"/>
      <c r="V56" s="151"/>
    </row>
    <row r="57" spans="1:22" ht="15" customHeight="1">
      <c r="A57" s="151"/>
      <c r="B57" s="143" t="s">
        <v>494</v>
      </c>
      <c r="C57" s="144" t="s">
        <v>495</v>
      </c>
      <c r="D57" s="144" t="s">
        <v>496</v>
      </c>
      <c r="E57" s="144" t="s">
        <v>237</v>
      </c>
      <c r="F57" s="144">
        <v>2023</v>
      </c>
      <c r="G57" s="144" t="s">
        <v>387</v>
      </c>
      <c r="H57" s="209" t="s">
        <v>239</v>
      </c>
      <c r="I57" s="210">
        <v>840</v>
      </c>
      <c r="J57" s="210" t="s">
        <v>240</v>
      </c>
      <c r="K57" s="210" t="s">
        <v>241</v>
      </c>
      <c r="L57" s="210">
        <v>250</v>
      </c>
      <c r="M57" s="210" t="s">
        <v>242</v>
      </c>
      <c r="N57" s="210" t="s">
        <v>243</v>
      </c>
      <c r="O57" s="210">
        <v>0.25</v>
      </c>
      <c r="P57" s="210" t="s">
        <v>244</v>
      </c>
      <c r="Q57" s="210" t="s">
        <v>245</v>
      </c>
      <c r="R57" s="210">
        <v>200</v>
      </c>
      <c r="S57" s="198" t="s">
        <v>246</v>
      </c>
      <c r="T57" s="144">
        <v>1</v>
      </c>
      <c r="U57" s="145"/>
      <c r="V57" s="151"/>
    </row>
    <row r="58" spans="1:22" ht="15" customHeight="1">
      <c r="A58" s="151"/>
      <c r="B58" s="143" t="s">
        <v>497</v>
      </c>
      <c r="C58" s="144" t="s">
        <v>498</v>
      </c>
      <c r="D58" s="144" t="s">
        <v>499</v>
      </c>
      <c r="E58" s="144" t="s">
        <v>237</v>
      </c>
      <c r="F58" s="144">
        <v>2023</v>
      </c>
      <c r="G58" s="144" t="s">
        <v>500</v>
      </c>
      <c r="H58" s="209" t="s">
        <v>239</v>
      </c>
      <c r="I58" s="210">
        <v>18000</v>
      </c>
      <c r="J58" s="210" t="s">
        <v>240</v>
      </c>
      <c r="K58" s="210" t="s">
        <v>241</v>
      </c>
      <c r="L58" s="210">
        <v>450</v>
      </c>
      <c r="M58" s="210" t="s">
        <v>242</v>
      </c>
      <c r="N58" s="210" t="s">
        <v>243</v>
      </c>
      <c r="O58" s="210">
        <v>7.5</v>
      </c>
      <c r="P58" s="210" t="s">
        <v>244</v>
      </c>
      <c r="Q58" s="210" t="s">
        <v>245</v>
      </c>
      <c r="R58" s="210">
        <v>200</v>
      </c>
      <c r="S58" s="198" t="s">
        <v>246</v>
      </c>
      <c r="T58" s="144">
        <v>1</v>
      </c>
      <c r="U58" s="145"/>
      <c r="V58" s="151"/>
    </row>
    <row r="59" spans="1:22" ht="15" customHeight="1">
      <c r="A59" s="151"/>
      <c r="B59" s="143" t="s">
        <v>501</v>
      </c>
      <c r="C59" s="144" t="s">
        <v>502</v>
      </c>
      <c r="D59" s="144" t="s">
        <v>503</v>
      </c>
      <c r="E59" s="144" t="s">
        <v>237</v>
      </c>
      <c r="F59" s="144">
        <v>2023</v>
      </c>
      <c r="G59" s="144" t="s">
        <v>387</v>
      </c>
      <c r="H59" s="209" t="s">
        <v>239</v>
      </c>
      <c r="I59" s="210">
        <v>400</v>
      </c>
      <c r="J59" s="210" t="s">
        <v>240</v>
      </c>
      <c r="K59" s="210" t="s">
        <v>241</v>
      </c>
      <c r="L59" s="210">
        <v>300</v>
      </c>
      <c r="M59" s="210" t="s">
        <v>242</v>
      </c>
      <c r="N59" s="210" t="s">
        <v>243</v>
      </c>
      <c r="O59" s="210">
        <v>0.25</v>
      </c>
      <c r="P59" s="210" t="s">
        <v>244</v>
      </c>
      <c r="Q59" s="210" t="s">
        <v>245</v>
      </c>
      <c r="R59" s="210">
        <v>200</v>
      </c>
      <c r="S59" s="198" t="s">
        <v>246</v>
      </c>
      <c r="T59" s="144">
        <v>1</v>
      </c>
      <c r="U59" s="145"/>
      <c r="V59" s="151"/>
    </row>
    <row r="60" spans="1:22" ht="15" customHeight="1">
      <c r="A60" s="151"/>
      <c r="B60" s="143" t="s">
        <v>504</v>
      </c>
      <c r="C60" s="144" t="s">
        <v>505</v>
      </c>
      <c r="D60" s="144" t="s">
        <v>506</v>
      </c>
      <c r="E60" s="144" t="s">
        <v>237</v>
      </c>
      <c r="F60" s="144">
        <v>2023</v>
      </c>
      <c r="G60" s="144" t="s">
        <v>507</v>
      </c>
      <c r="H60" s="209" t="s">
        <v>239</v>
      </c>
      <c r="I60" s="210">
        <v>27400</v>
      </c>
      <c r="J60" s="210" t="s">
        <v>240</v>
      </c>
      <c r="K60" s="210" t="s">
        <v>241</v>
      </c>
      <c r="L60" s="210">
        <v>600</v>
      </c>
      <c r="M60" s="210" t="s">
        <v>242</v>
      </c>
      <c r="N60" s="210" t="s">
        <v>243</v>
      </c>
      <c r="O60" s="210">
        <v>11</v>
      </c>
      <c r="P60" s="210" t="s">
        <v>244</v>
      </c>
      <c r="Q60" s="210" t="s">
        <v>245</v>
      </c>
      <c r="R60" s="210">
        <v>200</v>
      </c>
      <c r="S60" s="198" t="s">
        <v>246</v>
      </c>
      <c r="T60" s="144">
        <v>1</v>
      </c>
      <c r="U60" s="145"/>
      <c r="V60" s="151"/>
    </row>
    <row r="61" spans="1:22" ht="15" customHeight="1">
      <c r="A61" s="151"/>
      <c r="B61" s="143" t="s">
        <v>508</v>
      </c>
      <c r="C61" s="144" t="s">
        <v>509</v>
      </c>
      <c r="D61" s="144" t="s">
        <v>510</v>
      </c>
      <c r="E61" s="144" t="s">
        <v>314</v>
      </c>
      <c r="F61" s="144">
        <v>2023</v>
      </c>
      <c r="G61" s="144" t="s">
        <v>511</v>
      </c>
      <c r="H61" s="209" t="s">
        <v>239</v>
      </c>
      <c r="I61" s="210">
        <v>300</v>
      </c>
      <c r="J61" s="210" t="s">
        <v>240</v>
      </c>
      <c r="K61" s="210" t="s">
        <v>241</v>
      </c>
      <c r="L61" s="210">
        <v>300</v>
      </c>
      <c r="M61" s="210" t="s">
        <v>242</v>
      </c>
      <c r="N61" s="210" t="s">
        <v>243</v>
      </c>
      <c r="O61" s="210">
        <v>0.2</v>
      </c>
      <c r="P61" s="210" t="s">
        <v>244</v>
      </c>
      <c r="Q61" s="210" t="s">
        <v>245</v>
      </c>
      <c r="R61" s="210">
        <v>200</v>
      </c>
      <c r="S61" s="198" t="s">
        <v>246</v>
      </c>
      <c r="T61" s="144">
        <v>1</v>
      </c>
      <c r="U61" s="145"/>
      <c r="V61" s="151"/>
    </row>
    <row r="62" spans="1:22" ht="15" customHeight="1">
      <c r="A62" s="151"/>
      <c r="B62" s="143" t="s">
        <v>512</v>
      </c>
      <c r="C62" s="144" t="s">
        <v>513</v>
      </c>
      <c r="D62" s="144" t="s">
        <v>510</v>
      </c>
      <c r="E62" s="144" t="s">
        <v>314</v>
      </c>
      <c r="F62" s="144">
        <v>2023</v>
      </c>
      <c r="G62" s="144" t="s">
        <v>511</v>
      </c>
      <c r="H62" s="209" t="s">
        <v>239</v>
      </c>
      <c r="I62" s="210">
        <v>500</v>
      </c>
      <c r="J62" s="210" t="s">
        <v>240</v>
      </c>
      <c r="K62" s="210" t="s">
        <v>241</v>
      </c>
      <c r="L62" s="210">
        <v>300</v>
      </c>
      <c r="M62" s="210" t="s">
        <v>242</v>
      </c>
      <c r="N62" s="210" t="s">
        <v>243</v>
      </c>
      <c r="O62" s="210">
        <v>0.2</v>
      </c>
      <c r="P62" s="210" t="s">
        <v>244</v>
      </c>
      <c r="Q62" s="210" t="s">
        <v>245</v>
      </c>
      <c r="R62" s="210">
        <v>200</v>
      </c>
      <c r="S62" s="198" t="s">
        <v>246</v>
      </c>
      <c r="T62" s="144">
        <v>1</v>
      </c>
      <c r="U62" s="145"/>
      <c r="V62" s="151"/>
    </row>
    <row r="63" spans="1:22" ht="15" customHeight="1">
      <c r="A63" s="151"/>
      <c r="B63" s="143" t="s">
        <v>514</v>
      </c>
      <c r="C63" s="144" t="s">
        <v>515</v>
      </c>
      <c r="D63" s="144" t="s">
        <v>516</v>
      </c>
      <c r="E63" s="144" t="s">
        <v>237</v>
      </c>
      <c r="F63" s="144">
        <v>2023</v>
      </c>
      <c r="G63" s="144" t="s">
        <v>387</v>
      </c>
      <c r="H63" s="209" t="s">
        <v>239</v>
      </c>
      <c r="I63" s="210">
        <v>300</v>
      </c>
      <c r="J63" s="210" t="s">
        <v>240</v>
      </c>
      <c r="K63" s="210" t="s">
        <v>241</v>
      </c>
      <c r="L63" s="210">
        <v>300</v>
      </c>
      <c r="M63" s="210" t="s">
        <v>242</v>
      </c>
      <c r="N63" s="210" t="s">
        <v>243</v>
      </c>
      <c r="O63" s="210">
        <v>0.25</v>
      </c>
      <c r="P63" s="210" t="s">
        <v>244</v>
      </c>
      <c r="Q63" s="210" t="s">
        <v>245</v>
      </c>
      <c r="R63" s="210">
        <v>200</v>
      </c>
      <c r="S63" s="198" t="s">
        <v>246</v>
      </c>
      <c r="T63" s="144">
        <v>1</v>
      </c>
      <c r="U63" s="145"/>
      <c r="V63" s="151"/>
    </row>
    <row r="64" spans="1:22" ht="15" customHeight="1">
      <c r="A64" s="151"/>
      <c r="B64" s="143" t="s">
        <v>517</v>
      </c>
      <c r="C64" s="144" t="s">
        <v>518</v>
      </c>
      <c r="D64" s="144" t="s">
        <v>519</v>
      </c>
      <c r="E64" s="144" t="s">
        <v>314</v>
      </c>
      <c r="F64" s="144">
        <v>2023</v>
      </c>
      <c r="G64" s="144" t="s">
        <v>520</v>
      </c>
      <c r="H64" s="209" t="s">
        <v>239</v>
      </c>
      <c r="I64" s="210">
        <v>200</v>
      </c>
      <c r="J64" s="210" t="s">
        <v>240</v>
      </c>
      <c r="K64" s="210" t="s">
        <v>241</v>
      </c>
      <c r="L64" s="210">
        <v>150</v>
      </c>
      <c r="M64" s="210" t="s">
        <v>242</v>
      </c>
      <c r="N64" s="210" t="s">
        <v>243</v>
      </c>
      <c r="O64" s="210">
        <v>0.08</v>
      </c>
      <c r="P64" s="210" t="s">
        <v>244</v>
      </c>
      <c r="Q64" s="210" t="s">
        <v>245</v>
      </c>
      <c r="R64" s="210">
        <v>200</v>
      </c>
      <c r="S64" s="198" t="s">
        <v>246</v>
      </c>
      <c r="T64" s="144">
        <v>1</v>
      </c>
      <c r="U64" s="145"/>
      <c r="V64" s="151"/>
    </row>
    <row r="65" spans="1:22" ht="15" customHeight="1">
      <c r="A65" s="151"/>
      <c r="B65" s="143" t="s">
        <v>521</v>
      </c>
      <c r="C65" s="144" t="s">
        <v>522</v>
      </c>
      <c r="D65" s="144" t="s">
        <v>523</v>
      </c>
      <c r="E65" s="144" t="s">
        <v>314</v>
      </c>
      <c r="F65" s="144">
        <v>2023</v>
      </c>
      <c r="G65" s="144" t="s">
        <v>524</v>
      </c>
      <c r="H65" s="209" t="s">
        <v>239</v>
      </c>
      <c r="I65" s="210">
        <v>700</v>
      </c>
      <c r="J65" s="210" t="s">
        <v>240</v>
      </c>
      <c r="K65" s="210" t="s">
        <v>241</v>
      </c>
      <c r="L65" s="210">
        <v>120</v>
      </c>
      <c r="M65" s="210" t="s">
        <v>242</v>
      </c>
      <c r="N65" s="210" t="s">
        <v>243</v>
      </c>
      <c r="O65" s="210">
        <v>0.08</v>
      </c>
      <c r="P65" s="210" t="s">
        <v>244</v>
      </c>
      <c r="Q65" s="210" t="s">
        <v>245</v>
      </c>
      <c r="R65" s="210">
        <v>100</v>
      </c>
      <c r="S65" s="198" t="s">
        <v>246</v>
      </c>
      <c r="T65" s="144">
        <v>1</v>
      </c>
      <c r="U65" s="145"/>
      <c r="V65" s="151"/>
    </row>
    <row r="66" spans="1:22" ht="15" customHeight="1" thickBot="1">
      <c r="A66" s="151"/>
      <c r="B66" s="147" t="s">
        <v>525</v>
      </c>
      <c r="C66" s="148" t="s">
        <v>522</v>
      </c>
      <c r="D66" s="148" t="s">
        <v>526</v>
      </c>
      <c r="E66" s="148" t="s">
        <v>314</v>
      </c>
      <c r="F66" s="148">
        <v>2023</v>
      </c>
      <c r="G66" s="148" t="s">
        <v>527</v>
      </c>
      <c r="H66" s="213" t="s">
        <v>239</v>
      </c>
      <c r="I66" s="214">
        <v>1000</v>
      </c>
      <c r="J66" s="214" t="s">
        <v>240</v>
      </c>
      <c r="K66" s="214" t="s">
        <v>241</v>
      </c>
      <c r="L66" s="214">
        <v>180</v>
      </c>
      <c r="M66" s="214" t="s">
        <v>242</v>
      </c>
      <c r="N66" s="214" t="s">
        <v>243</v>
      </c>
      <c r="O66" s="214">
        <v>0.2</v>
      </c>
      <c r="P66" s="214" t="s">
        <v>244</v>
      </c>
      <c r="Q66" s="214" t="s">
        <v>245</v>
      </c>
      <c r="R66" s="214">
        <v>100</v>
      </c>
      <c r="S66" s="208" t="s">
        <v>246</v>
      </c>
      <c r="T66" s="148">
        <v>1</v>
      </c>
      <c r="U66" s="150"/>
      <c r="V66" s="151"/>
    </row>
    <row r="67" spans="1:22" ht="15" customHeight="1">
      <c r="A67" s="151"/>
      <c r="B67" s="151"/>
      <c r="C67" s="151"/>
      <c r="D67" s="151"/>
      <c r="E67" s="151"/>
      <c r="F67" s="151"/>
      <c r="G67" s="151"/>
      <c r="H67" s="152" t="s">
        <v>319</v>
      </c>
      <c r="I67" s="152"/>
      <c r="J67" s="152"/>
      <c r="K67" s="152"/>
      <c r="L67" s="152"/>
      <c r="M67" s="152"/>
      <c r="N67" s="152"/>
      <c r="O67" s="152"/>
      <c r="P67" s="152"/>
      <c r="Q67" s="152"/>
      <c r="R67" s="152"/>
      <c r="S67" s="152"/>
      <c r="T67" s="151">
        <f>SUM(T4:T46)+SUM(T47:T66)</f>
        <v>63</v>
      </c>
      <c r="U67" s="151"/>
      <c r="V67" s="151"/>
    </row>
  </sheetData>
  <autoFilter ref="B2:U67" xr:uid="{3A6838FD-0832-426E-9AF3-C8DA89E4448D}"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</autoFilter>
  <mergeCells count="9">
    <mergeCell ref="H2:S3"/>
    <mergeCell ref="T2:T3"/>
    <mergeCell ref="U2:U3"/>
    <mergeCell ref="B2:B3"/>
    <mergeCell ref="C2:C3"/>
    <mergeCell ref="D2:D3"/>
    <mergeCell ref="E2:E3"/>
    <mergeCell ref="F2:F3"/>
    <mergeCell ref="G2:G3"/>
  </mergeCells>
  <phoneticPr fontId="6"/>
  <pageMargins left="0.70866141732283472" right="0.70866141732283472" top="0.74803149606299213" bottom="0.74803149606299213" header="0.31496062992125984" footer="0.31496062992125984"/>
  <pageSetup paperSize="9" scale="48" orientation="landscape" r:id="rId1"/>
  <headerFooter>
    <oddHeader>&amp;R別紙２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FE28F-A475-45FD-A27D-80A274ABDAA2}">
  <sheetPr>
    <tabColor rgb="FF92D050"/>
    <pageSetUpPr fitToPage="1"/>
  </sheetPr>
  <dimension ref="A1:W94"/>
  <sheetViews>
    <sheetView view="pageBreakPreview" topLeftCell="M16" zoomScale="115" zoomScaleNormal="70" zoomScaleSheetLayoutView="115" zoomScalePageLayoutView="55" workbookViewId="0">
      <selection activeCell="W23" sqref="W23"/>
    </sheetView>
  </sheetViews>
  <sheetFormatPr defaultColWidth="9" defaultRowHeight="13.5"/>
  <cols>
    <col min="1" max="1" width="3.25" style="5" customWidth="1"/>
    <col min="2" max="2" width="14.375" style="5" customWidth="1"/>
    <col min="3" max="3" width="25.125" style="6" customWidth="1"/>
    <col min="4" max="4" width="17.625" style="6" customWidth="1"/>
    <col min="5" max="5" width="11.5" style="6" customWidth="1"/>
    <col min="6" max="6" width="7.5" style="6" customWidth="1"/>
    <col min="7" max="7" width="7.375" style="6" customWidth="1"/>
    <col min="8" max="8" width="14.625" style="6" customWidth="1"/>
    <col min="9" max="9" width="5.75" style="7" customWidth="1"/>
    <col min="10" max="11" width="8.25" style="8" customWidth="1"/>
    <col min="12" max="12" width="13.125" style="5" customWidth="1"/>
    <col min="13" max="13" width="31.875" style="5" customWidth="1"/>
    <col min="14" max="14" width="14.25" style="5" customWidth="1"/>
    <col min="15" max="16" width="7.625" style="5" customWidth="1"/>
    <col min="17" max="17" width="15.875" style="5" customWidth="1"/>
    <col min="18" max="18" width="5.75" style="7" customWidth="1"/>
    <col min="19" max="20" width="8.25" style="8" customWidth="1"/>
    <col min="21" max="21" width="20.75" style="5" customWidth="1"/>
    <col min="22" max="22" width="3.25" style="5" customWidth="1"/>
    <col min="23" max="16384" width="9" style="5"/>
  </cols>
  <sheetData>
    <row r="1" spans="1:22">
      <c r="A1" s="151"/>
      <c r="B1" s="136" t="s">
        <v>528</v>
      </c>
      <c r="C1" s="154"/>
      <c r="D1" s="154"/>
      <c r="E1" s="154"/>
      <c r="F1" s="154"/>
      <c r="G1" s="154"/>
      <c r="H1" s="154"/>
      <c r="I1" s="155"/>
      <c r="J1" s="168"/>
      <c r="K1" s="168"/>
      <c r="L1" s="151"/>
      <c r="M1" s="151"/>
      <c r="N1" s="151"/>
      <c r="O1" s="151"/>
      <c r="P1" s="151"/>
      <c r="Q1" s="151"/>
      <c r="R1" s="155"/>
      <c r="S1" s="168"/>
      <c r="T1" s="168"/>
      <c r="U1" s="151"/>
      <c r="V1" s="151"/>
    </row>
    <row r="2" spans="1:22" ht="14.25" thickBot="1">
      <c r="A2" s="151"/>
      <c r="B2" s="151" t="s">
        <v>529</v>
      </c>
      <c r="C2" s="154"/>
      <c r="D2" s="154"/>
      <c r="E2" s="154"/>
      <c r="F2" s="154"/>
      <c r="G2" s="154"/>
      <c r="H2" s="154"/>
      <c r="I2" s="155"/>
      <c r="J2" s="168"/>
      <c r="K2" s="168"/>
      <c r="L2" s="151" t="s">
        <v>530</v>
      </c>
      <c r="M2" s="151"/>
      <c r="N2" s="151"/>
      <c r="O2" s="151"/>
      <c r="P2" s="151"/>
      <c r="Q2" s="151"/>
      <c r="R2" s="155"/>
      <c r="S2" s="168"/>
      <c r="T2" s="168"/>
      <c r="U2" s="151"/>
      <c r="V2" s="151"/>
    </row>
    <row r="3" spans="1:22">
      <c r="A3" s="151"/>
      <c r="B3" s="854" t="s">
        <v>193</v>
      </c>
      <c r="C3" s="850" t="s">
        <v>194</v>
      </c>
      <c r="D3" s="850" t="s">
        <v>195</v>
      </c>
      <c r="E3" s="850" t="s">
        <v>198</v>
      </c>
      <c r="F3" s="850" t="s">
        <v>196</v>
      </c>
      <c r="G3" s="850" t="s">
        <v>197</v>
      </c>
      <c r="H3" s="850" t="s">
        <v>531</v>
      </c>
      <c r="I3" s="850" t="s">
        <v>200</v>
      </c>
      <c r="J3" s="887" t="s">
        <v>532</v>
      </c>
      <c r="K3" s="889"/>
      <c r="L3" s="890" t="s">
        <v>193</v>
      </c>
      <c r="M3" s="850" t="s">
        <v>195</v>
      </c>
      <c r="N3" s="850" t="s">
        <v>198</v>
      </c>
      <c r="O3" s="850" t="s">
        <v>196</v>
      </c>
      <c r="P3" s="850" t="s">
        <v>197</v>
      </c>
      <c r="Q3" s="850" t="s">
        <v>531</v>
      </c>
      <c r="R3" s="850" t="s">
        <v>200</v>
      </c>
      <c r="S3" s="887" t="s">
        <v>532</v>
      </c>
      <c r="T3" s="888"/>
      <c r="U3" s="169" t="s">
        <v>201</v>
      </c>
      <c r="V3" s="151"/>
    </row>
    <row r="4" spans="1:22" ht="14.25" thickBot="1">
      <c r="A4" s="151"/>
      <c r="B4" s="867"/>
      <c r="C4" s="856"/>
      <c r="D4" s="856"/>
      <c r="E4" s="856"/>
      <c r="F4" s="856"/>
      <c r="G4" s="856"/>
      <c r="H4" s="856"/>
      <c r="I4" s="856"/>
      <c r="J4" s="170" t="s">
        <v>533</v>
      </c>
      <c r="K4" s="171" t="s">
        <v>534</v>
      </c>
      <c r="L4" s="891"/>
      <c r="M4" s="856"/>
      <c r="N4" s="856"/>
      <c r="O4" s="856"/>
      <c r="P4" s="856"/>
      <c r="Q4" s="856"/>
      <c r="R4" s="856"/>
      <c r="S4" s="170" t="s">
        <v>533</v>
      </c>
      <c r="T4" s="170" t="s">
        <v>534</v>
      </c>
      <c r="U4" s="150"/>
      <c r="V4" s="151"/>
    </row>
    <row r="5" spans="1:22" ht="15" customHeight="1">
      <c r="A5" s="151"/>
      <c r="B5" s="882" t="s">
        <v>535</v>
      </c>
      <c r="C5" s="172" t="s">
        <v>536</v>
      </c>
      <c r="D5" s="172" t="s">
        <v>537</v>
      </c>
      <c r="E5" s="172" t="s">
        <v>538</v>
      </c>
      <c r="F5" s="172" t="s">
        <v>539</v>
      </c>
      <c r="G5" s="172">
        <v>2023</v>
      </c>
      <c r="H5" s="172" t="s">
        <v>540</v>
      </c>
      <c r="I5" s="173">
        <v>2</v>
      </c>
      <c r="J5" s="174">
        <v>4</v>
      </c>
      <c r="K5" s="175">
        <v>4.5</v>
      </c>
      <c r="L5" s="176" t="s">
        <v>535</v>
      </c>
      <c r="M5" s="172" t="s">
        <v>541</v>
      </c>
      <c r="N5" s="177" t="s">
        <v>542</v>
      </c>
      <c r="O5" s="177" t="s">
        <v>539</v>
      </c>
      <c r="P5" s="177">
        <v>2023</v>
      </c>
      <c r="Q5" s="177" t="s">
        <v>543</v>
      </c>
      <c r="R5" s="173">
        <v>2</v>
      </c>
      <c r="S5" s="174">
        <v>4</v>
      </c>
      <c r="T5" s="174">
        <v>4.5</v>
      </c>
      <c r="U5" s="178"/>
      <c r="V5" s="151"/>
    </row>
    <row r="6" spans="1:22" ht="15" customHeight="1">
      <c r="A6" s="151"/>
      <c r="B6" s="882"/>
      <c r="C6" s="179" t="s">
        <v>544</v>
      </c>
      <c r="D6" s="179" t="s">
        <v>537</v>
      </c>
      <c r="E6" s="179" t="s">
        <v>538</v>
      </c>
      <c r="F6" s="179" t="s">
        <v>539</v>
      </c>
      <c r="G6" s="179">
        <v>2023</v>
      </c>
      <c r="H6" s="179" t="s">
        <v>540</v>
      </c>
      <c r="I6" s="180">
        <v>1</v>
      </c>
      <c r="J6" s="181">
        <v>4</v>
      </c>
      <c r="K6" s="182">
        <v>4.5</v>
      </c>
      <c r="L6" s="183" t="s">
        <v>535</v>
      </c>
      <c r="M6" s="162" t="s">
        <v>545</v>
      </c>
      <c r="N6" s="162" t="s">
        <v>542</v>
      </c>
      <c r="O6" s="162" t="s">
        <v>539</v>
      </c>
      <c r="P6" s="162">
        <v>2023</v>
      </c>
      <c r="Q6" s="162" t="s">
        <v>543</v>
      </c>
      <c r="R6" s="180">
        <v>1</v>
      </c>
      <c r="S6" s="181">
        <v>4</v>
      </c>
      <c r="T6" s="181">
        <v>4.5</v>
      </c>
      <c r="U6" s="163"/>
      <c r="V6" s="151"/>
    </row>
    <row r="7" spans="1:22" ht="15" customHeight="1">
      <c r="A7" s="151"/>
      <c r="B7" s="882"/>
      <c r="C7" s="179" t="s">
        <v>546</v>
      </c>
      <c r="D7" s="179" t="s">
        <v>547</v>
      </c>
      <c r="E7" s="179" t="s">
        <v>548</v>
      </c>
      <c r="F7" s="179" t="s">
        <v>549</v>
      </c>
      <c r="G7" s="179">
        <v>2020</v>
      </c>
      <c r="H7" s="179" t="s">
        <v>540</v>
      </c>
      <c r="I7" s="180">
        <v>1</v>
      </c>
      <c r="J7" s="181">
        <v>3.6</v>
      </c>
      <c r="K7" s="182">
        <v>4</v>
      </c>
      <c r="L7" s="183" t="s">
        <v>535</v>
      </c>
      <c r="M7" s="162" t="s">
        <v>546</v>
      </c>
      <c r="N7" s="162" t="s">
        <v>550</v>
      </c>
      <c r="O7" s="162" t="s">
        <v>549</v>
      </c>
      <c r="P7" s="162">
        <v>2020</v>
      </c>
      <c r="Q7" s="162" t="s">
        <v>543</v>
      </c>
      <c r="R7" s="180">
        <v>1</v>
      </c>
      <c r="S7" s="181">
        <v>3.6</v>
      </c>
      <c r="T7" s="181">
        <v>4</v>
      </c>
      <c r="U7" s="163"/>
      <c r="V7" s="151"/>
    </row>
    <row r="8" spans="1:22" ht="15" customHeight="1">
      <c r="A8" s="151"/>
      <c r="B8" s="882"/>
      <c r="C8" s="179" t="s">
        <v>551</v>
      </c>
      <c r="D8" s="179" t="s">
        <v>547</v>
      </c>
      <c r="E8" s="179" t="s">
        <v>552</v>
      </c>
      <c r="F8" s="179" t="s">
        <v>549</v>
      </c>
      <c r="G8" s="179">
        <v>2023</v>
      </c>
      <c r="H8" s="179" t="s">
        <v>540</v>
      </c>
      <c r="I8" s="180">
        <v>1</v>
      </c>
      <c r="J8" s="181">
        <v>4</v>
      </c>
      <c r="K8" s="182">
        <v>4.5</v>
      </c>
      <c r="L8" s="183" t="s">
        <v>535</v>
      </c>
      <c r="M8" s="162" t="s">
        <v>551</v>
      </c>
      <c r="N8" s="162" t="s">
        <v>553</v>
      </c>
      <c r="O8" s="162" t="s">
        <v>549</v>
      </c>
      <c r="P8" s="162">
        <v>2023</v>
      </c>
      <c r="Q8" s="162" t="s">
        <v>543</v>
      </c>
      <c r="R8" s="180">
        <v>1</v>
      </c>
      <c r="S8" s="181">
        <v>4</v>
      </c>
      <c r="T8" s="181">
        <v>4.5</v>
      </c>
      <c r="U8" s="163"/>
      <c r="V8" s="151"/>
    </row>
    <row r="9" spans="1:22" ht="15" customHeight="1">
      <c r="A9" s="151"/>
      <c r="B9" s="882"/>
      <c r="C9" s="179" t="s">
        <v>554</v>
      </c>
      <c r="D9" s="179" t="s">
        <v>555</v>
      </c>
      <c r="E9" s="179" t="s">
        <v>538</v>
      </c>
      <c r="F9" s="179" t="s">
        <v>539</v>
      </c>
      <c r="G9" s="179">
        <v>2023</v>
      </c>
      <c r="H9" s="179" t="s">
        <v>540</v>
      </c>
      <c r="I9" s="180">
        <v>1</v>
      </c>
      <c r="J9" s="181">
        <v>4</v>
      </c>
      <c r="K9" s="182">
        <v>4.5</v>
      </c>
      <c r="L9" s="183" t="s">
        <v>535</v>
      </c>
      <c r="M9" s="162" t="s">
        <v>554</v>
      </c>
      <c r="N9" s="162" t="s">
        <v>542</v>
      </c>
      <c r="O9" s="162" t="s">
        <v>539</v>
      </c>
      <c r="P9" s="162">
        <v>2023</v>
      </c>
      <c r="Q9" s="162" t="s">
        <v>543</v>
      </c>
      <c r="R9" s="180">
        <v>1</v>
      </c>
      <c r="S9" s="181">
        <v>4</v>
      </c>
      <c r="T9" s="181">
        <v>4.5</v>
      </c>
      <c r="U9" s="163"/>
      <c r="V9" s="151"/>
    </row>
    <row r="10" spans="1:22" ht="15" customHeight="1">
      <c r="A10" s="151"/>
      <c r="B10" s="883"/>
      <c r="C10" s="184" t="s">
        <v>556</v>
      </c>
      <c r="D10" s="184" t="s">
        <v>557</v>
      </c>
      <c r="E10" s="184" t="s">
        <v>538</v>
      </c>
      <c r="F10" s="184" t="s">
        <v>539</v>
      </c>
      <c r="G10" s="184">
        <v>2023</v>
      </c>
      <c r="H10" s="184" t="s">
        <v>540</v>
      </c>
      <c r="I10" s="185">
        <v>1</v>
      </c>
      <c r="J10" s="186">
        <v>4</v>
      </c>
      <c r="K10" s="187">
        <v>4.5</v>
      </c>
      <c r="L10" s="188" t="s">
        <v>535</v>
      </c>
      <c r="M10" s="164" t="s">
        <v>556</v>
      </c>
      <c r="N10" s="164" t="s">
        <v>542</v>
      </c>
      <c r="O10" s="164" t="s">
        <v>539</v>
      </c>
      <c r="P10" s="164">
        <v>2023</v>
      </c>
      <c r="Q10" s="164" t="s">
        <v>543</v>
      </c>
      <c r="R10" s="185">
        <v>1</v>
      </c>
      <c r="S10" s="186">
        <v>4</v>
      </c>
      <c r="T10" s="186">
        <v>4.5</v>
      </c>
      <c r="U10" s="165"/>
      <c r="V10" s="151"/>
    </row>
    <row r="11" spans="1:22" ht="15" customHeight="1">
      <c r="A11" s="151"/>
      <c r="B11" s="881" t="s">
        <v>558</v>
      </c>
      <c r="C11" s="189" t="s">
        <v>559</v>
      </c>
      <c r="D11" s="189" t="s">
        <v>560</v>
      </c>
      <c r="E11" s="189" t="s">
        <v>552</v>
      </c>
      <c r="F11" s="189" t="s">
        <v>539</v>
      </c>
      <c r="G11" s="189">
        <v>2023</v>
      </c>
      <c r="H11" s="189" t="s">
        <v>561</v>
      </c>
      <c r="I11" s="190">
        <v>1</v>
      </c>
      <c r="J11" s="191">
        <v>4</v>
      </c>
      <c r="K11" s="192">
        <v>4.5</v>
      </c>
      <c r="L11" s="193" t="s">
        <v>558</v>
      </c>
      <c r="M11" s="160" t="s">
        <v>559</v>
      </c>
      <c r="N11" s="160" t="s">
        <v>562</v>
      </c>
      <c r="O11" s="160" t="s">
        <v>539</v>
      </c>
      <c r="P11" s="160">
        <v>2023</v>
      </c>
      <c r="Q11" s="160" t="s">
        <v>543</v>
      </c>
      <c r="R11" s="190">
        <v>1</v>
      </c>
      <c r="S11" s="191">
        <v>4</v>
      </c>
      <c r="T11" s="191">
        <v>4.5</v>
      </c>
      <c r="U11" s="161" t="s">
        <v>563</v>
      </c>
      <c r="V11" s="151"/>
    </row>
    <row r="12" spans="1:22" ht="15" customHeight="1">
      <c r="A12" s="151"/>
      <c r="B12" s="883"/>
      <c r="C12" s="184" t="s">
        <v>564</v>
      </c>
      <c r="D12" s="184" t="s">
        <v>231</v>
      </c>
      <c r="E12" s="184" t="s">
        <v>565</v>
      </c>
      <c r="F12" s="184" t="s">
        <v>549</v>
      </c>
      <c r="G12" s="184">
        <v>2023</v>
      </c>
      <c r="H12" s="184" t="s">
        <v>561</v>
      </c>
      <c r="I12" s="185">
        <v>1</v>
      </c>
      <c r="J12" s="186">
        <v>4.5</v>
      </c>
      <c r="K12" s="187">
        <v>5</v>
      </c>
      <c r="L12" s="188" t="s">
        <v>566</v>
      </c>
      <c r="M12" s="164" t="s">
        <v>564</v>
      </c>
      <c r="N12" s="164" t="s">
        <v>567</v>
      </c>
      <c r="O12" s="164" t="s">
        <v>549</v>
      </c>
      <c r="P12" s="164">
        <v>2023</v>
      </c>
      <c r="Q12" s="164" t="s">
        <v>543</v>
      </c>
      <c r="R12" s="185">
        <v>1</v>
      </c>
      <c r="S12" s="186">
        <v>4.5</v>
      </c>
      <c r="T12" s="186">
        <v>5</v>
      </c>
      <c r="U12" s="165" t="s">
        <v>563</v>
      </c>
      <c r="V12" s="151"/>
    </row>
    <row r="13" spans="1:22" ht="29.25" customHeight="1">
      <c r="A13" s="151"/>
      <c r="B13" s="143" t="s">
        <v>568</v>
      </c>
      <c r="C13" s="194" t="s">
        <v>569</v>
      </c>
      <c r="D13" s="194" t="s">
        <v>557</v>
      </c>
      <c r="E13" s="194" t="s">
        <v>570</v>
      </c>
      <c r="F13" s="194" t="s">
        <v>571</v>
      </c>
      <c r="G13" s="194">
        <v>2023</v>
      </c>
      <c r="H13" s="194" t="s">
        <v>572</v>
      </c>
      <c r="I13" s="195">
        <v>1</v>
      </c>
      <c r="J13" s="196">
        <v>140</v>
      </c>
      <c r="K13" s="197" t="s">
        <v>573</v>
      </c>
      <c r="L13" s="198" t="s">
        <v>568</v>
      </c>
      <c r="M13" s="144" t="s">
        <v>569</v>
      </c>
      <c r="N13" s="144"/>
      <c r="O13" s="144"/>
      <c r="P13" s="144"/>
      <c r="Q13" s="144" t="s">
        <v>574</v>
      </c>
      <c r="R13" s="195"/>
      <c r="S13" s="196"/>
      <c r="T13" s="196"/>
      <c r="U13" s="145" t="s">
        <v>575</v>
      </c>
      <c r="V13" s="151"/>
    </row>
    <row r="14" spans="1:22" ht="15" customHeight="1">
      <c r="A14" s="151"/>
      <c r="B14" s="881" t="s">
        <v>576</v>
      </c>
      <c r="C14" s="189" t="s">
        <v>577</v>
      </c>
      <c r="D14" s="189" t="s">
        <v>578</v>
      </c>
      <c r="E14" s="189" t="s">
        <v>579</v>
      </c>
      <c r="F14" s="189" t="s">
        <v>549</v>
      </c>
      <c r="G14" s="189">
        <v>2023</v>
      </c>
      <c r="H14" s="189" t="s">
        <v>561</v>
      </c>
      <c r="I14" s="190">
        <v>2</v>
      </c>
      <c r="J14" s="191">
        <v>40</v>
      </c>
      <c r="K14" s="192" t="s">
        <v>573</v>
      </c>
      <c r="L14" s="193" t="s">
        <v>580</v>
      </c>
      <c r="M14" s="160" t="s">
        <v>581</v>
      </c>
      <c r="N14" s="160" t="s">
        <v>582</v>
      </c>
      <c r="O14" s="160" t="s">
        <v>549</v>
      </c>
      <c r="P14" s="160">
        <v>2023</v>
      </c>
      <c r="Q14" s="160" t="s">
        <v>583</v>
      </c>
      <c r="R14" s="190">
        <v>1</v>
      </c>
      <c r="S14" s="191">
        <v>40</v>
      </c>
      <c r="T14" s="191" t="s">
        <v>573</v>
      </c>
      <c r="U14" s="161" t="s">
        <v>584</v>
      </c>
      <c r="V14" s="151"/>
    </row>
    <row r="15" spans="1:22" ht="15" customHeight="1">
      <c r="A15" s="151"/>
      <c r="B15" s="883"/>
      <c r="C15" s="199" t="s">
        <v>585</v>
      </c>
      <c r="D15" s="199" t="s">
        <v>586</v>
      </c>
      <c r="E15" s="199" t="s">
        <v>587</v>
      </c>
      <c r="F15" s="199" t="s">
        <v>539</v>
      </c>
      <c r="G15" s="199">
        <v>2023</v>
      </c>
      <c r="H15" s="199" t="s">
        <v>561</v>
      </c>
      <c r="I15" s="159">
        <v>2</v>
      </c>
      <c r="J15" s="200">
        <v>40</v>
      </c>
      <c r="K15" s="201" t="s">
        <v>573</v>
      </c>
      <c r="L15" s="202" t="s">
        <v>588</v>
      </c>
      <c r="M15" s="141" t="s">
        <v>585</v>
      </c>
      <c r="N15" s="141" t="s">
        <v>589</v>
      </c>
      <c r="O15" s="141" t="s">
        <v>539</v>
      </c>
      <c r="P15" s="141">
        <v>2023</v>
      </c>
      <c r="Q15" s="141" t="s">
        <v>583</v>
      </c>
      <c r="R15" s="159">
        <v>1</v>
      </c>
      <c r="S15" s="200">
        <v>40</v>
      </c>
      <c r="T15" s="200" t="s">
        <v>573</v>
      </c>
      <c r="U15" s="142" t="s">
        <v>584</v>
      </c>
      <c r="V15" s="151"/>
    </row>
    <row r="16" spans="1:22" ht="15" customHeight="1">
      <c r="A16" s="151"/>
      <c r="B16" s="143" t="s">
        <v>590</v>
      </c>
      <c r="C16" s="194" t="s">
        <v>591</v>
      </c>
      <c r="D16" s="194" t="s">
        <v>555</v>
      </c>
      <c r="E16" s="194" t="s">
        <v>592</v>
      </c>
      <c r="F16" s="194" t="s">
        <v>549</v>
      </c>
      <c r="G16" s="194">
        <v>2023</v>
      </c>
      <c r="H16" s="194" t="s">
        <v>561</v>
      </c>
      <c r="I16" s="195">
        <v>2</v>
      </c>
      <c r="J16" s="196">
        <v>53</v>
      </c>
      <c r="K16" s="197" t="s">
        <v>573</v>
      </c>
      <c r="L16" s="198" t="s">
        <v>590</v>
      </c>
      <c r="M16" s="144" t="s">
        <v>593</v>
      </c>
      <c r="N16" s="144" t="s">
        <v>594</v>
      </c>
      <c r="O16" s="144" t="s">
        <v>549</v>
      </c>
      <c r="P16" s="144">
        <v>2023</v>
      </c>
      <c r="Q16" s="144" t="s">
        <v>574</v>
      </c>
      <c r="R16" s="195">
        <v>1</v>
      </c>
      <c r="S16" s="196"/>
      <c r="T16" s="196" t="s">
        <v>573</v>
      </c>
      <c r="U16" s="145" t="s">
        <v>595</v>
      </c>
      <c r="V16" s="151"/>
    </row>
    <row r="17" spans="1:23" ht="15" customHeight="1">
      <c r="A17" s="151"/>
      <c r="B17" s="881" t="s">
        <v>596</v>
      </c>
      <c r="C17" s="870" t="s">
        <v>597</v>
      </c>
      <c r="D17" s="870" t="s">
        <v>560</v>
      </c>
      <c r="E17" s="870" t="s">
        <v>598</v>
      </c>
      <c r="F17" s="870" t="s">
        <v>549</v>
      </c>
      <c r="G17" s="870">
        <v>2020</v>
      </c>
      <c r="H17" s="870" t="s">
        <v>540</v>
      </c>
      <c r="I17" s="873">
        <v>1</v>
      </c>
      <c r="J17" s="875">
        <v>14</v>
      </c>
      <c r="K17" s="878">
        <v>16</v>
      </c>
      <c r="L17" s="203" t="s">
        <v>599</v>
      </c>
      <c r="M17" s="160" t="s">
        <v>600</v>
      </c>
      <c r="N17" s="160" t="s">
        <v>601</v>
      </c>
      <c r="O17" s="160" t="s">
        <v>549</v>
      </c>
      <c r="P17" s="160">
        <v>2020</v>
      </c>
      <c r="Q17" s="160" t="s">
        <v>602</v>
      </c>
      <c r="R17" s="190">
        <v>2</v>
      </c>
      <c r="S17" s="191">
        <v>4.5</v>
      </c>
      <c r="T17" s="191">
        <v>5</v>
      </c>
      <c r="U17" s="161"/>
      <c r="V17" s="151"/>
    </row>
    <row r="18" spans="1:23" ht="15" customHeight="1">
      <c r="A18" s="151"/>
      <c r="B18" s="883"/>
      <c r="C18" s="872"/>
      <c r="D18" s="872"/>
      <c r="E18" s="872"/>
      <c r="F18" s="872"/>
      <c r="G18" s="872"/>
      <c r="H18" s="872"/>
      <c r="I18" s="874"/>
      <c r="J18" s="877"/>
      <c r="K18" s="880"/>
      <c r="L18" s="204" t="s">
        <v>603</v>
      </c>
      <c r="M18" s="164" t="s">
        <v>604</v>
      </c>
      <c r="N18" s="164" t="s">
        <v>605</v>
      </c>
      <c r="O18" s="164" t="s">
        <v>549</v>
      </c>
      <c r="P18" s="164">
        <v>2020</v>
      </c>
      <c r="Q18" s="164" t="s">
        <v>602</v>
      </c>
      <c r="R18" s="185">
        <v>1</v>
      </c>
      <c r="S18" s="186">
        <v>4.5</v>
      </c>
      <c r="T18" s="186">
        <v>5</v>
      </c>
      <c r="U18" s="165"/>
      <c r="V18" s="151"/>
    </row>
    <row r="19" spans="1:23" ht="15" customHeight="1">
      <c r="A19" s="151"/>
      <c r="B19" s="881" t="s">
        <v>606</v>
      </c>
      <c r="C19" s="189" t="s">
        <v>607</v>
      </c>
      <c r="D19" s="189" t="s">
        <v>608</v>
      </c>
      <c r="E19" s="189" t="s">
        <v>609</v>
      </c>
      <c r="F19" s="189" t="s">
        <v>549</v>
      </c>
      <c r="G19" s="189">
        <v>2023</v>
      </c>
      <c r="H19" s="189" t="s">
        <v>561</v>
      </c>
      <c r="I19" s="190">
        <v>2</v>
      </c>
      <c r="J19" s="191">
        <v>14</v>
      </c>
      <c r="K19" s="192">
        <v>16</v>
      </c>
      <c r="L19" s="193" t="s">
        <v>606</v>
      </c>
      <c r="M19" s="160" t="s">
        <v>607</v>
      </c>
      <c r="N19" s="160" t="s">
        <v>610</v>
      </c>
      <c r="O19" s="160" t="s">
        <v>549</v>
      </c>
      <c r="P19" s="160">
        <v>2023</v>
      </c>
      <c r="Q19" s="160" t="s">
        <v>611</v>
      </c>
      <c r="R19" s="190">
        <v>2</v>
      </c>
      <c r="S19" s="191">
        <v>14</v>
      </c>
      <c r="T19" s="191">
        <v>16</v>
      </c>
      <c r="U19" s="161" t="s">
        <v>563</v>
      </c>
      <c r="V19" s="151"/>
    </row>
    <row r="20" spans="1:23" ht="15" customHeight="1">
      <c r="A20" s="151"/>
      <c r="B20" s="882"/>
      <c r="C20" s="179" t="s">
        <v>612</v>
      </c>
      <c r="D20" s="179" t="s">
        <v>613</v>
      </c>
      <c r="E20" s="179" t="s">
        <v>614</v>
      </c>
      <c r="F20" s="179" t="s">
        <v>549</v>
      </c>
      <c r="G20" s="179">
        <v>2020</v>
      </c>
      <c r="H20" s="179" t="s">
        <v>561</v>
      </c>
      <c r="I20" s="180">
        <v>1</v>
      </c>
      <c r="J20" s="181">
        <v>14</v>
      </c>
      <c r="K20" s="182" t="s">
        <v>573</v>
      </c>
      <c r="L20" s="183" t="s">
        <v>606</v>
      </c>
      <c r="M20" s="162" t="s">
        <v>612</v>
      </c>
      <c r="N20" s="162" t="s">
        <v>615</v>
      </c>
      <c r="O20" s="162" t="s">
        <v>549</v>
      </c>
      <c r="P20" s="162">
        <v>2020</v>
      </c>
      <c r="Q20" s="162" t="s">
        <v>611</v>
      </c>
      <c r="R20" s="180">
        <v>1</v>
      </c>
      <c r="S20" s="181">
        <v>14</v>
      </c>
      <c r="T20" s="181">
        <v>16</v>
      </c>
      <c r="U20" s="163"/>
      <c r="V20" s="151"/>
    </row>
    <row r="21" spans="1:23" ht="15" customHeight="1">
      <c r="A21" s="151"/>
      <c r="B21" s="882"/>
      <c r="C21" s="179" t="s">
        <v>612</v>
      </c>
      <c r="D21" s="179" t="s">
        <v>613</v>
      </c>
      <c r="E21" s="179" t="s">
        <v>616</v>
      </c>
      <c r="F21" s="179" t="s">
        <v>539</v>
      </c>
      <c r="G21" s="179">
        <v>2023</v>
      </c>
      <c r="H21" s="179" t="s">
        <v>561</v>
      </c>
      <c r="I21" s="180">
        <v>1</v>
      </c>
      <c r="J21" s="181">
        <v>14</v>
      </c>
      <c r="K21" s="182">
        <v>16</v>
      </c>
      <c r="L21" s="183" t="s">
        <v>606</v>
      </c>
      <c r="M21" s="162" t="s">
        <v>612</v>
      </c>
      <c r="N21" s="162" t="s">
        <v>617</v>
      </c>
      <c r="O21" s="162" t="s">
        <v>539</v>
      </c>
      <c r="P21" s="162">
        <v>2023</v>
      </c>
      <c r="Q21" s="162" t="s">
        <v>611</v>
      </c>
      <c r="R21" s="180">
        <v>1</v>
      </c>
      <c r="S21" s="181">
        <v>14</v>
      </c>
      <c r="T21" s="181">
        <v>16</v>
      </c>
      <c r="U21" s="163" t="s">
        <v>618</v>
      </c>
      <c r="V21" s="151"/>
    </row>
    <row r="22" spans="1:23" ht="15" customHeight="1">
      <c r="A22" s="151"/>
      <c r="B22" s="883"/>
      <c r="C22" s="184" t="s">
        <v>619</v>
      </c>
      <c r="D22" s="184" t="s">
        <v>557</v>
      </c>
      <c r="E22" s="184" t="s">
        <v>616</v>
      </c>
      <c r="F22" s="184" t="s">
        <v>539</v>
      </c>
      <c r="G22" s="184">
        <v>2023</v>
      </c>
      <c r="H22" s="184" t="s">
        <v>561</v>
      </c>
      <c r="I22" s="185">
        <v>2</v>
      </c>
      <c r="J22" s="186">
        <v>14</v>
      </c>
      <c r="K22" s="187">
        <v>16</v>
      </c>
      <c r="L22" s="188" t="s">
        <v>606</v>
      </c>
      <c r="M22" s="164" t="s">
        <v>619</v>
      </c>
      <c r="N22" s="164" t="s">
        <v>617</v>
      </c>
      <c r="O22" s="164" t="s">
        <v>539</v>
      </c>
      <c r="P22" s="164">
        <v>2023</v>
      </c>
      <c r="Q22" s="164" t="s">
        <v>611</v>
      </c>
      <c r="R22" s="185">
        <v>2</v>
      </c>
      <c r="S22" s="186">
        <v>14</v>
      </c>
      <c r="T22" s="186">
        <v>16</v>
      </c>
      <c r="U22" s="165" t="s">
        <v>618</v>
      </c>
      <c r="V22" s="151"/>
    </row>
    <row r="23" spans="1:23" ht="15" customHeight="1">
      <c r="A23" s="151"/>
      <c r="B23" s="881" t="s">
        <v>620</v>
      </c>
      <c r="C23" s="870" t="s">
        <v>621</v>
      </c>
      <c r="D23" s="870" t="s">
        <v>555</v>
      </c>
      <c r="E23" s="870" t="s">
        <v>622</v>
      </c>
      <c r="F23" s="870" t="s">
        <v>549</v>
      </c>
      <c r="G23" s="870">
        <v>2023</v>
      </c>
      <c r="H23" s="870" t="s">
        <v>623</v>
      </c>
      <c r="I23" s="873">
        <v>2</v>
      </c>
      <c r="J23" s="875">
        <v>35.5</v>
      </c>
      <c r="K23" s="878">
        <v>40</v>
      </c>
      <c r="L23" s="203" t="s">
        <v>624</v>
      </c>
      <c r="M23" s="160" t="s">
        <v>625</v>
      </c>
      <c r="N23" s="160" t="s">
        <v>626</v>
      </c>
      <c r="O23" s="160" t="s">
        <v>549</v>
      </c>
      <c r="P23" s="160">
        <v>2023</v>
      </c>
      <c r="Q23" s="160" t="s">
        <v>627</v>
      </c>
      <c r="R23" s="190">
        <v>1</v>
      </c>
      <c r="S23" s="191">
        <v>9</v>
      </c>
      <c r="T23" s="191">
        <v>10</v>
      </c>
      <c r="U23" s="161" t="s">
        <v>628</v>
      </c>
      <c r="V23" s="151"/>
      <c r="W23" s="5" t="s">
        <v>629</v>
      </c>
    </row>
    <row r="24" spans="1:23" ht="15" customHeight="1">
      <c r="A24" s="151"/>
      <c r="B24" s="882"/>
      <c r="C24" s="871"/>
      <c r="D24" s="871"/>
      <c r="E24" s="871"/>
      <c r="F24" s="871"/>
      <c r="G24" s="871"/>
      <c r="H24" s="871"/>
      <c r="I24" s="851"/>
      <c r="J24" s="876"/>
      <c r="K24" s="879"/>
      <c r="L24" s="205" t="s">
        <v>630</v>
      </c>
      <c r="M24" s="162" t="s">
        <v>631</v>
      </c>
      <c r="N24" s="162" t="s">
        <v>632</v>
      </c>
      <c r="O24" s="162" t="s">
        <v>549</v>
      </c>
      <c r="P24" s="162">
        <v>2023</v>
      </c>
      <c r="Q24" s="162" t="s">
        <v>627</v>
      </c>
      <c r="R24" s="180">
        <v>1</v>
      </c>
      <c r="S24" s="181">
        <v>7.1</v>
      </c>
      <c r="T24" s="181">
        <v>8</v>
      </c>
      <c r="U24" s="163"/>
      <c r="V24" s="151"/>
      <c r="W24" s="5" t="s">
        <v>633</v>
      </c>
    </row>
    <row r="25" spans="1:23" ht="15" customHeight="1">
      <c r="A25" s="151"/>
      <c r="B25" s="883"/>
      <c r="C25" s="872"/>
      <c r="D25" s="872"/>
      <c r="E25" s="872"/>
      <c r="F25" s="872"/>
      <c r="G25" s="872"/>
      <c r="H25" s="872"/>
      <c r="I25" s="874"/>
      <c r="J25" s="877"/>
      <c r="K25" s="880"/>
      <c r="L25" s="204" t="s">
        <v>634</v>
      </c>
      <c r="M25" s="164" t="s">
        <v>635</v>
      </c>
      <c r="N25" s="164" t="s">
        <v>626</v>
      </c>
      <c r="O25" s="164" t="s">
        <v>549</v>
      </c>
      <c r="P25" s="164">
        <v>2023</v>
      </c>
      <c r="Q25" s="164" t="s">
        <v>627</v>
      </c>
      <c r="R25" s="185">
        <v>1</v>
      </c>
      <c r="S25" s="186">
        <v>9</v>
      </c>
      <c r="T25" s="186">
        <v>10</v>
      </c>
      <c r="U25" s="165"/>
      <c r="V25" s="151"/>
      <c r="W25" s="5" t="s">
        <v>629</v>
      </c>
    </row>
    <row r="26" spans="1:23" ht="15" customHeight="1">
      <c r="A26" s="151"/>
      <c r="B26" s="881" t="s">
        <v>636</v>
      </c>
      <c r="C26" s="870" t="s">
        <v>637</v>
      </c>
      <c r="D26" s="870" t="s">
        <v>586</v>
      </c>
      <c r="E26" s="870" t="s">
        <v>638</v>
      </c>
      <c r="F26" s="870" t="s">
        <v>549</v>
      </c>
      <c r="G26" s="870">
        <v>2020</v>
      </c>
      <c r="H26" s="870" t="s">
        <v>623</v>
      </c>
      <c r="I26" s="873">
        <v>1</v>
      </c>
      <c r="J26" s="875">
        <v>22.4</v>
      </c>
      <c r="K26" s="878">
        <v>25</v>
      </c>
      <c r="L26" s="203" t="s">
        <v>639</v>
      </c>
      <c r="M26" s="160" t="s">
        <v>640</v>
      </c>
      <c r="N26" s="160" t="s">
        <v>641</v>
      </c>
      <c r="O26" s="160" t="s">
        <v>549</v>
      </c>
      <c r="P26" s="160">
        <v>2020</v>
      </c>
      <c r="Q26" s="160" t="s">
        <v>611</v>
      </c>
      <c r="R26" s="190">
        <v>1</v>
      </c>
      <c r="S26" s="191">
        <v>8</v>
      </c>
      <c r="T26" s="191">
        <v>9</v>
      </c>
      <c r="U26" s="161"/>
      <c r="V26" s="151"/>
    </row>
    <row r="27" spans="1:23" ht="15" customHeight="1">
      <c r="A27" s="151"/>
      <c r="B27" s="882"/>
      <c r="C27" s="871"/>
      <c r="D27" s="871"/>
      <c r="E27" s="871"/>
      <c r="F27" s="871"/>
      <c r="G27" s="871"/>
      <c r="H27" s="871"/>
      <c r="I27" s="851"/>
      <c r="J27" s="876"/>
      <c r="K27" s="879"/>
      <c r="L27" s="205" t="s">
        <v>642</v>
      </c>
      <c r="M27" s="162" t="s">
        <v>643</v>
      </c>
      <c r="N27" s="162" t="s">
        <v>641</v>
      </c>
      <c r="O27" s="162" t="s">
        <v>549</v>
      </c>
      <c r="P27" s="162">
        <v>2020</v>
      </c>
      <c r="Q27" s="162" t="s">
        <v>611</v>
      </c>
      <c r="R27" s="180">
        <v>1</v>
      </c>
      <c r="S27" s="181">
        <v>8</v>
      </c>
      <c r="T27" s="181">
        <v>9</v>
      </c>
      <c r="U27" s="163"/>
      <c r="V27" s="151"/>
    </row>
    <row r="28" spans="1:23" ht="15" customHeight="1">
      <c r="A28" s="151"/>
      <c r="B28" s="883"/>
      <c r="C28" s="872"/>
      <c r="D28" s="872"/>
      <c r="E28" s="872"/>
      <c r="F28" s="872"/>
      <c r="G28" s="872"/>
      <c r="H28" s="872"/>
      <c r="I28" s="874"/>
      <c r="J28" s="877"/>
      <c r="K28" s="880"/>
      <c r="L28" s="204" t="s">
        <v>644</v>
      </c>
      <c r="M28" s="164" t="s">
        <v>645</v>
      </c>
      <c r="N28" s="164" t="s">
        <v>641</v>
      </c>
      <c r="O28" s="164" t="s">
        <v>549</v>
      </c>
      <c r="P28" s="164">
        <v>2020</v>
      </c>
      <c r="Q28" s="164" t="s">
        <v>611</v>
      </c>
      <c r="R28" s="185">
        <v>1</v>
      </c>
      <c r="S28" s="186">
        <v>8</v>
      </c>
      <c r="T28" s="186">
        <v>9</v>
      </c>
      <c r="U28" s="165"/>
      <c r="V28" s="151"/>
    </row>
    <row r="29" spans="1:23" ht="15" customHeight="1">
      <c r="A29" s="151"/>
      <c r="B29" s="143" t="s">
        <v>646</v>
      </c>
      <c r="C29" s="194" t="s">
        <v>647</v>
      </c>
      <c r="D29" s="194" t="s">
        <v>608</v>
      </c>
      <c r="E29" s="194" t="s">
        <v>648</v>
      </c>
      <c r="F29" s="194" t="s">
        <v>549</v>
      </c>
      <c r="G29" s="194">
        <v>2023</v>
      </c>
      <c r="H29" s="194" t="s">
        <v>623</v>
      </c>
      <c r="I29" s="195">
        <v>1</v>
      </c>
      <c r="J29" s="196">
        <v>28</v>
      </c>
      <c r="K29" s="197">
        <v>31.5</v>
      </c>
      <c r="L29" s="198" t="s">
        <v>649</v>
      </c>
      <c r="M29" s="144" t="s">
        <v>647</v>
      </c>
      <c r="N29" s="144" t="s">
        <v>650</v>
      </c>
      <c r="O29" s="144" t="s">
        <v>549</v>
      </c>
      <c r="P29" s="144">
        <v>2023</v>
      </c>
      <c r="Q29" s="144" t="s">
        <v>611</v>
      </c>
      <c r="R29" s="195">
        <v>2</v>
      </c>
      <c r="S29" s="196">
        <v>14</v>
      </c>
      <c r="T29" s="196">
        <v>16</v>
      </c>
      <c r="U29" s="145"/>
      <c r="V29" s="151"/>
    </row>
    <row r="30" spans="1:23" ht="15" customHeight="1">
      <c r="A30" s="151"/>
      <c r="B30" s="143" t="s">
        <v>651</v>
      </c>
      <c r="C30" s="194" t="s">
        <v>652</v>
      </c>
      <c r="D30" s="194" t="s">
        <v>586</v>
      </c>
      <c r="E30" s="194" t="s">
        <v>653</v>
      </c>
      <c r="F30" s="194" t="s">
        <v>549</v>
      </c>
      <c r="G30" s="194">
        <v>2023</v>
      </c>
      <c r="H30" s="194" t="s">
        <v>623</v>
      </c>
      <c r="I30" s="195">
        <v>1</v>
      </c>
      <c r="J30" s="196">
        <v>22.4</v>
      </c>
      <c r="K30" s="197">
        <v>25</v>
      </c>
      <c r="L30" s="198" t="s">
        <v>654</v>
      </c>
      <c r="M30" s="144" t="s">
        <v>652</v>
      </c>
      <c r="N30" s="144" t="s">
        <v>655</v>
      </c>
      <c r="O30" s="144" t="s">
        <v>549</v>
      </c>
      <c r="P30" s="144">
        <v>2023</v>
      </c>
      <c r="Q30" s="144" t="s">
        <v>602</v>
      </c>
      <c r="R30" s="195">
        <v>2</v>
      </c>
      <c r="S30" s="196">
        <v>11.2</v>
      </c>
      <c r="T30" s="196">
        <v>12.5</v>
      </c>
      <c r="U30" s="145"/>
      <c r="V30" s="151"/>
    </row>
    <row r="31" spans="1:23" ht="15" customHeight="1">
      <c r="A31" s="151"/>
      <c r="B31" s="143" t="s">
        <v>656</v>
      </c>
      <c r="C31" s="194" t="s">
        <v>657</v>
      </c>
      <c r="D31" s="194" t="s">
        <v>586</v>
      </c>
      <c r="E31" s="194" t="s">
        <v>658</v>
      </c>
      <c r="F31" s="194" t="s">
        <v>549</v>
      </c>
      <c r="G31" s="194">
        <v>2020</v>
      </c>
      <c r="H31" s="194" t="s">
        <v>540</v>
      </c>
      <c r="I31" s="195">
        <v>1</v>
      </c>
      <c r="J31" s="196">
        <v>14</v>
      </c>
      <c r="K31" s="197">
        <v>16</v>
      </c>
      <c r="L31" s="198" t="s">
        <v>659</v>
      </c>
      <c r="M31" s="144" t="s">
        <v>657</v>
      </c>
      <c r="N31" s="144" t="s">
        <v>660</v>
      </c>
      <c r="O31" s="144" t="s">
        <v>549</v>
      </c>
      <c r="P31" s="144">
        <v>2020</v>
      </c>
      <c r="Q31" s="144" t="s">
        <v>602</v>
      </c>
      <c r="R31" s="195">
        <v>3</v>
      </c>
      <c r="S31" s="196">
        <v>5.6</v>
      </c>
      <c r="T31" s="196">
        <v>6.3</v>
      </c>
      <c r="U31" s="145"/>
      <c r="V31" s="151"/>
    </row>
    <row r="32" spans="1:23" ht="15" customHeight="1">
      <c r="A32" s="151"/>
      <c r="B32" s="143" t="s">
        <v>661</v>
      </c>
      <c r="C32" s="194" t="s">
        <v>662</v>
      </c>
      <c r="D32" s="194" t="s">
        <v>613</v>
      </c>
      <c r="E32" s="194" t="s">
        <v>638</v>
      </c>
      <c r="F32" s="194" t="s">
        <v>549</v>
      </c>
      <c r="G32" s="194">
        <v>2020</v>
      </c>
      <c r="H32" s="194" t="s">
        <v>623</v>
      </c>
      <c r="I32" s="195">
        <v>1</v>
      </c>
      <c r="J32" s="196">
        <v>22.4</v>
      </c>
      <c r="K32" s="197">
        <v>25</v>
      </c>
      <c r="L32" s="198" t="s">
        <v>663</v>
      </c>
      <c r="M32" s="144" t="s">
        <v>662</v>
      </c>
      <c r="N32" s="144" t="s">
        <v>664</v>
      </c>
      <c r="O32" s="144" t="s">
        <v>549</v>
      </c>
      <c r="P32" s="144">
        <v>2020</v>
      </c>
      <c r="Q32" s="144" t="s">
        <v>602</v>
      </c>
      <c r="R32" s="195">
        <v>3</v>
      </c>
      <c r="S32" s="196">
        <v>8</v>
      </c>
      <c r="T32" s="196">
        <v>9</v>
      </c>
      <c r="U32" s="145"/>
      <c r="V32" s="151"/>
    </row>
    <row r="33" spans="1:23" ht="15" customHeight="1">
      <c r="A33" s="151"/>
      <c r="B33" s="143" t="s">
        <v>665</v>
      </c>
      <c r="C33" s="194" t="s">
        <v>666</v>
      </c>
      <c r="D33" s="194" t="s">
        <v>613</v>
      </c>
      <c r="E33" s="194" t="s">
        <v>667</v>
      </c>
      <c r="F33" s="194" t="s">
        <v>549</v>
      </c>
      <c r="G33" s="194">
        <v>2023</v>
      </c>
      <c r="H33" s="194" t="s">
        <v>623</v>
      </c>
      <c r="I33" s="195">
        <v>1</v>
      </c>
      <c r="J33" s="196">
        <v>33.5</v>
      </c>
      <c r="K33" s="197">
        <v>37.5</v>
      </c>
      <c r="L33" s="198" t="s">
        <v>668</v>
      </c>
      <c r="M33" s="144" t="s">
        <v>666</v>
      </c>
      <c r="N33" s="144" t="s">
        <v>655</v>
      </c>
      <c r="O33" s="144" t="s">
        <v>549</v>
      </c>
      <c r="P33" s="144">
        <v>2023</v>
      </c>
      <c r="Q33" s="144" t="s">
        <v>602</v>
      </c>
      <c r="R33" s="195">
        <v>3</v>
      </c>
      <c r="S33" s="196">
        <v>11.2</v>
      </c>
      <c r="T33" s="196">
        <v>12.5</v>
      </c>
      <c r="U33" s="145"/>
      <c r="V33" s="151"/>
    </row>
    <row r="34" spans="1:23" ht="15" customHeight="1">
      <c r="A34" s="151"/>
      <c r="B34" s="881" t="s">
        <v>669</v>
      </c>
      <c r="C34" s="870" t="s">
        <v>670</v>
      </c>
      <c r="D34" s="870" t="s">
        <v>557</v>
      </c>
      <c r="E34" s="870" t="s">
        <v>653</v>
      </c>
      <c r="F34" s="870" t="s">
        <v>549</v>
      </c>
      <c r="G34" s="870">
        <v>2023</v>
      </c>
      <c r="H34" s="870" t="s">
        <v>623</v>
      </c>
      <c r="I34" s="873">
        <v>1</v>
      </c>
      <c r="J34" s="875">
        <v>22.4</v>
      </c>
      <c r="K34" s="878">
        <v>25</v>
      </c>
      <c r="L34" s="203" t="s">
        <v>671</v>
      </c>
      <c r="M34" s="160" t="s">
        <v>672</v>
      </c>
      <c r="N34" s="160" t="s">
        <v>673</v>
      </c>
      <c r="O34" s="160" t="s">
        <v>549</v>
      </c>
      <c r="P34" s="160">
        <v>2023</v>
      </c>
      <c r="Q34" s="160" t="s">
        <v>611</v>
      </c>
      <c r="R34" s="190">
        <v>1</v>
      </c>
      <c r="S34" s="191">
        <v>7.1</v>
      </c>
      <c r="T34" s="191">
        <v>8</v>
      </c>
      <c r="U34" s="161"/>
      <c r="V34" s="151"/>
    </row>
    <row r="35" spans="1:23" ht="15" customHeight="1">
      <c r="A35" s="151"/>
      <c r="B35" s="883"/>
      <c r="C35" s="872"/>
      <c r="D35" s="872"/>
      <c r="E35" s="872"/>
      <c r="F35" s="872"/>
      <c r="G35" s="872"/>
      <c r="H35" s="872"/>
      <c r="I35" s="874"/>
      <c r="J35" s="877"/>
      <c r="K35" s="880"/>
      <c r="L35" s="204" t="s">
        <v>674</v>
      </c>
      <c r="M35" s="164" t="s">
        <v>675</v>
      </c>
      <c r="N35" s="164" t="s">
        <v>676</v>
      </c>
      <c r="O35" s="164" t="s">
        <v>549</v>
      </c>
      <c r="P35" s="164">
        <v>2023</v>
      </c>
      <c r="Q35" s="164" t="s">
        <v>602</v>
      </c>
      <c r="R35" s="185">
        <v>1</v>
      </c>
      <c r="S35" s="186">
        <v>9</v>
      </c>
      <c r="T35" s="186">
        <v>10</v>
      </c>
      <c r="U35" s="165"/>
      <c r="V35" s="151"/>
    </row>
    <row r="36" spans="1:23" ht="15" customHeight="1">
      <c r="A36" s="151"/>
      <c r="B36" s="881" t="s">
        <v>677</v>
      </c>
      <c r="C36" s="870" t="s">
        <v>678</v>
      </c>
      <c r="D36" s="870" t="s">
        <v>557</v>
      </c>
      <c r="E36" s="870" t="s">
        <v>679</v>
      </c>
      <c r="F36" s="870" t="s">
        <v>549</v>
      </c>
      <c r="G36" s="870">
        <v>2020</v>
      </c>
      <c r="H36" s="870" t="s">
        <v>623</v>
      </c>
      <c r="I36" s="873">
        <v>1</v>
      </c>
      <c r="J36" s="875">
        <v>16</v>
      </c>
      <c r="K36" s="878">
        <v>18</v>
      </c>
      <c r="L36" s="203" t="s">
        <v>680</v>
      </c>
      <c r="M36" s="160" t="s">
        <v>681</v>
      </c>
      <c r="N36" s="160" t="s">
        <v>664</v>
      </c>
      <c r="O36" s="160" t="s">
        <v>549</v>
      </c>
      <c r="P36" s="160">
        <v>2020</v>
      </c>
      <c r="Q36" s="160" t="s">
        <v>602</v>
      </c>
      <c r="R36" s="190">
        <v>1</v>
      </c>
      <c r="S36" s="191">
        <v>8</v>
      </c>
      <c r="T36" s="191">
        <v>9</v>
      </c>
      <c r="U36" s="161"/>
      <c r="V36" s="151"/>
    </row>
    <row r="37" spans="1:23" ht="15" customHeight="1">
      <c r="A37" s="151"/>
      <c r="B37" s="883"/>
      <c r="C37" s="872"/>
      <c r="D37" s="872"/>
      <c r="E37" s="872"/>
      <c r="F37" s="872"/>
      <c r="G37" s="872"/>
      <c r="H37" s="872"/>
      <c r="I37" s="874"/>
      <c r="J37" s="877"/>
      <c r="K37" s="880"/>
      <c r="L37" s="204" t="s">
        <v>682</v>
      </c>
      <c r="M37" s="164" t="s">
        <v>683</v>
      </c>
      <c r="N37" s="164" t="s">
        <v>664</v>
      </c>
      <c r="O37" s="164" t="s">
        <v>549</v>
      </c>
      <c r="P37" s="164">
        <v>2020</v>
      </c>
      <c r="Q37" s="164" t="s">
        <v>602</v>
      </c>
      <c r="R37" s="185">
        <v>1</v>
      </c>
      <c r="S37" s="186">
        <v>8</v>
      </c>
      <c r="T37" s="186">
        <v>9</v>
      </c>
      <c r="U37" s="165"/>
      <c r="V37" s="151"/>
    </row>
    <row r="38" spans="1:23" ht="21.75" customHeight="1">
      <c r="A38" s="151"/>
      <c r="B38" s="143" t="s">
        <v>684</v>
      </c>
      <c r="C38" s="194" t="s">
        <v>685</v>
      </c>
      <c r="D38" s="194" t="s">
        <v>560</v>
      </c>
      <c r="E38" s="194" t="s">
        <v>648</v>
      </c>
      <c r="F38" s="194" t="s">
        <v>539</v>
      </c>
      <c r="G38" s="194">
        <v>2023</v>
      </c>
      <c r="H38" s="194" t="s">
        <v>623</v>
      </c>
      <c r="I38" s="195">
        <v>1</v>
      </c>
      <c r="J38" s="196">
        <v>28</v>
      </c>
      <c r="K38" s="197">
        <v>31.5</v>
      </c>
      <c r="L38" s="198" t="s">
        <v>686</v>
      </c>
      <c r="M38" s="144" t="s">
        <v>685</v>
      </c>
      <c r="N38" s="144" t="s">
        <v>650</v>
      </c>
      <c r="O38" s="144" t="s">
        <v>549</v>
      </c>
      <c r="P38" s="144">
        <v>2023</v>
      </c>
      <c r="Q38" s="144" t="s">
        <v>611</v>
      </c>
      <c r="R38" s="195">
        <v>2</v>
      </c>
      <c r="S38" s="196">
        <v>14</v>
      </c>
      <c r="T38" s="196">
        <v>16</v>
      </c>
      <c r="U38" s="145"/>
      <c r="V38" s="151"/>
    </row>
    <row r="39" spans="1:23" ht="21.75" customHeight="1">
      <c r="A39" s="151"/>
      <c r="B39" s="143" t="s">
        <v>687</v>
      </c>
      <c r="C39" s="194" t="s">
        <v>688</v>
      </c>
      <c r="D39" s="194" t="s">
        <v>608</v>
      </c>
      <c r="E39" s="194" t="s">
        <v>689</v>
      </c>
      <c r="F39" s="194" t="s">
        <v>549</v>
      </c>
      <c r="G39" s="194">
        <v>2023</v>
      </c>
      <c r="H39" s="194" t="s">
        <v>540</v>
      </c>
      <c r="I39" s="195">
        <v>1</v>
      </c>
      <c r="J39" s="196">
        <v>5.6</v>
      </c>
      <c r="K39" s="197">
        <v>6.3</v>
      </c>
      <c r="L39" s="198" t="s">
        <v>687</v>
      </c>
      <c r="M39" s="144" t="s">
        <v>690</v>
      </c>
      <c r="N39" s="144" t="s">
        <v>691</v>
      </c>
      <c r="O39" s="144" t="s">
        <v>549</v>
      </c>
      <c r="P39" s="144">
        <v>2023</v>
      </c>
      <c r="Q39" s="144" t="s">
        <v>611</v>
      </c>
      <c r="R39" s="195">
        <v>1</v>
      </c>
      <c r="S39" s="196">
        <v>5.6</v>
      </c>
      <c r="T39" s="196">
        <v>6.3</v>
      </c>
      <c r="U39" s="145"/>
      <c r="V39" s="151"/>
    </row>
    <row r="40" spans="1:23" ht="15" customHeight="1">
      <c r="A40" s="151"/>
      <c r="B40" s="881" t="s">
        <v>692</v>
      </c>
      <c r="C40" s="870" t="s">
        <v>693</v>
      </c>
      <c r="D40" s="870" t="s">
        <v>586</v>
      </c>
      <c r="E40" s="870" t="s">
        <v>694</v>
      </c>
      <c r="F40" s="870" t="s">
        <v>549</v>
      </c>
      <c r="G40" s="870">
        <v>2023</v>
      </c>
      <c r="H40" s="870" t="s">
        <v>623</v>
      </c>
      <c r="I40" s="873">
        <v>1</v>
      </c>
      <c r="J40" s="875">
        <v>50</v>
      </c>
      <c r="K40" s="878">
        <v>56</v>
      </c>
      <c r="L40" s="203" t="s">
        <v>695</v>
      </c>
      <c r="M40" s="160" t="s">
        <v>696</v>
      </c>
      <c r="N40" s="160" t="s">
        <v>697</v>
      </c>
      <c r="O40" s="160" t="s">
        <v>549</v>
      </c>
      <c r="P40" s="160">
        <v>2023</v>
      </c>
      <c r="Q40" s="160" t="s">
        <v>698</v>
      </c>
      <c r="R40" s="190">
        <v>1</v>
      </c>
      <c r="S40" s="191">
        <v>3.6</v>
      </c>
      <c r="T40" s="191">
        <v>4</v>
      </c>
      <c r="U40" s="161"/>
      <c r="V40" s="151" t="s">
        <v>699</v>
      </c>
      <c r="W40" s="5" t="s">
        <v>700</v>
      </c>
    </row>
    <row r="41" spans="1:23" ht="15" customHeight="1">
      <c r="A41" s="151"/>
      <c r="B41" s="882"/>
      <c r="C41" s="871"/>
      <c r="D41" s="871"/>
      <c r="E41" s="871"/>
      <c r="F41" s="871"/>
      <c r="G41" s="871"/>
      <c r="H41" s="871"/>
      <c r="I41" s="851"/>
      <c r="J41" s="876"/>
      <c r="K41" s="879"/>
      <c r="L41" s="205" t="s">
        <v>701</v>
      </c>
      <c r="M41" s="162" t="s">
        <v>702</v>
      </c>
      <c r="N41" s="162" t="s">
        <v>697</v>
      </c>
      <c r="O41" s="162" t="s">
        <v>539</v>
      </c>
      <c r="P41" s="162">
        <v>2023</v>
      </c>
      <c r="Q41" s="162" t="s">
        <v>698</v>
      </c>
      <c r="R41" s="180">
        <v>1</v>
      </c>
      <c r="S41" s="181">
        <v>3.6</v>
      </c>
      <c r="T41" s="181">
        <v>4</v>
      </c>
      <c r="U41" s="163"/>
      <c r="V41" s="151"/>
      <c r="W41" s="5" t="s">
        <v>700</v>
      </c>
    </row>
    <row r="42" spans="1:23" ht="15" customHeight="1">
      <c r="A42" s="151"/>
      <c r="B42" s="882"/>
      <c r="C42" s="871"/>
      <c r="D42" s="871"/>
      <c r="E42" s="871"/>
      <c r="F42" s="871"/>
      <c r="G42" s="871"/>
      <c r="H42" s="871"/>
      <c r="I42" s="851"/>
      <c r="J42" s="876"/>
      <c r="K42" s="879"/>
      <c r="L42" s="205" t="s">
        <v>703</v>
      </c>
      <c r="M42" s="162" t="s">
        <v>704</v>
      </c>
      <c r="N42" s="162" t="s">
        <v>697</v>
      </c>
      <c r="O42" s="162" t="s">
        <v>539</v>
      </c>
      <c r="P42" s="162">
        <v>2023</v>
      </c>
      <c r="Q42" s="162" t="s">
        <v>698</v>
      </c>
      <c r="R42" s="180">
        <v>1</v>
      </c>
      <c r="S42" s="181">
        <v>3.6</v>
      </c>
      <c r="T42" s="181">
        <v>4</v>
      </c>
      <c r="U42" s="163"/>
      <c r="V42" s="151"/>
      <c r="W42" s="5" t="s">
        <v>700</v>
      </c>
    </row>
    <row r="43" spans="1:23" ht="15" customHeight="1">
      <c r="A43" s="151"/>
      <c r="B43" s="882"/>
      <c r="C43" s="871"/>
      <c r="D43" s="871"/>
      <c r="E43" s="871"/>
      <c r="F43" s="871"/>
      <c r="G43" s="871"/>
      <c r="H43" s="871"/>
      <c r="I43" s="851"/>
      <c r="J43" s="876"/>
      <c r="K43" s="879"/>
      <c r="L43" s="205" t="s">
        <v>705</v>
      </c>
      <c r="M43" s="162" t="s">
        <v>706</v>
      </c>
      <c r="N43" s="162" t="s">
        <v>707</v>
      </c>
      <c r="O43" s="162" t="s">
        <v>549</v>
      </c>
      <c r="P43" s="162">
        <v>2023</v>
      </c>
      <c r="Q43" s="162" t="s">
        <v>627</v>
      </c>
      <c r="R43" s="180">
        <v>1</v>
      </c>
      <c r="S43" s="181">
        <v>5.6</v>
      </c>
      <c r="T43" s="181">
        <v>6.3</v>
      </c>
      <c r="U43" s="163"/>
      <c r="V43" s="151"/>
      <c r="W43" s="5" t="s">
        <v>708</v>
      </c>
    </row>
    <row r="44" spans="1:23" ht="15" customHeight="1">
      <c r="A44" s="151"/>
      <c r="B44" s="882"/>
      <c r="C44" s="871"/>
      <c r="D44" s="871"/>
      <c r="E44" s="871"/>
      <c r="F44" s="871"/>
      <c r="G44" s="871"/>
      <c r="H44" s="871"/>
      <c r="I44" s="851"/>
      <c r="J44" s="876"/>
      <c r="K44" s="879"/>
      <c r="L44" s="205" t="s">
        <v>709</v>
      </c>
      <c r="M44" s="162" t="s">
        <v>710</v>
      </c>
      <c r="N44" s="162" t="s">
        <v>711</v>
      </c>
      <c r="O44" s="162" t="s">
        <v>549</v>
      </c>
      <c r="P44" s="162">
        <v>2023</v>
      </c>
      <c r="Q44" s="162" t="s">
        <v>602</v>
      </c>
      <c r="R44" s="180">
        <v>1</v>
      </c>
      <c r="S44" s="181">
        <v>4.5</v>
      </c>
      <c r="T44" s="181">
        <v>5</v>
      </c>
      <c r="U44" s="163"/>
      <c r="V44" s="151"/>
      <c r="W44" s="5" t="s">
        <v>712</v>
      </c>
    </row>
    <row r="45" spans="1:23" ht="15" customHeight="1">
      <c r="A45" s="151"/>
      <c r="B45" s="882"/>
      <c r="C45" s="871"/>
      <c r="D45" s="871"/>
      <c r="E45" s="871"/>
      <c r="F45" s="871"/>
      <c r="G45" s="871"/>
      <c r="H45" s="871"/>
      <c r="I45" s="851"/>
      <c r="J45" s="876"/>
      <c r="K45" s="879"/>
      <c r="L45" s="205" t="s">
        <v>713</v>
      </c>
      <c r="M45" s="162" t="s">
        <v>714</v>
      </c>
      <c r="N45" s="162" t="s">
        <v>715</v>
      </c>
      <c r="O45" s="162" t="s">
        <v>549</v>
      </c>
      <c r="P45" s="162">
        <v>2023</v>
      </c>
      <c r="Q45" s="162" t="s">
        <v>602</v>
      </c>
      <c r="R45" s="180">
        <v>1</v>
      </c>
      <c r="S45" s="181">
        <v>2.8</v>
      </c>
      <c r="T45" s="181">
        <v>3.2</v>
      </c>
      <c r="U45" s="163"/>
      <c r="V45" s="151"/>
      <c r="W45" s="5" t="s">
        <v>712</v>
      </c>
    </row>
    <row r="46" spans="1:23" ht="15" customHeight="1">
      <c r="A46" s="151"/>
      <c r="B46" s="882"/>
      <c r="C46" s="871"/>
      <c r="D46" s="871"/>
      <c r="E46" s="871"/>
      <c r="F46" s="871"/>
      <c r="G46" s="871"/>
      <c r="H46" s="871"/>
      <c r="I46" s="851"/>
      <c r="J46" s="876"/>
      <c r="K46" s="879"/>
      <c r="L46" s="205" t="s">
        <v>716</v>
      </c>
      <c r="M46" s="162" t="s">
        <v>717</v>
      </c>
      <c r="N46" s="162" t="s">
        <v>718</v>
      </c>
      <c r="O46" s="162" t="s">
        <v>539</v>
      </c>
      <c r="P46" s="162">
        <v>2023</v>
      </c>
      <c r="Q46" s="162" t="s">
        <v>719</v>
      </c>
      <c r="R46" s="180">
        <v>1</v>
      </c>
      <c r="S46" s="181">
        <v>2.8</v>
      </c>
      <c r="T46" s="181">
        <v>3.2</v>
      </c>
      <c r="U46" s="163"/>
      <c r="V46" s="151"/>
      <c r="W46" s="5" t="s">
        <v>712</v>
      </c>
    </row>
    <row r="47" spans="1:23" ht="15" customHeight="1">
      <c r="A47" s="151"/>
      <c r="B47" s="882"/>
      <c r="C47" s="871"/>
      <c r="D47" s="871"/>
      <c r="E47" s="871"/>
      <c r="F47" s="871"/>
      <c r="G47" s="871"/>
      <c r="H47" s="871"/>
      <c r="I47" s="851"/>
      <c r="J47" s="876"/>
      <c r="K47" s="879"/>
      <c r="L47" s="205" t="s">
        <v>720</v>
      </c>
      <c r="M47" s="162" t="s">
        <v>721</v>
      </c>
      <c r="N47" s="162" t="s">
        <v>722</v>
      </c>
      <c r="O47" s="162" t="s">
        <v>539</v>
      </c>
      <c r="P47" s="162">
        <v>2023</v>
      </c>
      <c r="Q47" s="162" t="s">
        <v>719</v>
      </c>
      <c r="R47" s="180">
        <v>1</v>
      </c>
      <c r="S47" s="181">
        <v>3.6</v>
      </c>
      <c r="T47" s="181">
        <v>4</v>
      </c>
      <c r="U47" s="163"/>
      <c r="V47" s="151"/>
    </row>
    <row r="48" spans="1:23" ht="15" customHeight="1">
      <c r="A48" s="151"/>
      <c r="B48" s="883"/>
      <c r="C48" s="872"/>
      <c r="D48" s="872"/>
      <c r="E48" s="872"/>
      <c r="F48" s="872"/>
      <c r="G48" s="872"/>
      <c r="H48" s="872"/>
      <c r="I48" s="874"/>
      <c r="J48" s="877"/>
      <c r="K48" s="880"/>
      <c r="L48" s="204" t="s">
        <v>723</v>
      </c>
      <c r="M48" s="164" t="s">
        <v>724</v>
      </c>
      <c r="N48" s="164" t="s">
        <v>722</v>
      </c>
      <c r="O48" s="164" t="s">
        <v>539</v>
      </c>
      <c r="P48" s="164">
        <v>2023</v>
      </c>
      <c r="Q48" s="164" t="s">
        <v>719</v>
      </c>
      <c r="R48" s="185">
        <v>1</v>
      </c>
      <c r="S48" s="186">
        <v>3.6</v>
      </c>
      <c r="T48" s="186">
        <v>4</v>
      </c>
      <c r="U48" s="165"/>
      <c r="V48" s="151"/>
      <c r="W48" s="5" t="s">
        <v>712</v>
      </c>
    </row>
    <row r="49" spans="1:23" ht="15" customHeight="1">
      <c r="A49" s="151"/>
      <c r="B49" s="881" t="s">
        <v>725</v>
      </c>
      <c r="C49" s="870" t="s">
        <v>726</v>
      </c>
      <c r="D49" s="870" t="s">
        <v>586</v>
      </c>
      <c r="E49" s="870" t="s">
        <v>694</v>
      </c>
      <c r="F49" s="870" t="s">
        <v>549</v>
      </c>
      <c r="G49" s="870">
        <v>2023</v>
      </c>
      <c r="H49" s="870" t="s">
        <v>623</v>
      </c>
      <c r="I49" s="873">
        <v>1</v>
      </c>
      <c r="J49" s="884">
        <v>50</v>
      </c>
      <c r="K49" s="878">
        <v>56</v>
      </c>
      <c r="L49" s="203" t="s">
        <v>727</v>
      </c>
      <c r="M49" s="160" t="s">
        <v>728</v>
      </c>
      <c r="N49" s="160" t="s">
        <v>722</v>
      </c>
      <c r="O49" s="160" t="s">
        <v>549</v>
      </c>
      <c r="P49" s="160">
        <v>2023</v>
      </c>
      <c r="Q49" s="160" t="s">
        <v>602</v>
      </c>
      <c r="R49" s="190">
        <v>2</v>
      </c>
      <c r="S49" s="191">
        <v>3.6</v>
      </c>
      <c r="T49" s="191">
        <v>4</v>
      </c>
      <c r="U49" s="161"/>
      <c r="V49" s="151"/>
      <c r="W49" s="5" t="s">
        <v>712</v>
      </c>
    </row>
    <row r="50" spans="1:23" ht="15" customHeight="1">
      <c r="A50" s="151"/>
      <c r="B50" s="882"/>
      <c r="C50" s="871"/>
      <c r="D50" s="871"/>
      <c r="E50" s="871"/>
      <c r="F50" s="871"/>
      <c r="G50" s="871"/>
      <c r="H50" s="871"/>
      <c r="I50" s="851"/>
      <c r="J50" s="885"/>
      <c r="K50" s="879"/>
      <c r="L50" s="205" t="s">
        <v>729</v>
      </c>
      <c r="M50" s="162" t="s">
        <v>730</v>
      </c>
      <c r="N50" s="162" t="s">
        <v>722</v>
      </c>
      <c r="O50" s="162" t="s">
        <v>549</v>
      </c>
      <c r="P50" s="162">
        <v>2023</v>
      </c>
      <c r="Q50" s="162" t="s">
        <v>602</v>
      </c>
      <c r="R50" s="180">
        <v>2</v>
      </c>
      <c r="S50" s="181">
        <v>3.6</v>
      </c>
      <c r="T50" s="181">
        <v>4</v>
      </c>
      <c r="U50" s="163"/>
      <c r="V50" s="151"/>
      <c r="W50" s="5" t="s">
        <v>712</v>
      </c>
    </row>
    <row r="51" spans="1:23" ht="15" customHeight="1">
      <c r="A51" s="151"/>
      <c r="B51" s="882"/>
      <c r="C51" s="871"/>
      <c r="D51" s="871"/>
      <c r="E51" s="871"/>
      <c r="F51" s="871"/>
      <c r="G51" s="871"/>
      <c r="H51" s="871"/>
      <c r="I51" s="851"/>
      <c r="J51" s="885"/>
      <c r="K51" s="879"/>
      <c r="L51" s="205" t="s">
        <v>731</v>
      </c>
      <c r="M51" s="162" t="s">
        <v>732</v>
      </c>
      <c r="N51" s="162" t="s">
        <v>722</v>
      </c>
      <c r="O51" s="162" t="s">
        <v>549</v>
      </c>
      <c r="P51" s="162">
        <v>2023</v>
      </c>
      <c r="Q51" s="162" t="s">
        <v>602</v>
      </c>
      <c r="R51" s="180">
        <v>2</v>
      </c>
      <c r="S51" s="181">
        <v>3.6</v>
      </c>
      <c r="T51" s="181">
        <v>4</v>
      </c>
      <c r="U51" s="163"/>
      <c r="V51" s="151"/>
      <c r="W51" s="5" t="s">
        <v>712</v>
      </c>
    </row>
    <row r="52" spans="1:23" ht="15" customHeight="1">
      <c r="A52" s="151"/>
      <c r="B52" s="882"/>
      <c r="C52" s="871"/>
      <c r="D52" s="871"/>
      <c r="E52" s="871"/>
      <c r="F52" s="871"/>
      <c r="G52" s="871"/>
      <c r="H52" s="871"/>
      <c r="I52" s="851"/>
      <c r="J52" s="885"/>
      <c r="K52" s="879"/>
      <c r="L52" s="205" t="s">
        <v>733</v>
      </c>
      <c r="M52" s="162" t="s">
        <v>734</v>
      </c>
      <c r="N52" s="162" t="s">
        <v>722</v>
      </c>
      <c r="O52" s="162" t="s">
        <v>549</v>
      </c>
      <c r="P52" s="162">
        <v>2023</v>
      </c>
      <c r="Q52" s="162" t="s">
        <v>602</v>
      </c>
      <c r="R52" s="180">
        <v>1</v>
      </c>
      <c r="S52" s="181">
        <v>3.6</v>
      </c>
      <c r="T52" s="181">
        <v>4</v>
      </c>
      <c r="U52" s="163"/>
      <c r="V52" s="151"/>
      <c r="W52" s="5" t="s">
        <v>712</v>
      </c>
    </row>
    <row r="53" spans="1:23" ht="15" customHeight="1">
      <c r="A53" s="151"/>
      <c r="B53" s="882"/>
      <c r="C53" s="871"/>
      <c r="D53" s="871"/>
      <c r="E53" s="871"/>
      <c r="F53" s="871"/>
      <c r="G53" s="871"/>
      <c r="H53" s="871"/>
      <c r="I53" s="851"/>
      <c r="J53" s="885"/>
      <c r="K53" s="879"/>
      <c r="L53" s="205" t="s">
        <v>735</v>
      </c>
      <c r="M53" s="162" t="s">
        <v>736</v>
      </c>
      <c r="N53" s="162" t="s">
        <v>737</v>
      </c>
      <c r="O53" s="162" t="s">
        <v>549</v>
      </c>
      <c r="P53" s="162">
        <v>2023</v>
      </c>
      <c r="Q53" s="162" t="s">
        <v>602</v>
      </c>
      <c r="R53" s="180">
        <v>1</v>
      </c>
      <c r="S53" s="181">
        <v>5.6</v>
      </c>
      <c r="T53" s="181">
        <v>6.3</v>
      </c>
      <c r="U53" s="163"/>
      <c r="V53" s="151"/>
      <c r="W53" s="5" t="s">
        <v>738</v>
      </c>
    </row>
    <row r="54" spans="1:23" ht="15" customHeight="1">
      <c r="A54" s="151"/>
      <c r="B54" s="882"/>
      <c r="C54" s="871"/>
      <c r="D54" s="871"/>
      <c r="E54" s="871"/>
      <c r="F54" s="871"/>
      <c r="G54" s="871"/>
      <c r="H54" s="871"/>
      <c r="I54" s="851"/>
      <c r="J54" s="885"/>
      <c r="K54" s="879"/>
      <c r="L54" s="205" t="s">
        <v>739</v>
      </c>
      <c r="M54" s="162" t="s">
        <v>740</v>
      </c>
      <c r="N54" s="162" t="s">
        <v>722</v>
      </c>
      <c r="O54" s="162" t="s">
        <v>549</v>
      </c>
      <c r="P54" s="162">
        <v>2023</v>
      </c>
      <c r="Q54" s="162" t="s">
        <v>602</v>
      </c>
      <c r="R54" s="180">
        <v>3</v>
      </c>
      <c r="S54" s="181">
        <v>3.6</v>
      </c>
      <c r="T54" s="181">
        <v>4</v>
      </c>
      <c r="U54" s="163"/>
      <c r="V54" s="151"/>
      <c r="W54" s="5" t="s">
        <v>712</v>
      </c>
    </row>
    <row r="55" spans="1:23" ht="15" customHeight="1">
      <c r="A55" s="151"/>
      <c r="B55" s="883"/>
      <c r="C55" s="872"/>
      <c r="D55" s="872"/>
      <c r="E55" s="872"/>
      <c r="F55" s="872"/>
      <c r="G55" s="872"/>
      <c r="H55" s="872"/>
      <c r="I55" s="874"/>
      <c r="J55" s="886"/>
      <c r="K55" s="880"/>
      <c r="L55" s="204" t="s">
        <v>741</v>
      </c>
      <c r="M55" s="164" t="s">
        <v>742</v>
      </c>
      <c r="N55" s="164" t="s">
        <v>722</v>
      </c>
      <c r="O55" s="164" t="s">
        <v>549</v>
      </c>
      <c r="P55" s="164">
        <v>2023</v>
      </c>
      <c r="Q55" s="164" t="s">
        <v>602</v>
      </c>
      <c r="R55" s="185">
        <v>1</v>
      </c>
      <c r="S55" s="186">
        <v>3.6</v>
      </c>
      <c r="T55" s="186">
        <v>4</v>
      </c>
      <c r="U55" s="165"/>
      <c r="V55" s="151"/>
      <c r="W55" s="5" t="s">
        <v>712</v>
      </c>
    </row>
    <row r="56" spans="1:23" ht="15" customHeight="1">
      <c r="A56" s="151"/>
      <c r="B56" s="881" t="s">
        <v>743</v>
      </c>
      <c r="C56" s="870" t="s">
        <v>744</v>
      </c>
      <c r="D56" s="870" t="s">
        <v>557</v>
      </c>
      <c r="E56" s="870" t="s">
        <v>745</v>
      </c>
      <c r="F56" s="870" t="s">
        <v>549</v>
      </c>
      <c r="G56" s="870">
        <v>2023</v>
      </c>
      <c r="H56" s="870" t="s">
        <v>623</v>
      </c>
      <c r="I56" s="873">
        <v>1</v>
      </c>
      <c r="J56" s="875">
        <v>28</v>
      </c>
      <c r="K56" s="878">
        <v>31.5</v>
      </c>
      <c r="L56" s="203" t="s">
        <v>746</v>
      </c>
      <c r="M56" s="160" t="s">
        <v>747</v>
      </c>
      <c r="N56" s="160" t="s">
        <v>715</v>
      </c>
      <c r="O56" s="160" t="s">
        <v>539</v>
      </c>
      <c r="P56" s="160">
        <v>2023</v>
      </c>
      <c r="Q56" s="160" t="s">
        <v>602</v>
      </c>
      <c r="R56" s="190">
        <v>1</v>
      </c>
      <c r="S56" s="191">
        <v>2.8</v>
      </c>
      <c r="T56" s="191">
        <v>3.2</v>
      </c>
      <c r="U56" s="161"/>
      <c r="V56" s="151"/>
    </row>
    <row r="57" spans="1:23" ht="15" customHeight="1">
      <c r="A57" s="151"/>
      <c r="B57" s="882"/>
      <c r="C57" s="871"/>
      <c r="D57" s="871"/>
      <c r="E57" s="871"/>
      <c r="F57" s="871"/>
      <c r="G57" s="871"/>
      <c r="H57" s="871"/>
      <c r="I57" s="851"/>
      <c r="J57" s="876"/>
      <c r="K57" s="879"/>
      <c r="L57" s="205" t="s">
        <v>748</v>
      </c>
      <c r="M57" s="162" t="s">
        <v>749</v>
      </c>
      <c r="N57" s="162" t="s">
        <v>722</v>
      </c>
      <c r="O57" s="162" t="s">
        <v>539</v>
      </c>
      <c r="P57" s="162">
        <v>2023</v>
      </c>
      <c r="Q57" s="162" t="s">
        <v>602</v>
      </c>
      <c r="R57" s="180">
        <v>1</v>
      </c>
      <c r="S57" s="181">
        <v>3.6</v>
      </c>
      <c r="T57" s="181">
        <v>4</v>
      </c>
      <c r="U57" s="163"/>
      <c r="V57" s="151"/>
    </row>
    <row r="58" spans="1:23" ht="15" customHeight="1">
      <c r="A58" s="151"/>
      <c r="B58" s="882"/>
      <c r="C58" s="871"/>
      <c r="D58" s="871"/>
      <c r="E58" s="871"/>
      <c r="F58" s="871"/>
      <c r="G58" s="871"/>
      <c r="H58" s="871"/>
      <c r="I58" s="851"/>
      <c r="J58" s="876"/>
      <c r="K58" s="879"/>
      <c r="L58" s="205" t="s">
        <v>750</v>
      </c>
      <c r="M58" s="162" t="s">
        <v>751</v>
      </c>
      <c r="N58" s="162" t="s">
        <v>752</v>
      </c>
      <c r="O58" s="162" t="s">
        <v>539</v>
      </c>
      <c r="P58" s="162">
        <v>2023</v>
      </c>
      <c r="Q58" s="162" t="s">
        <v>719</v>
      </c>
      <c r="R58" s="180">
        <v>1</v>
      </c>
      <c r="S58" s="181">
        <v>3.6</v>
      </c>
      <c r="T58" s="181">
        <v>4</v>
      </c>
      <c r="U58" s="163"/>
      <c r="V58" s="151"/>
    </row>
    <row r="59" spans="1:23" ht="15" customHeight="1">
      <c r="A59" s="151"/>
      <c r="B59" s="882"/>
      <c r="C59" s="871"/>
      <c r="D59" s="871"/>
      <c r="E59" s="871"/>
      <c r="F59" s="871"/>
      <c r="G59" s="871"/>
      <c r="H59" s="871"/>
      <c r="I59" s="851"/>
      <c r="J59" s="876"/>
      <c r="K59" s="879"/>
      <c r="L59" s="205" t="s">
        <v>753</v>
      </c>
      <c r="M59" s="162" t="s">
        <v>754</v>
      </c>
      <c r="N59" s="162" t="s">
        <v>752</v>
      </c>
      <c r="O59" s="162" t="s">
        <v>539</v>
      </c>
      <c r="P59" s="162">
        <v>2023</v>
      </c>
      <c r="Q59" s="162" t="s">
        <v>719</v>
      </c>
      <c r="R59" s="180">
        <v>1</v>
      </c>
      <c r="S59" s="181">
        <v>3.6</v>
      </c>
      <c r="T59" s="181">
        <v>4</v>
      </c>
      <c r="U59" s="163"/>
      <c r="V59" s="151"/>
    </row>
    <row r="60" spans="1:23" ht="15" customHeight="1">
      <c r="A60" s="151"/>
      <c r="B60" s="883"/>
      <c r="C60" s="872"/>
      <c r="D60" s="872"/>
      <c r="E60" s="872"/>
      <c r="F60" s="872"/>
      <c r="G60" s="872"/>
      <c r="H60" s="872"/>
      <c r="I60" s="874"/>
      <c r="J60" s="877"/>
      <c r="K60" s="880"/>
      <c r="L60" s="204" t="s">
        <v>755</v>
      </c>
      <c r="M60" s="164" t="s">
        <v>756</v>
      </c>
      <c r="N60" s="164" t="s">
        <v>752</v>
      </c>
      <c r="O60" s="164" t="s">
        <v>539</v>
      </c>
      <c r="P60" s="164">
        <v>2023</v>
      </c>
      <c r="Q60" s="164" t="s">
        <v>602</v>
      </c>
      <c r="R60" s="185">
        <v>2</v>
      </c>
      <c r="S60" s="186">
        <v>3.6</v>
      </c>
      <c r="T60" s="186">
        <v>4</v>
      </c>
      <c r="U60" s="165"/>
      <c r="V60" s="151"/>
    </row>
    <row r="61" spans="1:23" ht="15" customHeight="1">
      <c r="A61" s="151"/>
      <c r="B61" s="881" t="s">
        <v>757</v>
      </c>
      <c r="C61" s="870" t="s">
        <v>758</v>
      </c>
      <c r="D61" s="870" t="s">
        <v>557</v>
      </c>
      <c r="E61" s="870" t="s">
        <v>759</v>
      </c>
      <c r="F61" s="870" t="s">
        <v>539</v>
      </c>
      <c r="G61" s="870">
        <v>2023</v>
      </c>
      <c r="H61" s="870" t="s">
        <v>623</v>
      </c>
      <c r="I61" s="873">
        <v>1</v>
      </c>
      <c r="J61" s="875">
        <v>33.5</v>
      </c>
      <c r="K61" s="878">
        <v>37.5</v>
      </c>
      <c r="L61" s="203" t="s">
        <v>760</v>
      </c>
      <c r="M61" s="160" t="s">
        <v>761</v>
      </c>
      <c r="N61" s="160" t="s">
        <v>737</v>
      </c>
      <c r="O61" s="160" t="s">
        <v>539</v>
      </c>
      <c r="P61" s="160">
        <v>2023</v>
      </c>
      <c r="Q61" s="160" t="s">
        <v>719</v>
      </c>
      <c r="R61" s="190">
        <v>1</v>
      </c>
      <c r="S61" s="191">
        <v>5.6</v>
      </c>
      <c r="T61" s="191">
        <v>6.3</v>
      </c>
      <c r="U61" s="161"/>
      <c r="V61" s="151"/>
    </row>
    <row r="62" spans="1:23" ht="15" customHeight="1">
      <c r="A62" s="151"/>
      <c r="B62" s="882"/>
      <c r="C62" s="871"/>
      <c r="D62" s="871"/>
      <c r="E62" s="871"/>
      <c r="F62" s="871"/>
      <c r="G62" s="871"/>
      <c r="H62" s="871"/>
      <c r="I62" s="851"/>
      <c r="J62" s="876"/>
      <c r="K62" s="879"/>
      <c r="L62" s="205" t="s">
        <v>762</v>
      </c>
      <c r="M62" s="162" t="s">
        <v>763</v>
      </c>
      <c r="N62" s="162" t="s">
        <v>764</v>
      </c>
      <c r="O62" s="162" t="s">
        <v>539</v>
      </c>
      <c r="P62" s="162">
        <v>2023</v>
      </c>
      <c r="Q62" s="162" t="s">
        <v>719</v>
      </c>
      <c r="R62" s="180">
        <v>2</v>
      </c>
      <c r="S62" s="181">
        <v>5.6</v>
      </c>
      <c r="T62" s="181">
        <v>6.3</v>
      </c>
      <c r="U62" s="163"/>
      <c r="V62" s="151"/>
    </row>
    <row r="63" spans="1:23" ht="15" customHeight="1">
      <c r="A63" s="151"/>
      <c r="B63" s="882"/>
      <c r="C63" s="871"/>
      <c r="D63" s="871"/>
      <c r="E63" s="871"/>
      <c r="F63" s="871"/>
      <c r="G63" s="871"/>
      <c r="H63" s="871"/>
      <c r="I63" s="851"/>
      <c r="J63" s="876"/>
      <c r="K63" s="879"/>
      <c r="L63" s="205" t="s">
        <v>765</v>
      </c>
      <c r="M63" s="162" t="s">
        <v>766</v>
      </c>
      <c r="N63" s="162" t="s">
        <v>764</v>
      </c>
      <c r="O63" s="162" t="s">
        <v>539</v>
      </c>
      <c r="P63" s="162">
        <v>2023</v>
      </c>
      <c r="Q63" s="162" t="s">
        <v>719</v>
      </c>
      <c r="R63" s="180">
        <v>1</v>
      </c>
      <c r="S63" s="181">
        <v>5.6</v>
      </c>
      <c r="T63" s="181">
        <v>6.3</v>
      </c>
      <c r="U63" s="163"/>
      <c r="V63" s="151"/>
    </row>
    <row r="64" spans="1:23" ht="15" customHeight="1">
      <c r="A64" s="151"/>
      <c r="B64" s="882"/>
      <c r="C64" s="871"/>
      <c r="D64" s="871"/>
      <c r="E64" s="871"/>
      <c r="F64" s="871"/>
      <c r="G64" s="871"/>
      <c r="H64" s="871"/>
      <c r="I64" s="851"/>
      <c r="J64" s="876"/>
      <c r="K64" s="879"/>
      <c r="L64" s="205" t="s">
        <v>767</v>
      </c>
      <c r="M64" s="162" t="s">
        <v>768</v>
      </c>
      <c r="N64" s="162" t="s">
        <v>722</v>
      </c>
      <c r="O64" s="162" t="s">
        <v>539</v>
      </c>
      <c r="P64" s="162">
        <v>2023</v>
      </c>
      <c r="Q64" s="162" t="s">
        <v>602</v>
      </c>
      <c r="R64" s="180">
        <v>1</v>
      </c>
      <c r="S64" s="181">
        <v>3.6</v>
      </c>
      <c r="T64" s="181">
        <v>4</v>
      </c>
      <c r="U64" s="163"/>
      <c r="V64" s="151"/>
    </row>
    <row r="65" spans="1:23" ht="15" customHeight="1">
      <c r="A65" s="151"/>
      <c r="B65" s="883"/>
      <c r="C65" s="872"/>
      <c r="D65" s="872"/>
      <c r="E65" s="872"/>
      <c r="F65" s="872"/>
      <c r="G65" s="872"/>
      <c r="H65" s="872"/>
      <c r="I65" s="874"/>
      <c r="J65" s="877"/>
      <c r="K65" s="880"/>
      <c r="L65" s="204" t="s">
        <v>769</v>
      </c>
      <c r="M65" s="164" t="s">
        <v>770</v>
      </c>
      <c r="N65" s="164" t="s">
        <v>722</v>
      </c>
      <c r="O65" s="164" t="s">
        <v>539</v>
      </c>
      <c r="P65" s="164">
        <v>2023</v>
      </c>
      <c r="Q65" s="164" t="s">
        <v>602</v>
      </c>
      <c r="R65" s="185">
        <v>1</v>
      </c>
      <c r="S65" s="186">
        <v>3.6</v>
      </c>
      <c r="T65" s="186">
        <v>4</v>
      </c>
      <c r="U65" s="165"/>
      <c r="V65" s="151"/>
    </row>
    <row r="66" spans="1:23" ht="15" customHeight="1">
      <c r="A66" s="151"/>
      <c r="B66" s="881" t="s">
        <v>771</v>
      </c>
      <c r="C66" s="870" t="s">
        <v>772</v>
      </c>
      <c r="D66" s="870" t="s">
        <v>773</v>
      </c>
      <c r="E66" s="870" t="s">
        <v>774</v>
      </c>
      <c r="F66" s="870" t="s">
        <v>539</v>
      </c>
      <c r="G66" s="870">
        <v>2023</v>
      </c>
      <c r="H66" s="870" t="s">
        <v>623</v>
      </c>
      <c r="I66" s="873">
        <v>1</v>
      </c>
      <c r="J66" s="875">
        <v>40</v>
      </c>
      <c r="K66" s="878">
        <v>45</v>
      </c>
      <c r="L66" s="203" t="s">
        <v>775</v>
      </c>
      <c r="M66" s="160" t="s">
        <v>776</v>
      </c>
      <c r="N66" s="160" t="s">
        <v>722</v>
      </c>
      <c r="O66" s="160" t="s">
        <v>539</v>
      </c>
      <c r="P66" s="160">
        <v>2023</v>
      </c>
      <c r="Q66" s="160" t="s">
        <v>602</v>
      </c>
      <c r="R66" s="190">
        <v>2</v>
      </c>
      <c r="S66" s="191">
        <v>3.6</v>
      </c>
      <c r="T66" s="191">
        <v>4</v>
      </c>
      <c r="U66" s="161"/>
      <c r="V66" s="151"/>
    </row>
    <row r="67" spans="1:23" ht="15" customHeight="1">
      <c r="A67" s="151"/>
      <c r="B67" s="882"/>
      <c r="C67" s="871"/>
      <c r="D67" s="871"/>
      <c r="E67" s="871"/>
      <c r="F67" s="871"/>
      <c r="G67" s="871"/>
      <c r="H67" s="871"/>
      <c r="I67" s="851"/>
      <c r="J67" s="876"/>
      <c r="K67" s="879"/>
      <c r="L67" s="205" t="s">
        <v>777</v>
      </c>
      <c r="M67" s="162" t="s">
        <v>778</v>
      </c>
      <c r="N67" s="162" t="s">
        <v>752</v>
      </c>
      <c r="O67" s="162" t="s">
        <v>539</v>
      </c>
      <c r="P67" s="162">
        <v>2023</v>
      </c>
      <c r="Q67" s="162" t="s">
        <v>602</v>
      </c>
      <c r="R67" s="180">
        <v>1</v>
      </c>
      <c r="S67" s="181">
        <v>3.6</v>
      </c>
      <c r="T67" s="181">
        <v>4</v>
      </c>
      <c r="U67" s="163"/>
      <c r="V67" s="151"/>
    </row>
    <row r="68" spans="1:23" ht="15" customHeight="1">
      <c r="A68" s="151"/>
      <c r="B68" s="882"/>
      <c r="C68" s="871"/>
      <c r="D68" s="871"/>
      <c r="E68" s="871"/>
      <c r="F68" s="871"/>
      <c r="G68" s="871"/>
      <c r="H68" s="871"/>
      <c r="I68" s="851"/>
      <c r="J68" s="876"/>
      <c r="K68" s="879"/>
      <c r="L68" s="205" t="s">
        <v>779</v>
      </c>
      <c r="M68" s="162" t="s">
        <v>780</v>
      </c>
      <c r="N68" s="162" t="s">
        <v>752</v>
      </c>
      <c r="O68" s="162" t="s">
        <v>539</v>
      </c>
      <c r="P68" s="162">
        <v>2023</v>
      </c>
      <c r="Q68" s="162" t="s">
        <v>602</v>
      </c>
      <c r="R68" s="180">
        <v>2</v>
      </c>
      <c r="S68" s="181">
        <v>3.6</v>
      </c>
      <c r="T68" s="181">
        <v>4</v>
      </c>
      <c r="U68" s="163"/>
      <c r="V68" s="151"/>
    </row>
    <row r="69" spans="1:23" ht="15" customHeight="1">
      <c r="A69" s="151"/>
      <c r="B69" s="882"/>
      <c r="C69" s="871"/>
      <c r="D69" s="871"/>
      <c r="E69" s="871"/>
      <c r="F69" s="871"/>
      <c r="G69" s="871"/>
      <c r="H69" s="871"/>
      <c r="I69" s="851"/>
      <c r="J69" s="876"/>
      <c r="K69" s="879"/>
      <c r="L69" s="205" t="s">
        <v>781</v>
      </c>
      <c r="M69" s="162" t="s">
        <v>782</v>
      </c>
      <c r="N69" s="162" t="s">
        <v>752</v>
      </c>
      <c r="O69" s="162" t="s">
        <v>539</v>
      </c>
      <c r="P69" s="162">
        <v>2023</v>
      </c>
      <c r="Q69" s="162" t="s">
        <v>602</v>
      </c>
      <c r="R69" s="180">
        <v>1</v>
      </c>
      <c r="S69" s="181">
        <v>3.6</v>
      </c>
      <c r="T69" s="181">
        <v>4</v>
      </c>
      <c r="U69" s="163"/>
      <c r="V69" s="151"/>
    </row>
    <row r="70" spans="1:23" ht="15" customHeight="1">
      <c r="A70" s="151"/>
      <c r="B70" s="882"/>
      <c r="C70" s="871"/>
      <c r="D70" s="871"/>
      <c r="E70" s="871"/>
      <c r="F70" s="871"/>
      <c r="G70" s="871"/>
      <c r="H70" s="871"/>
      <c r="I70" s="851"/>
      <c r="J70" s="876"/>
      <c r="K70" s="879"/>
      <c r="L70" s="205" t="s">
        <v>783</v>
      </c>
      <c r="M70" s="162" t="s">
        <v>784</v>
      </c>
      <c r="N70" s="162" t="s">
        <v>752</v>
      </c>
      <c r="O70" s="162" t="s">
        <v>539</v>
      </c>
      <c r="P70" s="162">
        <v>2023</v>
      </c>
      <c r="Q70" s="162" t="s">
        <v>602</v>
      </c>
      <c r="R70" s="180">
        <v>1</v>
      </c>
      <c r="S70" s="181">
        <v>3.6</v>
      </c>
      <c r="T70" s="181">
        <v>4</v>
      </c>
      <c r="U70" s="163"/>
      <c r="V70" s="151"/>
    </row>
    <row r="71" spans="1:23" ht="15" customHeight="1">
      <c r="A71" s="151"/>
      <c r="B71" s="882"/>
      <c r="C71" s="871"/>
      <c r="D71" s="871"/>
      <c r="E71" s="871"/>
      <c r="F71" s="871"/>
      <c r="G71" s="871"/>
      <c r="H71" s="871"/>
      <c r="I71" s="851"/>
      <c r="J71" s="876"/>
      <c r="K71" s="879"/>
      <c r="L71" s="205" t="s">
        <v>785</v>
      </c>
      <c r="M71" s="162" t="s">
        <v>786</v>
      </c>
      <c r="N71" s="162" t="s">
        <v>715</v>
      </c>
      <c r="O71" s="162" t="s">
        <v>539</v>
      </c>
      <c r="P71" s="162">
        <v>2023</v>
      </c>
      <c r="Q71" s="162" t="s">
        <v>602</v>
      </c>
      <c r="R71" s="180">
        <v>1</v>
      </c>
      <c r="S71" s="181">
        <v>2.8</v>
      </c>
      <c r="T71" s="181">
        <v>3.2</v>
      </c>
      <c r="U71" s="163"/>
      <c r="V71" s="151"/>
    </row>
    <row r="72" spans="1:23" ht="15" customHeight="1">
      <c r="A72" s="151"/>
      <c r="B72" s="883"/>
      <c r="C72" s="872"/>
      <c r="D72" s="872"/>
      <c r="E72" s="872"/>
      <c r="F72" s="872"/>
      <c r="G72" s="872"/>
      <c r="H72" s="872"/>
      <c r="I72" s="874"/>
      <c r="J72" s="877"/>
      <c r="K72" s="880"/>
      <c r="L72" s="204" t="s">
        <v>787</v>
      </c>
      <c r="M72" s="164" t="s">
        <v>788</v>
      </c>
      <c r="N72" s="164" t="s">
        <v>752</v>
      </c>
      <c r="O72" s="164" t="s">
        <v>539</v>
      </c>
      <c r="P72" s="164">
        <v>2023</v>
      </c>
      <c r="Q72" s="164" t="s">
        <v>602</v>
      </c>
      <c r="R72" s="185">
        <v>1</v>
      </c>
      <c r="S72" s="186">
        <v>3.6</v>
      </c>
      <c r="T72" s="186">
        <v>4</v>
      </c>
      <c r="U72" s="165"/>
      <c r="V72" s="151"/>
    </row>
    <row r="73" spans="1:23" ht="15" customHeight="1">
      <c r="A73" s="151"/>
      <c r="B73" s="881" t="s">
        <v>789</v>
      </c>
      <c r="C73" s="870" t="s">
        <v>790</v>
      </c>
      <c r="D73" s="870" t="s">
        <v>560</v>
      </c>
      <c r="E73" s="870" t="s">
        <v>791</v>
      </c>
      <c r="F73" s="870" t="s">
        <v>549</v>
      </c>
      <c r="G73" s="870">
        <v>2023</v>
      </c>
      <c r="H73" s="870" t="s">
        <v>623</v>
      </c>
      <c r="I73" s="873">
        <v>1</v>
      </c>
      <c r="J73" s="875">
        <v>28</v>
      </c>
      <c r="K73" s="878">
        <v>31.5</v>
      </c>
      <c r="L73" s="203" t="s">
        <v>792</v>
      </c>
      <c r="M73" s="160" t="s">
        <v>793</v>
      </c>
      <c r="N73" s="160" t="s">
        <v>794</v>
      </c>
      <c r="O73" s="160" t="s">
        <v>539</v>
      </c>
      <c r="P73" s="160">
        <v>2023</v>
      </c>
      <c r="Q73" s="160" t="s">
        <v>627</v>
      </c>
      <c r="R73" s="190">
        <v>1</v>
      </c>
      <c r="S73" s="191">
        <v>11.2</v>
      </c>
      <c r="T73" s="191">
        <v>12.5</v>
      </c>
      <c r="U73" s="161"/>
      <c r="V73" s="151"/>
    </row>
    <row r="74" spans="1:23" ht="15" customHeight="1">
      <c r="A74" s="151"/>
      <c r="B74" s="883"/>
      <c r="C74" s="872"/>
      <c r="D74" s="872"/>
      <c r="E74" s="872"/>
      <c r="F74" s="872"/>
      <c r="G74" s="872"/>
      <c r="H74" s="872"/>
      <c r="I74" s="874"/>
      <c r="J74" s="877"/>
      <c r="K74" s="880"/>
      <c r="L74" s="204" t="s">
        <v>795</v>
      </c>
      <c r="M74" s="164" t="s">
        <v>796</v>
      </c>
      <c r="N74" s="164" t="s">
        <v>794</v>
      </c>
      <c r="O74" s="164" t="s">
        <v>539</v>
      </c>
      <c r="P74" s="164">
        <v>2023</v>
      </c>
      <c r="Q74" s="164" t="s">
        <v>627</v>
      </c>
      <c r="R74" s="185">
        <v>1</v>
      </c>
      <c r="S74" s="186">
        <v>11.2</v>
      </c>
      <c r="T74" s="186">
        <v>12.5</v>
      </c>
      <c r="U74" s="165"/>
      <c r="V74" s="151"/>
    </row>
    <row r="75" spans="1:23" ht="15" customHeight="1">
      <c r="A75" s="151"/>
      <c r="B75" s="881" t="s">
        <v>797</v>
      </c>
      <c r="C75" s="870" t="s">
        <v>798</v>
      </c>
      <c r="D75" s="870" t="s">
        <v>773</v>
      </c>
      <c r="E75" s="870" t="s">
        <v>759</v>
      </c>
      <c r="F75" s="870" t="s">
        <v>549</v>
      </c>
      <c r="G75" s="870">
        <v>2023</v>
      </c>
      <c r="H75" s="870" t="s">
        <v>623</v>
      </c>
      <c r="I75" s="873">
        <v>1</v>
      </c>
      <c r="J75" s="875">
        <v>33.5</v>
      </c>
      <c r="K75" s="878">
        <v>37.5</v>
      </c>
      <c r="L75" s="203" t="s">
        <v>799</v>
      </c>
      <c r="M75" s="160" t="s">
        <v>800</v>
      </c>
      <c r="N75" s="160" t="s">
        <v>632</v>
      </c>
      <c r="O75" s="160" t="s">
        <v>539</v>
      </c>
      <c r="P75" s="160">
        <v>2023</v>
      </c>
      <c r="Q75" s="160" t="s">
        <v>627</v>
      </c>
      <c r="R75" s="190">
        <v>1</v>
      </c>
      <c r="S75" s="191">
        <v>7.1</v>
      </c>
      <c r="T75" s="191">
        <v>8</v>
      </c>
      <c r="U75" s="161"/>
      <c r="V75" s="151"/>
    </row>
    <row r="76" spans="1:23" ht="15" customHeight="1">
      <c r="A76" s="151"/>
      <c r="B76" s="882"/>
      <c r="C76" s="871"/>
      <c r="D76" s="871"/>
      <c r="E76" s="871"/>
      <c r="F76" s="871"/>
      <c r="G76" s="871"/>
      <c r="H76" s="871"/>
      <c r="I76" s="851"/>
      <c r="J76" s="876"/>
      <c r="K76" s="879"/>
      <c r="L76" s="205" t="s">
        <v>801</v>
      </c>
      <c r="M76" s="162" t="s">
        <v>802</v>
      </c>
      <c r="N76" s="162" t="s">
        <v>707</v>
      </c>
      <c r="O76" s="162" t="s">
        <v>539</v>
      </c>
      <c r="P76" s="162">
        <v>2023</v>
      </c>
      <c r="Q76" s="162" t="s">
        <v>627</v>
      </c>
      <c r="R76" s="180">
        <v>1</v>
      </c>
      <c r="S76" s="181">
        <v>5.6</v>
      </c>
      <c r="T76" s="181">
        <v>6.3</v>
      </c>
      <c r="U76" s="163"/>
      <c r="V76" s="151"/>
    </row>
    <row r="77" spans="1:23" ht="15" customHeight="1">
      <c r="A77" s="151"/>
      <c r="B77" s="882"/>
      <c r="C77" s="871"/>
      <c r="D77" s="871"/>
      <c r="E77" s="871"/>
      <c r="F77" s="871"/>
      <c r="G77" s="871"/>
      <c r="H77" s="871"/>
      <c r="I77" s="851"/>
      <c r="J77" s="876"/>
      <c r="K77" s="879"/>
      <c r="L77" s="205" t="s">
        <v>803</v>
      </c>
      <c r="M77" s="162" t="s">
        <v>804</v>
      </c>
      <c r="N77" s="162" t="s">
        <v>805</v>
      </c>
      <c r="O77" s="162" t="s">
        <v>539</v>
      </c>
      <c r="P77" s="162">
        <v>2023</v>
      </c>
      <c r="Q77" s="162" t="s">
        <v>627</v>
      </c>
      <c r="R77" s="180">
        <v>1</v>
      </c>
      <c r="S77" s="181">
        <v>5.6</v>
      </c>
      <c r="T77" s="181">
        <v>6.3</v>
      </c>
      <c r="U77" s="163"/>
      <c r="V77" s="151"/>
    </row>
    <row r="78" spans="1:23" ht="15" customHeight="1">
      <c r="A78" s="151"/>
      <c r="B78" s="883"/>
      <c r="C78" s="872"/>
      <c r="D78" s="872"/>
      <c r="E78" s="872"/>
      <c r="F78" s="872"/>
      <c r="G78" s="872"/>
      <c r="H78" s="872"/>
      <c r="I78" s="874"/>
      <c r="J78" s="877"/>
      <c r="K78" s="880"/>
      <c r="L78" s="204" t="s">
        <v>806</v>
      </c>
      <c r="M78" s="164" t="s">
        <v>807</v>
      </c>
      <c r="N78" s="164" t="s">
        <v>805</v>
      </c>
      <c r="O78" s="164" t="s">
        <v>539</v>
      </c>
      <c r="P78" s="164">
        <v>2023</v>
      </c>
      <c r="Q78" s="164" t="s">
        <v>627</v>
      </c>
      <c r="R78" s="185">
        <v>1</v>
      </c>
      <c r="S78" s="186">
        <v>5.6</v>
      </c>
      <c r="T78" s="186">
        <v>6.3</v>
      </c>
      <c r="U78" s="165"/>
      <c r="V78" s="151"/>
    </row>
    <row r="79" spans="1:23" ht="37.5" customHeight="1">
      <c r="A79" s="151"/>
      <c r="B79" s="143" t="s">
        <v>808</v>
      </c>
      <c r="C79" s="194" t="s">
        <v>809</v>
      </c>
      <c r="D79" s="194" t="s">
        <v>773</v>
      </c>
      <c r="E79" s="194" t="s">
        <v>810</v>
      </c>
      <c r="F79" s="194" t="s">
        <v>549</v>
      </c>
      <c r="G79" s="194">
        <v>2023</v>
      </c>
      <c r="H79" s="194" t="s">
        <v>623</v>
      </c>
      <c r="I79" s="195">
        <v>1</v>
      </c>
      <c r="J79" s="196">
        <v>22.4</v>
      </c>
      <c r="K79" s="197">
        <v>25</v>
      </c>
      <c r="L79" s="198" t="s">
        <v>811</v>
      </c>
      <c r="M79" s="144" t="s">
        <v>809</v>
      </c>
      <c r="N79" s="144" t="s">
        <v>812</v>
      </c>
      <c r="O79" s="144" t="s">
        <v>549</v>
      </c>
      <c r="P79" s="144">
        <v>2023</v>
      </c>
      <c r="Q79" s="144" t="s">
        <v>602</v>
      </c>
      <c r="R79" s="195">
        <v>2</v>
      </c>
      <c r="S79" s="196">
        <v>7.1</v>
      </c>
      <c r="T79" s="196">
        <v>8</v>
      </c>
      <c r="U79" s="145"/>
      <c r="V79" s="151"/>
      <c r="W79" s="5" t="s">
        <v>738</v>
      </c>
    </row>
    <row r="80" spans="1:23" ht="15" customHeight="1">
      <c r="A80" s="151"/>
      <c r="B80" s="881" t="s">
        <v>813</v>
      </c>
      <c r="C80" s="870" t="s">
        <v>814</v>
      </c>
      <c r="D80" s="870" t="s">
        <v>560</v>
      </c>
      <c r="E80" s="870" t="s">
        <v>810</v>
      </c>
      <c r="F80" s="870" t="s">
        <v>549</v>
      </c>
      <c r="G80" s="870">
        <v>2023</v>
      </c>
      <c r="H80" s="870" t="s">
        <v>623</v>
      </c>
      <c r="I80" s="873">
        <v>1</v>
      </c>
      <c r="J80" s="875">
        <v>22.4</v>
      </c>
      <c r="K80" s="878">
        <v>25</v>
      </c>
      <c r="L80" s="203" t="s">
        <v>815</v>
      </c>
      <c r="M80" s="160" t="s">
        <v>816</v>
      </c>
      <c r="N80" s="160" t="s">
        <v>722</v>
      </c>
      <c r="O80" s="160" t="s">
        <v>549</v>
      </c>
      <c r="P80" s="160">
        <v>2023</v>
      </c>
      <c r="Q80" s="160" t="s">
        <v>602</v>
      </c>
      <c r="R80" s="190">
        <v>1</v>
      </c>
      <c r="S80" s="191">
        <v>3.6</v>
      </c>
      <c r="T80" s="191">
        <v>4</v>
      </c>
      <c r="U80" s="161"/>
      <c r="V80" s="151"/>
    </row>
    <row r="81" spans="1:22" ht="15" customHeight="1">
      <c r="A81" s="151"/>
      <c r="B81" s="882"/>
      <c r="C81" s="871"/>
      <c r="D81" s="871"/>
      <c r="E81" s="871"/>
      <c r="F81" s="871"/>
      <c r="G81" s="871"/>
      <c r="H81" s="871"/>
      <c r="I81" s="851"/>
      <c r="J81" s="876"/>
      <c r="K81" s="879"/>
      <c r="L81" s="205" t="s">
        <v>817</v>
      </c>
      <c r="M81" s="162" t="s">
        <v>818</v>
      </c>
      <c r="N81" s="162" t="s">
        <v>752</v>
      </c>
      <c r="O81" s="162" t="s">
        <v>539</v>
      </c>
      <c r="P81" s="162">
        <v>2023</v>
      </c>
      <c r="Q81" s="162" t="s">
        <v>719</v>
      </c>
      <c r="R81" s="180">
        <v>1</v>
      </c>
      <c r="S81" s="181">
        <v>3.6</v>
      </c>
      <c r="T81" s="181">
        <v>4</v>
      </c>
      <c r="U81" s="163" t="s">
        <v>819</v>
      </c>
      <c r="V81" s="151"/>
    </row>
    <row r="82" spans="1:22" ht="15" customHeight="1">
      <c r="A82" s="151"/>
      <c r="B82" s="882"/>
      <c r="C82" s="871"/>
      <c r="D82" s="871"/>
      <c r="E82" s="871"/>
      <c r="F82" s="871"/>
      <c r="G82" s="871"/>
      <c r="H82" s="871"/>
      <c r="I82" s="851"/>
      <c r="J82" s="876"/>
      <c r="K82" s="879"/>
      <c r="L82" s="205" t="s">
        <v>820</v>
      </c>
      <c r="M82" s="162" t="s">
        <v>821</v>
      </c>
      <c r="N82" s="162" t="s">
        <v>752</v>
      </c>
      <c r="O82" s="162" t="s">
        <v>539</v>
      </c>
      <c r="P82" s="162">
        <v>2023</v>
      </c>
      <c r="Q82" s="162" t="s">
        <v>719</v>
      </c>
      <c r="R82" s="180">
        <v>1</v>
      </c>
      <c r="S82" s="181">
        <v>3.6</v>
      </c>
      <c r="T82" s="181">
        <v>4</v>
      </c>
      <c r="U82" s="163"/>
      <c r="V82" s="151"/>
    </row>
    <row r="83" spans="1:22" ht="15" customHeight="1">
      <c r="A83" s="151"/>
      <c r="B83" s="882"/>
      <c r="C83" s="871"/>
      <c r="D83" s="871"/>
      <c r="E83" s="871"/>
      <c r="F83" s="871"/>
      <c r="G83" s="871"/>
      <c r="H83" s="871"/>
      <c r="I83" s="851"/>
      <c r="J83" s="876"/>
      <c r="K83" s="879"/>
      <c r="L83" s="205" t="s">
        <v>822</v>
      </c>
      <c r="M83" s="162" t="s">
        <v>823</v>
      </c>
      <c r="N83" s="162" t="s">
        <v>752</v>
      </c>
      <c r="O83" s="162" t="s">
        <v>539</v>
      </c>
      <c r="P83" s="162">
        <v>2023</v>
      </c>
      <c r="Q83" s="162" t="s">
        <v>719</v>
      </c>
      <c r="R83" s="180">
        <v>1</v>
      </c>
      <c r="S83" s="181">
        <v>3.6</v>
      </c>
      <c r="T83" s="181">
        <v>4</v>
      </c>
      <c r="U83" s="163"/>
      <c r="V83" s="151"/>
    </row>
    <row r="84" spans="1:22" ht="15" customHeight="1">
      <c r="A84" s="151"/>
      <c r="B84" s="883"/>
      <c r="C84" s="872"/>
      <c r="D84" s="872"/>
      <c r="E84" s="872"/>
      <c r="F84" s="872"/>
      <c r="G84" s="872"/>
      <c r="H84" s="872"/>
      <c r="I84" s="874"/>
      <c r="J84" s="877"/>
      <c r="K84" s="880"/>
      <c r="L84" s="204" t="s">
        <v>824</v>
      </c>
      <c r="M84" s="164" t="s">
        <v>825</v>
      </c>
      <c r="N84" s="164" t="s">
        <v>826</v>
      </c>
      <c r="O84" s="164" t="s">
        <v>539</v>
      </c>
      <c r="P84" s="164">
        <v>2023</v>
      </c>
      <c r="Q84" s="164" t="s">
        <v>827</v>
      </c>
      <c r="R84" s="185">
        <v>1</v>
      </c>
      <c r="S84" s="186">
        <v>3.6</v>
      </c>
      <c r="T84" s="186">
        <v>4</v>
      </c>
      <c r="U84" s="165"/>
      <c r="V84" s="151"/>
    </row>
    <row r="85" spans="1:22" ht="26.25" customHeight="1">
      <c r="A85" s="151"/>
      <c r="B85" s="143" t="s">
        <v>828</v>
      </c>
      <c r="C85" s="194" t="s">
        <v>829</v>
      </c>
      <c r="D85" s="194" t="s">
        <v>557</v>
      </c>
      <c r="E85" s="194" t="s">
        <v>810</v>
      </c>
      <c r="F85" s="194" t="s">
        <v>539</v>
      </c>
      <c r="G85" s="194">
        <v>2023</v>
      </c>
      <c r="H85" s="194" t="s">
        <v>623</v>
      </c>
      <c r="I85" s="195">
        <v>1</v>
      </c>
      <c r="J85" s="196">
        <v>22.4</v>
      </c>
      <c r="K85" s="197">
        <v>25</v>
      </c>
      <c r="L85" s="198" t="s">
        <v>830</v>
      </c>
      <c r="M85" s="144" t="s">
        <v>831</v>
      </c>
      <c r="N85" s="144" t="s">
        <v>832</v>
      </c>
      <c r="O85" s="144" t="s">
        <v>549</v>
      </c>
      <c r="P85" s="144">
        <v>2023</v>
      </c>
      <c r="Q85" s="144" t="s">
        <v>833</v>
      </c>
      <c r="R85" s="195">
        <v>3</v>
      </c>
      <c r="S85" s="196">
        <v>5.6</v>
      </c>
      <c r="T85" s="196">
        <v>6.3</v>
      </c>
      <c r="U85" s="145"/>
      <c r="V85" s="151"/>
    </row>
    <row r="86" spans="1:22" ht="26.25" customHeight="1">
      <c r="A86" s="151"/>
      <c r="B86" s="143" t="s">
        <v>834</v>
      </c>
      <c r="C86" s="194" t="s">
        <v>835</v>
      </c>
      <c r="D86" s="194" t="s">
        <v>613</v>
      </c>
      <c r="E86" s="194" t="s">
        <v>836</v>
      </c>
      <c r="F86" s="194" t="s">
        <v>549</v>
      </c>
      <c r="G86" s="194">
        <v>2023</v>
      </c>
      <c r="H86" s="194" t="s">
        <v>540</v>
      </c>
      <c r="I86" s="195">
        <v>1</v>
      </c>
      <c r="J86" s="196">
        <v>10</v>
      </c>
      <c r="K86" s="197">
        <v>11.2</v>
      </c>
      <c r="L86" s="198" t="s">
        <v>834</v>
      </c>
      <c r="M86" s="144" t="s">
        <v>835</v>
      </c>
      <c r="N86" s="144" t="s">
        <v>837</v>
      </c>
      <c r="O86" s="144" t="s">
        <v>549</v>
      </c>
      <c r="P86" s="144">
        <v>2023</v>
      </c>
      <c r="Q86" s="144" t="s">
        <v>627</v>
      </c>
      <c r="R86" s="195">
        <v>1</v>
      </c>
      <c r="S86" s="196">
        <v>10</v>
      </c>
      <c r="T86" s="196">
        <v>11.2</v>
      </c>
      <c r="U86" s="145"/>
      <c r="V86" s="151"/>
    </row>
    <row r="87" spans="1:22" ht="28.5" customHeight="1">
      <c r="A87" s="151"/>
      <c r="B87" s="143" t="s">
        <v>838</v>
      </c>
      <c r="C87" s="194" t="s">
        <v>839</v>
      </c>
      <c r="D87" s="194" t="s">
        <v>222</v>
      </c>
      <c r="E87" s="194" t="s">
        <v>840</v>
      </c>
      <c r="F87" s="194" t="s">
        <v>539</v>
      </c>
      <c r="G87" s="194">
        <v>2023</v>
      </c>
      <c r="H87" s="194" t="s">
        <v>623</v>
      </c>
      <c r="I87" s="195">
        <v>1</v>
      </c>
      <c r="J87" s="196">
        <v>22.4</v>
      </c>
      <c r="K87" s="197">
        <v>25</v>
      </c>
      <c r="L87" s="198" t="s">
        <v>841</v>
      </c>
      <c r="M87" s="144" t="s">
        <v>842</v>
      </c>
      <c r="N87" s="144" t="s">
        <v>843</v>
      </c>
      <c r="O87" s="144" t="s">
        <v>539</v>
      </c>
      <c r="P87" s="144">
        <v>2023</v>
      </c>
      <c r="Q87" s="144" t="s">
        <v>844</v>
      </c>
      <c r="R87" s="195">
        <v>1</v>
      </c>
      <c r="S87" s="196">
        <v>14</v>
      </c>
      <c r="T87" s="196">
        <v>10.7</v>
      </c>
      <c r="U87" s="145" t="s">
        <v>845</v>
      </c>
      <c r="V87" s="151"/>
    </row>
    <row r="88" spans="1:22" ht="26.25" customHeight="1">
      <c r="A88" s="151"/>
      <c r="B88" s="143" t="s">
        <v>846</v>
      </c>
      <c r="C88" s="194" t="s">
        <v>847</v>
      </c>
      <c r="D88" s="194" t="s">
        <v>560</v>
      </c>
      <c r="E88" s="194" t="s">
        <v>848</v>
      </c>
      <c r="F88" s="194" t="s">
        <v>549</v>
      </c>
      <c r="G88" s="194">
        <v>2005</v>
      </c>
      <c r="H88" s="194" t="s">
        <v>540</v>
      </c>
      <c r="I88" s="195">
        <v>1</v>
      </c>
      <c r="J88" s="196">
        <v>4</v>
      </c>
      <c r="K88" s="197" t="s">
        <v>573</v>
      </c>
      <c r="L88" s="198" t="s">
        <v>849</v>
      </c>
      <c r="M88" s="144" t="s">
        <v>847</v>
      </c>
      <c r="N88" s="144" t="s">
        <v>850</v>
      </c>
      <c r="O88" s="194" t="s">
        <v>549</v>
      </c>
      <c r="P88" s="194">
        <v>2005</v>
      </c>
      <c r="Q88" s="144" t="s">
        <v>833</v>
      </c>
      <c r="R88" s="195">
        <v>1</v>
      </c>
      <c r="S88" s="196">
        <v>4</v>
      </c>
      <c r="T88" s="196" t="s">
        <v>573</v>
      </c>
      <c r="U88" s="145"/>
      <c r="V88" s="151"/>
    </row>
    <row r="89" spans="1:22" ht="26.25" customHeight="1">
      <c r="A89" s="151"/>
      <c r="B89" s="143" t="s">
        <v>851</v>
      </c>
      <c r="C89" s="194" t="s">
        <v>852</v>
      </c>
      <c r="D89" s="194" t="s">
        <v>560</v>
      </c>
      <c r="E89" s="194" t="s">
        <v>853</v>
      </c>
      <c r="F89" s="194" t="s">
        <v>854</v>
      </c>
      <c r="G89" s="194">
        <v>2015</v>
      </c>
      <c r="H89" s="194" t="s">
        <v>540</v>
      </c>
      <c r="I89" s="195">
        <v>1</v>
      </c>
      <c r="J89" s="196">
        <v>10</v>
      </c>
      <c r="K89" s="197">
        <v>11.2</v>
      </c>
      <c r="L89" s="198" t="s">
        <v>855</v>
      </c>
      <c r="M89" s="144" t="s">
        <v>852</v>
      </c>
      <c r="N89" s="144" t="s">
        <v>856</v>
      </c>
      <c r="O89" s="194" t="s">
        <v>854</v>
      </c>
      <c r="P89" s="194">
        <v>2015</v>
      </c>
      <c r="Q89" s="144" t="s">
        <v>719</v>
      </c>
      <c r="R89" s="195">
        <v>1</v>
      </c>
      <c r="S89" s="196">
        <v>10</v>
      </c>
      <c r="T89" s="196">
        <v>11.2</v>
      </c>
      <c r="U89" s="145"/>
      <c r="V89" s="151"/>
    </row>
    <row r="90" spans="1:22" ht="26.25" customHeight="1" thickBot="1">
      <c r="A90" s="151"/>
      <c r="B90" s="147" t="s">
        <v>857</v>
      </c>
      <c r="C90" s="206" t="s">
        <v>858</v>
      </c>
      <c r="D90" s="206" t="s">
        <v>859</v>
      </c>
      <c r="E90" s="206" t="s">
        <v>860</v>
      </c>
      <c r="F90" s="206" t="s">
        <v>861</v>
      </c>
      <c r="G90" s="206">
        <v>2011</v>
      </c>
      <c r="H90" s="206" t="s">
        <v>540</v>
      </c>
      <c r="I90" s="207">
        <v>1</v>
      </c>
      <c r="J90" s="170">
        <v>2.8</v>
      </c>
      <c r="K90" s="171">
        <v>3.6</v>
      </c>
      <c r="L90" s="208" t="s">
        <v>857</v>
      </c>
      <c r="M90" s="148" t="s">
        <v>862</v>
      </c>
      <c r="N90" s="148" t="s">
        <v>863</v>
      </c>
      <c r="O90" s="206" t="s">
        <v>861</v>
      </c>
      <c r="P90" s="206">
        <v>2011</v>
      </c>
      <c r="Q90" s="148" t="s">
        <v>833</v>
      </c>
      <c r="R90" s="207">
        <v>1</v>
      </c>
      <c r="S90" s="170">
        <v>2.8</v>
      </c>
      <c r="T90" s="170">
        <v>3.6</v>
      </c>
      <c r="U90" s="150"/>
      <c r="V90" s="151"/>
    </row>
    <row r="91" spans="1:22">
      <c r="A91" s="151"/>
      <c r="B91" s="151"/>
      <c r="C91" s="154"/>
      <c r="D91" s="154"/>
      <c r="E91" s="154"/>
      <c r="F91" s="154"/>
      <c r="G91" s="154"/>
      <c r="H91" s="152" t="s">
        <v>319</v>
      </c>
      <c r="I91" s="155">
        <f>SUM(I5:I90)</f>
        <v>50</v>
      </c>
      <c r="J91" s="168" t="s">
        <v>864</v>
      </c>
      <c r="K91" s="168"/>
      <c r="L91" s="151"/>
      <c r="M91" s="151"/>
      <c r="N91" s="151"/>
      <c r="O91" s="151"/>
      <c r="P91" s="151"/>
      <c r="Q91" s="152" t="s">
        <v>319</v>
      </c>
      <c r="R91" s="155">
        <f>SUM(R5:R90)</f>
        <v>110</v>
      </c>
      <c r="S91" s="168" t="s">
        <v>864</v>
      </c>
      <c r="T91" s="168"/>
      <c r="U91" s="151"/>
      <c r="V91" s="151"/>
    </row>
    <row r="93" spans="1:22">
      <c r="G93" s="868" t="s">
        <v>529</v>
      </c>
      <c r="H93" s="9" t="s">
        <v>865</v>
      </c>
      <c r="I93" s="10">
        <f>SUMIF(J5:J90,"&lt;=16",I5:I90)</f>
        <v>23</v>
      </c>
      <c r="P93" s="868" t="s">
        <v>530</v>
      </c>
      <c r="Q93" s="4" t="s">
        <v>866</v>
      </c>
      <c r="R93" s="10">
        <f>R91-R94</f>
        <v>99</v>
      </c>
    </row>
    <row r="94" spans="1:22">
      <c r="G94" s="869"/>
      <c r="H94" s="9" t="s">
        <v>867</v>
      </c>
      <c r="I94" s="10">
        <f>SUMIF(J5:J90,"&gt;16",I5:I90)</f>
        <v>27</v>
      </c>
      <c r="P94" s="869"/>
      <c r="Q94" s="4" t="s">
        <v>868</v>
      </c>
      <c r="R94" s="10">
        <f>COUNTIF(Q5:Q90,"天井ｲﾝﾍﾟｲﾀﾞｸﾄ")</f>
        <v>11</v>
      </c>
    </row>
  </sheetData>
  <autoFilter ref="Q5:Q90" xr:uid="{4C04D5DD-5E22-4DCA-B243-22B47E8AF91C}"/>
  <mergeCells count="153">
    <mergeCell ref="O3:O4"/>
    <mergeCell ref="P3:P4"/>
    <mergeCell ref="Q3:Q4"/>
    <mergeCell ref="R3:R4"/>
    <mergeCell ref="S3:T3"/>
    <mergeCell ref="B5:B10"/>
    <mergeCell ref="H3:H4"/>
    <mergeCell ref="I3:I4"/>
    <mergeCell ref="J3:K3"/>
    <mergeCell ref="L3:L4"/>
    <mergeCell ref="M3:M4"/>
    <mergeCell ref="N3:N4"/>
    <mergeCell ref="B3:B4"/>
    <mergeCell ref="C3:C4"/>
    <mergeCell ref="D3:D4"/>
    <mergeCell ref="E3:E4"/>
    <mergeCell ref="F3:F4"/>
    <mergeCell ref="G3:G4"/>
    <mergeCell ref="I17:I18"/>
    <mergeCell ref="J17:J18"/>
    <mergeCell ref="K17:K18"/>
    <mergeCell ref="B11:B12"/>
    <mergeCell ref="B14:B15"/>
    <mergeCell ref="B17:B18"/>
    <mergeCell ref="C17:C18"/>
    <mergeCell ref="D17:D18"/>
    <mergeCell ref="E17:E18"/>
    <mergeCell ref="B19:B22"/>
    <mergeCell ref="B23:B25"/>
    <mergeCell ref="C23:C25"/>
    <mergeCell ref="D23:D25"/>
    <mergeCell ref="E23:E25"/>
    <mergeCell ref="F23:F25"/>
    <mergeCell ref="F17:F18"/>
    <mergeCell ref="G17:G18"/>
    <mergeCell ref="H17:H18"/>
    <mergeCell ref="G23:G25"/>
    <mergeCell ref="H23:H25"/>
    <mergeCell ref="I23:I25"/>
    <mergeCell ref="J23:J25"/>
    <mergeCell ref="K23:K25"/>
    <mergeCell ref="B26:B28"/>
    <mergeCell ref="C26:C28"/>
    <mergeCell ref="D26:D28"/>
    <mergeCell ref="E26:E28"/>
    <mergeCell ref="F26:F28"/>
    <mergeCell ref="G26:G28"/>
    <mergeCell ref="H26:H28"/>
    <mergeCell ref="I26:I28"/>
    <mergeCell ref="J26:J28"/>
    <mergeCell ref="K26:K28"/>
    <mergeCell ref="K34:K35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40:K48"/>
    <mergeCell ref="B49:B55"/>
    <mergeCell ref="C49:C55"/>
    <mergeCell ref="D49:D55"/>
    <mergeCell ref="E49:E55"/>
    <mergeCell ref="F49:F55"/>
    <mergeCell ref="G49:G55"/>
    <mergeCell ref="H49:H55"/>
    <mergeCell ref="I49:I55"/>
    <mergeCell ref="J49:J55"/>
    <mergeCell ref="K49:K55"/>
    <mergeCell ref="B40:B48"/>
    <mergeCell ref="C40:C48"/>
    <mergeCell ref="D40:D48"/>
    <mergeCell ref="E40:E48"/>
    <mergeCell ref="F40:F48"/>
    <mergeCell ref="G40:G48"/>
    <mergeCell ref="H40:H48"/>
    <mergeCell ref="I40:I48"/>
    <mergeCell ref="J40:J48"/>
    <mergeCell ref="K56:K60"/>
    <mergeCell ref="B61:B65"/>
    <mergeCell ref="C61:C65"/>
    <mergeCell ref="D61:D65"/>
    <mergeCell ref="E61:E65"/>
    <mergeCell ref="F61:F65"/>
    <mergeCell ref="G61:G65"/>
    <mergeCell ref="H61:H65"/>
    <mergeCell ref="I61:I65"/>
    <mergeCell ref="J61:J65"/>
    <mergeCell ref="K61:K65"/>
    <mergeCell ref="B56:B60"/>
    <mergeCell ref="C56:C60"/>
    <mergeCell ref="D56:D60"/>
    <mergeCell ref="E56:E60"/>
    <mergeCell ref="F56:F60"/>
    <mergeCell ref="G56:G60"/>
    <mergeCell ref="H56:H60"/>
    <mergeCell ref="I56:I60"/>
    <mergeCell ref="J56:J60"/>
    <mergeCell ref="B66:B72"/>
    <mergeCell ref="C66:C72"/>
    <mergeCell ref="D66:D72"/>
    <mergeCell ref="E66:E72"/>
    <mergeCell ref="F66:F72"/>
    <mergeCell ref="K73:K74"/>
    <mergeCell ref="B75:B78"/>
    <mergeCell ref="C75:C78"/>
    <mergeCell ref="D75:D78"/>
    <mergeCell ref="E75:E78"/>
    <mergeCell ref="F75:F78"/>
    <mergeCell ref="G66:G72"/>
    <mergeCell ref="H66:H72"/>
    <mergeCell ref="I66:I72"/>
    <mergeCell ref="J66:J72"/>
    <mergeCell ref="K66:K72"/>
    <mergeCell ref="B73:B74"/>
    <mergeCell ref="C73:C74"/>
    <mergeCell ref="D73:D74"/>
    <mergeCell ref="E73:E74"/>
    <mergeCell ref="F73:F74"/>
    <mergeCell ref="B80:B84"/>
    <mergeCell ref="C80:C84"/>
    <mergeCell ref="D80:D84"/>
    <mergeCell ref="E80:E84"/>
    <mergeCell ref="F80:F84"/>
    <mergeCell ref="G73:G74"/>
    <mergeCell ref="H73:H74"/>
    <mergeCell ref="I73:I74"/>
    <mergeCell ref="J73:J74"/>
    <mergeCell ref="P93:P94"/>
    <mergeCell ref="G80:G84"/>
    <mergeCell ref="H80:H84"/>
    <mergeCell ref="I80:I84"/>
    <mergeCell ref="J80:J84"/>
    <mergeCell ref="K80:K84"/>
    <mergeCell ref="G93:G94"/>
    <mergeCell ref="G75:G78"/>
    <mergeCell ref="H75:H78"/>
    <mergeCell ref="I75:I78"/>
    <mergeCell ref="J75:J78"/>
    <mergeCell ref="K75:K78"/>
  </mergeCells>
  <phoneticPr fontId="6"/>
  <pageMargins left="0.31496062992125984" right="0.31496062992125984" top="0.74803149606299213" bottom="0.74803149606299213" header="0.31496062992125984" footer="0.31496062992125984"/>
  <pageSetup paperSize="9" scale="49" fitToHeight="0" orientation="landscape" r:id="rId1"/>
  <headerFooter>
    <oddHeader>&amp;R別紙２</oddHeader>
  </headerFooter>
  <rowBreaks count="1" manualBreakCount="1">
    <brk id="6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2B5DF-2999-4127-9F3A-26D85367AECF}">
  <sheetPr>
    <tabColor rgb="FF92D050"/>
  </sheetPr>
  <dimension ref="A1:J24"/>
  <sheetViews>
    <sheetView view="pageBreakPreview" topLeftCell="A34" zoomScaleNormal="70" zoomScaleSheetLayoutView="100" zoomScalePageLayoutView="70" workbookViewId="0"/>
  </sheetViews>
  <sheetFormatPr defaultColWidth="9" defaultRowHeight="13.5"/>
  <cols>
    <col min="1" max="1" width="3.25" style="5" customWidth="1"/>
    <col min="2" max="2" width="7.5" style="5" customWidth="1"/>
    <col min="3" max="3" width="30" style="5" customWidth="1"/>
    <col min="4" max="4" width="33.625" style="5" customWidth="1"/>
    <col min="5" max="5" width="12.125" style="5" customWidth="1"/>
    <col min="6" max="6" width="6" style="5" customWidth="1"/>
    <col min="7" max="7" width="18.375" style="5" customWidth="1"/>
    <col min="8" max="8" width="36.25" style="5" customWidth="1"/>
    <col min="9" max="9" width="9" style="5" customWidth="1"/>
    <col min="10" max="10" width="3.25" style="5" customWidth="1"/>
    <col min="11" max="16384" width="9" style="5"/>
  </cols>
  <sheetData>
    <row r="1" spans="1:10" ht="14.25" thickBot="1">
      <c r="A1" s="151"/>
      <c r="B1" s="136" t="s">
        <v>869</v>
      </c>
      <c r="C1" s="136"/>
      <c r="D1" s="154"/>
      <c r="E1" s="154"/>
      <c r="F1" s="154"/>
      <c r="G1" s="154"/>
      <c r="H1" s="155"/>
      <c r="I1" s="155"/>
      <c r="J1" s="151"/>
    </row>
    <row r="2" spans="1:10">
      <c r="A2" s="151"/>
      <c r="B2" s="854" t="s">
        <v>193</v>
      </c>
      <c r="C2" s="850" t="s">
        <v>194</v>
      </c>
      <c r="D2" s="850" t="s">
        <v>195</v>
      </c>
      <c r="E2" s="850" t="s">
        <v>196</v>
      </c>
      <c r="F2" s="850" t="s">
        <v>197</v>
      </c>
      <c r="G2" s="850" t="s">
        <v>198</v>
      </c>
      <c r="H2" s="850" t="s">
        <v>199</v>
      </c>
      <c r="I2" s="852" t="s">
        <v>200</v>
      </c>
      <c r="J2" s="151"/>
    </row>
    <row r="3" spans="1:10" ht="10.5" customHeight="1">
      <c r="A3" s="151"/>
      <c r="B3" s="894"/>
      <c r="C3" s="874"/>
      <c r="D3" s="874"/>
      <c r="E3" s="874"/>
      <c r="F3" s="874"/>
      <c r="G3" s="874"/>
      <c r="H3" s="874"/>
      <c r="I3" s="893"/>
      <c r="J3" s="151"/>
    </row>
    <row r="4" spans="1:10" ht="15" customHeight="1">
      <c r="A4" s="151"/>
      <c r="B4" s="143" t="s">
        <v>870</v>
      </c>
      <c r="C4" s="144" t="s">
        <v>871</v>
      </c>
      <c r="D4" s="144" t="s">
        <v>871</v>
      </c>
      <c r="E4" s="144" t="s">
        <v>872</v>
      </c>
      <c r="F4" s="144">
        <v>2023</v>
      </c>
      <c r="G4" s="144" t="s">
        <v>873</v>
      </c>
      <c r="H4" s="144" t="s">
        <v>874</v>
      </c>
      <c r="I4" s="145">
        <v>12</v>
      </c>
      <c r="J4" s="151"/>
    </row>
    <row r="5" spans="1:10" ht="15" customHeight="1">
      <c r="A5" s="151"/>
      <c r="B5" s="881" t="s">
        <v>875</v>
      </c>
      <c r="C5" s="160" t="s">
        <v>876</v>
      </c>
      <c r="D5" s="160" t="s">
        <v>876</v>
      </c>
      <c r="E5" s="160" t="s">
        <v>872</v>
      </c>
      <c r="F5" s="160">
        <v>2023</v>
      </c>
      <c r="G5" s="160" t="s">
        <v>877</v>
      </c>
      <c r="H5" s="160" t="s">
        <v>878</v>
      </c>
      <c r="I5" s="161">
        <v>1</v>
      </c>
      <c r="J5" s="151"/>
    </row>
    <row r="6" spans="1:10" ht="15" customHeight="1">
      <c r="A6" s="151"/>
      <c r="B6" s="882"/>
      <c r="C6" s="162" t="s">
        <v>879</v>
      </c>
      <c r="D6" s="162" t="s">
        <v>879</v>
      </c>
      <c r="E6" s="162" t="s">
        <v>872</v>
      </c>
      <c r="F6" s="162">
        <v>2023</v>
      </c>
      <c r="G6" s="162" t="s">
        <v>877</v>
      </c>
      <c r="H6" s="162" t="s">
        <v>878</v>
      </c>
      <c r="I6" s="163">
        <v>2</v>
      </c>
      <c r="J6" s="151"/>
    </row>
    <row r="7" spans="1:10" ht="15" customHeight="1">
      <c r="A7" s="151"/>
      <c r="B7" s="882"/>
      <c r="C7" s="162" t="s">
        <v>880</v>
      </c>
      <c r="D7" s="162" t="s">
        <v>880</v>
      </c>
      <c r="E7" s="162" t="s">
        <v>872</v>
      </c>
      <c r="F7" s="162">
        <v>2023</v>
      </c>
      <c r="G7" s="162" t="s">
        <v>877</v>
      </c>
      <c r="H7" s="162" t="s">
        <v>878</v>
      </c>
      <c r="I7" s="163">
        <v>2</v>
      </c>
      <c r="J7" s="151"/>
    </row>
    <row r="8" spans="1:10" ht="15" customHeight="1">
      <c r="A8" s="151"/>
      <c r="B8" s="883"/>
      <c r="C8" s="164" t="s">
        <v>881</v>
      </c>
      <c r="D8" s="164" t="s">
        <v>881</v>
      </c>
      <c r="E8" s="164" t="s">
        <v>872</v>
      </c>
      <c r="F8" s="164">
        <v>2023</v>
      </c>
      <c r="G8" s="164" t="s">
        <v>877</v>
      </c>
      <c r="H8" s="164" t="s">
        <v>878</v>
      </c>
      <c r="I8" s="165">
        <v>1</v>
      </c>
      <c r="J8" s="151"/>
    </row>
    <row r="9" spans="1:10" ht="15" customHeight="1">
      <c r="A9" s="151"/>
      <c r="B9" s="881" t="s">
        <v>882</v>
      </c>
      <c r="C9" s="160" t="s">
        <v>883</v>
      </c>
      <c r="D9" s="160" t="s">
        <v>883</v>
      </c>
      <c r="E9" s="160" t="s">
        <v>872</v>
      </c>
      <c r="F9" s="160">
        <v>2023</v>
      </c>
      <c r="G9" s="160" t="s">
        <v>884</v>
      </c>
      <c r="H9" s="160" t="s">
        <v>885</v>
      </c>
      <c r="I9" s="161">
        <v>1</v>
      </c>
      <c r="J9" s="151"/>
    </row>
    <row r="10" spans="1:10" ht="15" customHeight="1">
      <c r="A10" s="151"/>
      <c r="B10" s="882"/>
      <c r="C10" s="162" t="s">
        <v>886</v>
      </c>
      <c r="D10" s="162" t="s">
        <v>886</v>
      </c>
      <c r="E10" s="162" t="s">
        <v>872</v>
      </c>
      <c r="F10" s="162">
        <v>2023</v>
      </c>
      <c r="G10" s="162" t="s">
        <v>884</v>
      </c>
      <c r="H10" s="162" t="s">
        <v>885</v>
      </c>
      <c r="I10" s="163">
        <v>1</v>
      </c>
      <c r="J10" s="151"/>
    </row>
    <row r="11" spans="1:10" ht="15" customHeight="1">
      <c r="A11" s="151"/>
      <c r="B11" s="882"/>
      <c r="C11" s="162" t="s">
        <v>887</v>
      </c>
      <c r="D11" s="162" t="s">
        <v>887</v>
      </c>
      <c r="E11" s="162" t="s">
        <v>872</v>
      </c>
      <c r="F11" s="162">
        <v>2023</v>
      </c>
      <c r="G11" s="162" t="s">
        <v>884</v>
      </c>
      <c r="H11" s="162" t="s">
        <v>885</v>
      </c>
      <c r="I11" s="163">
        <v>2</v>
      </c>
      <c r="J11" s="151"/>
    </row>
    <row r="12" spans="1:10" ht="15" customHeight="1">
      <c r="A12" s="151"/>
      <c r="B12" s="883"/>
      <c r="C12" s="164" t="s">
        <v>888</v>
      </c>
      <c r="D12" s="164" t="s">
        <v>888</v>
      </c>
      <c r="E12" s="164" t="s">
        <v>872</v>
      </c>
      <c r="F12" s="164">
        <v>2023</v>
      </c>
      <c r="G12" s="164" t="s">
        <v>884</v>
      </c>
      <c r="H12" s="164" t="s">
        <v>885</v>
      </c>
      <c r="I12" s="165">
        <v>2</v>
      </c>
      <c r="J12" s="151"/>
    </row>
    <row r="13" spans="1:10" ht="15" customHeight="1">
      <c r="A13" s="151"/>
      <c r="B13" s="143" t="s">
        <v>889</v>
      </c>
      <c r="C13" s="144" t="s">
        <v>890</v>
      </c>
      <c r="D13" s="144" t="s">
        <v>890</v>
      </c>
      <c r="E13" s="144" t="s">
        <v>872</v>
      </c>
      <c r="F13" s="144">
        <v>2023</v>
      </c>
      <c r="G13" s="144" t="s">
        <v>891</v>
      </c>
      <c r="H13" s="144" t="s">
        <v>892</v>
      </c>
      <c r="I13" s="145">
        <v>2</v>
      </c>
      <c r="J13" s="151"/>
    </row>
    <row r="14" spans="1:10" ht="15" customHeight="1">
      <c r="A14" s="151"/>
      <c r="B14" s="881" t="s">
        <v>893</v>
      </c>
      <c r="C14" s="160" t="s">
        <v>894</v>
      </c>
      <c r="D14" s="160" t="s">
        <v>894</v>
      </c>
      <c r="E14" s="160" t="s">
        <v>872</v>
      </c>
      <c r="F14" s="160">
        <v>2023</v>
      </c>
      <c r="G14" s="160" t="s">
        <v>891</v>
      </c>
      <c r="H14" s="160" t="s">
        <v>895</v>
      </c>
      <c r="I14" s="161">
        <v>2</v>
      </c>
      <c r="J14" s="151"/>
    </row>
    <row r="15" spans="1:10" ht="15" customHeight="1">
      <c r="A15" s="151"/>
      <c r="B15" s="883"/>
      <c r="C15" s="164" t="s">
        <v>896</v>
      </c>
      <c r="D15" s="164" t="s">
        <v>896</v>
      </c>
      <c r="E15" s="164" t="s">
        <v>872</v>
      </c>
      <c r="F15" s="164">
        <v>2023</v>
      </c>
      <c r="G15" s="164" t="s">
        <v>891</v>
      </c>
      <c r="H15" s="164" t="s">
        <v>895</v>
      </c>
      <c r="I15" s="165">
        <v>1</v>
      </c>
      <c r="J15" s="151"/>
    </row>
    <row r="16" spans="1:10" ht="15" customHeight="1">
      <c r="A16" s="151"/>
      <c r="B16" s="881" t="s">
        <v>897</v>
      </c>
      <c r="C16" s="160" t="s">
        <v>898</v>
      </c>
      <c r="D16" s="160" t="s">
        <v>898</v>
      </c>
      <c r="E16" s="160" t="s">
        <v>872</v>
      </c>
      <c r="F16" s="160">
        <v>2023</v>
      </c>
      <c r="G16" s="160" t="s">
        <v>899</v>
      </c>
      <c r="H16" s="160" t="s">
        <v>900</v>
      </c>
      <c r="I16" s="161">
        <v>3</v>
      </c>
      <c r="J16" s="151"/>
    </row>
    <row r="17" spans="1:10" ht="15" customHeight="1">
      <c r="A17" s="151"/>
      <c r="B17" s="883"/>
      <c r="C17" s="164" t="s">
        <v>901</v>
      </c>
      <c r="D17" s="164" t="s">
        <v>901</v>
      </c>
      <c r="E17" s="164" t="s">
        <v>872</v>
      </c>
      <c r="F17" s="164">
        <v>2023</v>
      </c>
      <c r="G17" s="164" t="s">
        <v>899</v>
      </c>
      <c r="H17" s="164" t="s">
        <v>900</v>
      </c>
      <c r="I17" s="165">
        <v>4</v>
      </c>
      <c r="J17" s="151"/>
    </row>
    <row r="18" spans="1:10" ht="15" customHeight="1">
      <c r="A18" s="151"/>
      <c r="B18" s="143" t="s">
        <v>902</v>
      </c>
      <c r="C18" s="144" t="s">
        <v>903</v>
      </c>
      <c r="D18" s="144" t="s">
        <v>903</v>
      </c>
      <c r="E18" s="144" t="s">
        <v>872</v>
      </c>
      <c r="F18" s="144">
        <v>2023</v>
      </c>
      <c r="G18" s="144" t="s">
        <v>904</v>
      </c>
      <c r="H18" s="144" t="s">
        <v>905</v>
      </c>
      <c r="I18" s="145">
        <v>2</v>
      </c>
      <c r="J18" s="151"/>
    </row>
    <row r="19" spans="1:10" ht="15" customHeight="1">
      <c r="A19" s="151"/>
      <c r="B19" s="143" t="s">
        <v>906</v>
      </c>
      <c r="C19" s="144" t="s">
        <v>907</v>
      </c>
      <c r="D19" s="144" t="s">
        <v>908</v>
      </c>
      <c r="E19" s="144" t="s">
        <v>872</v>
      </c>
      <c r="F19" s="144">
        <v>2023</v>
      </c>
      <c r="G19" s="144" t="s">
        <v>904</v>
      </c>
      <c r="H19" s="144" t="s">
        <v>909</v>
      </c>
      <c r="I19" s="145">
        <v>1</v>
      </c>
      <c r="J19" s="151"/>
    </row>
    <row r="20" spans="1:10" ht="15" customHeight="1">
      <c r="A20" s="151"/>
      <c r="B20" s="881" t="s">
        <v>910</v>
      </c>
      <c r="C20" s="160" t="s">
        <v>911</v>
      </c>
      <c r="D20" s="160" t="s">
        <v>859</v>
      </c>
      <c r="E20" s="160" t="s">
        <v>872</v>
      </c>
      <c r="F20" s="160">
        <v>2023</v>
      </c>
      <c r="G20" s="160" t="s">
        <v>912</v>
      </c>
      <c r="H20" s="160" t="s">
        <v>913</v>
      </c>
      <c r="I20" s="161">
        <v>1</v>
      </c>
      <c r="J20" s="151"/>
    </row>
    <row r="21" spans="1:10" ht="15" customHeight="1">
      <c r="A21" s="151"/>
      <c r="B21" s="883"/>
      <c r="C21" s="164" t="s">
        <v>914</v>
      </c>
      <c r="D21" s="164" t="s">
        <v>915</v>
      </c>
      <c r="E21" s="164" t="s">
        <v>872</v>
      </c>
      <c r="F21" s="164">
        <v>2023</v>
      </c>
      <c r="G21" s="164" t="s">
        <v>912</v>
      </c>
      <c r="H21" s="164" t="s">
        <v>913</v>
      </c>
      <c r="I21" s="165">
        <v>1</v>
      </c>
      <c r="J21" s="151"/>
    </row>
    <row r="22" spans="1:10" ht="15" customHeight="1">
      <c r="A22" s="151"/>
      <c r="B22" s="881" t="s">
        <v>916</v>
      </c>
      <c r="C22" s="160" t="s">
        <v>917</v>
      </c>
      <c r="D22" s="160" t="s">
        <v>917</v>
      </c>
      <c r="E22" s="160" t="s">
        <v>872</v>
      </c>
      <c r="F22" s="160">
        <v>2023</v>
      </c>
      <c r="G22" s="160" t="s">
        <v>918</v>
      </c>
      <c r="H22" s="160" t="s">
        <v>919</v>
      </c>
      <c r="I22" s="161">
        <v>12</v>
      </c>
      <c r="J22" s="151"/>
    </row>
    <row r="23" spans="1:10" ht="15" customHeight="1" thickBot="1">
      <c r="A23" s="151"/>
      <c r="B23" s="892"/>
      <c r="C23" s="166" t="s">
        <v>920</v>
      </c>
      <c r="D23" s="166" t="s">
        <v>920</v>
      </c>
      <c r="E23" s="166" t="s">
        <v>872</v>
      </c>
      <c r="F23" s="166">
        <v>2023</v>
      </c>
      <c r="G23" s="166" t="s">
        <v>921</v>
      </c>
      <c r="H23" s="166" t="s">
        <v>922</v>
      </c>
      <c r="I23" s="167">
        <v>1</v>
      </c>
      <c r="J23" s="151"/>
    </row>
    <row r="24" spans="1:10">
      <c r="A24" s="151"/>
      <c r="B24" s="151"/>
      <c r="C24" s="151"/>
      <c r="D24" s="151"/>
      <c r="E24" s="151"/>
      <c r="F24" s="151"/>
      <c r="G24" s="151"/>
      <c r="H24" s="152" t="s">
        <v>319</v>
      </c>
      <c r="I24" s="151">
        <f>SUM(I4:I23)</f>
        <v>54</v>
      </c>
      <c r="J24" s="151"/>
    </row>
  </sheetData>
  <mergeCells count="14">
    <mergeCell ref="B20:B21"/>
    <mergeCell ref="B22:B23"/>
    <mergeCell ref="H2:H3"/>
    <mergeCell ref="I2:I3"/>
    <mergeCell ref="D2:D3"/>
    <mergeCell ref="E2:E3"/>
    <mergeCell ref="F2:F3"/>
    <mergeCell ref="G2:G3"/>
    <mergeCell ref="B16:B17"/>
    <mergeCell ref="B5:B8"/>
    <mergeCell ref="B9:B12"/>
    <mergeCell ref="B14:B15"/>
    <mergeCell ref="B2:B3"/>
    <mergeCell ref="C2:C3"/>
  </mergeCells>
  <phoneticPr fontId="6"/>
  <pageMargins left="0.7" right="0.7" top="0.75" bottom="0.75" header="0.3" footer="0.3"/>
  <pageSetup paperSize="9" scale="71" orientation="landscape" r:id="rId1"/>
  <headerFooter>
    <oddHeader>&amp;R別紙２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34E97-0429-4566-A00B-160CC955E756}">
  <sheetPr>
    <tabColor rgb="FF92D050"/>
  </sheetPr>
  <dimension ref="A1:J48"/>
  <sheetViews>
    <sheetView view="pageBreakPreview" zoomScaleNormal="70" zoomScaleSheetLayoutView="100" zoomScalePageLayoutView="85" workbookViewId="0"/>
  </sheetViews>
  <sheetFormatPr defaultColWidth="9" defaultRowHeight="13.5"/>
  <cols>
    <col min="1" max="1" width="3.25" style="5" customWidth="1"/>
    <col min="2" max="2" width="7.5" style="5" customWidth="1"/>
    <col min="3" max="3" width="30" style="5" customWidth="1"/>
    <col min="4" max="4" width="33.625" style="5" customWidth="1"/>
    <col min="5" max="5" width="13.375" style="5" customWidth="1"/>
    <col min="6" max="6" width="6" style="5" customWidth="1"/>
    <col min="7" max="7" width="20.5" style="5" bestFit="1" customWidth="1"/>
    <col min="8" max="8" width="30.75" style="5" customWidth="1"/>
    <col min="9" max="9" width="9" style="5" customWidth="1"/>
    <col min="10" max="10" width="3.25" style="5" customWidth="1"/>
    <col min="11" max="16384" width="9" style="5"/>
  </cols>
  <sheetData>
    <row r="1" spans="1:10">
      <c r="A1" s="151"/>
      <c r="B1" s="136" t="s">
        <v>923</v>
      </c>
      <c r="C1" s="154"/>
      <c r="D1" s="154"/>
      <c r="E1" s="154"/>
      <c r="F1" s="154"/>
      <c r="G1" s="154"/>
      <c r="H1" s="155"/>
      <c r="I1" s="155"/>
      <c r="J1" s="151"/>
    </row>
    <row r="2" spans="1:10" ht="14.25" thickBot="1">
      <c r="A2" s="151"/>
      <c r="B2" s="151"/>
      <c r="C2" s="154"/>
      <c r="D2" s="154"/>
      <c r="E2" s="154"/>
      <c r="F2" s="154"/>
      <c r="G2" s="154"/>
      <c r="H2" s="155"/>
      <c r="I2" s="155"/>
      <c r="J2" s="151"/>
    </row>
    <row r="3" spans="1:10">
      <c r="A3" s="151"/>
      <c r="B3" s="854" t="s">
        <v>193</v>
      </c>
      <c r="C3" s="850" t="s">
        <v>194</v>
      </c>
      <c r="D3" s="850" t="s">
        <v>195</v>
      </c>
      <c r="E3" s="850" t="s">
        <v>196</v>
      </c>
      <c r="F3" s="850" t="s">
        <v>197</v>
      </c>
      <c r="G3" s="850" t="s">
        <v>198</v>
      </c>
      <c r="H3" s="850" t="s">
        <v>199</v>
      </c>
      <c r="I3" s="852" t="s">
        <v>200</v>
      </c>
      <c r="J3" s="151"/>
    </row>
    <row r="4" spans="1:10" ht="10.5" customHeight="1" thickBot="1">
      <c r="A4" s="151"/>
      <c r="B4" s="867"/>
      <c r="C4" s="856"/>
      <c r="D4" s="856"/>
      <c r="E4" s="856"/>
      <c r="F4" s="856"/>
      <c r="G4" s="856"/>
      <c r="H4" s="856"/>
      <c r="I4" s="857"/>
      <c r="J4" s="151"/>
    </row>
    <row r="5" spans="1:10" ht="15" customHeight="1" thickBot="1">
      <c r="A5" s="151"/>
      <c r="B5" s="156" t="s">
        <v>924</v>
      </c>
      <c r="C5" s="157" t="s">
        <v>925</v>
      </c>
      <c r="D5" s="157" t="s">
        <v>925</v>
      </c>
      <c r="E5" s="157" t="s">
        <v>250</v>
      </c>
      <c r="F5" s="157">
        <v>2023</v>
      </c>
      <c r="G5" s="157" t="s">
        <v>926</v>
      </c>
      <c r="H5" s="157" t="s">
        <v>927</v>
      </c>
      <c r="I5" s="158">
        <v>3</v>
      </c>
      <c r="J5" s="151"/>
    </row>
    <row r="6" spans="1:10">
      <c r="A6" s="151"/>
      <c r="B6" s="151"/>
      <c r="C6" s="151"/>
      <c r="D6" s="151"/>
      <c r="E6" s="151"/>
      <c r="F6" s="151"/>
      <c r="G6" s="151"/>
      <c r="H6" s="152" t="s">
        <v>319</v>
      </c>
      <c r="I6" s="151">
        <f>SUM(I5)</f>
        <v>3</v>
      </c>
      <c r="J6" s="151"/>
    </row>
    <row r="7" spans="1:10" ht="14.25" thickBot="1">
      <c r="A7" s="151"/>
      <c r="B7" s="136" t="s">
        <v>928</v>
      </c>
      <c r="C7" s="154"/>
      <c r="D7" s="154"/>
      <c r="E7" s="154"/>
      <c r="F7" s="154"/>
      <c r="G7" s="154"/>
      <c r="H7" s="155"/>
      <c r="I7" s="155"/>
      <c r="J7" s="151"/>
    </row>
    <row r="8" spans="1:10">
      <c r="A8" s="151"/>
      <c r="B8" s="854" t="s">
        <v>193</v>
      </c>
      <c r="C8" s="850" t="s">
        <v>194</v>
      </c>
      <c r="D8" s="850" t="s">
        <v>195</v>
      </c>
      <c r="E8" s="850" t="s">
        <v>196</v>
      </c>
      <c r="F8" s="850" t="s">
        <v>197</v>
      </c>
      <c r="G8" s="850" t="s">
        <v>198</v>
      </c>
      <c r="H8" s="850" t="s">
        <v>199</v>
      </c>
      <c r="I8" s="852" t="s">
        <v>200</v>
      </c>
      <c r="J8" s="151"/>
    </row>
    <row r="9" spans="1:10" ht="10.5" customHeight="1" thickBot="1">
      <c r="A9" s="151"/>
      <c r="B9" s="867"/>
      <c r="C9" s="856"/>
      <c r="D9" s="856"/>
      <c r="E9" s="856"/>
      <c r="F9" s="856"/>
      <c r="G9" s="856"/>
      <c r="H9" s="856"/>
      <c r="I9" s="857"/>
      <c r="J9" s="151"/>
    </row>
    <row r="10" spans="1:10" ht="15" customHeight="1">
      <c r="A10" s="151"/>
      <c r="B10" s="140" t="s">
        <v>929</v>
      </c>
      <c r="C10" s="141" t="s">
        <v>930</v>
      </c>
      <c r="D10" s="141" t="s">
        <v>930</v>
      </c>
      <c r="E10" s="141" t="s">
        <v>549</v>
      </c>
      <c r="F10" s="141">
        <v>2023</v>
      </c>
      <c r="G10" s="141" t="s">
        <v>931</v>
      </c>
      <c r="H10" s="141" t="s">
        <v>932</v>
      </c>
      <c r="I10" s="142">
        <v>1</v>
      </c>
      <c r="J10" s="151"/>
    </row>
    <row r="11" spans="1:10">
      <c r="A11" s="151"/>
      <c r="B11" s="143" t="s">
        <v>933</v>
      </c>
      <c r="C11" s="144" t="s">
        <v>934</v>
      </c>
      <c r="D11" s="144" t="s">
        <v>934</v>
      </c>
      <c r="E11" s="144" t="s">
        <v>549</v>
      </c>
      <c r="F11" s="144">
        <v>2023</v>
      </c>
      <c r="G11" s="144" t="s">
        <v>931</v>
      </c>
      <c r="H11" s="144" t="s">
        <v>932</v>
      </c>
      <c r="I11" s="145">
        <v>1</v>
      </c>
      <c r="J11" s="151"/>
    </row>
    <row r="12" spans="1:10">
      <c r="A12" s="151"/>
      <c r="B12" s="143" t="s">
        <v>935</v>
      </c>
      <c r="C12" s="144" t="s">
        <v>936</v>
      </c>
      <c r="D12" s="144" t="s">
        <v>936</v>
      </c>
      <c r="E12" s="144" t="s">
        <v>549</v>
      </c>
      <c r="F12" s="144">
        <v>2023</v>
      </c>
      <c r="G12" s="144" t="s">
        <v>931</v>
      </c>
      <c r="H12" s="144" t="s">
        <v>932</v>
      </c>
      <c r="I12" s="145">
        <v>1</v>
      </c>
      <c r="J12" s="151"/>
    </row>
    <row r="13" spans="1:10">
      <c r="A13" s="151"/>
      <c r="B13" s="143" t="s">
        <v>937</v>
      </c>
      <c r="C13" s="144" t="s">
        <v>938</v>
      </c>
      <c r="D13" s="144" t="s">
        <v>938</v>
      </c>
      <c r="E13" s="144" t="s">
        <v>549</v>
      </c>
      <c r="F13" s="144">
        <v>2023</v>
      </c>
      <c r="G13" s="144" t="s">
        <v>939</v>
      </c>
      <c r="H13" s="144" t="s">
        <v>940</v>
      </c>
      <c r="I13" s="145">
        <v>1</v>
      </c>
      <c r="J13" s="151"/>
    </row>
    <row r="14" spans="1:10">
      <c r="A14" s="151"/>
      <c r="B14" s="143" t="s">
        <v>941</v>
      </c>
      <c r="C14" s="144" t="s">
        <v>942</v>
      </c>
      <c r="D14" s="144" t="s">
        <v>942</v>
      </c>
      <c r="E14" s="144" t="s">
        <v>549</v>
      </c>
      <c r="F14" s="144">
        <v>2023</v>
      </c>
      <c r="G14" s="144" t="s">
        <v>931</v>
      </c>
      <c r="H14" s="144" t="s">
        <v>940</v>
      </c>
      <c r="I14" s="145">
        <v>1</v>
      </c>
      <c r="J14" s="151"/>
    </row>
    <row r="15" spans="1:10" ht="14.25" thickBot="1">
      <c r="A15" s="151"/>
      <c r="B15" s="147" t="s">
        <v>943</v>
      </c>
      <c r="C15" s="148" t="s">
        <v>944</v>
      </c>
      <c r="D15" s="148" t="s">
        <v>944</v>
      </c>
      <c r="E15" s="148" t="s">
        <v>549</v>
      </c>
      <c r="F15" s="148">
        <v>2023</v>
      </c>
      <c r="G15" s="148" t="s">
        <v>931</v>
      </c>
      <c r="H15" s="148" t="s">
        <v>940</v>
      </c>
      <c r="I15" s="150">
        <v>1</v>
      </c>
      <c r="J15" s="151"/>
    </row>
    <row r="16" spans="1:10">
      <c r="A16" s="151"/>
      <c r="B16" s="151"/>
      <c r="C16" s="151"/>
      <c r="D16" s="151"/>
      <c r="E16" s="151"/>
      <c r="F16" s="151"/>
      <c r="G16" s="151"/>
      <c r="H16" s="152" t="s">
        <v>319</v>
      </c>
      <c r="I16" s="151">
        <f>SUM(I10:I15)</f>
        <v>6</v>
      </c>
      <c r="J16" s="151"/>
    </row>
    <row r="17" spans="1:10" ht="14.25" thickBot="1">
      <c r="A17" s="151"/>
      <c r="B17" s="136" t="s">
        <v>945</v>
      </c>
      <c r="C17" s="154"/>
      <c r="D17" s="154"/>
      <c r="E17" s="154"/>
      <c r="F17" s="154"/>
      <c r="G17" s="154"/>
      <c r="H17" s="155"/>
      <c r="I17" s="155"/>
      <c r="J17" s="151"/>
    </row>
    <row r="18" spans="1:10">
      <c r="A18" s="151"/>
      <c r="B18" s="854" t="s">
        <v>193</v>
      </c>
      <c r="C18" s="850" t="s">
        <v>194</v>
      </c>
      <c r="D18" s="850" t="s">
        <v>195</v>
      </c>
      <c r="E18" s="850" t="s">
        <v>196</v>
      </c>
      <c r="F18" s="850" t="s">
        <v>197</v>
      </c>
      <c r="G18" s="850" t="s">
        <v>198</v>
      </c>
      <c r="H18" s="850" t="s">
        <v>199</v>
      </c>
      <c r="I18" s="852" t="s">
        <v>200</v>
      </c>
      <c r="J18" s="151"/>
    </row>
    <row r="19" spans="1:10" ht="10.5" customHeight="1" thickBot="1">
      <c r="A19" s="151"/>
      <c r="B19" s="867"/>
      <c r="C19" s="856"/>
      <c r="D19" s="856"/>
      <c r="E19" s="856"/>
      <c r="F19" s="856"/>
      <c r="G19" s="856"/>
      <c r="H19" s="856"/>
      <c r="I19" s="857"/>
      <c r="J19" s="151"/>
    </row>
    <row r="20" spans="1:10" ht="15" customHeight="1">
      <c r="A20" s="151"/>
      <c r="B20" s="882" t="s">
        <v>946</v>
      </c>
      <c r="C20" s="141" t="s">
        <v>536</v>
      </c>
      <c r="D20" s="141" t="s">
        <v>536</v>
      </c>
      <c r="E20" s="141" t="s">
        <v>947</v>
      </c>
      <c r="F20" s="141">
        <v>2023</v>
      </c>
      <c r="G20" s="141" t="s">
        <v>948</v>
      </c>
      <c r="H20" s="141" t="s">
        <v>949</v>
      </c>
      <c r="I20" s="142">
        <v>1</v>
      </c>
      <c r="J20" s="151"/>
    </row>
    <row r="21" spans="1:10">
      <c r="A21" s="151"/>
      <c r="B21" s="882"/>
      <c r="C21" s="144" t="s">
        <v>544</v>
      </c>
      <c r="D21" s="144" t="s">
        <v>544</v>
      </c>
      <c r="E21" s="144" t="s">
        <v>947</v>
      </c>
      <c r="F21" s="144">
        <v>2023</v>
      </c>
      <c r="G21" s="144" t="s">
        <v>948</v>
      </c>
      <c r="H21" s="144" t="s">
        <v>949</v>
      </c>
      <c r="I21" s="145">
        <v>1</v>
      </c>
      <c r="J21" s="151"/>
    </row>
    <row r="22" spans="1:10" ht="15" customHeight="1">
      <c r="A22" s="151"/>
      <c r="B22" s="882"/>
      <c r="C22" s="144" t="s">
        <v>950</v>
      </c>
      <c r="D22" s="144" t="s">
        <v>950</v>
      </c>
      <c r="E22" s="144" t="s">
        <v>947</v>
      </c>
      <c r="F22" s="144">
        <v>2023</v>
      </c>
      <c r="G22" s="144" t="s">
        <v>948</v>
      </c>
      <c r="H22" s="144" t="s">
        <v>949</v>
      </c>
      <c r="I22" s="145">
        <v>1</v>
      </c>
      <c r="J22" s="151"/>
    </row>
    <row r="23" spans="1:10">
      <c r="A23" s="151"/>
      <c r="B23" s="882"/>
      <c r="C23" s="144" t="s">
        <v>951</v>
      </c>
      <c r="D23" s="144" t="s">
        <v>951</v>
      </c>
      <c r="E23" s="144" t="s">
        <v>947</v>
      </c>
      <c r="F23" s="144">
        <v>2023</v>
      </c>
      <c r="G23" s="144" t="s">
        <v>948</v>
      </c>
      <c r="H23" s="144" t="s">
        <v>949</v>
      </c>
      <c r="I23" s="145">
        <v>1</v>
      </c>
      <c r="J23" s="151"/>
    </row>
    <row r="24" spans="1:10" ht="15" customHeight="1" thickBot="1">
      <c r="A24" s="151"/>
      <c r="B24" s="892"/>
      <c r="C24" s="148" t="s">
        <v>952</v>
      </c>
      <c r="D24" s="148" t="s">
        <v>952</v>
      </c>
      <c r="E24" s="148" t="s">
        <v>947</v>
      </c>
      <c r="F24" s="148">
        <v>2023</v>
      </c>
      <c r="G24" s="148" t="s">
        <v>948</v>
      </c>
      <c r="H24" s="148" t="s">
        <v>949</v>
      </c>
      <c r="I24" s="150">
        <v>1</v>
      </c>
      <c r="J24" s="151"/>
    </row>
    <row r="25" spans="1:10">
      <c r="A25" s="151"/>
      <c r="B25" s="151"/>
      <c r="C25" s="151"/>
      <c r="D25" s="151"/>
      <c r="E25" s="151"/>
      <c r="F25" s="151"/>
      <c r="G25" s="151"/>
      <c r="H25" s="152" t="s">
        <v>319</v>
      </c>
      <c r="I25" s="151">
        <f>SUM(I20:I24)</f>
        <v>5</v>
      </c>
      <c r="J25" s="151"/>
    </row>
    <row r="26" spans="1:10" ht="14.25" thickBot="1">
      <c r="A26" s="151"/>
      <c r="B26" s="136" t="s">
        <v>1079</v>
      </c>
      <c r="C26" s="154"/>
      <c r="D26" s="154"/>
      <c r="E26" s="154"/>
      <c r="F26" s="154"/>
      <c r="G26" s="154"/>
      <c r="H26" s="155"/>
      <c r="I26" s="155"/>
      <c r="J26" s="151"/>
    </row>
    <row r="27" spans="1:10">
      <c r="A27" s="151"/>
      <c r="B27" s="854" t="s">
        <v>193</v>
      </c>
      <c r="C27" s="850" t="s">
        <v>194</v>
      </c>
      <c r="D27" s="850" t="s">
        <v>195</v>
      </c>
      <c r="E27" s="850" t="s">
        <v>196</v>
      </c>
      <c r="F27" s="850" t="s">
        <v>197</v>
      </c>
      <c r="G27" s="850" t="s">
        <v>198</v>
      </c>
      <c r="H27" s="850" t="s">
        <v>199</v>
      </c>
      <c r="I27" s="852" t="s">
        <v>200</v>
      </c>
      <c r="J27" s="151"/>
    </row>
    <row r="28" spans="1:10" ht="10.5" customHeight="1" thickBot="1">
      <c r="A28" s="151"/>
      <c r="B28" s="867"/>
      <c r="C28" s="856"/>
      <c r="D28" s="856"/>
      <c r="E28" s="856"/>
      <c r="F28" s="856"/>
      <c r="G28" s="856"/>
      <c r="H28" s="856"/>
      <c r="I28" s="857"/>
      <c r="J28" s="151"/>
    </row>
    <row r="29" spans="1:10" ht="15" customHeight="1">
      <c r="A29" s="151"/>
      <c r="B29" s="140" t="s">
        <v>953</v>
      </c>
      <c r="C29" s="141" t="s">
        <v>954</v>
      </c>
      <c r="D29" s="141" t="s">
        <v>954</v>
      </c>
      <c r="E29" s="141" t="s">
        <v>955</v>
      </c>
      <c r="F29" s="141">
        <v>2023</v>
      </c>
      <c r="G29" s="141" t="s">
        <v>956</v>
      </c>
      <c r="H29" s="141" t="s">
        <v>957</v>
      </c>
      <c r="I29" s="142">
        <v>1</v>
      </c>
      <c r="J29" s="151"/>
    </row>
    <row r="30" spans="1:10" ht="15" customHeight="1" thickBot="1">
      <c r="A30" s="151"/>
      <c r="B30" s="147" t="s">
        <v>953</v>
      </c>
      <c r="C30" s="148" t="s">
        <v>958</v>
      </c>
      <c r="D30" s="148" t="s">
        <v>958</v>
      </c>
      <c r="E30" s="148" t="s">
        <v>955</v>
      </c>
      <c r="F30" s="148">
        <v>2023</v>
      </c>
      <c r="G30" s="148" t="s">
        <v>956</v>
      </c>
      <c r="H30" s="148" t="s">
        <v>957</v>
      </c>
      <c r="I30" s="150">
        <v>1</v>
      </c>
      <c r="J30" s="151"/>
    </row>
    <row r="31" spans="1:10">
      <c r="A31" s="151"/>
      <c r="B31" s="151"/>
      <c r="C31" s="151"/>
      <c r="D31" s="151"/>
      <c r="E31" s="151"/>
      <c r="F31" s="151"/>
      <c r="G31" s="151"/>
      <c r="H31" s="152" t="s">
        <v>319</v>
      </c>
      <c r="I31" s="151">
        <f>SUM(I29:I30)</f>
        <v>2</v>
      </c>
      <c r="J31" s="151"/>
    </row>
    <row r="32" spans="1:10" ht="14.25" thickBot="1">
      <c r="A32" s="151"/>
      <c r="B32" s="136" t="s">
        <v>1080</v>
      </c>
      <c r="C32" s="154"/>
      <c r="D32" s="154"/>
      <c r="E32" s="154"/>
      <c r="F32" s="154"/>
      <c r="G32" s="154"/>
      <c r="H32" s="155"/>
      <c r="I32" s="155"/>
      <c r="J32" s="151"/>
    </row>
    <row r="33" spans="1:10">
      <c r="A33" s="151"/>
      <c r="B33" s="854" t="s">
        <v>193</v>
      </c>
      <c r="C33" s="850" t="s">
        <v>194</v>
      </c>
      <c r="D33" s="850" t="s">
        <v>195</v>
      </c>
      <c r="E33" s="850" t="s">
        <v>196</v>
      </c>
      <c r="F33" s="850" t="s">
        <v>197</v>
      </c>
      <c r="G33" s="850" t="s">
        <v>198</v>
      </c>
      <c r="H33" s="850" t="s">
        <v>199</v>
      </c>
      <c r="I33" s="852" t="s">
        <v>200</v>
      </c>
      <c r="J33" s="151"/>
    </row>
    <row r="34" spans="1:10" ht="10.5" customHeight="1" thickBot="1">
      <c r="A34" s="151"/>
      <c r="B34" s="867"/>
      <c r="C34" s="856"/>
      <c r="D34" s="856"/>
      <c r="E34" s="856"/>
      <c r="F34" s="856"/>
      <c r="G34" s="856"/>
      <c r="H34" s="856"/>
      <c r="I34" s="857"/>
      <c r="J34" s="151"/>
    </row>
    <row r="35" spans="1:10" ht="15" customHeight="1">
      <c r="A35" s="151"/>
      <c r="B35" s="140" t="s">
        <v>959</v>
      </c>
      <c r="C35" s="141" t="s">
        <v>871</v>
      </c>
      <c r="D35" s="141" t="s">
        <v>871</v>
      </c>
      <c r="E35" s="141" t="s">
        <v>960</v>
      </c>
      <c r="F35" s="141">
        <v>2023</v>
      </c>
      <c r="G35" s="141" t="s">
        <v>961</v>
      </c>
      <c r="H35" s="141" t="s">
        <v>962</v>
      </c>
      <c r="I35" s="142">
        <v>4</v>
      </c>
      <c r="J35" s="151"/>
    </row>
    <row r="36" spans="1:10" ht="15" customHeight="1">
      <c r="A36" s="151"/>
      <c r="B36" s="143"/>
      <c r="C36" s="144" t="s">
        <v>963</v>
      </c>
      <c r="D36" s="144" t="s">
        <v>963</v>
      </c>
      <c r="E36" s="144" t="s">
        <v>960</v>
      </c>
      <c r="F36" s="144">
        <v>2023</v>
      </c>
      <c r="G36" s="144" t="s">
        <v>961</v>
      </c>
      <c r="H36" s="144" t="s">
        <v>962</v>
      </c>
      <c r="I36" s="145">
        <v>1</v>
      </c>
      <c r="J36" s="151"/>
    </row>
    <row r="37" spans="1:10" ht="15" customHeight="1">
      <c r="A37" s="151"/>
      <c r="B37" s="143"/>
      <c r="C37" s="144" t="s">
        <v>964</v>
      </c>
      <c r="D37" s="144" t="s">
        <v>964</v>
      </c>
      <c r="E37" s="144" t="s">
        <v>960</v>
      </c>
      <c r="F37" s="144">
        <v>2023</v>
      </c>
      <c r="G37" s="144" t="s">
        <v>961</v>
      </c>
      <c r="H37" s="144" t="s">
        <v>962</v>
      </c>
      <c r="I37" s="145">
        <v>1</v>
      </c>
      <c r="J37" s="151"/>
    </row>
    <row r="38" spans="1:10" ht="15" customHeight="1">
      <c r="A38" s="151"/>
      <c r="B38" s="143"/>
      <c r="C38" s="144" t="s">
        <v>965</v>
      </c>
      <c r="D38" s="144" t="s">
        <v>965</v>
      </c>
      <c r="E38" s="144" t="s">
        <v>960</v>
      </c>
      <c r="F38" s="144">
        <v>2023</v>
      </c>
      <c r="G38" s="144" t="s">
        <v>961</v>
      </c>
      <c r="H38" s="144" t="s">
        <v>962</v>
      </c>
      <c r="I38" s="145">
        <v>1</v>
      </c>
      <c r="J38" s="151"/>
    </row>
    <row r="39" spans="1:10" ht="15" customHeight="1">
      <c r="A39" s="151"/>
      <c r="B39" s="143"/>
      <c r="C39" s="144" t="s">
        <v>966</v>
      </c>
      <c r="D39" s="144" t="s">
        <v>966</v>
      </c>
      <c r="E39" s="144" t="s">
        <v>960</v>
      </c>
      <c r="F39" s="144">
        <v>2023</v>
      </c>
      <c r="G39" s="144" t="s">
        <v>961</v>
      </c>
      <c r="H39" s="144" t="s">
        <v>962</v>
      </c>
      <c r="I39" s="145">
        <v>1</v>
      </c>
      <c r="J39" s="151"/>
    </row>
    <row r="40" spans="1:10" ht="15" customHeight="1">
      <c r="A40" s="151"/>
      <c r="B40" s="143"/>
      <c r="C40" s="144" t="s">
        <v>944</v>
      </c>
      <c r="D40" s="144" t="s">
        <v>944</v>
      </c>
      <c r="E40" s="144" t="s">
        <v>960</v>
      </c>
      <c r="F40" s="144">
        <v>2023</v>
      </c>
      <c r="G40" s="144" t="s">
        <v>961</v>
      </c>
      <c r="H40" s="144" t="s">
        <v>962</v>
      </c>
      <c r="I40" s="145">
        <v>1</v>
      </c>
      <c r="J40" s="151"/>
    </row>
    <row r="41" spans="1:10" ht="15" customHeight="1">
      <c r="A41" s="151"/>
      <c r="B41" s="143"/>
      <c r="C41" s="144" t="s">
        <v>967</v>
      </c>
      <c r="D41" s="144" t="s">
        <v>967</v>
      </c>
      <c r="E41" s="144" t="s">
        <v>960</v>
      </c>
      <c r="F41" s="144">
        <v>2023</v>
      </c>
      <c r="G41" s="144" t="s">
        <v>961</v>
      </c>
      <c r="H41" s="144" t="s">
        <v>962</v>
      </c>
      <c r="I41" s="145">
        <v>1</v>
      </c>
      <c r="J41" s="151"/>
    </row>
    <row r="42" spans="1:10" ht="15" customHeight="1">
      <c r="A42" s="151"/>
      <c r="B42" s="143"/>
      <c r="C42" s="144" t="s">
        <v>968</v>
      </c>
      <c r="D42" s="144" t="s">
        <v>968</v>
      </c>
      <c r="E42" s="144" t="s">
        <v>960</v>
      </c>
      <c r="F42" s="144">
        <v>2023</v>
      </c>
      <c r="G42" s="144" t="s">
        <v>961</v>
      </c>
      <c r="H42" s="144" t="s">
        <v>962</v>
      </c>
      <c r="I42" s="145">
        <v>1</v>
      </c>
      <c r="J42" s="151"/>
    </row>
    <row r="43" spans="1:10">
      <c r="A43" s="151"/>
      <c r="B43" s="143" t="s">
        <v>969</v>
      </c>
      <c r="C43" s="144" t="s">
        <v>970</v>
      </c>
      <c r="D43" s="144" t="s">
        <v>970</v>
      </c>
      <c r="E43" s="144" t="s">
        <v>960</v>
      </c>
      <c r="F43" s="144">
        <v>2023</v>
      </c>
      <c r="G43" s="144" t="s">
        <v>971</v>
      </c>
      <c r="H43" s="144" t="s">
        <v>972</v>
      </c>
      <c r="I43" s="145">
        <v>6</v>
      </c>
      <c r="J43" s="151"/>
    </row>
    <row r="44" spans="1:10">
      <c r="A44" s="151"/>
      <c r="B44" s="143"/>
      <c r="C44" s="144" t="s">
        <v>973</v>
      </c>
      <c r="D44" s="144" t="s">
        <v>973</v>
      </c>
      <c r="E44" s="144" t="s">
        <v>960</v>
      </c>
      <c r="F44" s="144">
        <v>2023</v>
      </c>
      <c r="G44" s="144" t="s">
        <v>971</v>
      </c>
      <c r="H44" s="144" t="s">
        <v>972</v>
      </c>
      <c r="I44" s="145">
        <v>5</v>
      </c>
      <c r="J44" s="151"/>
    </row>
    <row r="45" spans="1:10">
      <c r="A45" s="151"/>
      <c r="B45" s="143" t="s">
        <v>974</v>
      </c>
      <c r="C45" s="144" t="s">
        <v>975</v>
      </c>
      <c r="D45" s="144" t="s">
        <v>976</v>
      </c>
      <c r="E45" s="144" t="s">
        <v>854</v>
      </c>
      <c r="F45" s="144">
        <v>2023</v>
      </c>
      <c r="G45" s="144" t="s">
        <v>977</v>
      </c>
      <c r="H45" s="144" t="s">
        <v>978</v>
      </c>
      <c r="I45" s="145">
        <v>3</v>
      </c>
      <c r="J45" s="151"/>
    </row>
    <row r="46" spans="1:10" ht="14.25" thickBot="1">
      <c r="A46" s="151"/>
      <c r="B46" s="147"/>
      <c r="C46" s="148" t="s">
        <v>979</v>
      </c>
      <c r="D46" s="148" t="s">
        <v>979</v>
      </c>
      <c r="E46" s="148" t="s">
        <v>854</v>
      </c>
      <c r="F46" s="148">
        <v>2023</v>
      </c>
      <c r="G46" s="148" t="s">
        <v>977</v>
      </c>
      <c r="H46" s="148" t="s">
        <v>978</v>
      </c>
      <c r="I46" s="150">
        <v>4</v>
      </c>
      <c r="J46" s="151"/>
    </row>
    <row r="47" spans="1:10">
      <c r="A47" s="151"/>
      <c r="B47" s="151"/>
      <c r="C47" s="151"/>
      <c r="D47" s="151"/>
      <c r="E47" s="151"/>
      <c r="F47" s="151"/>
      <c r="G47" s="151"/>
      <c r="H47" s="152" t="s">
        <v>319</v>
      </c>
      <c r="I47" s="151">
        <f>SUM(I35:I46)</f>
        <v>29</v>
      </c>
      <c r="J47" s="151"/>
    </row>
    <row r="48" spans="1:10">
      <c r="A48" s="151"/>
      <c r="B48" s="151"/>
      <c r="C48" s="151"/>
      <c r="D48" s="151"/>
      <c r="E48" s="151"/>
      <c r="F48" s="151"/>
      <c r="G48" s="151"/>
      <c r="H48" s="151"/>
      <c r="I48" s="151"/>
      <c r="J48" s="151"/>
    </row>
  </sheetData>
  <mergeCells count="41">
    <mergeCell ref="B3:B4"/>
    <mergeCell ref="C3:C4"/>
    <mergeCell ref="D3:D4"/>
    <mergeCell ref="E3:E4"/>
    <mergeCell ref="F3:F4"/>
    <mergeCell ref="G3:G4"/>
    <mergeCell ref="G18:G19"/>
    <mergeCell ref="H18:H19"/>
    <mergeCell ref="I18:I19"/>
    <mergeCell ref="B20:B24"/>
    <mergeCell ref="I8:I9"/>
    <mergeCell ref="F18:F19"/>
    <mergeCell ref="H3:H4"/>
    <mergeCell ref="I3:I4"/>
    <mergeCell ref="B8:B9"/>
    <mergeCell ref="C8:C9"/>
    <mergeCell ref="D8:D9"/>
    <mergeCell ref="E8:E9"/>
    <mergeCell ref="F8:F9"/>
    <mergeCell ref="G8:G9"/>
    <mergeCell ref="H8:H9"/>
    <mergeCell ref="G27:G28"/>
    <mergeCell ref="H27:H28"/>
    <mergeCell ref="I27:I28"/>
    <mergeCell ref="B18:B19"/>
    <mergeCell ref="C18:C19"/>
    <mergeCell ref="D18:D19"/>
    <mergeCell ref="E18:E19"/>
    <mergeCell ref="B27:B28"/>
    <mergeCell ref="C27:C28"/>
    <mergeCell ref="D27:D28"/>
    <mergeCell ref="E27:E28"/>
    <mergeCell ref="F27:F28"/>
    <mergeCell ref="G33:G34"/>
    <mergeCell ref="H33:H34"/>
    <mergeCell ref="I33:I34"/>
    <mergeCell ref="B33:B34"/>
    <mergeCell ref="C33:C34"/>
    <mergeCell ref="D33:D34"/>
    <mergeCell ref="E33:E34"/>
    <mergeCell ref="F33:F34"/>
  </mergeCells>
  <phoneticPr fontId="6"/>
  <pageMargins left="0.7" right="0.7" top="0.75" bottom="0.75" header="0.3" footer="0.3"/>
  <pageSetup paperSize="9" scale="67" orientation="landscape" r:id="rId1"/>
  <headerFooter>
    <oddHeader>&amp;R別紙２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213E9-7533-42E1-B1C2-CD773056EFA1}">
  <sheetPr>
    <tabColor rgb="FF92D050"/>
  </sheetPr>
  <dimension ref="A1:K44"/>
  <sheetViews>
    <sheetView view="pageBreakPreview" topLeftCell="A38" zoomScaleNormal="70" zoomScaleSheetLayoutView="100" zoomScalePageLayoutView="70" workbookViewId="0"/>
  </sheetViews>
  <sheetFormatPr defaultColWidth="9" defaultRowHeight="13.5"/>
  <cols>
    <col min="1" max="1" width="3.25" style="3" customWidth="1"/>
    <col min="2" max="2" width="12.375" style="3" customWidth="1"/>
    <col min="3" max="3" width="30" style="3" customWidth="1"/>
    <col min="4" max="4" width="25.125" style="3" customWidth="1"/>
    <col min="5" max="5" width="12.125" style="3" customWidth="1"/>
    <col min="6" max="6" width="6" style="3" customWidth="1"/>
    <col min="7" max="7" width="13" style="3" customWidth="1"/>
    <col min="8" max="8" width="40" style="3" customWidth="1"/>
    <col min="9" max="9" width="9" style="3" customWidth="1"/>
    <col min="10" max="10" width="9" style="3"/>
    <col min="11" max="11" width="3.25" style="3" customWidth="1"/>
    <col min="12" max="16384" width="9" style="3"/>
  </cols>
  <sheetData>
    <row r="1" spans="1:11">
      <c r="A1" s="136"/>
      <c r="B1" s="136" t="s">
        <v>1081</v>
      </c>
      <c r="C1" s="137"/>
      <c r="D1" s="138"/>
      <c r="E1" s="138"/>
      <c r="F1" s="138"/>
      <c r="G1" s="138"/>
      <c r="H1" s="139"/>
      <c r="I1" s="139"/>
      <c r="J1" s="136"/>
      <c r="K1" s="136"/>
    </row>
    <row r="2" spans="1:11" ht="14.25" thickBot="1">
      <c r="A2" s="136"/>
      <c r="B2" s="136"/>
      <c r="C2" s="137"/>
      <c r="D2" s="138"/>
      <c r="E2" s="138"/>
      <c r="F2" s="138"/>
      <c r="G2" s="138"/>
      <c r="H2" s="139"/>
      <c r="I2" s="139"/>
      <c r="J2" s="136"/>
      <c r="K2" s="136"/>
    </row>
    <row r="3" spans="1:11">
      <c r="A3" s="136"/>
      <c r="B3" s="854" t="s">
        <v>193</v>
      </c>
      <c r="C3" s="850" t="s">
        <v>194</v>
      </c>
      <c r="D3" s="850" t="s">
        <v>195</v>
      </c>
      <c r="E3" s="850" t="s">
        <v>196</v>
      </c>
      <c r="F3" s="850" t="s">
        <v>197</v>
      </c>
      <c r="G3" s="850" t="s">
        <v>198</v>
      </c>
      <c r="H3" s="850" t="s">
        <v>199</v>
      </c>
      <c r="I3" s="850" t="s">
        <v>200</v>
      </c>
      <c r="J3" s="852" t="s">
        <v>201</v>
      </c>
      <c r="K3" s="136"/>
    </row>
    <row r="4" spans="1:11" ht="10.5" customHeight="1" thickBot="1">
      <c r="A4" s="136"/>
      <c r="B4" s="867"/>
      <c r="C4" s="856"/>
      <c r="D4" s="856"/>
      <c r="E4" s="856"/>
      <c r="F4" s="856"/>
      <c r="G4" s="856"/>
      <c r="H4" s="856"/>
      <c r="I4" s="856"/>
      <c r="J4" s="857"/>
      <c r="K4" s="136"/>
    </row>
    <row r="5" spans="1:11" ht="15" customHeight="1">
      <c r="A5" s="136"/>
      <c r="B5" s="140" t="s">
        <v>980</v>
      </c>
      <c r="C5" s="141" t="s">
        <v>981</v>
      </c>
      <c r="D5" s="141" t="s">
        <v>222</v>
      </c>
      <c r="E5" s="141" t="s">
        <v>982</v>
      </c>
      <c r="F5" s="141">
        <v>2023</v>
      </c>
      <c r="G5" s="141" t="s">
        <v>983</v>
      </c>
      <c r="H5" s="141" t="s">
        <v>984</v>
      </c>
      <c r="I5" s="141">
        <v>1</v>
      </c>
      <c r="J5" s="142"/>
      <c r="K5" s="136"/>
    </row>
    <row r="6" spans="1:11" ht="15" customHeight="1">
      <c r="A6" s="136"/>
      <c r="B6" s="143" t="s">
        <v>985</v>
      </c>
      <c r="C6" s="144" t="s">
        <v>986</v>
      </c>
      <c r="D6" s="144" t="s">
        <v>222</v>
      </c>
      <c r="E6" s="144" t="s">
        <v>982</v>
      </c>
      <c r="F6" s="144">
        <v>2023</v>
      </c>
      <c r="G6" s="144" t="s">
        <v>987</v>
      </c>
      <c r="H6" s="144" t="s">
        <v>988</v>
      </c>
      <c r="I6" s="144">
        <v>1</v>
      </c>
      <c r="J6" s="145"/>
      <c r="K6" s="136"/>
    </row>
    <row r="7" spans="1:11" ht="15" customHeight="1">
      <c r="A7" s="136"/>
      <c r="B7" s="143" t="s">
        <v>989</v>
      </c>
      <c r="C7" s="144" t="s">
        <v>990</v>
      </c>
      <c r="D7" s="144" t="s">
        <v>222</v>
      </c>
      <c r="E7" s="144" t="s">
        <v>982</v>
      </c>
      <c r="F7" s="144">
        <v>2023</v>
      </c>
      <c r="G7" s="144" t="s">
        <v>987</v>
      </c>
      <c r="H7" s="144" t="s">
        <v>991</v>
      </c>
      <c r="I7" s="144">
        <v>1</v>
      </c>
      <c r="J7" s="145"/>
      <c r="K7" s="136"/>
    </row>
    <row r="8" spans="1:11" ht="15" customHeight="1">
      <c r="A8" s="136"/>
      <c r="B8" s="143" t="s">
        <v>992</v>
      </c>
      <c r="C8" s="144" t="s">
        <v>993</v>
      </c>
      <c r="D8" s="144" t="s">
        <v>222</v>
      </c>
      <c r="E8" s="144" t="s">
        <v>982</v>
      </c>
      <c r="F8" s="144">
        <v>2023</v>
      </c>
      <c r="G8" s="144" t="s">
        <v>994</v>
      </c>
      <c r="H8" s="144" t="s">
        <v>995</v>
      </c>
      <c r="I8" s="144">
        <v>1</v>
      </c>
      <c r="J8" s="145"/>
      <c r="K8" s="136"/>
    </row>
    <row r="9" spans="1:11" ht="15" customHeight="1">
      <c r="A9" s="136"/>
      <c r="B9" s="143" t="s">
        <v>996</v>
      </c>
      <c r="C9" s="144" t="s">
        <v>997</v>
      </c>
      <c r="D9" s="144" t="s">
        <v>998</v>
      </c>
      <c r="E9" s="144" t="s">
        <v>982</v>
      </c>
      <c r="F9" s="144">
        <v>2023</v>
      </c>
      <c r="G9" s="144" t="s">
        <v>912</v>
      </c>
      <c r="H9" s="144" t="s">
        <v>999</v>
      </c>
      <c r="I9" s="144">
        <v>1</v>
      </c>
      <c r="J9" s="145"/>
      <c r="K9" s="136"/>
    </row>
    <row r="10" spans="1:11" ht="15" customHeight="1">
      <c r="A10" s="136"/>
      <c r="B10" s="143" t="s">
        <v>1000</v>
      </c>
      <c r="C10" s="144" t="s">
        <v>1001</v>
      </c>
      <c r="D10" s="144" t="s">
        <v>560</v>
      </c>
      <c r="E10" s="144" t="s">
        <v>982</v>
      </c>
      <c r="F10" s="144">
        <v>2023</v>
      </c>
      <c r="G10" s="144" t="s">
        <v>1002</v>
      </c>
      <c r="H10" s="144" t="s">
        <v>1003</v>
      </c>
      <c r="I10" s="144">
        <v>1</v>
      </c>
      <c r="J10" s="145"/>
      <c r="K10" s="136"/>
    </row>
    <row r="11" spans="1:11" ht="15" customHeight="1">
      <c r="A11" s="136"/>
      <c r="B11" s="143" t="s">
        <v>1004</v>
      </c>
      <c r="C11" s="144" t="s">
        <v>1005</v>
      </c>
      <c r="D11" s="144" t="s">
        <v>560</v>
      </c>
      <c r="E11" s="144" t="s">
        <v>982</v>
      </c>
      <c r="F11" s="144">
        <v>2023</v>
      </c>
      <c r="G11" s="144" t="s">
        <v>1006</v>
      </c>
      <c r="H11" s="144" t="s">
        <v>1007</v>
      </c>
      <c r="I11" s="144">
        <v>1</v>
      </c>
      <c r="J11" s="145"/>
      <c r="K11" s="136"/>
    </row>
    <row r="12" spans="1:11" ht="15" customHeight="1">
      <c r="A12" s="136"/>
      <c r="B12" s="143" t="s">
        <v>1008</v>
      </c>
      <c r="C12" s="144" t="s">
        <v>1009</v>
      </c>
      <c r="D12" s="144" t="s">
        <v>560</v>
      </c>
      <c r="E12" s="144" t="s">
        <v>982</v>
      </c>
      <c r="F12" s="144">
        <v>2023</v>
      </c>
      <c r="G12" s="144" t="s">
        <v>1002</v>
      </c>
      <c r="H12" s="144" t="s">
        <v>1010</v>
      </c>
      <c r="I12" s="144">
        <v>1</v>
      </c>
      <c r="J12" s="145"/>
      <c r="K12" s="136"/>
    </row>
    <row r="13" spans="1:11" ht="15" customHeight="1">
      <c r="A13" s="136"/>
      <c r="B13" s="143" t="s">
        <v>1011</v>
      </c>
      <c r="C13" s="144" t="s">
        <v>1012</v>
      </c>
      <c r="D13" s="144" t="s">
        <v>560</v>
      </c>
      <c r="E13" s="144" t="s">
        <v>982</v>
      </c>
      <c r="F13" s="144">
        <v>2023</v>
      </c>
      <c r="G13" s="144" t="s">
        <v>1013</v>
      </c>
      <c r="H13" s="144" t="s">
        <v>1014</v>
      </c>
      <c r="I13" s="144">
        <v>1</v>
      </c>
      <c r="J13" s="145"/>
      <c r="K13" s="136"/>
    </row>
    <row r="14" spans="1:11" ht="15" customHeight="1">
      <c r="A14" s="136"/>
      <c r="B14" s="143" t="s">
        <v>1015</v>
      </c>
      <c r="C14" s="144" t="s">
        <v>1016</v>
      </c>
      <c r="D14" s="144" t="s">
        <v>560</v>
      </c>
      <c r="E14" s="144" t="s">
        <v>982</v>
      </c>
      <c r="F14" s="144">
        <v>2023</v>
      </c>
      <c r="G14" s="144" t="s">
        <v>1017</v>
      </c>
      <c r="H14" s="144" t="s">
        <v>1018</v>
      </c>
      <c r="I14" s="144">
        <v>1</v>
      </c>
      <c r="J14" s="145"/>
      <c r="K14" s="136"/>
    </row>
    <row r="15" spans="1:11" ht="15" customHeight="1">
      <c r="A15" s="136"/>
      <c r="B15" s="143" t="s">
        <v>1019</v>
      </c>
      <c r="C15" s="144" t="s">
        <v>1020</v>
      </c>
      <c r="D15" s="144" t="s">
        <v>560</v>
      </c>
      <c r="E15" s="144" t="s">
        <v>982</v>
      </c>
      <c r="F15" s="144">
        <v>2023</v>
      </c>
      <c r="G15" s="144" t="s">
        <v>1021</v>
      </c>
      <c r="H15" s="144" t="s">
        <v>1022</v>
      </c>
      <c r="I15" s="144">
        <v>1</v>
      </c>
      <c r="J15" s="145"/>
      <c r="K15" s="136"/>
    </row>
    <row r="16" spans="1:11" ht="15" customHeight="1">
      <c r="A16" s="136"/>
      <c r="B16" s="143" t="s">
        <v>1023</v>
      </c>
      <c r="C16" s="144" t="s">
        <v>1024</v>
      </c>
      <c r="D16" s="144" t="s">
        <v>560</v>
      </c>
      <c r="E16" s="144" t="s">
        <v>982</v>
      </c>
      <c r="F16" s="144">
        <v>2023</v>
      </c>
      <c r="G16" s="144" t="s">
        <v>1025</v>
      </c>
      <c r="H16" s="144" t="s">
        <v>1026</v>
      </c>
      <c r="I16" s="144">
        <v>1</v>
      </c>
      <c r="J16" s="145"/>
      <c r="K16" s="136"/>
    </row>
    <row r="17" spans="1:11" ht="15" customHeight="1">
      <c r="A17" s="136"/>
      <c r="B17" s="143" t="s">
        <v>1027</v>
      </c>
      <c r="C17" s="144" t="s">
        <v>1028</v>
      </c>
      <c r="D17" s="144" t="s">
        <v>560</v>
      </c>
      <c r="E17" s="144" t="s">
        <v>982</v>
      </c>
      <c r="F17" s="144">
        <v>2023</v>
      </c>
      <c r="G17" s="144" t="s">
        <v>1013</v>
      </c>
      <c r="H17" s="144" t="s">
        <v>1029</v>
      </c>
      <c r="I17" s="144">
        <v>1</v>
      </c>
      <c r="J17" s="145"/>
      <c r="K17" s="136"/>
    </row>
    <row r="18" spans="1:11" ht="15" customHeight="1">
      <c r="A18" s="136"/>
      <c r="B18" s="143" t="s">
        <v>1030</v>
      </c>
      <c r="C18" s="144" t="s">
        <v>1031</v>
      </c>
      <c r="D18" s="144" t="s">
        <v>560</v>
      </c>
      <c r="E18" s="144" t="s">
        <v>982</v>
      </c>
      <c r="F18" s="144">
        <v>2023</v>
      </c>
      <c r="G18" s="144" t="s">
        <v>1021</v>
      </c>
      <c r="H18" s="144" t="s">
        <v>1032</v>
      </c>
      <c r="I18" s="144">
        <v>1</v>
      </c>
      <c r="J18" s="145"/>
      <c r="K18" s="136"/>
    </row>
    <row r="19" spans="1:11" ht="15" customHeight="1">
      <c r="A19" s="136"/>
      <c r="B19" s="143" t="s">
        <v>1033</v>
      </c>
      <c r="C19" s="144" t="s">
        <v>1034</v>
      </c>
      <c r="D19" s="146" t="s">
        <v>1035</v>
      </c>
      <c r="E19" s="144" t="s">
        <v>982</v>
      </c>
      <c r="F19" s="144">
        <v>2023</v>
      </c>
      <c r="G19" s="144" t="s">
        <v>1036</v>
      </c>
      <c r="H19" s="144" t="s">
        <v>1037</v>
      </c>
      <c r="I19" s="144">
        <v>1</v>
      </c>
      <c r="J19" s="145"/>
      <c r="K19" s="136"/>
    </row>
    <row r="20" spans="1:11" ht="15" customHeight="1">
      <c r="A20" s="136"/>
      <c r="B20" s="143" t="s">
        <v>1038</v>
      </c>
      <c r="C20" s="144" t="s">
        <v>1039</v>
      </c>
      <c r="D20" s="146" t="s">
        <v>231</v>
      </c>
      <c r="E20" s="144" t="s">
        <v>982</v>
      </c>
      <c r="F20" s="144">
        <v>2023</v>
      </c>
      <c r="G20" s="144" t="s">
        <v>1040</v>
      </c>
      <c r="H20" s="144" t="s">
        <v>1041</v>
      </c>
      <c r="I20" s="144">
        <v>1</v>
      </c>
      <c r="J20" s="145"/>
      <c r="K20" s="136"/>
    </row>
    <row r="21" spans="1:11" ht="15" customHeight="1">
      <c r="A21" s="136"/>
      <c r="B21" s="143" t="s">
        <v>1042</v>
      </c>
      <c r="C21" s="144" t="s">
        <v>1043</v>
      </c>
      <c r="D21" s="146" t="s">
        <v>231</v>
      </c>
      <c r="E21" s="144" t="s">
        <v>982</v>
      </c>
      <c r="F21" s="144">
        <v>2023</v>
      </c>
      <c r="G21" s="144" t="s">
        <v>1040</v>
      </c>
      <c r="H21" s="144" t="s">
        <v>1041</v>
      </c>
      <c r="I21" s="144">
        <v>1</v>
      </c>
      <c r="J21" s="145"/>
      <c r="K21" s="136"/>
    </row>
    <row r="22" spans="1:11" ht="15" customHeight="1">
      <c r="A22" s="136"/>
      <c r="B22" s="143" t="s">
        <v>1044</v>
      </c>
      <c r="C22" s="144" t="s">
        <v>1045</v>
      </c>
      <c r="D22" s="146" t="s">
        <v>231</v>
      </c>
      <c r="E22" s="144" t="s">
        <v>982</v>
      </c>
      <c r="F22" s="144">
        <v>2023</v>
      </c>
      <c r="G22" s="144" t="s">
        <v>1046</v>
      </c>
      <c r="H22" s="144" t="s">
        <v>1047</v>
      </c>
      <c r="I22" s="144">
        <v>1</v>
      </c>
      <c r="J22" s="145"/>
      <c r="K22" s="136"/>
    </row>
    <row r="23" spans="1:11" ht="15" customHeight="1">
      <c r="A23" s="136"/>
      <c r="B23" s="143" t="s">
        <v>1048</v>
      </c>
      <c r="C23" s="144" t="s">
        <v>1049</v>
      </c>
      <c r="D23" s="146" t="s">
        <v>231</v>
      </c>
      <c r="E23" s="144" t="s">
        <v>982</v>
      </c>
      <c r="F23" s="144">
        <v>2023</v>
      </c>
      <c r="G23" s="144" t="s">
        <v>1050</v>
      </c>
      <c r="H23" s="144" t="s">
        <v>1051</v>
      </c>
      <c r="I23" s="144">
        <v>1</v>
      </c>
      <c r="J23" s="145"/>
      <c r="K23" s="136"/>
    </row>
    <row r="24" spans="1:11" ht="15" customHeight="1">
      <c r="A24" s="136"/>
      <c r="B24" s="143" t="s">
        <v>1052</v>
      </c>
      <c r="C24" s="144" t="s">
        <v>1053</v>
      </c>
      <c r="D24" s="146" t="s">
        <v>859</v>
      </c>
      <c r="E24" s="144" t="s">
        <v>982</v>
      </c>
      <c r="F24" s="144">
        <v>2023</v>
      </c>
      <c r="G24" s="144" t="s">
        <v>1017</v>
      </c>
      <c r="H24" s="144" t="s">
        <v>1054</v>
      </c>
      <c r="I24" s="144">
        <v>1</v>
      </c>
      <c r="J24" s="145"/>
      <c r="K24" s="136"/>
    </row>
    <row r="25" spans="1:11" ht="15" customHeight="1">
      <c r="A25" s="136"/>
      <c r="B25" s="143" t="s">
        <v>1055</v>
      </c>
      <c r="C25" s="144" t="s">
        <v>1056</v>
      </c>
      <c r="D25" s="146" t="s">
        <v>560</v>
      </c>
      <c r="E25" s="144" t="s">
        <v>982</v>
      </c>
      <c r="F25" s="144">
        <v>2023</v>
      </c>
      <c r="G25" s="144" t="s">
        <v>1050</v>
      </c>
      <c r="H25" s="144" t="s">
        <v>1057</v>
      </c>
      <c r="I25" s="144">
        <v>1</v>
      </c>
      <c r="J25" s="145"/>
      <c r="K25" s="136"/>
    </row>
    <row r="26" spans="1:11" ht="15" customHeight="1">
      <c r="A26" s="136"/>
      <c r="B26" s="143" t="s">
        <v>1058</v>
      </c>
      <c r="C26" s="144" t="s">
        <v>1059</v>
      </c>
      <c r="D26" s="146" t="s">
        <v>1060</v>
      </c>
      <c r="E26" s="144" t="s">
        <v>982</v>
      </c>
      <c r="F26" s="144">
        <v>2023</v>
      </c>
      <c r="G26" s="144" t="s">
        <v>1061</v>
      </c>
      <c r="H26" s="144" t="s">
        <v>1062</v>
      </c>
      <c r="I26" s="144">
        <v>1</v>
      </c>
      <c r="J26" s="145"/>
      <c r="K26" s="136"/>
    </row>
    <row r="27" spans="1:11">
      <c r="A27" s="136"/>
      <c r="B27" s="143" t="s">
        <v>1063</v>
      </c>
      <c r="C27" s="144" t="s">
        <v>1064</v>
      </c>
      <c r="D27" s="146" t="s">
        <v>222</v>
      </c>
      <c r="E27" s="144" t="s">
        <v>982</v>
      </c>
      <c r="F27" s="144">
        <v>2023</v>
      </c>
      <c r="G27" s="144" t="s">
        <v>1050</v>
      </c>
      <c r="H27" s="144" t="s">
        <v>1065</v>
      </c>
      <c r="I27" s="144">
        <v>1</v>
      </c>
      <c r="J27" s="145"/>
      <c r="K27" s="136"/>
    </row>
    <row r="28" spans="1:11">
      <c r="A28" s="136"/>
      <c r="B28" s="143" t="s">
        <v>1066</v>
      </c>
      <c r="C28" s="144" t="s">
        <v>1067</v>
      </c>
      <c r="D28" s="146" t="s">
        <v>859</v>
      </c>
      <c r="E28" s="144" t="s">
        <v>982</v>
      </c>
      <c r="F28" s="144">
        <v>2023</v>
      </c>
      <c r="G28" s="144" t="s">
        <v>1050</v>
      </c>
      <c r="H28" s="144" t="s">
        <v>1068</v>
      </c>
      <c r="I28" s="144">
        <v>1</v>
      </c>
      <c r="J28" s="145"/>
      <c r="K28" s="136"/>
    </row>
    <row r="29" spans="1:11">
      <c r="A29" s="136"/>
      <c r="B29" s="143" t="s">
        <v>1069</v>
      </c>
      <c r="C29" s="144" t="s">
        <v>1070</v>
      </c>
      <c r="D29" s="146" t="s">
        <v>222</v>
      </c>
      <c r="E29" s="144" t="s">
        <v>982</v>
      </c>
      <c r="F29" s="144">
        <v>2023</v>
      </c>
      <c r="G29" s="144" t="s">
        <v>1071</v>
      </c>
      <c r="H29" s="144" t="s">
        <v>1072</v>
      </c>
      <c r="I29" s="144">
        <v>1</v>
      </c>
      <c r="J29" s="145"/>
      <c r="K29" s="136"/>
    </row>
    <row r="30" spans="1:11">
      <c r="A30" s="136"/>
      <c r="B30" s="143" t="s">
        <v>1073</v>
      </c>
      <c r="C30" s="144" t="s">
        <v>1074</v>
      </c>
      <c r="D30" s="146" t="s">
        <v>560</v>
      </c>
      <c r="E30" s="144" t="s">
        <v>982</v>
      </c>
      <c r="F30" s="144">
        <v>2023</v>
      </c>
      <c r="G30" s="144" t="s">
        <v>1050</v>
      </c>
      <c r="H30" s="144" t="s">
        <v>1075</v>
      </c>
      <c r="I30" s="144">
        <v>1</v>
      </c>
      <c r="J30" s="145"/>
      <c r="K30" s="136"/>
    </row>
    <row r="31" spans="1:11" ht="14.25" thickBot="1">
      <c r="A31" s="136"/>
      <c r="B31" s="147" t="s">
        <v>1076</v>
      </c>
      <c r="C31" s="148" t="s">
        <v>1077</v>
      </c>
      <c r="D31" s="149" t="s">
        <v>222</v>
      </c>
      <c r="E31" s="148" t="s">
        <v>982</v>
      </c>
      <c r="F31" s="148">
        <v>2023</v>
      </c>
      <c r="G31" s="148" t="s">
        <v>1013</v>
      </c>
      <c r="H31" s="148" t="s">
        <v>1078</v>
      </c>
      <c r="I31" s="148">
        <v>1</v>
      </c>
      <c r="J31" s="150"/>
      <c r="K31" s="136"/>
    </row>
    <row r="32" spans="1:11">
      <c r="A32" s="136"/>
      <c r="B32" s="151"/>
      <c r="C32" s="151"/>
      <c r="D32" s="151"/>
      <c r="E32" s="151"/>
      <c r="F32" s="151"/>
      <c r="G32" s="151"/>
      <c r="H32" s="152" t="s">
        <v>319</v>
      </c>
      <c r="I32" s="151">
        <f>SUM(I5:I31)</f>
        <v>27</v>
      </c>
      <c r="J32" s="151"/>
      <c r="K32" s="136"/>
    </row>
    <row r="33" spans="2:10" s="222" customFormat="1" ht="14.25" thickBot="1">
      <c r="B33" s="223" t="s">
        <v>1403</v>
      </c>
      <c r="C33" s="224"/>
      <c r="D33" s="225"/>
      <c r="E33" s="225"/>
      <c r="F33" s="225"/>
      <c r="G33" s="225"/>
      <c r="H33" s="226"/>
      <c r="I33" s="226"/>
      <c r="J33" s="223"/>
    </row>
    <row r="34" spans="2:10" s="222" customFormat="1">
      <c r="B34" s="899" t="s">
        <v>193</v>
      </c>
      <c r="C34" s="895" t="s">
        <v>194</v>
      </c>
      <c r="D34" s="895" t="s">
        <v>195</v>
      </c>
      <c r="E34" s="895" t="s">
        <v>196</v>
      </c>
      <c r="F34" s="895" t="s">
        <v>197</v>
      </c>
      <c r="G34" s="895" t="s">
        <v>198</v>
      </c>
      <c r="H34" s="895" t="s">
        <v>199</v>
      </c>
      <c r="I34" s="895" t="s">
        <v>200</v>
      </c>
      <c r="J34" s="897" t="s">
        <v>201</v>
      </c>
    </row>
    <row r="35" spans="2:10" s="222" customFormat="1" ht="10.5" customHeight="1" thickBot="1">
      <c r="B35" s="900"/>
      <c r="C35" s="896"/>
      <c r="D35" s="896"/>
      <c r="E35" s="896"/>
      <c r="F35" s="896"/>
      <c r="G35" s="896"/>
      <c r="H35" s="896"/>
      <c r="I35" s="896"/>
      <c r="J35" s="898"/>
    </row>
    <row r="36" spans="2:10" s="222" customFormat="1" ht="33.75">
      <c r="B36" s="232" t="s">
        <v>1364</v>
      </c>
      <c r="C36" s="229" t="s">
        <v>1365</v>
      </c>
      <c r="D36" s="229" t="s">
        <v>204</v>
      </c>
      <c r="E36" s="229" t="s">
        <v>1366</v>
      </c>
      <c r="F36" s="229">
        <v>2011</v>
      </c>
      <c r="G36" s="229" t="s">
        <v>1367</v>
      </c>
      <c r="H36" s="228" t="s">
        <v>1404</v>
      </c>
      <c r="I36" s="229">
        <v>1</v>
      </c>
      <c r="J36" s="233"/>
    </row>
    <row r="37" spans="2:10" s="222" customFormat="1" ht="22.5">
      <c r="B37" s="234" t="s">
        <v>1368</v>
      </c>
      <c r="C37" s="227" t="s">
        <v>1369</v>
      </c>
      <c r="D37" s="227" t="s">
        <v>204</v>
      </c>
      <c r="E37" s="227" t="s">
        <v>1366</v>
      </c>
      <c r="F37" s="227">
        <v>2011</v>
      </c>
      <c r="G37" s="227" t="s">
        <v>1370</v>
      </c>
      <c r="H37" s="228" t="s">
        <v>1371</v>
      </c>
      <c r="I37" s="229">
        <v>1</v>
      </c>
      <c r="J37" s="233"/>
    </row>
    <row r="38" spans="2:10" s="222" customFormat="1">
      <c r="B38" s="234" t="s">
        <v>1372</v>
      </c>
      <c r="C38" s="227" t="s">
        <v>1373</v>
      </c>
      <c r="D38" s="227" t="s">
        <v>1374</v>
      </c>
      <c r="E38" s="227" t="s">
        <v>1375</v>
      </c>
      <c r="F38" s="227">
        <v>2011</v>
      </c>
      <c r="G38" s="227" t="s">
        <v>1376</v>
      </c>
      <c r="H38" s="227" t="s">
        <v>1377</v>
      </c>
      <c r="I38" s="227">
        <v>2</v>
      </c>
      <c r="J38" s="235"/>
    </row>
    <row r="39" spans="2:10" s="222" customFormat="1" ht="45">
      <c r="B39" s="234" t="s">
        <v>1378</v>
      </c>
      <c r="C39" s="227" t="s">
        <v>1379</v>
      </c>
      <c r="D39" s="227" t="s">
        <v>1374</v>
      </c>
      <c r="E39" s="227" t="s">
        <v>1380</v>
      </c>
      <c r="F39" s="227">
        <v>2023</v>
      </c>
      <c r="G39" s="227"/>
      <c r="H39" s="230" t="s">
        <v>1381</v>
      </c>
      <c r="I39" s="227">
        <v>2</v>
      </c>
      <c r="J39" s="235"/>
    </row>
    <row r="40" spans="2:10">
      <c r="B40" s="234" t="s">
        <v>1382</v>
      </c>
      <c r="C40" s="227" t="s">
        <v>1383</v>
      </c>
      <c r="D40" s="227" t="s">
        <v>1374</v>
      </c>
      <c r="E40" s="227" t="s">
        <v>1384</v>
      </c>
      <c r="F40" s="227">
        <v>2011</v>
      </c>
      <c r="G40" s="227" t="s">
        <v>1385</v>
      </c>
      <c r="H40" s="231" t="s">
        <v>1386</v>
      </c>
      <c r="I40" s="227">
        <v>1</v>
      </c>
      <c r="J40" s="235"/>
    </row>
    <row r="41" spans="2:10">
      <c r="B41" s="234" t="s">
        <v>1387</v>
      </c>
      <c r="C41" s="227" t="s">
        <v>1388</v>
      </c>
      <c r="D41" s="227" t="s">
        <v>1389</v>
      </c>
      <c r="E41" s="227" t="s">
        <v>1390</v>
      </c>
      <c r="F41" s="231" t="s">
        <v>182</v>
      </c>
      <c r="G41" s="227" t="s">
        <v>1391</v>
      </c>
      <c r="H41" s="231" t="s">
        <v>1392</v>
      </c>
      <c r="I41" s="227">
        <v>1</v>
      </c>
      <c r="J41" s="235"/>
    </row>
    <row r="42" spans="2:10">
      <c r="B42" s="234" t="s">
        <v>1393</v>
      </c>
      <c r="C42" s="227" t="s">
        <v>1394</v>
      </c>
      <c r="D42" s="227" t="s">
        <v>204</v>
      </c>
      <c r="E42" s="227" t="s">
        <v>1395</v>
      </c>
      <c r="F42" s="227">
        <v>2022</v>
      </c>
      <c r="G42" s="227" t="s">
        <v>1396</v>
      </c>
      <c r="H42" s="231" t="s">
        <v>1397</v>
      </c>
      <c r="I42" s="227">
        <v>1</v>
      </c>
      <c r="J42" s="235"/>
    </row>
    <row r="43" spans="2:10">
      <c r="B43" s="234" t="s">
        <v>1398</v>
      </c>
      <c r="C43" s="227" t="s">
        <v>1394</v>
      </c>
      <c r="D43" s="227" t="s">
        <v>204</v>
      </c>
      <c r="E43" s="227" t="s">
        <v>1395</v>
      </c>
      <c r="F43" s="227">
        <v>2023</v>
      </c>
      <c r="G43" s="227" t="s">
        <v>1396</v>
      </c>
      <c r="H43" s="231" t="s">
        <v>1399</v>
      </c>
      <c r="I43" s="227">
        <v>1</v>
      </c>
      <c r="J43" s="235"/>
    </row>
    <row r="44" spans="2:10" ht="14.25" thickBot="1">
      <c r="B44" s="220" t="s">
        <v>1400</v>
      </c>
      <c r="C44" s="221" t="s">
        <v>1394</v>
      </c>
      <c r="D44" s="221" t="s">
        <v>324</v>
      </c>
      <c r="E44" s="221" t="s">
        <v>1395</v>
      </c>
      <c r="F44" s="221">
        <v>2023</v>
      </c>
      <c r="G44" s="221" t="s">
        <v>1401</v>
      </c>
      <c r="H44" s="236" t="s">
        <v>1402</v>
      </c>
      <c r="I44" s="221">
        <v>1</v>
      </c>
      <c r="J44" s="237"/>
    </row>
  </sheetData>
  <mergeCells count="18">
    <mergeCell ref="H3:H4"/>
    <mergeCell ref="I3:I4"/>
    <mergeCell ref="J3:J4"/>
    <mergeCell ref="B3:B4"/>
    <mergeCell ref="C3:C4"/>
    <mergeCell ref="D3:D4"/>
    <mergeCell ref="E3:E4"/>
    <mergeCell ref="F3:F4"/>
    <mergeCell ref="G3:G4"/>
    <mergeCell ref="G34:G35"/>
    <mergeCell ref="H34:H35"/>
    <mergeCell ref="I34:I35"/>
    <mergeCell ref="J34:J35"/>
    <mergeCell ref="B34:B35"/>
    <mergeCell ref="C34:C35"/>
    <mergeCell ref="D34:D35"/>
    <mergeCell ref="E34:E35"/>
    <mergeCell ref="F34:F35"/>
  </mergeCells>
  <phoneticPr fontId="6"/>
  <pageMargins left="0.7" right="0.7" top="0.75" bottom="0.75" header="0.3" footer="0.3"/>
  <pageSetup paperSize="9" scale="71" orientation="landscape" r:id="rId1"/>
  <headerFooter>
    <oddHeader>&amp;R別紙２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FC728-51AC-4B86-A003-D41BD537C1F7}">
  <sheetPr>
    <tabColor rgb="FF92D050"/>
  </sheetPr>
  <dimension ref="B1:E216"/>
  <sheetViews>
    <sheetView view="pageBreakPreview" zoomScaleNormal="100" zoomScaleSheetLayoutView="100" workbookViewId="0"/>
  </sheetViews>
  <sheetFormatPr defaultColWidth="9" defaultRowHeight="15" customHeight="1"/>
  <cols>
    <col min="1" max="1" width="3.25" style="2" customWidth="1"/>
    <col min="2" max="2" width="3.75" style="2" customWidth="1"/>
    <col min="3" max="3" width="21" style="2" bestFit="1" customWidth="1"/>
    <col min="4" max="4" width="19" style="2" bestFit="1" customWidth="1"/>
    <col min="5" max="5" width="7.5" style="46" customWidth="1"/>
    <col min="6" max="6" width="3.25" style="2" customWidth="1"/>
    <col min="7" max="16384" width="9" style="2"/>
  </cols>
  <sheetData>
    <row r="1" spans="2:5" s="31" customFormat="1" ht="19.5" customHeight="1">
      <c r="B1" s="71" t="s">
        <v>22</v>
      </c>
      <c r="C1" s="71"/>
      <c r="D1" s="71"/>
      <c r="E1" s="73"/>
    </row>
    <row r="2" spans="2:5" s="31" customFormat="1" ht="19.5" customHeight="1" thickBot="1">
      <c r="B2" s="74" t="s">
        <v>1091</v>
      </c>
      <c r="C2" s="74"/>
      <c r="D2" s="75" t="s">
        <v>1</v>
      </c>
      <c r="E2" s="76"/>
    </row>
    <row r="3" spans="2:5" s="31" customFormat="1" ht="19.5" customHeight="1" thickBot="1">
      <c r="B3" s="33"/>
      <c r="C3" s="77" t="s">
        <v>2</v>
      </c>
      <c r="D3" s="78" t="s">
        <v>3</v>
      </c>
      <c r="E3" s="79" t="s">
        <v>0</v>
      </c>
    </row>
    <row r="4" spans="2:5" s="31" customFormat="1" ht="19.5" customHeight="1">
      <c r="B4" s="80" t="s">
        <v>1092</v>
      </c>
      <c r="C4" s="81"/>
      <c r="D4" s="82" t="s">
        <v>1102</v>
      </c>
      <c r="E4" s="83"/>
    </row>
    <row r="5" spans="2:5" s="31" customFormat="1" ht="19.5" customHeight="1">
      <c r="B5" s="901"/>
      <c r="C5" s="84" t="s">
        <v>1093</v>
      </c>
      <c r="D5" s="85" t="s">
        <v>1094</v>
      </c>
      <c r="E5" s="86" t="s">
        <v>4</v>
      </c>
    </row>
    <row r="6" spans="2:5" s="31" customFormat="1" ht="19.5" customHeight="1">
      <c r="B6" s="905"/>
      <c r="C6" s="84" t="s">
        <v>1095</v>
      </c>
      <c r="D6" s="85"/>
      <c r="E6" s="86" t="s">
        <v>5</v>
      </c>
    </row>
    <row r="7" spans="2:5" s="31" customFormat="1" ht="19.5" customHeight="1">
      <c r="B7" s="905"/>
      <c r="C7" s="84" t="s">
        <v>1096</v>
      </c>
      <c r="D7" s="85"/>
      <c r="E7" s="86" t="s">
        <v>4</v>
      </c>
    </row>
    <row r="8" spans="2:5" s="31" customFormat="1" ht="19.5" customHeight="1">
      <c r="B8" s="905"/>
      <c r="C8" s="84" t="s">
        <v>1097</v>
      </c>
      <c r="D8" s="85"/>
      <c r="E8" s="86" t="s">
        <v>1100</v>
      </c>
    </row>
    <row r="9" spans="2:5" s="31" customFormat="1" ht="19.5" customHeight="1" thickBot="1">
      <c r="B9" s="902"/>
      <c r="C9" s="88" t="s">
        <v>1098</v>
      </c>
      <c r="D9" s="89" t="s">
        <v>1099</v>
      </c>
      <c r="E9" s="90" t="s">
        <v>1101</v>
      </c>
    </row>
    <row r="10" spans="2:5" s="31" customFormat="1" ht="19.5" customHeight="1">
      <c r="B10" s="91"/>
      <c r="C10" s="91"/>
      <c r="D10" s="91"/>
      <c r="E10" s="92"/>
    </row>
    <row r="11" spans="2:5" s="31" customFormat="1" ht="19.5" customHeight="1" thickBot="1">
      <c r="B11" s="914" t="s">
        <v>1235</v>
      </c>
      <c r="C11" s="914"/>
      <c r="D11" s="75" t="s">
        <v>1</v>
      </c>
      <c r="E11" s="76"/>
    </row>
    <row r="12" spans="2:5" s="31" customFormat="1" ht="19.5" customHeight="1">
      <c r="B12" s="80" t="s">
        <v>6</v>
      </c>
      <c r="C12" s="82"/>
      <c r="D12" s="82"/>
      <c r="E12" s="83"/>
    </row>
    <row r="13" spans="2:5" s="31" customFormat="1" ht="19.5" customHeight="1">
      <c r="B13" s="901"/>
      <c r="C13" s="85" t="s">
        <v>1103</v>
      </c>
      <c r="D13" s="85" t="s">
        <v>1113</v>
      </c>
      <c r="E13" s="86" t="s">
        <v>1121</v>
      </c>
    </row>
    <row r="14" spans="2:5" s="31" customFormat="1" ht="19.5" customHeight="1">
      <c r="B14" s="905"/>
      <c r="C14" s="85" t="s">
        <v>1104</v>
      </c>
      <c r="D14" s="85" t="s">
        <v>1114</v>
      </c>
      <c r="E14" s="86" t="s">
        <v>1122</v>
      </c>
    </row>
    <row r="15" spans="2:5" s="31" customFormat="1" ht="19.5" customHeight="1">
      <c r="B15" s="905"/>
      <c r="C15" s="85" t="s">
        <v>1105</v>
      </c>
      <c r="D15" s="85" t="s">
        <v>1115</v>
      </c>
      <c r="E15" s="86" t="s">
        <v>1123</v>
      </c>
    </row>
    <row r="16" spans="2:5" s="31" customFormat="1" ht="19.5" customHeight="1">
      <c r="B16" s="905"/>
      <c r="C16" s="85" t="s">
        <v>1106</v>
      </c>
      <c r="D16" s="85" t="s">
        <v>1116</v>
      </c>
      <c r="E16" s="86" t="s">
        <v>1122</v>
      </c>
    </row>
    <row r="17" spans="2:5" s="31" customFormat="1" ht="19.5" customHeight="1">
      <c r="B17" s="905"/>
      <c r="C17" s="85" t="s">
        <v>1107</v>
      </c>
      <c r="D17" s="85" t="s">
        <v>1117</v>
      </c>
      <c r="E17" s="86" t="s">
        <v>1124</v>
      </c>
    </row>
    <row r="18" spans="2:5" s="31" customFormat="1" ht="19.5" customHeight="1">
      <c r="B18" s="905"/>
      <c r="C18" s="85" t="s">
        <v>1108</v>
      </c>
      <c r="D18" s="85" t="s">
        <v>1118</v>
      </c>
      <c r="E18" s="86" t="s">
        <v>1125</v>
      </c>
    </row>
    <row r="19" spans="2:5" s="31" customFormat="1" ht="19.5" customHeight="1">
      <c r="B19" s="905"/>
      <c r="C19" s="85" t="s">
        <v>1109</v>
      </c>
      <c r="D19" s="85" t="s">
        <v>1119</v>
      </c>
      <c r="E19" s="86" t="s">
        <v>1122</v>
      </c>
    </row>
    <row r="20" spans="2:5" s="31" customFormat="1" ht="19.5" customHeight="1">
      <c r="B20" s="905"/>
      <c r="C20" s="85" t="s">
        <v>1110</v>
      </c>
      <c r="D20" s="85" t="s">
        <v>7</v>
      </c>
      <c r="E20" s="86" t="s">
        <v>1122</v>
      </c>
    </row>
    <row r="21" spans="2:5" s="31" customFormat="1" ht="19.5" customHeight="1">
      <c r="B21" s="905"/>
      <c r="C21" s="85" t="s">
        <v>1111</v>
      </c>
      <c r="D21" s="85" t="s">
        <v>1120</v>
      </c>
      <c r="E21" s="86" t="s">
        <v>1122</v>
      </c>
    </row>
    <row r="22" spans="2:5" s="31" customFormat="1" ht="19.5" customHeight="1" thickBot="1">
      <c r="B22" s="902"/>
      <c r="C22" s="89" t="s">
        <v>1112</v>
      </c>
      <c r="D22" s="89"/>
      <c r="E22" s="90" t="s">
        <v>1123</v>
      </c>
    </row>
    <row r="23" spans="2:5" s="31" customFormat="1" ht="19.5" customHeight="1">
      <c r="B23" s="80" t="s">
        <v>1137</v>
      </c>
      <c r="C23" s="82"/>
      <c r="D23" s="82" t="s">
        <v>1126</v>
      </c>
      <c r="E23" s="83"/>
    </row>
    <row r="24" spans="2:5" s="31" customFormat="1" ht="19.5" customHeight="1">
      <c r="B24" s="907"/>
      <c r="C24" s="85" t="s">
        <v>1127</v>
      </c>
      <c r="D24" s="85" t="s">
        <v>1131</v>
      </c>
      <c r="E24" s="86" t="s">
        <v>1124</v>
      </c>
    </row>
    <row r="25" spans="2:5" s="31" customFormat="1" ht="19.5" customHeight="1">
      <c r="B25" s="908"/>
      <c r="C25" s="85" t="s">
        <v>1141</v>
      </c>
      <c r="D25" s="85" t="s">
        <v>1132</v>
      </c>
      <c r="E25" s="86" t="s">
        <v>1125</v>
      </c>
    </row>
    <row r="26" spans="2:5" s="31" customFormat="1" ht="19.5" customHeight="1">
      <c r="B26" s="908"/>
      <c r="C26" s="85" t="s">
        <v>1128</v>
      </c>
      <c r="D26" s="85" t="s">
        <v>1133</v>
      </c>
      <c r="E26" s="86" t="s">
        <v>1124</v>
      </c>
    </row>
    <row r="27" spans="2:5" s="31" customFormat="1" ht="19.5" customHeight="1">
      <c r="B27" s="908"/>
      <c r="C27" s="85" t="s">
        <v>1103</v>
      </c>
      <c r="D27" s="85" t="s">
        <v>1113</v>
      </c>
      <c r="E27" s="86" t="s">
        <v>1125</v>
      </c>
    </row>
    <row r="28" spans="2:5" s="31" customFormat="1" ht="19.5" customHeight="1">
      <c r="B28" s="908"/>
      <c r="C28" s="85" t="s">
        <v>1129</v>
      </c>
      <c r="D28" s="85" t="s">
        <v>1134</v>
      </c>
      <c r="E28" s="86" t="s">
        <v>1124</v>
      </c>
    </row>
    <row r="29" spans="2:5" s="31" customFormat="1" ht="19.5" customHeight="1">
      <c r="B29" s="908"/>
      <c r="C29" s="85" t="s">
        <v>1130</v>
      </c>
      <c r="D29" s="85" t="s">
        <v>1135</v>
      </c>
      <c r="E29" s="86" t="s">
        <v>1124</v>
      </c>
    </row>
    <row r="30" spans="2:5" s="31" customFormat="1" ht="19.5" customHeight="1" thickBot="1">
      <c r="B30" s="911"/>
      <c r="C30" s="89" t="s">
        <v>1112</v>
      </c>
      <c r="D30" s="89"/>
      <c r="E30" s="90" t="s">
        <v>1124</v>
      </c>
    </row>
    <row r="31" spans="2:5" s="31" customFormat="1" ht="19.5" customHeight="1">
      <c r="B31" s="915" t="s">
        <v>1138</v>
      </c>
      <c r="C31" s="916"/>
      <c r="D31" s="93" t="s">
        <v>1136</v>
      </c>
      <c r="E31" s="94"/>
    </row>
    <row r="32" spans="2:5" s="31" customFormat="1" ht="19.5" customHeight="1">
      <c r="B32" s="910"/>
      <c r="C32" s="85" t="s">
        <v>1127</v>
      </c>
      <c r="D32" s="85" t="s">
        <v>1131</v>
      </c>
      <c r="E32" s="86" t="s">
        <v>1124</v>
      </c>
    </row>
    <row r="33" spans="2:5" s="31" customFormat="1" ht="19.5" customHeight="1">
      <c r="B33" s="908"/>
      <c r="C33" s="85" t="s">
        <v>1141</v>
      </c>
      <c r="D33" s="85" t="s">
        <v>1132</v>
      </c>
      <c r="E33" s="86" t="s">
        <v>1124</v>
      </c>
    </row>
    <row r="34" spans="2:5" s="31" customFormat="1" ht="19.5" customHeight="1">
      <c r="B34" s="908"/>
      <c r="C34" s="85" t="s">
        <v>1103</v>
      </c>
      <c r="D34" s="85" t="s">
        <v>1113</v>
      </c>
      <c r="E34" s="86" t="s">
        <v>1125</v>
      </c>
    </row>
    <row r="35" spans="2:5" s="31" customFormat="1" ht="19.5" customHeight="1">
      <c r="B35" s="908"/>
      <c r="C35" s="85" t="s">
        <v>1147</v>
      </c>
      <c r="D35" s="85" t="s">
        <v>1134</v>
      </c>
      <c r="E35" s="86" t="s">
        <v>1124</v>
      </c>
    </row>
    <row r="36" spans="2:5" s="31" customFormat="1" ht="19.5" customHeight="1">
      <c r="B36" s="908"/>
      <c r="C36" s="85" t="s">
        <v>1130</v>
      </c>
      <c r="D36" s="85" t="s">
        <v>1135</v>
      </c>
      <c r="E36" s="86" t="s">
        <v>1124</v>
      </c>
    </row>
    <row r="37" spans="2:5" s="31" customFormat="1" ht="19.5" customHeight="1" thickBot="1">
      <c r="B37" s="911"/>
      <c r="C37" s="89" t="s">
        <v>1112</v>
      </c>
      <c r="D37" s="89"/>
      <c r="E37" s="90" t="s">
        <v>1124</v>
      </c>
    </row>
    <row r="38" spans="2:5" s="31" customFormat="1" ht="19.5" customHeight="1">
      <c r="B38" s="903" t="s">
        <v>1139</v>
      </c>
      <c r="C38" s="904"/>
      <c r="D38" s="82" t="s">
        <v>1165</v>
      </c>
      <c r="E38" s="83"/>
    </row>
    <row r="39" spans="2:5" s="31" customFormat="1" ht="19.5" customHeight="1">
      <c r="B39" s="907"/>
      <c r="C39" s="85" t="s">
        <v>1140</v>
      </c>
      <c r="D39" s="85" t="s">
        <v>1153</v>
      </c>
      <c r="E39" s="86" t="s">
        <v>1151</v>
      </c>
    </row>
    <row r="40" spans="2:5" s="31" customFormat="1" ht="19.5" customHeight="1">
      <c r="B40" s="908"/>
      <c r="C40" s="85" t="s">
        <v>1142</v>
      </c>
      <c r="D40" s="85" t="s">
        <v>1154</v>
      </c>
      <c r="E40" s="86" t="s">
        <v>1125</v>
      </c>
    </row>
    <row r="41" spans="2:5" s="31" customFormat="1" ht="19.5" customHeight="1">
      <c r="B41" s="908"/>
      <c r="C41" s="85" t="s">
        <v>1143</v>
      </c>
      <c r="D41" s="85" t="s">
        <v>1155</v>
      </c>
      <c r="E41" s="86" t="s">
        <v>1123</v>
      </c>
    </row>
    <row r="42" spans="2:5" s="31" customFormat="1" ht="19.5" customHeight="1">
      <c r="B42" s="908"/>
      <c r="C42" s="85" t="s">
        <v>1144</v>
      </c>
      <c r="D42" s="85" t="s">
        <v>1156</v>
      </c>
      <c r="E42" s="86" t="s">
        <v>1123</v>
      </c>
    </row>
    <row r="43" spans="2:5" s="31" customFormat="1" ht="19.5" customHeight="1">
      <c r="B43" s="908"/>
      <c r="C43" s="85" t="s">
        <v>1145</v>
      </c>
      <c r="D43" s="85" t="s">
        <v>1157</v>
      </c>
      <c r="E43" s="86" t="s">
        <v>1152</v>
      </c>
    </row>
    <row r="44" spans="2:5" s="31" customFormat="1" ht="19.5" customHeight="1">
      <c r="B44" s="908"/>
      <c r="C44" s="85" t="s">
        <v>1146</v>
      </c>
      <c r="D44" s="85" t="s">
        <v>1158</v>
      </c>
      <c r="E44" s="86" t="s">
        <v>1123</v>
      </c>
    </row>
    <row r="45" spans="2:5" s="31" customFormat="1" ht="19.5" customHeight="1">
      <c r="B45" s="908"/>
      <c r="C45" s="85" t="s">
        <v>1108</v>
      </c>
      <c r="D45" s="85" t="s">
        <v>1118</v>
      </c>
      <c r="E45" s="86" t="s">
        <v>1123</v>
      </c>
    </row>
    <row r="46" spans="2:5" s="31" customFormat="1" ht="19.5" customHeight="1">
      <c r="B46" s="908"/>
      <c r="C46" s="85" t="s">
        <v>1147</v>
      </c>
      <c r="D46" s="85" t="s">
        <v>1159</v>
      </c>
      <c r="E46" s="86" t="s">
        <v>1163</v>
      </c>
    </row>
    <row r="47" spans="2:5" s="31" customFormat="1" ht="19.5" customHeight="1">
      <c r="B47" s="908"/>
      <c r="C47" s="85" t="s">
        <v>1148</v>
      </c>
      <c r="D47" s="85" t="s">
        <v>1160</v>
      </c>
      <c r="E47" s="86" t="s">
        <v>1152</v>
      </c>
    </row>
    <row r="48" spans="2:5" s="31" customFormat="1" ht="19.5" customHeight="1">
      <c r="B48" s="908"/>
      <c r="C48" s="85" t="s">
        <v>1149</v>
      </c>
      <c r="D48" s="85" t="s">
        <v>1161</v>
      </c>
      <c r="E48" s="86" t="s">
        <v>1163</v>
      </c>
    </row>
    <row r="49" spans="2:5" s="31" customFormat="1" ht="19.5" customHeight="1">
      <c r="B49" s="908"/>
      <c r="C49" s="85" t="s">
        <v>1194</v>
      </c>
      <c r="D49" s="85" t="s">
        <v>1162</v>
      </c>
      <c r="E49" s="86" t="s">
        <v>1152</v>
      </c>
    </row>
    <row r="50" spans="2:5" s="31" customFormat="1" ht="19.5" customHeight="1">
      <c r="B50" s="908"/>
      <c r="C50" s="85" t="s">
        <v>1150</v>
      </c>
      <c r="D50" s="85"/>
      <c r="E50" s="86" t="s">
        <v>1123</v>
      </c>
    </row>
    <row r="51" spans="2:5" s="31" customFormat="1" ht="19.5" customHeight="1" thickBot="1">
      <c r="B51" s="908"/>
      <c r="C51" s="85" t="s">
        <v>1112</v>
      </c>
      <c r="D51" s="85"/>
      <c r="E51" s="86" t="s">
        <v>1152</v>
      </c>
    </row>
    <row r="52" spans="2:5" s="31" customFormat="1" ht="19.5" customHeight="1">
      <c r="B52" s="903" t="s">
        <v>1164</v>
      </c>
      <c r="C52" s="904"/>
      <c r="D52" s="82" t="s">
        <v>1166</v>
      </c>
      <c r="E52" s="83"/>
    </row>
    <row r="53" spans="2:5" s="31" customFormat="1" ht="19.5" customHeight="1">
      <c r="B53" s="908"/>
      <c r="C53" s="85" t="s">
        <v>1140</v>
      </c>
      <c r="D53" s="85" t="s">
        <v>1153</v>
      </c>
      <c r="E53" s="86" t="s">
        <v>1125</v>
      </c>
    </row>
    <row r="54" spans="2:5" s="31" customFormat="1" ht="19.5" customHeight="1">
      <c r="B54" s="908"/>
      <c r="C54" s="85" t="s">
        <v>1142</v>
      </c>
      <c r="D54" s="85" t="s">
        <v>1154</v>
      </c>
      <c r="E54" s="86" t="s">
        <v>1125</v>
      </c>
    </row>
    <row r="55" spans="2:5" s="31" customFormat="1" ht="19.5" customHeight="1">
      <c r="B55" s="908"/>
      <c r="C55" s="85" t="s">
        <v>1143</v>
      </c>
      <c r="D55" s="85" t="s">
        <v>1155</v>
      </c>
      <c r="E55" s="86" t="s">
        <v>1125</v>
      </c>
    </row>
    <row r="56" spans="2:5" s="31" customFormat="1" ht="19.5" customHeight="1">
      <c r="B56" s="908"/>
      <c r="C56" s="85" t="s">
        <v>1144</v>
      </c>
      <c r="D56" s="85" t="s">
        <v>1168</v>
      </c>
      <c r="E56" s="86" t="s">
        <v>1125</v>
      </c>
    </row>
    <row r="57" spans="2:5" s="31" customFormat="1" ht="19.5" customHeight="1">
      <c r="B57" s="908"/>
      <c r="C57" s="85" t="s">
        <v>1145</v>
      </c>
      <c r="D57" s="85" t="s">
        <v>1169</v>
      </c>
      <c r="E57" s="86" t="s">
        <v>1123</v>
      </c>
    </row>
    <row r="58" spans="2:5" s="31" customFormat="1" ht="19.5" customHeight="1">
      <c r="B58" s="908"/>
      <c r="C58" s="85" t="s">
        <v>1146</v>
      </c>
      <c r="D58" s="85" t="s">
        <v>1158</v>
      </c>
      <c r="E58" s="86" t="s">
        <v>1125</v>
      </c>
    </row>
    <row r="59" spans="2:5" s="31" customFormat="1" ht="19.5" customHeight="1">
      <c r="B59" s="908"/>
      <c r="C59" s="85" t="s">
        <v>1108</v>
      </c>
      <c r="D59" s="85" t="s">
        <v>1118</v>
      </c>
      <c r="E59" s="86" t="s">
        <v>1125</v>
      </c>
    </row>
    <row r="60" spans="2:5" s="31" customFormat="1" ht="19.5" customHeight="1">
      <c r="B60" s="908"/>
      <c r="C60" s="85" t="s">
        <v>1167</v>
      </c>
      <c r="D60" s="85" t="s">
        <v>1160</v>
      </c>
      <c r="E60" s="86" t="s">
        <v>1123</v>
      </c>
    </row>
    <row r="61" spans="2:5" s="31" customFormat="1" ht="19.5" customHeight="1">
      <c r="B61" s="908"/>
      <c r="C61" s="85" t="s">
        <v>1149</v>
      </c>
      <c r="D61" s="85" t="s">
        <v>1161</v>
      </c>
      <c r="E61" s="86" t="s">
        <v>1170</v>
      </c>
    </row>
    <row r="62" spans="2:5" s="31" customFormat="1" ht="19.5" customHeight="1">
      <c r="B62" s="908"/>
      <c r="C62" s="85" t="s">
        <v>1194</v>
      </c>
      <c r="D62" s="85" t="s">
        <v>1162</v>
      </c>
      <c r="E62" s="86" t="s">
        <v>1123</v>
      </c>
    </row>
    <row r="63" spans="2:5" s="31" customFormat="1" ht="19.5" customHeight="1">
      <c r="B63" s="908"/>
      <c r="C63" s="85" t="s">
        <v>1150</v>
      </c>
      <c r="D63" s="85"/>
      <c r="E63" s="86" t="s">
        <v>1123</v>
      </c>
    </row>
    <row r="64" spans="2:5" s="31" customFormat="1" ht="19.5" customHeight="1" thickBot="1">
      <c r="B64" s="908"/>
      <c r="C64" s="85" t="s">
        <v>1112</v>
      </c>
      <c r="D64" s="85"/>
      <c r="E64" s="86" t="s">
        <v>1123</v>
      </c>
    </row>
    <row r="65" spans="2:5" s="31" customFormat="1" ht="19.5" customHeight="1">
      <c r="B65" s="903" t="s">
        <v>1174</v>
      </c>
      <c r="C65" s="904"/>
      <c r="D65" s="82" t="s">
        <v>1171</v>
      </c>
      <c r="E65" s="83"/>
    </row>
    <row r="66" spans="2:5" s="31" customFormat="1" ht="19.5" customHeight="1">
      <c r="B66" s="908"/>
      <c r="C66" s="85" t="s">
        <v>1140</v>
      </c>
      <c r="D66" s="85" t="s">
        <v>1153</v>
      </c>
      <c r="E66" s="86" t="s">
        <v>1125</v>
      </c>
    </row>
    <row r="67" spans="2:5" s="31" customFormat="1" ht="19.5" customHeight="1">
      <c r="B67" s="908"/>
      <c r="C67" s="85" t="s">
        <v>1142</v>
      </c>
      <c r="D67" s="85" t="s">
        <v>1154</v>
      </c>
      <c r="E67" s="86" t="s">
        <v>1125</v>
      </c>
    </row>
    <row r="68" spans="2:5" s="31" customFormat="1" ht="19.5" customHeight="1">
      <c r="B68" s="908"/>
      <c r="C68" s="85" t="s">
        <v>1143</v>
      </c>
      <c r="D68" s="85" t="s">
        <v>1155</v>
      </c>
      <c r="E68" s="86" t="s">
        <v>1125</v>
      </c>
    </row>
    <row r="69" spans="2:5" s="31" customFormat="1" ht="19.5" customHeight="1">
      <c r="B69" s="908"/>
      <c r="C69" s="85" t="s">
        <v>1144</v>
      </c>
      <c r="D69" s="85" t="s">
        <v>1168</v>
      </c>
      <c r="E69" s="86" t="s">
        <v>1125</v>
      </c>
    </row>
    <row r="70" spans="2:5" s="31" customFormat="1" ht="19.5" customHeight="1">
      <c r="B70" s="908"/>
      <c r="C70" s="85" t="s">
        <v>1145</v>
      </c>
      <c r="D70" s="85" t="s">
        <v>1172</v>
      </c>
      <c r="E70" s="86" t="s">
        <v>1123</v>
      </c>
    </row>
    <row r="71" spans="2:5" s="31" customFormat="1" ht="19.5" customHeight="1">
      <c r="B71" s="908"/>
      <c r="C71" s="85" t="s">
        <v>1146</v>
      </c>
      <c r="D71" s="85" t="s">
        <v>1158</v>
      </c>
      <c r="E71" s="86" t="s">
        <v>1125</v>
      </c>
    </row>
    <row r="72" spans="2:5" s="31" customFormat="1" ht="19.5" customHeight="1">
      <c r="B72" s="908"/>
      <c r="C72" s="85" t="s">
        <v>1108</v>
      </c>
      <c r="D72" s="85" t="s">
        <v>1118</v>
      </c>
      <c r="E72" s="86" t="s">
        <v>1125</v>
      </c>
    </row>
    <row r="73" spans="2:5" s="31" customFormat="1" ht="19.5" customHeight="1">
      <c r="B73" s="908"/>
      <c r="C73" s="85" t="s">
        <v>1167</v>
      </c>
      <c r="D73" s="85" t="s">
        <v>1160</v>
      </c>
      <c r="E73" s="86" t="s">
        <v>1123</v>
      </c>
    </row>
    <row r="74" spans="2:5" s="31" customFormat="1" ht="19.5" customHeight="1">
      <c r="B74" s="908"/>
      <c r="C74" s="85" t="s">
        <v>1149</v>
      </c>
      <c r="D74" s="85" t="s">
        <v>1161</v>
      </c>
      <c r="E74" s="86" t="s">
        <v>1170</v>
      </c>
    </row>
    <row r="75" spans="2:5" s="31" customFormat="1" ht="19.5" customHeight="1">
      <c r="B75" s="908"/>
      <c r="C75" s="85" t="s">
        <v>1194</v>
      </c>
      <c r="D75" s="85" t="s">
        <v>1162</v>
      </c>
      <c r="E75" s="86" t="s">
        <v>1123</v>
      </c>
    </row>
    <row r="76" spans="2:5" s="31" customFormat="1" ht="19.5" customHeight="1">
      <c r="B76" s="908"/>
      <c r="C76" s="85" t="s">
        <v>1150</v>
      </c>
      <c r="D76" s="85"/>
      <c r="E76" s="86" t="s">
        <v>1125</v>
      </c>
    </row>
    <row r="77" spans="2:5" s="31" customFormat="1" ht="19.5" customHeight="1" thickBot="1">
      <c r="B77" s="911"/>
      <c r="C77" s="89" t="s">
        <v>1112</v>
      </c>
      <c r="D77" s="89"/>
      <c r="E77" s="90" t="s">
        <v>1123</v>
      </c>
    </row>
    <row r="78" spans="2:5" s="31" customFormat="1" ht="19.5" customHeight="1">
      <c r="B78" s="912" t="s">
        <v>1173</v>
      </c>
      <c r="C78" s="913"/>
      <c r="D78" s="93" t="s">
        <v>1175</v>
      </c>
      <c r="E78" s="94"/>
    </row>
    <row r="79" spans="2:5" s="31" customFormat="1" ht="19.5" customHeight="1">
      <c r="B79" s="908"/>
      <c r="C79" s="85" t="s">
        <v>1143</v>
      </c>
      <c r="D79" s="85" t="s">
        <v>1155</v>
      </c>
      <c r="E79" s="86" t="s">
        <v>1124</v>
      </c>
    </row>
    <row r="80" spans="2:5" s="31" customFormat="1" ht="19.5" customHeight="1">
      <c r="B80" s="908"/>
      <c r="C80" s="85" t="s">
        <v>1144</v>
      </c>
      <c r="D80" s="85" t="s">
        <v>1168</v>
      </c>
      <c r="E80" s="86" t="s">
        <v>1124</v>
      </c>
    </row>
    <row r="81" spans="2:5" s="31" customFormat="1" ht="19.5" customHeight="1">
      <c r="B81" s="908"/>
      <c r="C81" s="85" t="s">
        <v>1145</v>
      </c>
      <c r="D81" s="85" t="s">
        <v>1158</v>
      </c>
      <c r="E81" s="86" t="s">
        <v>1125</v>
      </c>
    </row>
    <row r="82" spans="2:5" s="31" customFormat="1" ht="19.5" customHeight="1">
      <c r="B82" s="908"/>
      <c r="C82" s="85" t="s">
        <v>1146</v>
      </c>
      <c r="D82" s="85" t="s">
        <v>1118</v>
      </c>
      <c r="E82" s="86" t="s">
        <v>1124</v>
      </c>
    </row>
    <row r="83" spans="2:5" s="31" customFormat="1" ht="19.5" customHeight="1">
      <c r="B83" s="908"/>
      <c r="C83" s="85" t="s">
        <v>1108</v>
      </c>
      <c r="D83" s="85" t="s">
        <v>1160</v>
      </c>
      <c r="E83" s="86" t="s">
        <v>1124</v>
      </c>
    </row>
    <row r="84" spans="2:5" s="31" customFormat="1" ht="19.5" customHeight="1">
      <c r="B84" s="908"/>
      <c r="C84" s="85" t="s">
        <v>1167</v>
      </c>
      <c r="D84" s="85" t="s">
        <v>1160</v>
      </c>
      <c r="E84" s="86" t="s">
        <v>1125</v>
      </c>
    </row>
    <row r="85" spans="2:5" s="31" customFormat="1" ht="19.5" customHeight="1">
      <c r="B85" s="908"/>
      <c r="C85" s="85" t="s">
        <v>1149</v>
      </c>
      <c r="D85" s="85" t="s">
        <v>1161</v>
      </c>
      <c r="E85" s="86" t="s">
        <v>1122</v>
      </c>
    </row>
    <row r="86" spans="2:5" s="31" customFormat="1" ht="19.5" customHeight="1">
      <c r="B86" s="908"/>
      <c r="C86" s="85" t="s">
        <v>1194</v>
      </c>
      <c r="D86" s="85" t="s">
        <v>1162</v>
      </c>
      <c r="E86" s="86" t="s">
        <v>1125</v>
      </c>
    </row>
    <row r="87" spans="2:5" s="31" customFormat="1" ht="19.5" customHeight="1">
      <c r="B87" s="908"/>
      <c r="C87" s="85" t="s">
        <v>1150</v>
      </c>
      <c r="D87" s="85"/>
      <c r="E87" s="86" t="s">
        <v>1124</v>
      </c>
    </row>
    <row r="88" spans="2:5" s="31" customFormat="1" ht="19.5" customHeight="1" thickBot="1">
      <c r="B88" s="908"/>
      <c r="C88" s="85" t="s">
        <v>1112</v>
      </c>
      <c r="D88" s="85"/>
      <c r="E88" s="86" t="s">
        <v>1125</v>
      </c>
    </row>
    <row r="89" spans="2:5" s="31" customFormat="1" ht="19.5" customHeight="1">
      <c r="B89" s="903" t="s">
        <v>1176</v>
      </c>
      <c r="C89" s="904"/>
      <c r="D89" s="82" t="s">
        <v>1177</v>
      </c>
      <c r="E89" s="83"/>
    </row>
    <row r="90" spans="2:5" s="31" customFormat="1" ht="19.5" customHeight="1">
      <c r="B90" s="908"/>
      <c r="C90" s="85" t="s">
        <v>1143</v>
      </c>
      <c r="D90" s="85" t="s">
        <v>1155</v>
      </c>
      <c r="E90" s="86" t="s">
        <v>1125</v>
      </c>
    </row>
    <row r="91" spans="2:5" s="31" customFormat="1" ht="19.5" customHeight="1">
      <c r="B91" s="908"/>
      <c r="C91" s="85" t="s">
        <v>1144</v>
      </c>
      <c r="D91" s="85" t="s">
        <v>1168</v>
      </c>
      <c r="E91" s="86" t="s">
        <v>1125</v>
      </c>
    </row>
    <row r="92" spans="2:5" s="31" customFormat="1" ht="19.5" customHeight="1">
      <c r="B92" s="908"/>
      <c r="C92" s="85" t="s">
        <v>1145</v>
      </c>
      <c r="D92" s="85" t="s">
        <v>1169</v>
      </c>
      <c r="E92" s="86" t="s">
        <v>1125</v>
      </c>
    </row>
    <row r="93" spans="2:5" s="31" customFormat="1" ht="19.5" customHeight="1">
      <c r="B93" s="908"/>
      <c r="C93" s="85" t="s">
        <v>1146</v>
      </c>
      <c r="D93" s="85" t="s">
        <v>1158</v>
      </c>
      <c r="E93" s="86" t="s">
        <v>1125</v>
      </c>
    </row>
    <row r="94" spans="2:5" s="31" customFormat="1" ht="19.5" customHeight="1">
      <c r="B94" s="908"/>
      <c r="C94" s="85" t="s">
        <v>1108</v>
      </c>
      <c r="D94" s="85" t="s">
        <v>1118</v>
      </c>
      <c r="E94" s="86" t="s">
        <v>1125</v>
      </c>
    </row>
    <row r="95" spans="2:5" s="31" customFormat="1" ht="19.5" customHeight="1">
      <c r="B95" s="908"/>
      <c r="C95" s="85" t="s">
        <v>1167</v>
      </c>
      <c r="D95" s="85" t="s">
        <v>1160</v>
      </c>
      <c r="E95" s="86" t="s">
        <v>1125</v>
      </c>
    </row>
    <row r="96" spans="2:5" s="31" customFormat="1" ht="19.5" customHeight="1">
      <c r="B96" s="908"/>
      <c r="C96" s="85" t="s">
        <v>1149</v>
      </c>
      <c r="D96" s="85" t="s">
        <v>1161</v>
      </c>
      <c r="E96" s="86" t="s">
        <v>1151</v>
      </c>
    </row>
    <row r="97" spans="2:5" s="31" customFormat="1" ht="19.5" customHeight="1">
      <c r="B97" s="908"/>
      <c r="C97" s="85" t="s">
        <v>1194</v>
      </c>
      <c r="D97" s="85" t="s">
        <v>1162</v>
      </c>
      <c r="E97" s="86" t="s">
        <v>1125</v>
      </c>
    </row>
    <row r="98" spans="2:5" s="31" customFormat="1" ht="19.5" customHeight="1">
      <c r="B98" s="908"/>
      <c r="C98" s="85" t="s">
        <v>1150</v>
      </c>
      <c r="D98" s="85"/>
      <c r="E98" s="86" t="s">
        <v>1125</v>
      </c>
    </row>
    <row r="99" spans="2:5" s="31" customFormat="1" ht="19.5" customHeight="1">
      <c r="B99" s="908"/>
      <c r="C99" s="85" t="s">
        <v>1112</v>
      </c>
      <c r="D99" s="85"/>
      <c r="E99" s="86" t="s">
        <v>1123</v>
      </c>
    </row>
    <row r="100" spans="2:5" s="31" customFormat="1" ht="19.5" customHeight="1">
      <c r="B100" s="908"/>
      <c r="C100" s="85" t="s">
        <v>1178</v>
      </c>
      <c r="D100" s="85" t="s">
        <v>1179</v>
      </c>
      <c r="E100" s="86" t="s">
        <v>1180</v>
      </c>
    </row>
    <row r="101" spans="2:5" s="31" customFormat="1" ht="19.5" customHeight="1" thickBot="1">
      <c r="B101" s="911"/>
      <c r="C101" s="89" t="s">
        <v>1142</v>
      </c>
      <c r="D101" s="89" t="s">
        <v>1154</v>
      </c>
      <c r="E101" s="90" t="s">
        <v>1123</v>
      </c>
    </row>
    <row r="102" spans="2:5" s="31" customFormat="1" ht="19.5" customHeight="1">
      <c r="B102" s="912" t="s">
        <v>1181</v>
      </c>
      <c r="C102" s="913"/>
      <c r="D102" s="93" t="s">
        <v>1182</v>
      </c>
      <c r="E102" s="94"/>
    </row>
    <row r="103" spans="2:5" s="31" customFormat="1" ht="19.5" customHeight="1">
      <c r="B103" s="908"/>
      <c r="C103" s="85" t="s">
        <v>1140</v>
      </c>
      <c r="D103" s="85" t="s">
        <v>1153</v>
      </c>
      <c r="E103" s="86" t="s">
        <v>1123</v>
      </c>
    </row>
    <row r="104" spans="2:5" s="31" customFormat="1" ht="19.5" customHeight="1">
      <c r="B104" s="908"/>
      <c r="C104" s="85" t="s">
        <v>1142</v>
      </c>
      <c r="D104" s="85" t="s">
        <v>1154</v>
      </c>
      <c r="E104" s="86" t="s">
        <v>1123</v>
      </c>
    </row>
    <row r="105" spans="2:5" s="31" customFormat="1" ht="19.5" customHeight="1">
      <c r="B105" s="908"/>
      <c r="C105" s="85" t="s">
        <v>1143</v>
      </c>
      <c r="D105" s="85" t="s">
        <v>1155</v>
      </c>
      <c r="E105" s="86" t="s">
        <v>1152</v>
      </c>
    </row>
    <row r="106" spans="2:5" s="31" customFormat="1" ht="19.5" customHeight="1">
      <c r="B106" s="908"/>
      <c r="C106" s="85" t="s">
        <v>1144</v>
      </c>
      <c r="D106" s="85" t="s">
        <v>1168</v>
      </c>
      <c r="E106" s="86" t="s">
        <v>1123</v>
      </c>
    </row>
    <row r="107" spans="2:5" s="31" customFormat="1" ht="19.5" customHeight="1">
      <c r="B107" s="908"/>
      <c r="C107" s="85" t="s">
        <v>1145</v>
      </c>
      <c r="D107" s="85" t="s">
        <v>1183</v>
      </c>
      <c r="E107" s="86" t="s">
        <v>1123</v>
      </c>
    </row>
    <row r="108" spans="2:5" s="31" customFormat="1" ht="19.5" customHeight="1">
      <c r="B108" s="908"/>
      <c r="C108" s="85" t="s">
        <v>1146</v>
      </c>
      <c r="D108" s="85" t="s">
        <v>1158</v>
      </c>
      <c r="E108" s="86" t="s">
        <v>1152</v>
      </c>
    </row>
    <row r="109" spans="2:5" s="31" customFormat="1" ht="19.5" customHeight="1">
      <c r="B109" s="908"/>
      <c r="C109" s="85" t="s">
        <v>1108</v>
      </c>
      <c r="D109" s="85" t="s">
        <v>1118</v>
      </c>
      <c r="E109" s="86" t="s">
        <v>1123</v>
      </c>
    </row>
    <row r="110" spans="2:5" s="31" customFormat="1" ht="19.5" customHeight="1">
      <c r="B110" s="908"/>
      <c r="C110" s="85" t="s">
        <v>1167</v>
      </c>
      <c r="D110" s="85" t="s">
        <v>1160</v>
      </c>
      <c r="E110" s="86" t="s">
        <v>1152</v>
      </c>
    </row>
    <row r="111" spans="2:5" s="31" customFormat="1" ht="19.5" customHeight="1">
      <c r="B111" s="908"/>
      <c r="C111" s="85" t="s">
        <v>1149</v>
      </c>
      <c r="D111" s="85" t="s">
        <v>1161</v>
      </c>
      <c r="E111" s="86" t="s">
        <v>1123</v>
      </c>
    </row>
    <row r="112" spans="2:5" s="31" customFormat="1" ht="19.5" customHeight="1">
      <c r="B112" s="908"/>
      <c r="C112" s="85" t="s">
        <v>1194</v>
      </c>
      <c r="D112" s="85" t="s">
        <v>1162</v>
      </c>
      <c r="E112" s="86" t="s">
        <v>1152</v>
      </c>
    </row>
    <row r="113" spans="2:5" s="31" customFormat="1" ht="19.5" customHeight="1">
      <c r="B113" s="908"/>
      <c r="C113" s="85" t="s">
        <v>1150</v>
      </c>
      <c r="D113" s="85"/>
      <c r="E113" s="86" t="s">
        <v>1123</v>
      </c>
    </row>
    <row r="114" spans="2:5" s="31" customFormat="1" ht="19.5" customHeight="1" thickBot="1">
      <c r="B114" s="908"/>
      <c r="C114" s="85" t="s">
        <v>1112</v>
      </c>
      <c r="D114" s="85"/>
      <c r="E114" s="86" t="s">
        <v>1123</v>
      </c>
    </row>
    <row r="115" spans="2:5" s="31" customFormat="1" ht="19.5" customHeight="1">
      <c r="B115" s="903" t="s">
        <v>1185</v>
      </c>
      <c r="C115" s="904"/>
      <c r="D115" s="82" t="s">
        <v>1184</v>
      </c>
      <c r="E115" s="83"/>
    </row>
    <row r="116" spans="2:5" s="31" customFormat="1" ht="19.5" customHeight="1">
      <c r="B116" s="908"/>
      <c r="C116" s="85" t="s">
        <v>1143</v>
      </c>
      <c r="D116" s="85" t="s">
        <v>1155</v>
      </c>
      <c r="E116" s="86" t="s">
        <v>1123</v>
      </c>
    </row>
    <row r="117" spans="2:5" s="31" customFormat="1" ht="19.5" customHeight="1">
      <c r="B117" s="908"/>
      <c r="C117" s="85" t="s">
        <v>1144</v>
      </c>
      <c r="D117" s="85" t="s">
        <v>1168</v>
      </c>
      <c r="E117" s="86" t="s">
        <v>1123</v>
      </c>
    </row>
    <row r="118" spans="2:5" s="31" customFormat="1" ht="19.5" customHeight="1">
      <c r="B118" s="908"/>
      <c r="C118" s="85" t="s">
        <v>1145</v>
      </c>
      <c r="D118" s="85" t="s">
        <v>1169</v>
      </c>
      <c r="E118" s="86" t="s">
        <v>1152</v>
      </c>
    </row>
    <row r="119" spans="2:5" s="31" customFormat="1" ht="19.5" customHeight="1">
      <c r="B119" s="908"/>
      <c r="C119" s="85" t="s">
        <v>1146</v>
      </c>
      <c r="D119" s="85" t="s">
        <v>1158</v>
      </c>
      <c r="E119" s="86" t="s">
        <v>1123</v>
      </c>
    </row>
    <row r="120" spans="2:5" s="31" customFormat="1" ht="19.5" customHeight="1">
      <c r="B120" s="908"/>
      <c r="C120" s="85" t="s">
        <v>1108</v>
      </c>
      <c r="D120" s="85" t="s">
        <v>1118</v>
      </c>
      <c r="E120" s="86" t="s">
        <v>1123</v>
      </c>
    </row>
    <row r="121" spans="2:5" s="31" customFormat="1" ht="19.5" customHeight="1">
      <c r="B121" s="908"/>
      <c r="C121" s="85" t="s">
        <v>1167</v>
      </c>
      <c r="D121" s="85" t="s">
        <v>1160</v>
      </c>
      <c r="E121" s="86" t="s">
        <v>1152</v>
      </c>
    </row>
    <row r="122" spans="2:5" s="31" customFormat="1" ht="19.5" customHeight="1">
      <c r="B122" s="908"/>
      <c r="C122" s="85" t="s">
        <v>1149</v>
      </c>
      <c r="D122" s="85" t="s">
        <v>1161</v>
      </c>
      <c r="E122" s="86" t="s">
        <v>1123</v>
      </c>
    </row>
    <row r="123" spans="2:5" s="31" customFormat="1" ht="19.5" customHeight="1">
      <c r="B123" s="908"/>
      <c r="C123" s="85" t="s">
        <v>1194</v>
      </c>
      <c r="D123" s="85" t="s">
        <v>1162</v>
      </c>
      <c r="E123" s="86" t="s">
        <v>1152</v>
      </c>
    </row>
    <row r="124" spans="2:5" s="31" customFormat="1" ht="19.5" customHeight="1">
      <c r="B124" s="908"/>
      <c r="C124" s="85" t="s">
        <v>1150</v>
      </c>
      <c r="D124" s="85"/>
      <c r="E124" s="86" t="s">
        <v>1123</v>
      </c>
    </row>
    <row r="125" spans="2:5" s="31" customFormat="1" ht="19.5" customHeight="1" thickBot="1">
      <c r="B125" s="908"/>
      <c r="C125" s="85" t="s">
        <v>1112</v>
      </c>
      <c r="D125" s="85"/>
      <c r="E125" s="86" t="s">
        <v>1123</v>
      </c>
    </row>
    <row r="126" spans="2:5" s="31" customFormat="1" ht="19.5" customHeight="1">
      <c r="B126" s="903" t="s">
        <v>1186</v>
      </c>
      <c r="C126" s="904"/>
      <c r="D126" s="82" t="s">
        <v>1188</v>
      </c>
      <c r="E126" s="83"/>
    </row>
    <row r="127" spans="2:5" s="31" customFormat="1" ht="19.5" customHeight="1">
      <c r="B127" s="908"/>
      <c r="C127" s="85" t="s">
        <v>1143</v>
      </c>
      <c r="D127" s="85" t="s">
        <v>1155</v>
      </c>
      <c r="E127" s="86" t="s">
        <v>1124</v>
      </c>
    </row>
    <row r="128" spans="2:5" s="31" customFormat="1" ht="19.5" customHeight="1">
      <c r="B128" s="908"/>
      <c r="C128" s="85" t="s">
        <v>1142</v>
      </c>
      <c r="D128" s="85" t="s">
        <v>1154</v>
      </c>
      <c r="E128" s="86" t="s">
        <v>1124</v>
      </c>
    </row>
    <row r="129" spans="2:5" s="31" customFormat="1" ht="19.5" customHeight="1">
      <c r="B129" s="908"/>
      <c r="C129" s="85" t="s">
        <v>1144</v>
      </c>
      <c r="D129" s="85" t="s">
        <v>1168</v>
      </c>
      <c r="E129" s="86" t="s">
        <v>1124</v>
      </c>
    </row>
    <row r="130" spans="2:5" s="31" customFormat="1" ht="19.5" customHeight="1">
      <c r="B130" s="908"/>
      <c r="C130" s="85" t="s">
        <v>1145</v>
      </c>
      <c r="D130" s="85" t="s">
        <v>1169</v>
      </c>
      <c r="E130" s="86" t="s">
        <v>1125</v>
      </c>
    </row>
    <row r="131" spans="2:5" s="31" customFormat="1" ht="19.5" customHeight="1">
      <c r="B131" s="908"/>
      <c r="C131" s="85" t="s">
        <v>1146</v>
      </c>
      <c r="D131" s="85" t="s">
        <v>1158</v>
      </c>
      <c r="E131" s="86" t="s">
        <v>1124</v>
      </c>
    </row>
    <row r="132" spans="2:5" s="31" customFormat="1" ht="19.5" customHeight="1">
      <c r="B132" s="908"/>
      <c r="C132" s="85" t="s">
        <v>1108</v>
      </c>
      <c r="D132" s="85" t="s">
        <v>1118</v>
      </c>
      <c r="E132" s="86" t="s">
        <v>1124</v>
      </c>
    </row>
    <row r="133" spans="2:5" s="31" customFormat="1" ht="19.5" customHeight="1">
      <c r="B133" s="908"/>
      <c r="C133" s="85" t="s">
        <v>1167</v>
      </c>
      <c r="D133" s="85" t="s">
        <v>1160</v>
      </c>
      <c r="E133" s="86" t="s">
        <v>1125</v>
      </c>
    </row>
    <row r="134" spans="2:5" s="31" customFormat="1" ht="19.5" customHeight="1">
      <c r="B134" s="908"/>
      <c r="C134" s="85" t="s">
        <v>1149</v>
      </c>
      <c r="D134" s="85" t="s">
        <v>1161</v>
      </c>
      <c r="E134" s="86" t="s">
        <v>1122</v>
      </c>
    </row>
    <row r="135" spans="2:5" s="31" customFormat="1" ht="19.5" customHeight="1">
      <c r="B135" s="908"/>
      <c r="C135" s="85" t="s">
        <v>1194</v>
      </c>
      <c r="D135" s="85" t="s">
        <v>1162</v>
      </c>
      <c r="E135" s="86" t="s">
        <v>1125</v>
      </c>
    </row>
    <row r="136" spans="2:5" s="31" customFormat="1" ht="19.5" customHeight="1">
      <c r="B136" s="908"/>
      <c r="C136" s="85" t="s">
        <v>1150</v>
      </c>
      <c r="D136" s="85"/>
      <c r="E136" s="86" t="s">
        <v>1124</v>
      </c>
    </row>
    <row r="137" spans="2:5" s="31" customFormat="1" ht="19.5" customHeight="1" thickBot="1">
      <c r="B137" s="908"/>
      <c r="C137" s="85" t="s">
        <v>1112</v>
      </c>
      <c r="D137" s="85"/>
      <c r="E137" s="86" t="s">
        <v>1124</v>
      </c>
    </row>
    <row r="138" spans="2:5" s="31" customFormat="1" ht="19.5" customHeight="1">
      <c r="B138" s="903" t="s">
        <v>1187</v>
      </c>
      <c r="C138" s="904"/>
      <c r="D138" s="82" t="s">
        <v>1189</v>
      </c>
      <c r="E138" s="83"/>
    </row>
    <row r="139" spans="2:5" s="31" customFormat="1" ht="19.5" customHeight="1">
      <c r="B139" s="908"/>
      <c r="C139" s="85" t="s">
        <v>1143</v>
      </c>
      <c r="D139" s="85" t="s">
        <v>1155</v>
      </c>
      <c r="E139" s="86" t="s">
        <v>1124</v>
      </c>
    </row>
    <row r="140" spans="2:5" s="31" customFormat="1" ht="19.5" customHeight="1">
      <c r="B140" s="908"/>
      <c r="C140" s="85" t="s">
        <v>1144</v>
      </c>
      <c r="D140" s="85" t="s">
        <v>1168</v>
      </c>
      <c r="E140" s="86" t="s">
        <v>1124</v>
      </c>
    </row>
    <row r="141" spans="2:5" s="31" customFormat="1" ht="19.5" customHeight="1">
      <c r="B141" s="908"/>
      <c r="C141" s="85" t="s">
        <v>1146</v>
      </c>
      <c r="D141" s="85" t="s">
        <v>1158</v>
      </c>
      <c r="E141" s="86" t="s">
        <v>1124</v>
      </c>
    </row>
    <row r="142" spans="2:5" s="31" customFormat="1" ht="19.5" customHeight="1">
      <c r="B142" s="908"/>
      <c r="C142" s="85" t="s">
        <v>1108</v>
      </c>
      <c r="D142" s="85" t="s">
        <v>1118</v>
      </c>
      <c r="E142" s="86" t="s">
        <v>1124</v>
      </c>
    </row>
    <row r="143" spans="2:5" s="31" customFormat="1" ht="19.5" customHeight="1">
      <c r="B143" s="908"/>
      <c r="C143" s="85" t="s">
        <v>1149</v>
      </c>
      <c r="D143" s="85" t="s">
        <v>1161</v>
      </c>
      <c r="E143" s="86" t="s">
        <v>1124</v>
      </c>
    </row>
    <row r="144" spans="2:5" s="31" customFormat="1" ht="19.5" customHeight="1">
      <c r="B144" s="908"/>
      <c r="C144" s="85" t="s">
        <v>1195</v>
      </c>
      <c r="D144" s="85" t="s">
        <v>1190</v>
      </c>
      <c r="E144" s="86" t="s">
        <v>1124</v>
      </c>
    </row>
    <row r="145" spans="2:5" s="31" customFormat="1" ht="19.5" customHeight="1" thickBot="1">
      <c r="B145" s="911"/>
      <c r="C145" s="89" t="s">
        <v>1150</v>
      </c>
      <c r="D145" s="89"/>
      <c r="E145" s="90" t="s">
        <v>1124</v>
      </c>
    </row>
    <row r="146" spans="2:5" s="31" customFormat="1" ht="19.5" customHeight="1">
      <c r="B146" s="912" t="s">
        <v>1191</v>
      </c>
      <c r="C146" s="913"/>
      <c r="D146" s="93" t="s">
        <v>1192</v>
      </c>
      <c r="E146" s="94"/>
    </row>
    <row r="147" spans="2:5" s="31" customFormat="1" ht="19.5" customHeight="1">
      <c r="B147" s="907"/>
      <c r="C147" s="85" t="s">
        <v>1140</v>
      </c>
      <c r="D147" s="85" t="s">
        <v>1153</v>
      </c>
      <c r="E147" s="86" t="s">
        <v>1124</v>
      </c>
    </row>
    <row r="148" spans="2:5" s="31" customFormat="1" ht="19.5" customHeight="1">
      <c r="B148" s="908"/>
      <c r="C148" s="85" t="s">
        <v>1108</v>
      </c>
      <c r="D148" s="85" t="s">
        <v>1118</v>
      </c>
      <c r="E148" s="86" t="s">
        <v>1124</v>
      </c>
    </row>
    <row r="149" spans="2:5" s="31" customFormat="1" ht="19.5" customHeight="1">
      <c r="B149" s="908"/>
      <c r="C149" s="85" t="s">
        <v>1193</v>
      </c>
      <c r="D149" s="85" t="s">
        <v>1196</v>
      </c>
      <c r="E149" s="86" t="s">
        <v>1124</v>
      </c>
    </row>
    <row r="150" spans="2:5" s="31" customFormat="1" ht="19.5" customHeight="1" thickBot="1">
      <c r="B150" s="911"/>
      <c r="C150" s="95" t="s">
        <v>1150</v>
      </c>
      <c r="D150" s="95"/>
      <c r="E150" s="96" t="s">
        <v>1124</v>
      </c>
    </row>
    <row r="151" spans="2:5" s="31" customFormat="1" ht="19.5" customHeight="1">
      <c r="B151" s="903" t="s">
        <v>1197</v>
      </c>
      <c r="C151" s="904"/>
      <c r="D151" s="82" t="s">
        <v>1198</v>
      </c>
      <c r="E151" s="83"/>
    </row>
    <row r="152" spans="2:5" s="31" customFormat="1" ht="19.5" customHeight="1">
      <c r="B152" s="907"/>
      <c r="C152" s="85" t="s">
        <v>1140</v>
      </c>
      <c r="D152" s="85" t="s">
        <v>1199</v>
      </c>
      <c r="E152" s="86" t="s">
        <v>1124</v>
      </c>
    </row>
    <row r="153" spans="2:5" s="31" customFormat="1" ht="19.5" customHeight="1">
      <c r="B153" s="907"/>
      <c r="C153" s="85" t="s">
        <v>1143</v>
      </c>
      <c r="D153" s="85" t="s">
        <v>1155</v>
      </c>
      <c r="E153" s="86" t="s">
        <v>1125</v>
      </c>
    </row>
    <row r="154" spans="2:5" s="31" customFormat="1" ht="19.5" customHeight="1">
      <c r="B154" s="907"/>
      <c r="C154" s="85" t="s">
        <v>1144</v>
      </c>
      <c r="D154" s="85" t="s">
        <v>1168</v>
      </c>
      <c r="E154" s="86" t="s">
        <v>1124</v>
      </c>
    </row>
    <row r="155" spans="2:5" s="31" customFormat="1" ht="19.5" customHeight="1">
      <c r="B155" s="907"/>
      <c r="C155" s="85" t="s">
        <v>1145</v>
      </c>
      <c r="D155" s="85" t="s">
        <v>1169</v>
      </c>
      <c r="E155" s="86" t="s">
        <v>1124</v>
      </c>
    </row>
    <row r="156" spans="2:5" s="31" customFormat="1" ht="19.5" customHeight="1">
      <c r="B156" s="907"/>
      <c r="C156" s="85" t="s">
        <v>1146</v>
      </c>
      <c r="D156" s="85" t="s">
        <v>1158</v>
      </c>
      <c r="E156" s="86" t="s">
        <v>1124</v>
      </c>
    </row>
    <row r="157" spans="2:5" s="31" customFormat="1" ht="19.5" customHeight="1">
      <c r="B157" s="907"/>
      <c r="C157" s="85" t="s">
        <v>1108</v>
      </c>
      <c r="D157" s="85" t="s">
        <v>1118</v>
      </c>
      <c r="E157" s="86" t="s">
        <v>1124</v>
      </c>
    </row>
    <row r="158" spans="2:5" s="31" customFormat="1" ht="19.5" customHeight="1">
      <c r="B158" s="908"/>
      <c r="C158" s="85" t="s">
        <v>1167</v>
      </c>
      <c r="D158" s="85" t="s">
        <v>1160</v>
      </c>
      <c r="E158" s="86" t="s">
        <v>1124</v>
      </c>
    </row>
    <row r="159" spans="2:5" s="31" customFormat="1" ht="19.5" customHeight="1">
      <c r="B159" s="909"/>
      <c r="C159" s="95" t="s">
        <v>1149</v>
      </c>
      <c r="D159" s="95" t="s">
        <v>1161</v>
      </c>
      <c r="E159" s="96" t="s">
        <v>1124</v>
      </c>
    </row>
    <row r="160" spans="2:5" s="31" customFormat="1" ht="19.5" customHeight="1" thickBot="1">
      <c r="B160" s="909"/>
      <c r="C160" s="95" t="s">
        <v>1194</v>
      </c>
      <c r="D160" s="95" t="s">
        <v>1162</v>
      </c>
      <c r="E160" s="96" t="s">
        <v>1124</v>
      </c>
    </row>
    <row r="161" spans="2:5" s="31" customFormat="1" ht="19.5" customHeight="1">
      <c r="B161" s="903" t="s">
        <v>1200</v>
      </c>
      <c r="C161" s="904"/>
      <c r="D161" s="82" t="s">
        <v>1201</v>
      </c>
      <c r="E161" s="83"/>
    </row>
    <row r="162" spans="2:5" s="31" customFormat="1" ht="19.5" customHeight="1">
      <c r="B162" s="907"/>
      <c r="C162" s="85" t="s">
        <v>1143</v>
      </c>
      <c r="D162" s="85" t="s">
        <v>1155</v>
      </c>
      <c r="E162" s="86" t="s">
        <v>1124</v>
      </c>
    </row>
    <row r="163" spans="2:5" s="31" customFormat="1" ht="19.5" customHeight="1">
      <c r="B163" s="907"/>
      <c r="C163" s="85" t="s">
        <v>1144</v>
      </c>
      <c r="D163" s="85" t="s">
        <v>1168</v>
      </c>
      <c r="E163" s="86" t="s">
        <v>1124</v>
      </c>
    </row>
    <row r="164" spans="2:5" s="31" customFormat="1" ht="19.5" customHeight="1">
      <c r="B164" s="907"/>
      <c r="C164" s="85" t="s">
        <v>1145</v>
      </c>
      <c r="D164" s="85" t="s">
        <v>1169</v>
      </c>
      <c r="E164" s="86" t="s">
        <v>1125</v>
      </c>
    </row>
    <row r="165" spans="2:5" s="31" customFormat="1" ht="19.5" customHeight="1">
      <c r="B165" s="907"/>
      <c r="C165" s="85" t="s">
        <v>1146</v>
      </c>
      <c r="D165" s="85" t="s">
        <v>1158</v>
      </c>
      <c r="E165" s="86" t="s">
        <v>1124</v>
      </c>
    </row>
    <row r="166" spans="2:5" s="31" customFormat="1" ht="19.5" customHeight="1">
      <c r="B166" s="907"/>
      <c r="C166" s="85" t="s">
        <v>1108</v>
      </c>
      <c r="D166" s="85" t="s">
        <v>1118</v>
      </c>
      <c r="E166" s="86" t="s">
        <v>1124</v>
      </c>
    </row>
    <row r="167" spans="2:5" s="31" customFormat="1" ht="19.5" customHeight="1">
      <c r="B167" s="908"/>
      <c r="C167" s="85" t="s">
        <v>1167</v>
      </c>
      <c r="D167" s="85" t="s">
        <v>1160</v>
      </c>
      <c r="E167" s="86" t="s">
        <v>1125</v>
      </c>
    </row>
    <row r="168" spans="2:5" s="31" customFormat="1" ht="19.5" customHeight="1">
      <c r="B168" s="909"/>
      <c r="C168" s="95" t="s">
        <v>1149</v>
      </c>
      <c r="D168" s="95" t="s">
        <v>1161</v>
      </c>
      <c r="E168" s="96" t="s">
        <v>1124</v>
      </c>
    </row>
    <row r="169" spans="2:5" s="31" customFormat="1" ht="19.5" customHeight="1">
      <c r="B169" s="909"/>
      <c r="C169" s="95" t="s">
        <v>1202</v>
      </c>
      <c r="D169" s="95" t="s">
        <v>1162</v>
      </c>
      <c r="E169" s="96" t="s">
        <v>1125</v>
      </c>
    </row>
    <row r="170" spans="2:5" s="31" customFormat="1" ht="19.5" customHeight="1">
      <c r="B170" s="909"/>
      <c r="C170" s="95" t="s">
        <v>1150</v>
      </c>
      <c r="D170" s="95"/>
      <c r="E170" s="96" t="s">
        <v>1124</v>
      </c>
    </row>
    <row r="171" spans="2:5" s="31" customFormat="1" ht="19.5" customHeight="1" thickBot="1">
      <c r="B171" s="909"/>
      <c r="C171" s="95" t="s">
        <v>1112</v>
      </c>
      <c r="D171" s="95"/>
      <c r="E171" s="96" t="s">
        <v>1124</v>
      </c>
    </row>
    <row r="172" spans="2:5" s="31" customFormat="1" ht="19.5" customHeight="1">
      <c r="B172" s="903" t="s">
        <v>1206</v>
      </c>
      <c r="C172" s="904"/>
      <c r="D172" s="82" t="s">
        <v>1203</v>
      </c>
      <c r="E172" s="83"/>
    </row>
    <row r="173" spans="2:5" s="31" customFormat="1" ht="19.5" customHeight="1">
      <c r="B173" s="910"/>
      <c r="C173" s="85" t="s">
        <v>1143</v>
      </c>
      <c r="D173" s="85" t="s">
        <v>1155</v>
      </c>
      <c r="E173" s="86" t="s">
        <v>1125</v>
      </c>
    </row>
    <row r="174" spans="2:5" s="31" customFormat="1" ht="19.5" customHeight="1">
      <c r="B174" s="910"/>
      <c r="C174" s="85" t="s">
        <v>1204</v>
      </c>
      <c r="D174" s="85" t="s">
        <v>1205</v>
      </c>
      <c r="E174" s="86" t="s">
        <v>1125</v>
      </c>
    </row>
    <row r="175" spans="2:5" s="31" customFormat="1" ht="19.5" customHeight="1">
      <c r="B175" s="910"/>
      <c r="C175" s="85" t="s">
        <v>1145</v>
      </c>
      <c r="D175" s="85" t="s">
        <v>1169</v>
      </c>
      <c r="E175" s="86" t="s">
        <v>1125</v>
      </c>
    </row>
    <row r="176" spans="2:5" s="31" customFormat="1" ht="19.5" customHeight="1">
      <c r="B176" s="910"/>
      <c r="C176" s="85" t="s">
        <v>1146</v>
      </c>
      <c r="D176" s="85" t="s">
        <v>1158</v>
      </c>
      <c r="E176" s="86" t="s">
        <v>1125</v>
      </c>
    </row>
    <row r="177" spans="2:5" s="31" customFormat="1" ht="19.5" customHeight="1">
      <c r="B177" s="910"/>
      <c r="C177" s="85" t="s">
        <v>1108</v>
      </c>
      <c r="D177" s="85" t="s">
        <v>1118</v>
      </c>
      <c r="E177" s="86" t="s">
        <v>1125</v>
      </c>
    </row>
    <row r="178" spans="2:5" s="31" customFormat="1" ht="19.5" customHeight="1">
      <c r="B178" s="908"/>
      <c r="C178" s="85" t="s">
        <v>1167</v>
      </c>
      <c r="D178" s="85" t="s">
        <v>1160</v>
      </c>
      <c r="E178" s="86" t="s">
        <v>1125</v>
      </c>
    </row>
    <row r="179" spans="2:5" s="31" customFormat="1" ht="19.5" customHeight="1">
      <c r="B179" s="909"/>
      <c r="C179" s="95" t="s">
        <v>1149</v>
      </c>
      <c r="D179" s="95" t="s">
        <v>1161</v>
      </c>
      <c r="E179" s="96" t="s">
        <v>1125</v>
      </c>
    </row>
    <row r="180" spans="2:5" s="31" customFormat="1" ht="19.5" customHeight="1">
      <c r="B180" s="909"/>
      <c r="C180" s="95" t="s">
        <v>1202</v>
      </c>
      <c r="D180" s="95" t="s">
        <v>1162</v>
      </c>
      <c r="E180" s="96" t="s">
        <v>1125</v>
      </c>
    </row>
    <row r="181" spans="2:5" s="31" customFormat="1" ht="19.5" customHeight="1">
      <c r="B181" s="909"/>
      <c r="C181" s="95" t="s">
        <v>1150</v>
      </c>
      <c r="D181" s="95"/>
      <c r="E181" s="96" t="s">
        <v>1125</v>
      </c>
    </row>
    <row r="182" spans="2:5" s="31" customFormat="1" ht="19.5" customHeight="1" thickBot="1">
      <c r="B182" s="911"/>
      <c r="C182" s="89" t="s">
        <v>1112</v>
      </c>
      <c r="D182" s="89"/>
      <c r="E182" s="90" t="s">
        <v>1125</v>
      </c>
    </row>
    <row r="183" spans="2:5" s="31" customFormat="1" ht="19.5" customHeight="1">
      <c r="B183" s="903" t="s">
        <v>1207</v>
      </c>
      <c r="C183" s="904"/>
      <c r="D183" s="82" t="s">
        <v>1208</v>
      </c>
      <c r="E183" s="83"/>
    </row>
    <row r="184" spans="2:5" s="31" customFormat="1" ht="19.5" customHeight="1">
      <c r="B184" s="907"/>
      <c r="C184" s="85" t="s">
        <v>1143</v>
      </c>
      <c r="D184" s="85" t="s">
        <v>1155</v>
      </c>
      <c r="E184" s="86" t="s">
        <v>1123</v>
      </c>
    </row>
    <row r="185" spans="2:5" s="31" customFormat="1" ht="19.5" customHeight="1">
      <c r="B185" s="907"/>
      <c r="C185" s="85" t="s">
        <v>1204</v>
      </c>
      <c r="D185" s="85" t="s">
        <v>1205</v>
      </c>
      <c r="E185" s="86" t="s">
        <v>1123</v>
      </c>
    </row>
    <row r="186" spans="2:5" s="31" customFormat="1" ht="19.5" customHeight="1">
      <c r="B186" s="907"/>
      <c r="C186" s="85" t="s">
        <v>1145</v>
      </c>
      <c r="D186" s="85" t="s">
        <v>1169</v>
      </c>
      <c r="E186" s="86" t="s">
        <v>1123</v>
      </c>
    </row>
    <row r="187" spans="2:5" s="31" customFormat="1" ht="19.5" customHeight="1">
      <c r="B187" s="907"/>
      <c r="C187" s="85" t="s">
        <v>1146</v>
      </c>
      <c r="D187" s="85" t="s">
        <v>1158</v>
      </c>
      <c r="E187" s="86" t="s">
        <v>1123</v>
      </c>
    </row>
    <row r="188" spans="2:5" s="31" customFormat="1" ht="19.5" customHeight="1">
      <c r="B188" s="907"/>
      <c r="C188" s="85" t="s">
        <v>1108</v>
      </c>
      <c r="D188" s="85" t="s">
        <v>1118</v>
      </c>
      <c r="E188" s="86" t="s">
        <v>1123</v>
      </c>
    </row>
    <row r="189" spans="2:5" s="31" customFormat="1" ht="19.5" customHeight="1">
      <c r="B189" s="908"/>
      <c r="C189" s="85" t="s">
        <v>1167</v>
      </c>
      <c r="D189" s="85" t="s">
        <v>1160</v>
      </c>
      <c r="E189" s="86" t="s">
        <v>1123</v>
      </c>
    </row>
    <row r="190" spans="2:5" s="31" customFormat="1" ht="19.5" customHeight="1">
      <c r="B190" s="909"/>
      <c r="C190" s="95" t="s">
        <v>1149</v>
      </c>
      <c r="D190" s="95" t="s">
        <v>1161</v>
      </c>
      <c r="E190" s="86" t="s">
        <v>1123</v>
      </c>
    </row>
    <row r="191" spans="2:5" s="31" customFormat="1" ht="19.5" customHeight="1">
      <c r="B191" s="909"/>
      <c r="C191" s="95" t="s">
        <v>1202</v>
      </c>
      <c r="D191" s="95" t="s">
        <v>1162</v>
      </c>
      <c r="E191" s="86" t="s">
        <v>1123</v>
      </c>
    </row>
    <row r="192" spans="2:5" s="31" customFormat="1" ht="19.5" customHeight="1" thickBot="1">
      <c r="B192" s="909"/>
      <c r="C192" s="95" t="s">
        <v>1150</v>
      </c>
      <c r="D192" s="95"/>
      <c r="E192" s="96" t="s">
        <v>1123</v>
      </c>
    </row>
    <row r="193" spans="2:5" s="31" customFormat="1" ht="19.5" customHeight="1">
      <c r="B193" s="903" t="s">
        <v>1209</v>
      </c>
      <c r="C193" s="904"/>
      <c r="D193" s="82"/>
      <c r="E193" s="83"/>
    </row>
    <row r="194" spans="2:5" s="31" customFormat="1" ht="19.5" customHeight="1">
      <c r="B194" s="907"/>
      <c r="C194" s="85" t="s">
        <v>1210</v>
      </c>
      <c r="D194" s="85"/>
      <c r="E194" s="86"/>
    </row>
    <row r="195" spans="2:5" s="31" customFormat="1" ht="19.5" customHeight="1">
      <c r="B195" s="907"/>
      <c r="C195" s="85" t="s">
        <v>1145</v>
      </c>
      <c r="D195" s="85" t="s">
        <v>1169</v>
      </c>
      <c r="E195" s="86" t="s">
        <v>1219</v>
      </c>
    </row>
    <row r="196" spans="2:5" s="31" customFormat="1" ht="19.5" customHeight="1">
      <c r="B196" s="907"/>
      <c r="C196" s="85" t="s">
        <v>1211</v>
      </c>
      <c r="D196" s="85" t="s">
        <v>1215</v>
      </c>
      <c r="E196" s="86" t="s">
        <v>1220</v>
      </c>
    </row>
    <row r="197" spans="2:5" s="31" customFormat="1" ht="19.5" customHeight="1">
      <c r="B197" s="907"/>
      <c r="C197" s="85" t="s">
        <v>1212</v>
      </c>
      <c r="D197" s="85" t="s">
        <v>1216</v>
      </c>
      <c r="E197" s="86" t="s">
        <v>1219</v>
      </c>
    </row>
    <row r="198" spans="2:5" s="31" customFormat="1" ht="19.5" customHeight="1">
      <c r="B198" s="907"/>
      <c r="C198" s="85" t="s">
        <v>1213</v>
      </c>
      <c r="D198" s="85" t="s">
        <v>1217</v>
      </c>
      <c r="E198" s="86" t="s">
        <v>1219</v>
      </c>
    </row>
    <row r="199" spans="2:5" s="31" customFormat="1" ht="19.5" customHeight="1">
      <c r="B199" s="908"/>
      <c r="C199" s="85" t="s">
        <v>1214</v>
      </c>
      <c r="D199" s="85" t="s">
        <v>1218</v>
      </c>
      <c r="E199" s="86" t="s">
        <v>1219</v>
      </c>
    </row>
    <row r="200" spans="2:5" s="31" customFormat="1" ht="19.5" customHeight="1">
      <c r="B200" s="909"/>
      <c r="C200" s="95" t="s">
        <v>1221</v>
      </c>
      <c r="D200" s="95"/>
      <c r="E200" s="86"/>
    </row>
    <row r="201" spans="2:5" s="31" customFormat="1" ht="19.5" customHeight="1" thickBot="1">
      <c r="B201" s="909"/>
      <c r="C201" s="95" t="s">
        <v>1111</v>
      </c>
      <c r="D201" s="95" t="s">
        <v>1222</v>
      </c>
      <c r="E201" s="86" t="s">
        <v>1123</v>
      </c>
    </row>
    <row r="202" spans="2:5" s="31" customFormat="1" ht="19.5" customHeight="1">
      <c r="B202" s="903" t="s">
        <v>1223</v>
      </c>
      <c r="C202" s="904"/>
      <c r="D202" s="82"/>
      <c r="E202" s="83"/>
    </row>
    <row r="203" spans="2:5" s="31" customFormat="1" ht="19.5" customHeight="1">
      <c r="B203" s="905"/>
      <c r="C203" s="85" t="s">
        <v>1224</v>
      </c>
      <c r="D203" s="85" t="s">
        <v>1225</v>
      </c>
      <c r="E203" s="86" t="s">
        <v>1124</v>
      </c>
    </row>
    <row r="204" spans="2:5" s="31" customFormat="1" ht="19.5" customHeight="1" thickBot="1">
      <c r="B204" s="906"/>
      <c r="C204" s="95" t="s">
        <v>1108</v>
      </c>
      <c r="D204" s="95" t="s">
        <v>1118</v>
      </c>
      <c r="E204" s="96" t="s">
        <v>1124</v>
      </c>
    </row>
    <row r="205" spans="2:5" s="31" customFormat="1" ht="19.5" customHeight="1">
      <c r="B205" s="903" t="s">
        <v>1226</v>
      </c>
      <c r="C205" s="904"/>
      <c r="D205" s="82"/>
      <c r="E205" s="83"/>
    </row>
    <row r="206" spans="2:5" s="31" customFormat="1" ht="19.5" customHeight="1">
      <c r="B206" s="905"/>
      <c r="C206" s="85" t="s">
        <v>1227</v>
      </c>
      <c r="D206" s="85" t="s">
        <v>1228</v>
      </c>
      <c r="E206" s="86" t="s">
        <v>1122</v>
      </c>
    </row>
    <row r="207" spans="2:5" s="31" customFormat="1" ht="19.5" customHeight="1" thickBot="1">
      <c r="B207" s="906"/>
      <c r="C207" s="95" t="s">
        <v>1108</v>
      </c>
      <c r="D207" s="95" t="s">
        <v>1118</v>
      </c>
      <c r="E207" s="96" t="s">
        <v>1125</v>
      </c>
    </row>
    <row r="208" spans="2:5" s="31" customFormat="1" ht="19.5" customHeight="1">
      <c r="B208" s="903" t="s">
        <v>1229</v>
      </c>
      <c r="C208" s="904"/>
      <c r="D208" s="82"/>
      <c r="E208" s="83"/>
    </row>
    <row r="209" spans="2:5" s="31" customFormat="1" ht="19.5" customHeight="1" thickBot="1">
      <c r="B209" s="87"/>
      <c r="C209" s="85" t="s">
        <v>1111</v>
      </c>
      <c r="D209" s="85" t="s">
        <v>1222</v>
      </c>
      <c r="E209" s="86" t="s">
        <v>1123</v>
      </c>
    </row>
    <row r="210" spans="2:5" s="31" customFormat="1" ht="19.5" customHeight="1">
      <c r="B210" s="903" t="s">
        <v>1230</v>
      </c>
      <c r="C210" s="904"/>
      <c r="D210" s="82"/>
      <c r="E210" s="83"/>
    </row>
    <row r="211" spans="2:5" s="31" customFormat="1" ht="19.5" customHeight="1">
      <c r="B211" s="905"/>
      <c r="C211" s="85" t="s">
        <v>1103</v>
      </c>
      <c r="D211" s="85" t="s">
        <v>1113</v>
      </c>
      <c r="E211" s="86" t="s">
        <v>1124</v>
      </c>
    </row>
    <row r="212" spans="2:5" s="31" customFormat="1" ht="19.5" customHeight="1" thickBot="1">
      <c r="B212" s="906"/>
      <c r="C212" s="95" t="s">
        <v>1129</v>
      </c>
      <c r="D212" s="95" t="s">
        <v>1134</v>
      </c>
      <c r="E212" s="96" t="s">
        <v>1124</v>
      </c>
    </row>
    <row r="213" spans="2:5" s="31" customFormat="1" ht="19.5" customHeight="1">
      <c r="B213" s="903" t="s">
        <v>1231</v>
      </c>
      <c r="C213" s="904"/>
      <c r="D213" s="82"/>
      <c r="E213" s="83"/>
    </row>
    <row r="214" spans="2:5" s="31" customFormat="1" ht="19.5" customHeight="1">
      <c r="B214" s="901"/>
      <c r="C214" s="85" t="s">
        <v>1232</v>
      </c>
      <c r="D214" s="85" t="s">
        <v>1199</v>
      </c>
      <c r="E214" s="86" t="s">
        <v>1125</v>
      </c>
    </row>
    <row r="215" spans="2:5" s="31" customFormat="1" ht="19.5" customHeight="1" thickBot="1">
      <c r="B215" s="902"/>
      <c r="C215" s="89" t="s">
        <v>1233</v>
      </c>
      <c r="D215" s="89" t="s">
        <v>1234</v>
      </c>
      <c r="E215" s="90" t="s">
        <v>1124</v>
      </c>
    </row>
    <row r="216" spans="2:5" s="31" customFormat="1" ht="19.5" customHeight="1">
      <c r="E216" s="73"/>
    </row>
  </sheetData>
  <mergeCells count="45">
    <mergeCell ref="B38:C38"/>
    <mergeCell ref="B5:B9"/>
    <mergeCell ref="B11:C11"/>
    <mergeCell ref="B13:B22"/>
    <mergeCell ref="B24:B30"/>
    <mergeCell ref="B32:B37"/>
    <mergeCell ref="B31:C31"/>
    <mergeCell ref="B103:B114"/>
    <mergeCell ref="B39:B51"/>
    <mergeCell ref="B52:C52"/>
    <mergeCell ref="B53:B64"/>
    <mergeCell ref="B65:C65"/>
    <mergeCell ref="B66:B77"/>
    <mergeCell ref="B78:C78"/>
    <mergeCell ref="B79:B88"/>
    <mergeCell ref="B89:C89"/>
    <mergeCell ref="B90:B101"/>
    <mergeCell ref="B102:C102"/>
    <mergeCell ref="B115:C115"/>
    <mergeCell ref="B116:B125"/>
    <mergeCell ref="B126:C126"/>
    <mergeCell ref="B127:B137"/>
    <mergeCell ref="B138:C138"/>
    <mergeCell ref="B139:B145"/>
    <mergeCell ref="B146:C146"/>
    <mergeCell ref="B147:B150"/>
    <mergeCell ref="B151:C151"/>
    <mergeCell ref="B152:B160"/>
    <mergeCell ref="B161:C161"/>
    <mergeCell ref="B162:B171"/>
    <mergeCell ref="B172:C172"/>
    <mergeCell ref="B173:B182"/>
    <mergeCell ref="B213:C213"/>
    <mergeCell ref="B183:C183"/>
    <mergeCell ref="B184:B192"/>
    <mergeCell ref="B194:B201"/>
    <mergeCell ref="B205:C205"/>
    <mergeCell ref="B206:B207"/>
    <mergeCell ref="B193:C193"/>
    <mergeCell ref="B214:B215"/>
    <mergeCell ref="B202:C202"/>
    <mergeCell ref="B203:B204"/>
    <mergeCell ref="B208:C208"/>
    <mergeCell ref="B210:C210"/>
    <mergeCell ref="B211:B212"/>
  </mergeCells>
  <phoneticPr fontId="6"/>
  <pageMargins left="0.78740157480314965" right="0.59055118110236227" top="0.59055118110236227" bottom="0.59055118110236227" header="0.31496062992125984" footer="0.39370078740157483"/>
  <pageSetup paperSize="9" scale="94" orientation="portrait" horizontalDpi="300" verticalDpi="300" r:id="rId1"/>
  <rowBreaks count="5" manualBreakCount="5">
    <brk id="37" max="5" man="1"/>
    <brk id="77" max="5" man="1"/>
    <brk id="114" max="5" man="1"/>
    <brk id="145" max="5" man="1"/>
    <brk id="182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71B1C-3F52-4365-91BB-105DBDFBC711}">
  <sheetPr>
    <tabColor rgb="FF92D050"/>
    <pageSetUpPr fitToPage="1"/>
  </sheetPr>
  <dimension ref="A1:AQ29"/>
  <sheetViews>
    <sheetView view="pageBreakPreview" zoomScaleNormal="85" zoomScaleSheetLayoutView="100" workbookViewId="0">
      <pane xSplit="4" ySplit="2" topLeftCell="AE3" activePane="bottomRight" state="frozen"/>
      <selection pane="topRight" activeCell="D1" sqref="D1"/>
      <selection pane="bottomLeft" activeCell="A3" sqref="A3"/>
      <selection pane="bottomRight" activeCell="B1" sqref="B1"/>
    </sheetView>
  </sheetViews>
  <sheetFormatPr defaultRowHeight="18.75"/>
  <cols>
    <col min="1" max="1" width="13.875" bestFit="1" customWidth="1"/>
    <col min="2" max="2" width="3.25" customWidth="1"/>
    <col min="3" max="3" width="34.25" customWidth="1"/>
    <col min="4" max="5" width="13.125" hidden="1" customWidth="1"/>
    <col min="6" max="41" width="13.125" style="12" hidden="1" customWidth="1"/>
    <col min="42" max="42" width="3.75" style="12" customWidth="1"/>
    <col min="43" max="43" width="3.75" customWidth="1"/>
  </cols>
  <sheetData>
    <row r="1" spans="1:43" ht="39" customHeight="1" thickBot="1">
      <c r="A1" s="13"/>
      <c r="B1" s="13"/>
      <c r="C1" s="13" t="s">
        <v>1358</v>
      </c>
      <c r="D1" s="13"/>
      <c r="E1" s="13" t="s">
        <v>1236</v>
      </c>
      <c r="F1" s="113" t="s">
        <v>1271</v>
      </c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 t="s">
        <v>1295</v>
      </c>
      <c r="V1" s="113" t="s">
        <v>1272</v>
      </c>
      <c r="W1" s="113"/>
      <c r="X1" s="113"/>
      <c r="Y1" s="113"/>
      <c r="Z1" s="113"/>
      <c r="AA1" s="113"/>
      <c r="AB1" s="113" t="s">
        <v>1279</v>
      </c>
      <c r="AC1" s="113"/>
      <c r="AD1" s="113"/>
      <c r="AE1" s="113"/>
      <c r="AF1" s="113"/>
      <c r="AG1" s="113"/>
      <c r="AH1" s="113"/>
      <c r="AI1" s="113" t="s">
        <v>1286</v>
      </c>
      <c r="AJ1" s="113" t="s">
        <v>1287</v>
      </c>
      <c r="AK1" s="113" t="s">
        <v>1290</v>
      </c>
      <c r="AL1" s="113"/>
      <c r="AM1" s="113"/>
      <c r="AN1" s="113"/>
      <c r="AO1" s="113"/>
      <c r="AP1" s="113"/>
    </row>
    <row r="2" spans="1:43" ht="31.5" thickBot="1">
      <c r="A2" s="13"/>
      <c r="B2" s="13"/>
      <c r="C2" s="26" t="s">
        <v>1087</v>
      </c>
      <c r="D2" s="27" t="s">
        <v>189</v>
      </c>
      <c r="E2" s="27" t="s">
        <v>1236</v>
      </c>
      <c r="F2" s="114" t="s">
        <v>1237</v>
      </c>
      <c r="G2" s="114" t="s">
        <v>1238</v>
      </c>
      <c r="H2" s="114" t="s">
        <v>1244</v>
      </c>
      <c r="I2" s="114" t="s">
        <v>1245</v>
      </c>
      <c r="J2" s="114" t="s">
        <v>1246</v>
      </c>
      <c r="K2" s="114" t="s">
        <v>1247</v>
      </c>
      <c r="L2" s="114" t="s">
        <v>1250</v>
      </c>
      <c r="M2" s="114" t="s">
        <v>1251</v>
      </c>
      <c r="N2" s="114" t="s">
        <v>1253</v>
      </c>
      <c r="O2" s="114" t="s">
        <v>1254</v>
      </c>
      <c r="P2" s="114" t="s">
        <v>1255</v>
      </c>
      <c r="Q2" s="114" t="s">
        <v>1260</v>
      </c>
      <c r="R2" s="114" t="s">
        <v>1261</v>
      </c>
      <c r="S2" s="114" t="s">
        <v>1262</v>
      </c>
      <c r="T2" s="114" t="s">
        <v>1265</v>
      </c>
      <c r="U2" s="114" t="s">
        <v>1269</v>
      </c>
      <c r="V2" s="114" t="s">
        <v>1273</v>
      </c>
      <c r="W2" s="114" t="s">
        <v>1274</v>
      </c>
      <c r="X2" s="114" t="s">
        <v>1275</v>
      </c>
      <c r="Y2" s="114" t="s">
        <v>1276</v>
      </c>
      <c r="Z2" s="114" t="s">
        <v>1277</v>
      </c>
      <c r="AA2" s="114" t="s">
        <v>1278</v>
      </c>
      <c r="AB2" s="114" t="s">
        <v>1273</v>
      </c>
      <c r="AC2" s="114" t="s">
        <v>1281</v>
      </c>
      <c r="AD2" s="114" t="s">
        <v>1284</v>
      </c>
      <c r="AE2" s="114" t="s">
        <v>1282</v>
      </c>
      <c r="AF2" s="114" t="s">
        <v>1278</v>
      </c>
      <c r="AG2" s="114" t="s">
        <v>1285</v>
      </c>
      <c r="AH2" s="114" t="s">
        <v>1283</v>
      </c>
      <c r="AI2" s="115" t="s">
        <v>1288</v>
      </c>
      <c r="AJ2" s="115" t="s">
        <v>1289</v>
      </c>
      <c r="AK2" s="114" t="s">
        <v>1273</v>
      </c>
      <c r="AL2" s="114" t="s">
        <v>1274</v>
      </c>
      <c r="AM2" s="114" t="s">
        <v>1277</v>
      </c>
      <c r="AN2" s="114" t="s">
        <v>1275</v>
      </c>
      <c r="AO2" s="115" t="s">
        <v>1278</v>
      </c>
      <c r="AP2" s="917" t="s">
        <v>35</v>
      </c>
      <c r="AQ2" s="918"/>
    </row>
    <row r="3" spans="1:43" ht="19.5" customHeight="1">
      <c r="A3" s="13" t="s">
        <v>1291</v>
      </c>
      <c r="B3" s="13"/>
      <c r="C3" s="116" t="s">
        <v>1298</v>
      </c>
      <c r="D3" s="117" t="s">
        <v>1088</v>
      </c>
      <c r="E3" s="117">
        <v>2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8"/>
      <c r="AJ3" s="118"/>
      <c r="AK3" s="118"/>
      <c r="AL3" s="117"/>
      <c r="AM3" s="117"/>
      <c r="AN3" s="117"/>
      <c r="AO3" s="118"/>
      <c r="AP3" s="128">
        <f>SUM(E3:AO3)</f>
        <v>2</v>
      </c>
      <c r="AQ3" s="126" t="s">
        <v>1359</v>
      </c>
    </row>
    <row r="4" spans="1:43" ht="19.5" customHeight="1">
      <c r="A4" s="13"/>
      <c r="B4" s="13"/>
      <c r="C4" s="119" t="s">
        <v>1267</v>
      </c>
      <c r="D4" s="120" t="s">
        <v>1089</v>
      </c>
      <c r="E4" s="120"/>
      <c r="F4" s="120">
        <v>1</v>
      </c>
      <c r="G4" s="120">
        <v>1</v>
      </c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>
        <v>1</v>
      </c>
      <c r="W4" s="120"/>
      <c r="X4" s="120"/>
      <c r="Y4" s="120"/>
      <c r="Z4" s="120"/>
      <c r="AA4" s="120"/>
      <c r="AB4" s="120">
        <v>1</v>
      </c>
      <c r="AC4" s="120"/>
      <c r="AD4" s="120"/>
      <c r="AE4" s="120"/>
      <c r="AF4" s="120"/>
      <c r="AG4" s="120"/>
      <c r="AH4" s="120"/>
      <c r="AI4" s="121"/>
      <c r="AJ4" s="121"/>
      <c r="AK4" s="121">
        <v>1</v>
      </c>
      <c r="AL4" s="120"/>
      <c r="AM4" s="120"/>
      <c r="AN4" s="120"/>
      <c r="AO4" s="121"/>
      <c r="AP4" s="129">
        <f t="shared" ref="AP4:AP28" si="0">SUM(E4:AO4)</f>
        <v>5</v>
      </c>
      <c r="AQ4" s="127" t="s">
        <v>1359</v>
      </c>
    </row>
    <row r="5" spans="1:43" ht="19.5" customHeight="1">
      <c r="A5" s="13"/>
      <c r="B5" s="13"/>
      <c r="C5" s="119" t="s">
        <v>1266</v>
      </c>
      <c r="D5" s="120" t="s">
        <v>1090</v>
      </c>
      <c r="E5" s="120"/>
      <c r="F5" s="120">
        <v>1</v>
      </c>
      <c r="G5" s="120">
        <v>1</v>
      </c>
      <c r="H5" s="120">
        <v>2</v>
      </c>
      <c r="I5" s="120">
        <v>2</v>
      </c>
      <c r="J5" s="120">
        <v>1</v>
      </c>
      <c r="K5" s="120">
        <v>2</v>
      </c>
      <c r="L5" s="120">
        <v>2</v>
      </c>
      <c r="M5" s="120"/>
      <c r="N5" s="120"/>
      <c r="O5" s="120"/>
      <c r="P5" s="120"/>
      <c r="Q5" s="120"/>
      <c r="R5" s="120"/>
      <c r="S5" s="120"/>
      <c r="T5" s="120"/>
      <c r="U5" s="120">
        <v>1</v>
      </c>
      <c r="V5" s="120">
        <v>1</v>
      </c>
      <c r="W5" s="120"/>
      <c r="X5" s="120"/>
      <c r="Y5" s="120"/>
      <c r="Z5" s="120"/>
      <c r="AA5" s="120"/>
      <c r="AB5" s="120">
        <v>1</v>
      </c>
      <c r="AC5" s="120"/>
      <c r="AD5" s="120"/>
      <c r="AE5" s="120"/>
      <c r="AF5" s="120"/>
      <c r="AG5" s="120"/>
      <c r="AH5" s="120">
        <v>2</v>
      </c>
      <c r="AI5" s="121"/>
      <c r="AJ5" s="121"/>
      <c r="AK5" s="121">
        <v>1</v>
      </c>
      <c r="AL5" s="120"/>
      <c r="AM5" s="120"/>
      <c r="AN5" s="120"/>
      <c r="AO5" s="121"/>
      <c r="AP5" s="129">
        <f t="shared" si="0"/>
        <v>17</v>
      </c>
      <c r="AQ5" s="127" t="s">
        <v>1359</v>
      </c>
    </row>
    <row r="6" spans="1:43" ht="19.5" customHeight="1">
      <c r="A6" s="13"/>
      <c r="B6" s="13"/>
      <c r="C6" s="119" t="s">
        <v>1299</v>
      </c>
      <c r="D6" s="120"/>
      <c r="E6" s="120"/>
      <c r="F6" s="120"/>
      <c r="G6" s="120"/>
      <c r="H6" s="120"/>
      <c r="I6" s="120"/>
      <c r="J6" s="120"/>
      <c r="K6" s="120"/>
      <c r="L6" s="120"/>
      <c r="M6" s="120">
        <v>1</v>
      </c>
      <c r="N6" s="120">
        <v>1</v>
      </c>
      <c r="O6" s="120">
        <v>1</v>
      </c>
      <c r="P6" s="120">
        <v>1</v>
      </c>
      <c r="Q6" s="120">
        <v>1</v>
      </c>
      <c r="R6" s="120">
        <v>1</v>
      </c>
      <c r="S6" s="120"/>
      <c r="T6" s="120"/>
      <c r="U6" s="120"/>
      <c r="V6" s="120"/>
      <c r="W6" s="120">
        <v>1</v>
      </c>
      <c r="X6" s="120">
        <v>1</v>
      </c>
      <c r="Y6" s="120">
        <v>1</v>
      </c>
      <c r="Z6" s="120">
        <v>1</v>
      </c>
      <c r="AA6" s="120"/>
      <c r="AB6" s="120"/>
      <c r="AC6" s="120">
        <v>1</v>
      </c>
      <c r="AD6" s="120">
        <v>1</v>
      </c>
      <c r="AE6" s="120">
        <v>1</v>
      </c>
      <c r="AF6" s="120"/>
      <c r="AG6" s="120">
        <v>1</v>
      </c>
      <c r="AH6" s="120">
        <v>1</v>
      </c>
      <c r="AI6" s="121">
        <v>1</v>
      </c>
      <c r="AJ6" s="121">
        <v>1</v>
      </c>
      <c r="AK6" s="121"/>
      <c r="AL6" s="120">
        <v>1</v>
      </c>
      <c r="AM6" s="120">
        <v>1</v>
      </c>
      <c r="AN6" s="120">
        <v>1</v>
      </c>
      <c r="AO6" s="121"/>
      <c r="AP6" s="134">
        <f t="shared" si="0"/>
        <v>20</v>
      </c>
      <c r="AQ6" s="135" t="s">
        <v>1359</v>
      </c>
    </row>
    <row r="7" spans="1:43" ht="19.5" customHeight="1">
      <c r="A7" s="13"/>
      <c r="B7" s="13"/>
      <c r="C7" s="119" t="s">
        <v>1300</v>
      </c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>
        <v>3</v>
      </c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1"/>
      <c r="AJ7" s="121"/>
      <c r="AK7" s="121"/>
      <c r="AL7" s="120"/>
      <c r="AM7" s="120"/>
      <c r="AN7" s="120"/>
      <c r="AO7" s="121"/>
      <c r="AP7" s="132">
        <f t="shared" si="0"/>
        <v>3</v>
      </c>
      <c r="AQ7" s="130" t="s">
        <v>1359</v>
      </c>
    </row>
    <row r="8" spans="1:43" ht="19.5" customHeight="1">
      <c r="A8" s="13"/>
      <c r="B8" s="13"/>
      <c r="C8" s="119" t="s">
        <v>1301</v>
      </c>
      <c r="D8" s="120"/>
      <c r="E8" s="120"/>
      <c r="F8" s="120">
        <v>1</v>
      </c>
      <c r="G8" s="120">
        <v>1</v>
      </c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>
        <v>1</v>
      </c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1"/>
      <c r="AJ8" s="121"/>
      <c r="AK8" s="121"/>
      <c r="AL8" s="120"/>
      <c r="AM8" s="120"/>
      <c r="AN8" s="120"/>
      <c r="AO8" s="121"/>
      <c r="AP8" s="132">
        <f t="shared" si="0"/>
        <v>3</v>
      </c>
      <c r="AQ8" s="130" t="s">
        <v>1359</v>
      </c>
    </row>
    <row r="9" spans="1:43" ht="19.5" customHeight="1">
      <c r="A9" s="13" t="s">
        <v>1292</v>
      </c>
      <c r="B9" s="13"/>
      <c r="C9" s="122" t="s">
        <v>1302</v>
      </c>
      <c r="D9" s="120"/>
      <c r="E9" s="120"/>
      <c r="F9" s="120">
        <v>1</v>
      </c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1"/>
      <c r="AJ9" s="121"/>
      <c r="AK9" s="121"/>
      <c r="AL9" s="120"/>
      <c r="AM9" s="120"/>
      <c r="AN9" s="120"/>
      <c r="AO9" s="121"/>
      <c r="AP9" s="132">
        <f t="shared" si="0"/>
        <v>1</v>
      </c>
      <c r="AQ9" s="130" t="s">
        <v>1359</v>
      </c>
    </row>
    <row r="10" spans="1:43" ht="19.5" customHeight="1">
      <c r="A10" s="13"/>
      <c r="B10" s="13"/>
      <c r="C10" s="119" t="s">
        <v>1243</v>
      </c>
      <c r="D10" s="120" t="s">
        <v>1239</v>
      </c>
      <c r="E10" s="120"/>
      <c r="F10" s="120">
        <v>1</v>
      </c>
      <c r="G10" s="120">
        <v>1</v>
      </c>
      <c r="H10" s="120">
        <v>1</v>
      </c>
      <c r="I10" s="120">
        <v>2</v>
      </c>
      <c r="J10" s="120"/>
      <c r="K10" s="120"/>
      <c r="L10" s="120"/>
      <c r="M10" s="120">
        <v>1</v>
      </c>
      <c r="N10" s="120">
        <v>1</v>
      </c>
      <c r="O10" s="120"/>
      <c r="P10" s="120"/>
      <c r="Q10" s="120"/>
      <c r="R10" s="120"/>
      <c r="S10" s="120"/>
      <c r="T10" s="120"/>
      <c r="U10" s="120"/>
      <c r="V10" s="120">
        <v>1</v>
      </c>
      <c r="W10" s="120"/>
      <c r="X10" s="120"/>
      <c r="Y10" s="120"/>
      <c r="Z10" s="120"/>
      <c r="AA10" s="120"/>
      <c r="AB10" s="120">
        <v>1</v>
      </c>
      <c r="AC10" s="120"/>
      <c r="AD10" s="120"/>
      <c r="AE10" s="120"/>
      <c r="AF10" s="120"/>
      <c r="AG10" s="120"/>
      <c r="AH10" s="120"/>
      <c r="AI10" s="121"/>
      <c r="AJ10" s="121">
        <v>1</v>
      </c>
      <c r="AK10" s="121">
        <v>1</v>
      </c>
      <c r="AL10" s="120"/>
      <c r="AM10" s="120"/>
      <c r="AN10" s="120"/>
      <c r="AO10" s="121"/>
      <c r="AP10" s="132">
        <f t="shared" si="0"/>
        <v>11</v>
      </c>
      <c r="AQ10" s="130" t="s">
        <v>1359</v>
      </c>
    </row>
    <row r="11" spans="1:43" ht="19.5" customHeight="1">
      <c r="A11" s="13"/>
      <c r="B11" s="13"/>
      <c r="C11" s="119" t="s">
        <v>1297</v>
      </c>
      <c r="D11" s="120"/>
      <c r="E11" s="120"/>
      <c r="F11" s="120"/>
      <c r="G11" s="120"/>
      <c r="H11" s="120">
        <v>2</v>
      </c>
      <c r="I11" s="120">
        <v>1</v>
      </c>
      <c r="J11" s="120">
        <v>1</v>
      </c>
      <c r="K11" s="120">
        <v>2</v>
      </c>
      <c r="L11" s="120">
        <v>2</v>
      </c>
      <c r="M11" s="120">
        <v>1</v>
      </c>
      <c r="N11" s="120">
        <v>1</v>
      </c>
      <c r="O11" s="120">
        <v>1</v>
      </c>
      <c r="P11" s="120">
        <v>1</v>
      </c>
      <c r="Q11" s="120">
        <v>1</v>
      </c>
      <c r="R11" s="120">
        <v>1</v>
      </c>
      <c r="S11" s="120">
        <v>1</v>
      </c>
      <c r="T11" s="120"/>
      <c r="U11" s="120"/>
      <c r="V11" s="120">
        <v>1</v>
      </c>
      <c r="W11" s="120">
        <v>1</v>
      </c>
      <c r="X11" s="120">
        <v>1</v>
      </c>
      <c r="Y11" s="120">
        <v>1</v>
      </c>
      <c r="Z11" s="120">
        <v>1</v>
      </c>
      <c r="AA11" s="120">
        <v>1</v>
      </c>
      <c r="AB11" s="120">
        <v>1</v>
      </c>
      <c r="AC11" s="120">
        <v>1</v>
      </c>
      <c r="AD11" s="120">
        <v>1</v>
      </c>
      <c r="AE11" s="120">
        <v>1</v>
      </c>
      <c r="AF11" s="120">
        <v>1</v>
      </c>
      <c r="AG11" s="120">
        <v>1</v>
      </c>
      <c r="AH11" s="120">
        <v>2</v>
      </c>
      <c r="AI11" s="121">
        <v>1</v>
      </c>
      <c r="AJ11" s="121">
        <v>1</v>
      </c>
      <c r="AK11" s="121">
        <v>1</v>
      </c>
      <c r="AL11" s="117">
        <v>1</v>
      </c>
      <c r="AM11" s="117">
        <v>1</v>
      </c>
      <c r="AN11" s="117">
        <v>1</v>
      </c>
      <c r="AO11" s="118">
        <v>1</v>
      </c>
      <c r="AP11" s="132">
        <f t="shared" si="0"/>
        <v>36</v>
      </c>
      <c r="AQ11" s="130" t="s">
        <v>1359</v>
      </c>
    </row>
    <row r="12" spans="1:43" ht="19.5" customHeight="1">
      <c r="A12" s="13"/>
      <c r="B12" s="13"/>
      <c r="C12" s="119" t="s">
        <v>1248</v>
      </c>
      <c r="D12" s="120"/>
      <c r="E12" s="120"/>
      <c r="F12" s="120"/>
      <c r="G12" s="120"/>
      <c r="H12" s="120"/>
      <c r="I12" s="120"/>
      <c r="J12" s="120"/>
      <c r="K12" s="120">
        <v>1</v>
      </c>
      <c r="L12" s="120">
        <v>2</v>
      </c>
      <c r="M12" s="120">
        <v>1</v>
      </c>
      <c r="N12" s="120">
        <v>1</v>
      </c>
      <c r="O12" s="120">
        <v>1</v>
      </c>
      <c r="P12" s="120">
        <v>1</v>
      </c>
      <c r="Q12" s="120">
        <v>1</v>
      </c>
      <c r="R12" s="120">
        <v>1</v>
      </c>
      <c r="S12" s="120">
        <v>1</v>
      </c>
      <c r="T12" s="120"/>
      <c r="U12" s="120"/>
      <c r="V12" s="120"/>
      <c r="W12" s="120">
        <v>1</v>
      </c>
      <c r="X12" s="120">
        <v>1</v>
      </c>
      <c r="Y12" s="120">
        <v>1</v>
      </c>
      <c r="Z12" s="120">
        <v>1</v>
      </c>
      <c r="AA12" s="120">
        <v>1</v>
      </c>
      <c r="AB12" s="120"/>
      <c r="AC12" s="120">
        <v>1</v>
      </c>
      <c r="AD12" s="120">
        <v>1</v>
      </c>
      <c r="AE12" s="120">
        <v>1</v>
      </c>
      <c r="AF12" s="120">
        <v>1</v>
      </c>
      <c r="AG12" s="120">
        <v>1</v>
      </c>
      <c r="AH12" s="120">
        <v>2</v>
      </c>
      <c r="AI12" s="121">
        <v>1</v>
      </c>
      <c r="AJ12" s="121">
        <v>1</v>
      </c>
      <c r="AK12" s="121"/>
      <c r="AL12" s="120">
        <v>1</v>
      </c>
      <c r="AM12" s="120">
        <v>1</v>
      </c>
      <c r="AN12" s="120">
        <v>1</v>
      </c>
      <c r="AO12" s="121">
        <v>1</v>
      </c>
      <c r="AP12" s="132">
        <f t="shared" si="0"/>
        <v>28</v>
      </c>
      <c r="AQ12" s="130" t="s">
        <v>1359</v>
      </c>
    </row>
    <row r="13" spans="1:43" ht="19.5" customHeight="1">
      <c r="A13" s="13"/>
      <c r="B13" s="13"/>
      <c r="C13" s="119" t="s">
        <v>1263</v>
      </c>
      <c r="D13" s="120"/>
      <c r="E13" s="120"/>
      <c r="F13" s="120">
        <v>1</v>
      </c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1"/>
      <c r="AJ13" s="121"/>
      <c r="AK13" s="121"/>
      <c r="AL13" s="120"/>
      <c r="AM13" s="120"/>
      <c r="AN13" s="120"/>
      <c r="AO13" s="121"/>
      <c r="AP13" s="132">
        <f t="shared" si="0"/>
        <v>1</v>
      </c>
      <c r="AQ13" s="130" t="s">
        <v>1359</v>
      </c>
    </row>
    <row r="14" spans="1:43" ht="19.5" customHeight="1">
      <c r="A14" s="13"/>
      <c r="B14" s="13"/>
      <c r="C14" s="119" t="s">
        <v>1280</v>
      </c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>
        <v>1</v>
      </c>
      <c r="AC14" s="120"/>
      <c r="AD14" s="120"/>
      <c r="AE14" s="120"/>
      <c r="AF14" s="120"/>
      <c r="AG14" s="120"/>
      <c r="AH14" s="120"/>
      <c r="AI14" s="121"/>
      <c r="AJ14" s="121"/>
      <c r="AK14" s="121"/>
      <c r="AL14" s="120"/>
      <c r="AM14" s="120"/>
      <c r="AN14" s="120"/>
      <c r="AO14" s="121"/>
      <c r="AP14" s="132">
        <f t="shared" si="0"/>
        <v>1</v>
      </c>
      <c r="AQ14" s="130" t="s">
        <v>1359</v>
      </c>
    </row>
    <row r="15" spans="1:43" ht="19.5" customHeight="1">
      <c r="A15" s="13" t="s">
        <v>1293</v>
      </c>
      <c r="B15" s="13"/>
      <c r="C15" s="119" t="s">
        <v>1240</v>
      </c>
      <c r="D15" s="120" t="s">
        <v>1241</v>
      </c>
      <c r="E15" s="120"/>
      <c r="F15" s="120">
        <v>1</v>
      </c>
      <c r="G15" s="120">
        <v>1</v>
      </c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>
        <v>1</v>
      </c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1"/>
      <c r="AJ15" s="121"/>
      <c r="AK15" s="121"/>
      <c r="AL15" s="120"/>
      <c r="AM15" s="120"/>
      <c r="AN15" s="120"/>
      <c r="AO15" s="121"/>
      <c r="AP15" s="132">
        <f t="shared" si="0"/>
        <v>3</v>
      </c>
      <c r="AQ15" s="130" t="s">
        <v>1359</v>
      </c>
    </row>
    <row r="16" spans="1:43" ht="19.5" customHeight="1">
      <c r="A16" s="13"/>
      <c r="B16" s="13"/>
      <c r="C16" s="119" t="s">
        <v>1242</v>
      </c>
      <c r="D16" s="120" t="s">
        <v>1241</v>
      </c>
      <c r="E16" s="120"/>
      <c r="F16" s="120">
        <v>1</v>
      </c>
      <c r="G16" s="120">
        <v>1</v>
      </c>
      <c r="H16" s="120">
        <v>2</v>
      </c>
      <c r="I16" s="120">
        <v>1</v>
      </c>
      <c r="J16" s="120">
        <v>1</v>
      </c>
      <c r="K16" s="120">
        <v>2</v>
      </c>
      <c r="L16" s="120">
        <v>2</v>
      </c>
      <c r="M16" s="120"/>
      <c r="N16" s="120"/>
      <c r="O16" s="120"/>
      <c r="P16" s="120"/>
      <c r="Q16" s="120"/>
      <c r="R16" s="120"/>
      <c r="S16" s="120"/>
      <c r="T16" s="120"/>
      <c r="U16" s="120">
        <v>1</v>
      </c>
      <c r="V16" s="120">
        <v>1</v>
      </c>
      <c r="W16" s="120"/>
      <c r="X16" s="120"/>
      <c r="Y16" s="120"/>
      <c r="Z16" s="120"/>
      <c r="AA16" s="120"/>
      <c r="AB16" s="120">
        <v>1</v>
      </c>
      <c r="AC16" s="120"/>
      <c r="AD16" s="120"/>
      <c r="AE16" s="120"/>
      <c r="AF16" s="120"/>
      <c r="AG16" s="120"/>
      <c r="AH16" s="120">
        <v>2</v>
      </c>
      <c r="AI16" s="121"/>
      <c r="AJ16" s="121"/>
      <c r="AK16" s="121">
        <v>1</v>
      </c>
      <c r="AL16" s="120"/>
      <c r="AM16" s="120"/>
      <c r="AN16" s="120"/>
      <c r="AO16" s="121"/>
      <c r="AP16" s="132">
        <f t="shared" si="0"/>
        <v>16</v>
      </c>
      <c r="AQ16" s="130" t="s">
        <v>1359</v>
      </c>
    </row>
    <row r="17" spans="1:43" ht="19.5" customHeight="1">
      <c r="A17" s="13"/>
      <c r="B17" s="13"/>
      <c r="C17" s="119" t="s">
        <v>1296</v>
      </c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>
        <v>1</v>
      </c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1"/>
      <c r="AJ17" s="121"/>
      <c r="AK17" s="121"/>
      <c r="AL17" s="120"/>
      <c r="AM17" s="120"/>
      <c r="AN17" s="120"/>
      <c r="AO17" s="121"/>
      <c r="AP17" s="132">
        <f t="shared" si="0"/>
        <v>1</v>
      </c>
      <c r="AQ17" s="130" t="s">
        <v>1359</v>
      </c>
    </row>
    <row r="18" spans="1:43" ht="19.5" customHeight="1">
      <c r="A18" s="13"/>
      <c r="B18" s="13"/>
      <c r="C18" s="119" t="s">
        <v>1264</v>
      </c>
      <c r="D18" s="120"/>
      <c r="E18" s="120"/>
      <c r="F18" s="120">
        <v>1</v>
      </c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>
        <v>1</v>
      </c>
      <c r="V18" s="120"/>
      <c r="W18" s="120"/>
      <c r="X18" s="120"/>
      <c r="Y18" s="120"/>
      <c r="Z18" s="120"/>
      <c r="AA18" s="120"/>
      <c r="AB18" s="120">
        <v>1</v>
      </c>
      <c r="AC18" s="120"/>
      <c r="AD18" s="120"/>
      <c r="AE18" s="120"/>
      <c r="AF18" s="120"/>
      <c r="AG18" s="120"/>
      <c r="AH18" s="120"/>
      <c r="AI18" s="121"/>
      <c r="AJ18" s="121"/>
      <c r="AK18" s="121"/>
      <c r="AL18" s="120"/>
      <c r="AM18" s="120"/>
      <c r="AN18" s="120"/>
      <c r="AO18" s="121"/>
      <c r="AP18" s="132">
        <f t="shared" si="0"/>
        <v>3</v>
      </c>
      <c r="AQ18" s="130" t="s">
        <v>1359</v>
      </c>
    </row>
    <row r="19" spans="1:43" ht="19.5" customHeight="1">
      <c r="A19" s="13"/>
      <c r="B19" s="13"/>
      <c r="C19" s="119" t="s">
        <v>1249</v>
      </c>
      <c r="D19" s="120"/>
      <c r="E19" s="120"/>
      <c r="F19" s="120"/>
      <c r="G19" s="120"/>
      <c r="H19" s="120"/>
      <c r="I19" s="120"/>
      <c r="J19" s="120"/>
      <c r="K19" s="120">
        <v>1</v>
      </c>
      <c r="L19" s="120">
        <v>2</v>
      </c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0"/>
      <c r="AH19" s="120">
        <v>2</v>
      </c>
      <c r="AI19" s="121"/>
      <c r="AJ19" s="121"/>
      <c r="AK19" s="121"/>
      <c r="AL19" s="120"/>
      <c r="AM19" s="120"/>
      <c r="AN19" s="120"/>
      <c r="AO19" s="121"/>
      <c r="AP19" s="132">
        <f t="shared" si="0"/>
        <v>5</v>
      </c>
      <c r="AQ19" s="130" t="s">
        <v>1359</v>
      </c>
    </row>
    <row r="20" spans="1:43" ht="19.5" customHeight="1">
      <c r="A20" s="13"/>
      <c r="B20" s="13"/>
      <c r="C20" s="119" t="s">
        <v>1303</v>
      </c>
      <c r="D20" s="120"/>
      <c r="E20" s="120"/>
      <c r="F20" s="120">
        <v>1</v>
      </c>
      <c r="G20" s="120">
        <v>1</v>
      </c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1"/>
      <c r="AJ20" s="121"/>
      <c r="AK20" s="121"/>
      <c r="AL20" s="120"/>
      <c r="AM20" s="120"/>
      <c r="AN20" s="120"/>
      <c r="AO20" s="121"/>
      <c r="AP20" s="132">
        <f t="shared" si="0"/>
        <v>2</v>
      </c>
      <c r="AQ20" s="130" t="s">
        <v>1359</v>
      </c>
    </row>
    <row r="21" spans="1:43" ht="19.5" customHeight="1">
      <c r="A21" s="13"/>
      <c r="B21" s="13"/>
      <c r="C21" s="119" t="s">
        <v>1270</v>
      </c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>
        <v>1</v>
      </c>
      <c r="V21" s="120"/>
      <c r="W21" s="120"/>
      <c r="X21" s="120"/>
      <c r="Y21" s="120"/>
      <c r="Z21" s="120"/>
      <c r="AA21" s="120"/>
      <c r="AB21" s="120"/>
      <c r="AC21" s="120"/>
      <c r="AD21" s="120"/>
      <c r="AE21" s="120"/>
      <c r="AF21" s="120"/>
      <c r="AG21" s="120"/>
      <c r="AH21" s="120"/>
      <c r="AI21" s="121"/>
      <c r="AJ21" s="121"/>
      <c r="AK21" s="121"/>
      <c r="AL21" s="120"/>
      <c r="AM21" s="120"/>
      <c r="AN21" s="120"/>
      <c r="AO21" s="121"/>
      <c r="AP21" s="132">
        <f t="shared" si="0"/>
        <v>1</v>
      </c>
      <c r="AQ21" s="130" t="s">
        <v>1359</v>
      </c>
    </row>
    <row r="22" spans="1:43" ht="19.5" customHeight="1">
      <c r="A22" s="13"/>
      <c r="B22" s="13"/>
      <c r="C22" s="119" t="s">
        <v>1304</v>
      </c>
      <c r="D22" s="120"/>
      <c r="E22" s="120"/>
      <c r="F22" s="120"/>
      <c r="G22" s="120"/>
      <c r="H22" s="120"/>
      <c r="I22" s="120"/>
      <c r="J22" s="120"/>
      <c r="K22" s="120"/>
      <c r="L22" s="120"/>
      <c r="M22" s="120">
        <v>1</v>
      </c>
      <c r="N22" s="120">
        <v>1</v>
      </c>
      <c r="O22" s="120">
        <v>1</v>
      </c>
      <c r="P22" s="120">
        <v>1</v>
      </c>
      <c r="Q22" s="120">
        <v>1</v>
      </c>
      <c r="R22" s="120">
        <v>1</v>
      </c>
      <c r="S22" s="120">
        <v>1</v>
      </c>
      <c r="T22" s="120"/>
      <c r="U22" s="120"/>
      <c r="V22" s="120"/>
      <c r="W22" s="120">
        <v>1</v>
      </c>
      <c r="X22" s="120">
        <v>1</v>
      </c>
      <c r="Y22" s="120">
        <v>1</v>
      </c>
      <c r="Z22" s="120">
        <v>1</v>
      </c>
      <c r="AA22" s="120">
        <v>1</v>
      </c>
      <c r="AB22" s="120"/>
      <c r="AC22" s="120">
        <v>1</v>
      </c>
      <c r="AD22" s="120">
        <v>1</v>
      </c>
      <c r="AE22" s="120">
        <v>1</v>
      </c>
      <c r="AF22" s="120">
        <v>1</v>
      </c>
      <c r="AG22" s="120">
        <v>1</v>
      </c>
      <c r="AH22" s="120"/>
      <c r="AI22" s="121">
        <v>1</v>
      </c>
      <c r="AJ22" s="121">
        <v>1</v>
      </c>
      <c r="AK22" s="121"/>
      <c r="AL22" s="120">
        <v>1</v>
      </c>
      <c r="AM22" s="120">
        <v>1</v>
      </c>
      <c r="AN22" s="120">
        <v>1</v>
      </c>
      <c r="AO22" s="121">
        <v>1</v>
      </c>
      <c r="AP22" s="132">
        <f t="shared" si="0"/>
        <v>23</v>
      </c>
      <c r="AQ22" s="130" t="s">
        <v>1359</v>
      </c>
    </row>
    <row r="23" spans="1:43" ht="19.5" customHeight="1">
      <c r="A23" s="13" t="s">
        <v>1294</v>
      </c>
      <c r="B23" s="13"/>
      <c r="C23" s="119" t="s">
        <v>1256</v>
      </c>
      <c r="D23" s="120"/>
      <c r="E23" s="120"/>
      <c r="F23" s="120">
        <v>1</v>
      </c>
      <c r="G23" s="120">
        <v>1</v>
      </c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1"/>
      <c r="AJ23" s="121"/>
      <c r="AK23" s="121"/>
      <c r="AL23" s="120"/>
      <c r="AM23" s="120"/>
      <c r="AN23" s="120"/>
      <c r="AO23" s="121"/>
      <c r="AP23" s="132">
        <f t="shared" si="0"/>
        <v>2</v>
      </c>
      <c r="AQ23" s="130" t="s">
        <v>1359</v>
      </c>
    </row>
    <row r="24" spans="1:43" ht="19.5" customHeight="1">
      <c r="A24" s="13"/>
      <c r="B24" s="13"/>
      <c r="C24" s="119" t="s">
        <v>1257</v>
      </c>
      <c r="D24" s="120"/>
      <c r="E24" s="120"/>
      <c r="F24" s="120"/>
      <c r="G24" s="120"/>
      <c r="H24" s="120">
        <v>2</v>
      </c>
      <c r="I24" s="120">
        <v>1</v>
      </c>
      <c r="J24" s="120">
        <v>1</v>
      </c>
      <c r="K24" s="120">
        <v>1</v>
      </c>
      <c r="L24" s="120">
        <v>2</v>
      </c>
      <c r="M24" s="120">
        <v>1</v>
      </c>
      <c r="N24" s="120">
        <v>1</v>
      </c>
      <c r="O24" s="120">
        <v>1</v>
      </c>
      <c r="P24" s="120">
        <v>1</v>
      </c>
      <c r="Q24" s="120">
        <v>1</v>
      </c>
      <c r="R24" s="120">
        <v>1</v>
      </c>
      <c r="S24" s="120">
        <v>1</v>
      </c>
      <c r="T24" s="120"/>
      <c r="U24" s="120">
        <v>1</v>
      </c>
      <c r="V24" s="120">
        <v>1</v>
      </c>
      <c r="W24" s="120">
        <v>1</v>
      </c>
      <c r="X24" s="120">
        <v>1</v>
      </c>
      <c r="Y24" s="120">
        <v>1</v>
      </c>
      <c r="Z24" s="120">
        <v>1</v>
      </c>
      <c r="AA24" s="120">
        <v>1</v>
      </c>
      <c r="AB24" s="120">
        <v>1</v>
      </c>
      <c r="AC24" s="120">
        <v>1</v>
      </c>
      <c r="AD24" s="120">
        <v>1</v>
      </c>
      <c r="AE24" s="120">
        <v>1</v>
      </c>
      <c r="AF24" s="120">
        <v>1</v>
      </c>
      <c r="AG24" s="120">
        <v>1</v>
      </c>
      <c r="AH24" s="120">
        <v>2</v>
      </c>
      <c r="AI24" s="121">
        <v>1</v>
      </c>
      <c r="AJ24" s="121">
        <v>1</v>
      </c>
      <c r="AK24" s="121">
        <v>1</v>
      </c>
      <c r="AL24" s="120">
        <v>1</v>
      </c>
      <c r="AM24" s="120">
        <v>1</v>
      </c>
      <c r="AN24" s="120">
        <v>1</v>
      </c>
      <c r="AO24" s="121">
        <v>1</v>
      </c>
      <c r="AP24" s="132">
        <f t="shared" si="0"/>
        <v>36</v>
      </c>
      <c r="AQ24" s="130" t="s">
        <v>1359</v>
      </c>
    </row>
    <row r="25" spans="1:43" ht="19.5" customHeight="1">
      <c r="A25" s="13"/>
      <c r="B25" s="13"/>
      <c r="C25" s="119" t="s">
        <v>1258</v>
      </c>
      <c r="D25" s="120"/>
      <c r="E25" s="120"/>
      <c r="F25" s="120"/>
      <c r="G25" s="120"/>
      <c r="H25" s="120">
        <v>1</v>
      </c>
      <c r="I25" s="120"/>
      <c r="J25" s="120"/>
      <c r="K25" s="120"/>
      <c r="L25" s="120"/>
      <c r="M25" s="120">
        <v>1</v>
      </c>
      <c r="N25" s="120">
        <v>1</v>
      </c>
      <c r="O25" s="120">
        <v>1</v>
      </c>
      <c r="P25" s="120">
        <v>1</v>
      </c>
      <c r="Q25" s="120">
        <v>1</v>
      </c>
      <c r="R25" s="120">
        <v>1</v>
      </c>
      <c r="S25" s="120">
        <v>1</v>
      </c>
      <c r="T25" s="120"/>
      <c r="U25" s="120">
        <v>1</v>
      </c>
      <c r="V25" s="120">
        <v>1</v>
      </c>
      <c r="W25" s="120">
        <v>1</v>
      </c>
      <c r="X25" s="120">
        <v>1</v>
      </c>
      <c r="Y25" s="120">
        <v>1</v>
      </c>
      <c r="Z25" s="120">
        <v>1</v>
      </c>
      <c r="AA25" s="120">
        <v>1</v>
      </c>
      <c r="AB25" s="120">
        <v>1</v>
      </c>
      <c r="AC25" s="120">
        <v>1</v>
      </c>
      <c r="AD25" s="120">
        <v>1</v>
      </c>
      <c r="AE25" s="120">
        <v>1</v>
      </c>
      <c r="AF25" s="120">
        <v>1</v>
      </c>
      <c r="AG25" s="120">
        <v>1</v>
      </c>
      <c r="AH25" s="120">
        <v>2</v>
      </c>
      <c r="AI25" s="121">
        <v>1</v>
      </c>
      <c r="AJ25" s="121">
        <v>1</v>
      </c>
      <c r="AK25" s="121">
        <v>1</v>
      </c>
      <c r="AL25" s="120">
        <v>1</v>
      </c>
      <c r="AM25" s="120">
        <v>1</v>
      </c>
      <c r="AN25" s="120">
        <v>1</v>
      </c>
      <c r="AO25" s="121">
        <v>1</v>
      </c>
      <c r="AP25" s="132">
        <f t="shared" si="0"/>
        <v>30</v>
      </c>
      <c r="AQ25" s="130" t="s">
        <v>1359</v>
      </c>
    </row>
    <row r="26" spans="1:43" ht="19.5" customHeight="1">
      <c r="A26" s="13" t="s">
        <v>1252</v>
      </c>
      <c r="B26" s="13"/>
      <c r="C26" s="119" t="s">
        <v>1259</v>
      </c>
      <c r="D26" s="120"/>
      <c r="E26" s="120"/>
      <c r="F26" s="120"/>
      <c r="G26" s="120"/>
      <c r="H26" s="120"/>
      <c r="I26" s="120"/>
      <c r="J26" s="120"/>
      <c r="K26" s="120"/>
      <c r="L26" s="120"/>
      <c r="M26" s="120">
        <v>2</v>
      </c>
      <c r="N26" s="120">
        <v>1</v>
      </c>
      <c r="O26" s="120">
        <v>1</v>
      </c>
      <c r="P26" s="120">
        <v>1</v>
      </c>
      <c r="Q26" s="120">
        <v>1</v>
      </c>
      <c r="R26" s="120">
        <v>1</v>
      </c>
      <c r="S26" s="120">
        <v>1</v>
      </c>
      <c r="T26" s="120"/>
      <c r="U26" s="120"/>
      <c r="V26" s="120"/>
      <c r="W26" s="120">
        <v>1</v>
      </c>
      <c r="X26" s="120">
        <v>1</v>
      </c>
      <c r="Y26" s="120">
        <v>1</v>
      </c>
      <c r="Z26" s="120">
        <v>1</v>
      </c>
      <c r="AA26" s="120">
        <v>1</v>
      </c>
      <c r="AB26" s="120"/>
      <c r="AC26" s="120">
        <v>1</v>
      </c>
      <c r="AD26" s="120">
        <v>1</v>
      </c>
      <c r="AE26" s="120">
        <v>1</v>
      </c>
      <c r="AF26" s="120">
        <v>1</v>
      </c>
      <c r="AG26" s="120">
        <v>1</v>
      </c>
      <c r="AH26" s="120"/>
      <c r="AI26" s="121">
        <v>1</v>
      </c>
      <c r="AJ26" s="121">
        <v>1</v>
      </c>
      <c r="AK26" s="121"/>
      <c r="AL26" s="120">
        <v>1</v>
      </c>
      <c r="AM26" s="120">
        <v>1</v>
      </c>
      <c r="AN26" s="120">
        <v>1</v>
      </c>
      <c r="AO26" s="121">
        <v>1</v>
      </c>
      <c r="AP26" s="132">
        <f t="shared" si="0"/>
        <v>24</v>
      </c>
      <c r="AQ26" s="130" t="s">
        <v>1359</v>
      </c>
    </row>
    <row r="27" spans="1:43" ht="19.5" customHeight="1">
      <c r="A27" s="13" t="s">
        <v>1268</v>
      </c>
      <c r="B27" s="13"/>
      <c r="C27" s="119" t="s">
        <v>1305</v>
      </c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>
        <v>3</v>
      </c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1"/>
      <c r="AJ27" s="121"/>
      <c r="AK27" s="121"/>
      <c r="AL27" s="120"/>
      <c r="AM27" s="120"/>
      <c r="AN27" s="120"/>
      <c r="AO27" s="121"/>
      <c r="AP27" s="132">
        <f t="shared" si="0"/>
        <v>3</v>
      </c>
      <c r="AQ27" s="130" t="s">
        <v>1359</v>
      </c>
    </row>
    <row r="28" spans="1:43" ht="19.5" customHeight="1" thickBot="1">
      <c r="A28" s="13"/>
      <c r="B28" s="13"/>
      <c r="C28" s="123" t="s">
        <v>1306</v>
      </c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>
        <v>3</v>
      </c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4"/>
      <c r="AI28" s="125"/>
      <c r="AJ28" s="125"/>
      <c r="AK28" s="125"/>
      <c r="AL28" s="124"/>
      <c r="AM28" s="124"/>
      <c r="AN28" s="124"/>
      <c r="AO28" s="125"/>
      <c r="AP28" s="133">
        <f t="shared" si="0"/>
        <v>3</v>
      </c>
      <c r="AQ28" s="131" t="s">
        <v>1359</v>
      </c>
    </row>
    <row r="29" spans="1:43">
      <c r="A29" s="13"/>
      <c r="B29" s="13"/>
      <c r="C29" s="13"/>
      <c r="D29" s="13"/>
      <c r="E29" s="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3"/>
      <c r="AJ29" s="113"/>
      <c r="AK29" s="113"/>
      <c r="AL29" s="113"/>
      <c r="AM29" s="113"/>
      <c r="AN29" s="113"/>
      <c r="AO29" s="113"/>
      <c r="AP29" s="113"/>
    </row>
  </sheetData>
  <mergeCells count="1">
    <mergeCell ref="AP2:AQ2"/>
  </mergeCells>
  <phoneticPr fontId="6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28</vt:i4>
      </vt:variant>
      <vt:variant>
        <vt:lpstr>名前付き一覧</vt:lpstr>
      </vt:variant>
      <vt:variant>
        <vt:i4>26</vt:i4>
      </vt:variant>
    </vt:vector>
  </HeadingPairs>
  <TitlesOfParts>
    <vt:vector size="54" baseType="lpstr">
      <vt:lpstr>空調設備（①ポンプ）</vt:lpstr>
      <vt:lpstr>空調設備（②給気ファン）</vt:lpstr>
      <vt:lpstr>空調設備（③排気ファン） </vt:lpstr>
      <vt:lpstr>空調設備（④ＰＡＣ）</vt:lpstr>
      <vt:lpstr>空調設備（⑤ＦＣＵ）</vt:lpstr>
      <vt:lpstr>空調設備（⑥～⑩）</vt:lpstr>
      <vt:lpstr>空調設備（⑪ACU他）</vt:lpstr>
      <vt:lpstr>自動制御関係機器</vt:lpstr>
      <vt:lpstr>電気設備</vt:lpstr>
      <vt:lpstr>エレベータ設備</vt:lpstr>
      <vt:lpstr>電話設備</vt:lpstr>
      <vt:lpstr>自動ドア</vt:lpstr>
      <vt:lpstr>電気時計</vt:lpstr>
      <vt:lpstr>消防用設備</vt:lpstr>
      <vt:lpstr>ホール連結椅子</vt:lpstr>
      <vt:lpstr>ＩＴＶ設備</vt:lpstr>
      <vt:lpstr>舞台関係ITV</vt:lpstr>
      <vt:lpstr>排煙口等</vt:lpstr>
      <vt:lpstr>デジタルインフラ（配信専用ネットワーク設備）</vt:lpstr>
      <vt:lpstr>大H吊物</vt:lpstr>
      <vt:lpstr>大H床</vt:lpstr>
      <vt:lpstr>小H吊物</vt:lpstr>
      <vt:lpstr>小H床</vt:lpstr>
      <vt:lpstr>音楽H</vt:lpstr>
      <vt:lpstr>舞台設備_音響映像</vt:lpstr>
      <vt:lpstr>ピアノ オルガン</vt:lpstr>
      <vt:lpstr>さいたま芸術劇場舞台照明設備</vt:lpstr>
      <vt:lpstr>Sheet1</vt:lpstr>
      <vt:lpstr>ＩＴＶ設備!Print_Area</vt:lpstr>
      <vt:lpstr>エレベータ設備!Print_Area</vt:lpstr>
      <vt:lpstr>'デジタルインフラ（配信専用ネットワーク設備）'!Print_Area</vt:lpstr>
      <vt:lpstr>ホール連結椅子!Print_Area</vt:lpstr>
      <vt:lpstr>'空調設備（①ポンプ）'!Print_Area</vt:lpstr>
      <vt:lpstr>'空調設備（②給気ファン）'!Print_Area</vt:lpstr>
      <vt:lpstr>'空調設備（③排気ファン） '!Print_Area</vt:lpstr>
      <vt:lpstr>'空調設備（④ＰＡＣ）'!Print_Area</vt:lpstr>
      <vt:lpstr>'空調設備（⑤ＦＣＵ）'!Print_Area</vt:lpstr>
      <vt:lpstr>'空調設備（⑥～⑩）'!Print_Area</vt:lpstr>
      <vt:lpstr>'空調設備（⑪ACU他）'!Print_Area</vt:lpstr>
      <vt:lpstr>自動ドア!Print_Area</vt:lpstr>
      <vt:lpstr>自動制御関係機器!Print_Area</vt:lpstr>
      <vt:lpstr>消防用設備!Print_Area</vt:lpstr>
      <vt:lpstr>電気時計!Print_Area</vt:lpstr>
      <vt:lpstr>電気設備!Print_Area</vt:lpstr>
      <vt:lpstr>電話設備!Print_Area</vt:lpstr>
      <vt:lpstr>排煙口等!Print_Area</vt:lpstr>
      <vt:lpstr>舞台関係ITV!Print_Area</vt:lpstr>
      <vt:lpstr>舞台設備_音響映像!Print_Area</vt:lpstr>
      <vt:lpstr>ＩＴＶ設備!Print_Titles</vt:lpstr>
      <vt:lpstr>'空調設備（③排気ファン） '!Print_Titles</vt:lpstr>
      <vt:lpstr>'空調設備（④ＰＡＣ）'!Print_Titles</vt:lpstr>
      <vt:lpstr>自動制御関係機器!Print_Titles</vt:lpstr>
      <vt:lpstr>電気時計!Print_Titles</vt:lpstr>
      <vt:lpstr>舞台設備_音響映像!Print_Titles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GEKIJYO06</dc:creator>
  <cp:lastModifiedBy>GEKIJYO06</cp:lastModifiedBy>
  <cp:lastPrinted>2024-09-30T07:58:04Z</cp:lastPrinted>
  <dcterms:created xsi:type="dcterms:W3CDTF">2015-06-05T18:19:34Z</dcterms:created>
  <dcterms:modified xsi:type="dcterms:W3CDTF">2024-09-30T08:01:29Z</dcterms:modified>
</cp:coreProperties>
</file>