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vml" ContentType="application/vnd.openxmlformats-officedocument.vmlDrawing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comments1.xml" ContentType="application/vnd.openxmlformats-officedocument.spreadsheetml.comment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4" rupBuild="27830"/>
  <workbookPr/>
  <mc:AlternateContent xmlns:mc="http://schemas.openxmlformats.org/markup-compatibility/2006">
    <mc:Choice Requires="x15">
      <x15ac:absPath xmlns:x15ac="http://schemas.microsoft.com/office/spreadsheetml/2010/11/ac" url="C:\Users\113091\Desktop\市町村税の概要\更新前\"/>
    </mc:Choice>
  </mc:AlternateContent>
  <xr:revisionPtr revIDLastSave="0" documentId="13_ncr:1_{D2B0A0F2-2239-41D6-9FB0-65AFE69CC946}" xr6:coauthVersionLast="47" xr6:coauthVersionMax="47" xr10:uidLastSave="{00000000-0000-0000-0000-000000000000}"/>
  <bookViews>
    <workbookView xWindow="28690" yWindow="-110" windowWidth="29020" windowHeight="15700" xr2:uid="{00000000-000D-0000-FFFF-FFFF00000000}"/>
  </bookViews>
  <sheets>
    <sheet name="2(2)固定資産税の資産別納税義務者数の推移" sheetId="5" r:id="rId1"/>
  </sheets>
  <definedNames>
    <definedName name="_xlnm.Print_Area" localSheetId="0">'2(2)固定資産税の資産別納税義務者数の推移'!$A$1:$I$18</definedName>
  </definedNam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calcChain.xml><?xml version="1.0" encoding="utf-8"?>
<calcChain xmlns="http://schemas.openxmlformats.org/spreadsheetml/2006/main">
  <c r="I6" i="5" l="1"/>
  <c r="I5" i="5"/>
  <c r="H7" i="5"/>
  <c r="H6" i="5"/>
  <c r="H5" i="5"/>
  <c r="G5" i="5"/>
  <c r="E6" i="5"/>
  <c r="E5" i="5"/>
  <c r="C6" i="5"/>
  <c r="C5" i="5"/>
  <c r="G6" i="5"/>
  <c r="H11" i="5"/>
  <c r="G11" i="5" s="1"/>
  <c r="H12" i="5"/>
  <c r="C11" i="5" l="1"/>
  <c r="E11" i="5"/>
  <c r="E12" i="5"/>
  <c r="I12" i="5" l="1"/>
  <c r="I11" i="5"/>
  <c r="H10" i="5"/>
  <c r="H9" i="5"/>
  <c r="H8" i="5"/>
  <c r="I7" i="5" l="1"/>
  <c r="C7" i="5"/>
  <c r="G7" i="5"/>
  <c r="E7" i="5"/>
  <c r="G10" i="5"/>
  <c r="E10" i="5"/>
  <c r="C10" i="5"/>
  <c r="I8" i="5"/>
  <c r="G8" i="5"/>
  <c r="E8" i="5"/>
  <c r="C8" i="5"/>
  <c r="I9" i="5"/>
  <c r="E9" i="5"/>
  <c r="C9" i="5"/>
  <c r="G9" i="5"/>
  <c r="I10" i="5"/>
  <c r="B13" i="5"/>
  <c r="F13" i="5" l="1"/>
  <c r="D13" i="5"/>
  <c r="C12" i="5" l="1"/>
  <c r="H13" i="5"/>
  <c r="G12" i="5"/>
</calcChain>
</file>

<file path=xl/comments1.xml><?xml version="1.0" encoding="utf-8"?>
<comments xmlns="http://schemas.openxmlformats.org/spreadsheetml/2006/main" xmlns:mc="http://schemas.openxmlformats.org/markup-compatibility/2006" xmlns:xr="http://schemas.microsoft.com/office/spreadsheetml/2014/revision" mc:Ignorable="xr">
  <authors>
    <author>埼玉県</author>
  </authors>
  <commentList>
    <comment ref="B13" authorId="0" shapeId="0" xr:uid="{00000000-0006-0000-0000-000001000000}">
      <text>
        <r>
          <rPr>
            <b/>
            <sz val="9"/>
            <color indexed="81"/>
            <rFont val="ＭＳ Ｐゴシック"/>
            <family val="3"/>
            <charset val="128"/>
          </rPr>
          <t>Ｒ１から小数点一位まで表示するようにしています。（中村）</t>
        </r>
      </text>
    </comment>
    <comment ref="D13" authorId="0" shapeId="0" xr:uid="{C2F5CEB9-3F54-49D9-BFF2-6036DCDCA1BC}">
      <text>
        <r>
          <rPr>
            <b/>
            <sz val="9"/>
            <color indexed="81"/>
            <rFont val="ＭＳ Ｐゴシック"/>
            <family val="3"/>
            <charset val="128"/>
          </rPr>
          <t>Ｒ１から小数点一位まで表示するようにしています。（中村）</t>
        </r>
      </text>
    </comment>
    <comment ref="F13" authorId="0" shapeId="0" xr:uid="{CF21A47F-368E-46FE-A23C-3C5C53AC8276}">
      <text>
        <r>
          <rPr>
            <b/>
            <sz val="9"/>
            <color indexed="81"/>
            <rFont val="ＭＳ Ｐゴシック"/>
            <family val="3"/>
            <charset val="128"/>
          </rPr>
          <t>Ｒ１から小数点一位まで表示するようにしています。（中村）</t>
        </r>
      </text>
    </comment>
    <comment ref="H13" authorId="0" shapeId="0" xr:uid="{5CB3A8F2-C2A7-416E-8393-763C08B24247}">
      <text>
        <r>
          <rPr>
            <b/>
            <sz val="9"/>
            <color indexed="81"/>
            <rFont val="ＭＳ Ｐゴシック"/>
            <family val="3"/>
            <charset val="128"/>
          </rPr>
          <t>Ｒ１から小数点一位まで表示するようにしています。（中村）</t>
        </r>
      </text>
    </comment>
  </commentList>
</comments>
</file>

<file path=xl/sharedStrings.xml><?xml version="1.0" encoding="utf-8"?>
<sst xmlns="http://schemas.openxmlformats.org/spreadsheetml/2006/main" count="29" uniqueCount="24">
  <si>
    <t>区分</t>
  </si>
  <si>
    <t>年度</t>
  </si>
  <si>
    <t>納税義務者数</t>
  </si>
  <si>
    <t>割合％</t>
  </si>
  <si>
    <t>（単位：人）</t>
    <phoneticPr fontId="5"/>
  </si>
  <si>
    <t>　(2) 固定資産税の資産別納税義務者数の推移</t>
    <rPh sb="21" eb="23">
      <t>スイイ</t>
    </rPh>
    <phoneticPr fontId="2"/>
  </si>
  <si>
    <t>　　 2.合計欄の数値は、納税義務者の延数である。</t>
    <phoneticPr fontId="5"/>
  </si>
  <si>
    <t>　　「償却資産に関する概要調書等報告書」第69表</t>
    <rPh sb="3" eb="5">
      <t>ショウキャク</t>
    </rPh>
    <rPh sb="5" eb="7">
      <t>シサン</t>
    </rPh>
    <rPh sb="15" eb="16">
      <t>トウ</t>
    </rPh>
    <phoneticPr fontId="2"/>
  </si>
  <si>
    <t>(注) 1.法定免税点以上のものの数である。</t>
    <rPh sb="17" eb="18">
      <t>カズ</t>
    </rPh>
    <rPh sb="18" eb="19">
      <t>ヨシカズ</t>
    </rPh>
    <phoneticPr fontId="2"/>
  </si>
  <si>
    <t>土地</t>
    <phoneticPr fontId="5"/>
  </si>
  <si>
    <t>家屋</t>
    <phoneticPr fontId="5"/>
  </si>
  <si>
    <t>償却資産</t>
    <phoneticPr fontId="5"/>
  </si>
  <si>
    <t>合計</t>
    <rPh sb="0" eb="2">
      <t>ゴウケイ</t>
    </rPh>
    <phoneticPr fontId="5"/>
  </si>
  <si>
    <t>割合％</t>
    <phoneticPr fontId="5"/>
  </si>
  <si>
    <t>２９年度</t>
    <rPh sb="2" eb="4">
      <t>ネンド</t>
    </rPh>
    <phoneticPr fontId="5"/>
  </si>
  <si>
    <t>３０年度</t>
    <rPh sb="2" eb="4">
      <t>ネンド</t>
    </rPh>
    <phoneticPr fontId="5"/>
  </si>
  <si>
    <t>Ｒ元年度</t>
    <rPh sb="1" eb="2">
      <t>モト</t>
    </rPh>
    <rPh sb="2" eb="4">
      <t>ネンド</t>
    </rPh>
    <phoneticPr fontId="5"/>
  </si>
  <si>
    <t>Ｒ２年度</t>
    <rPh sb="2" eb="4">
      <t>ネンド</t>
    </rPh>
    <phoneticPr fontId="5"/>
  </si>
  <si>
    <t>Ｒ３年度</t>
    <rPh sb="2" eb="4">
      <t>ネンド</t>
    </rPh>
    <phoneticPr fontId="5"/>
  </si>
  <si>
    <t>Ｒ４年度</t>
    <rPh sb="2" eb="4">
      <t>ネンド</t>
    </rPh>
    <phoneticPr fontId="5"/>
  </si>
  <si>
    <t>Ｒ５年度</t>
    <rPh sb="2" eb="4">
      <t>ネンド</t>
    </rPh>
    <phoneticPr fontId="5"/>
  </si>
  <si>
    <t>Ｒ６年度</t>
    <rPh sb="2" eb="4">
      <t>ネンド</t>
    </rPh>
    <phoneticPr fontId="5"/>
  </si>
  <si>
    <t>資料「土地に関する概要調書等報告書」第１表　「家屋に関する概要調書等報告書」第21表</t>
    <rPh sb="13" eb="14">
      <t>トウ</t>
    </rPh>
    <rPh sb="33" eb="34">
      <t>トウ</t>
    </rPh>
    <phoneticPr fontId="2"/>
  </si>
  <si>
    <t>伸長率
６/５(%)</t>
    <rPh sb="0" eb="3">
      <t>シンチョウリツ</t>
    </rPh>
    <phoneticPr fontId="2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</si>
</sst>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4">
    <numFmt numFmtId="176" formatCode="#,##0.0"/>
    <numFmt numFmtId="177" formatCode="#,##0_ "/>
    <numFmt numFmtId="178" formatCode="0.0_ "/>
    <numFmt numFmtId="179" formatCode="#,##0.0_ "/>
  </numFmts>
  <fonts count="9" x14ac:knownFonts="1">
    <font>
      <sz val="12"/>
      <name val="ＭＳ 明朝"/>
      <family val="1"/>
      <charset val="128"/>
    </font>
    <font>
      <sz val="12"/>
      <name val="ＭＳ 明朝"/>
      <family val="1"/>
      <charset val="128"/>
    </font>
    <font>
      <sz val="6"/>
      <name val="ＭＳ Ｐ明朝"/>
      <family val="1"/>
      <charset val="128"/>
    </font>
    <font>
      <sz val="12"/>
      <name val="ＭＳ 明朝"/>
      <family val="1"/>
      <charset val="128"/>
    </font>
    <font>
      <sz val="14"/>
      <name val="ＭＳ ゴシック"/>
      <family val="3"/>
      <charset val="128"/>
    </font>
    <font>
      <sz val="6"/>
      <name val="ＭＳ 明朝"/>
      <family val="1"/>
      <charset val="128"/>
    </font>
    <font>
      <sz val="12"/>
      <name val="ＭＳ ゴシック"/>
      <family val="3"/>
      <charset val="128"/>
    </font>
    <font>
      <sz val="10"/>
      <name val="ＭＳ ゴシック"/>
      <family val="3"/>
      <charset val="128"/>
    </font>
    <font>
      <b/>
      <sz val="9"/>
      <color indexed="81"/>
      <name val="ＭＳ Ｐゴシック"/>
      <family val="3"/>
      <charset val="128"/>
    </font>
  </fonts>
  <fills count="3">
    <fill>
      <patternFill patternType="none"/>
    </fill>
    <fill>
      <patternFill patternType="gray125"/>
    </fill>
    <fill>
      <patternFill patternType="solid">
        <fgColor theme="0"/>
        <bgColor indexed="64"/>
      </patternFill>
    </fill>
  </fills>
  <borders count="16">
    <border>
      <left/>
      <right/>
      <top/>
      <bottom/>
      <diagonal/>
    </border>
    <border>
      <left/>
      <right style="thin">
        <color indexed="8"/>
      </right>
      <top style="thin">
        <color indexed="8"/>
      </top>
      <bottom/>
      <diagonal/>
    </border>
    <border>
      <left/>
      <right style="thin">
        <color indexed="8"/>
      </right>
      <top style="thin">
        <color indexed="8"/>
      </top>
      <bottom style="thin">
        <color indexed="8"/>
      </bottom>
      <diagonal/>
    </border>
    <border>
      <left style="thin">
        <color indexed="8"/>
      </left>
      <right style="thin">
        <color indexed="8"/>
      </right>
      <top style="thin">
        <color indexed="8"/>
      </top>
      <bottom/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medium">
        <color indexed="64"/>
      </left>
      <right/>
      <top/>
      <bottom/>
      <diagonal/>
    </border>
    <border>
      <left/>
      <right style="medium">
        <color indexed="64"/>
      </right>
      <top style="thin">
        <color indexed="8"/>
      </top>
      <bottom/>
      <diagonal/>
    </border>
    <border>
      <left style="medium">
        <color indexed="64"/>
      </left>
      <right style="thin">
        <color indexed="8"/>
      </right>
      <top style="thin">
        <color indexed="8"/>
      </top>
      <bottom style="thin">
        <color indexed="8"/>
      </bottom>
      <diagonal/>
    </border>
    <border>
      <left/>
      <right style="medium">
        <color indexed="64"/>
      </right>
      <top style="thin">
        <color indexed="8"/>
      </top>
      <bottom style="thin">
        <color indexed="8"/>
      </bottom>
      <diagonal/>
    </border>
    <border>
      <left style="medium">
        <color indexed="64"/>
      </left>
      <right style="thin">
        <color indexed="8"/>
      </right>
      <top style="thin">
        <color indexed="8"/>
      </top>
      <bottom style="medium">
        <color indexed="64"/>
      </bottom>
      <diagonal/>
    </border>
    <border>
      <left style="thin">
        <color indexed="8"/>
      </left>
      <right style="thin">
        <color indexed="8"/>
      </right>
      <top style="thin">
        <color indexed="8"/>
      </top>
      <bottom style="medium">
        <color indexed="64"/>
      </bottom>
      <diagonal/>
    </border>
    <border diagonalUp="1">
      <left style="thin">
        <color indexed="64"/>
      </left>
      <right style="thin">
        <color indexed="8"/>
      </right>
      <top style="thin">
        <color indexed="8"/>
      </top>
      <bottom style="medium">
        <color indexed="64"/>
      </bottom>
      <diagonal style="thin">
        <color indexed="64"/>
      </diagonal>
    </border>
    <border diagonalUp="1">
      <left style="thin">
        <color indexed="64"/>
      </left>
      <right style="medium">
        <color indexed="64"/>
      </right>
      <top style="thin">
        <color indexed="8"/>
      </top>
      <bottom style="medium">
        <color indexed="64"/>
      </bottom>
      <diagonal style="thin">
        <color indexed="64"/>
      </diagonal>
    </border>
    <border>
      <left style="thin">
        <color indexed="8"/>
      </left>
      <right/>
      <top style="medium">
        <color indexed="64"/>
      </top>
      <bottom style="thin">
        <color indexed="8"/>
      </bottom>
      <diagonal/>
    </border>
    <border>
      <left/>
      <right style="thin">
        <color indexed="8"/>
      </right>
      <top style="medium">
        <color indexed="64"/>
      </top>
      <bottom style="thin">
        <color indexed="8"/>
      </bottom>
      <diagonal/>
    </border>
    <border>
      <left/>
      <right style="medium">
        <color indexed="64"/>
      </right>
      <top style="medium">
        <color indexed="64"/>
      </top>
      <bottom style="thin">
        <color indexed="8"/>
      </bottom>
      <diagonal/>
    </border>
  </borders>
  <cellStyleXfs count="2">
    <xf numFmtId="0" fontId="0" fillId="0" borderId="0"/>
    <xf numFmtId="0" fontId="1" fillId="0" borderId="0"/>
  </cellStyleXfs>
  <cellXfs count="29">
    <xf numFmtId="0" fontId="0" fillId="0" borderId="0" xfId="0"/>
    <xf numFmtId="0" fontId="3" fillId="0" borderId="0" xfId="0" applyFont="1"/>
    <xf numFmtId="0" fontId="4" fillId="0" borderId="0" xfId="0" applyFont="1" applyAlignment="1">
      <alignment vertical="center"/>
    </xf>
    <xf numFmtId="0" fontId="6" fillId="0" borderId="0" xfId="0" applyFont="1" applyAlignment="1">
      <alignment vertical="center"/>
    </xf>
    <xf numFmtId="0" fontId="6" fillId="0" borderId="0" xfId="0" applyFont="1" applyAlignment="1">
      <alignment horizontal="centerContinuous" vertical="center"/>
    </xf>
    <xf numFmtId="0" fontId="6" fillId="0" borderId="3" xfId="0" applyFont="1" applyBorder="1" applyAlignment="1">
      <alignment horizontal="center" vertical="center"/>
    </xf>
    <xf numFmtId="0" fontId="6" fillId="0" borderId="1" xfId="0" applyFont="1" applyBorder="1" applyAlignment="1">
      <alignment horizontal="center" vertical="center"/>
    </xf>
    <xf numFmtId="0" fontId="6" fillId="2" borderId="1" xfId="0" applyFont="1" applyFill="1" applyBorder="1" applyAlignment="1">
      <alignment horizontal="center" vertical="center"/>
    </xf>
    <xf numFmtId="0" fontId="6" fillId="0" borderId="0" xfId="0" applyFont="1"/>
    <xf numFmtId="0" fontId="6" fillId="0" borderId="4" xfId="0" applyFont="1" applyBorder="1" applyAlignment="1">
      <alignment horizontal="right" vertical="center"/>
    </xf>
    <xf numFmtId="0" fontId="6" fillId="0" borderId="5" xfId="0" applyFont="1" applyBorder="1" applyAlignment="1">
      <alignment vertical="center"/>
    </xf>
    <xf numFmtId="0" fontId="6" fillId="2" borderId="6" xfId="0" applyFont="1" applyFill="1" applyBorder="1" applyAlignment="1">
      <alignment horizontal="center" vertical="center"/>
    </xf>
    <xf numFmtId="0" fontId="6" fillId="0" borderId="7" xfId="0" applyFont="1" applyBorder="1" applyAlignment="1">
      <alignment horizontal="center" vertical="center"/>
    </xf>
    <xf numFmtId="0" fontId="7" fillId="0" borderId="9" xfId="0" applyFont="1" applyBorder="1" applyAlignment="1">
      <alignment horizontal="center" vertical="center" wrapText="1"/>
    </xf>
    <xf numFmtId="176" fontId="6" fillId="0" borderId="11" xfId="0" applyNumberFormat="1" applyFont="1" applyBorder="1" applyAlignment="1">
      <alignment vertical="center"/>
    </xf>
    <xf numFmtId="176" fontId="6" fillId="0" borderId="12" xfId="0" applyNumberFormat="1" applyFont="1" applyBorder="1" applyAlignment="1">
      <alignment vertical="center"/>
    </xf>
    <xf numFmtId="0" fontId="6" fillId="0" borderId="0" xfId="0" applyFont="1" applyAlignment="1">
      <alignment horizontal="right" vertical="center"/>
    </xf>
    <xf numFmtId="177" fontId="6" fillId="0" borderId="3" xfId="0" applyNumberFormat="1" applyFont="1" applyBorder="1" applyAlignment="1">
      <alignment vertical="center"/>
    </xf>
    <xf numFmtId="177" fontId="6" fillId="0" borderId="1" xfId="0" applyNumberFormat="1" applyFont="1" applyBorder="1" applyAlignment="1">
      <alignment vertical="center"/>
    </xf>
    <xf numFmtId="178" fontId="6" fillId="0" borderId="1" xfId="0" applyNumberFormat="1" applyFont="1" applyBorder="1" applyAlignment="1">
      <alignment vertical="center"/>
    </xf>
    <xf numFmtId="177" fontId="6" fillId="0" borderId="2" xfId="0" applyNumberFormat="1" applyFont="1" applyBorder="1" applyAlignment="1">
      <alignment vertical="center"/>
    </xf>
    <xf numFmtId="178" fontId="6" fillId="0" borderId="8" xfId="0" applyNumberFormat="1" applyFont="1" applyBorder="1" applyAlignment="1">
      <alignment horizontal="right" vertical="center"/>
    </xf>
    <xf numFmtId="179" fontId="6" fillId="0" borderId="10" xfId="0" applyNumberFormat="1" applyFont="1" applyBorder="1" applyAlignment="1">
      <alignment vertical="center"/>
    </xf>
    <xf numFmtId="0" fontId="3" fillId="0" borderId="0" xfId="0" applyFont="1" applyAlignment="1">
      <alignment horizontal="center"/>
    </xf>
    <xf numFmtId="0" fontId="6" fillId="0" borderId="13" xfId="0" applyFont="1" applyBorder="1" applyAlignment="1">
      <alignment horizontal="distributed" vertical="center" justifyLastLine="1"/>
    </xf>
    <xf numFmtId="0" fontId="6" fillId="0" borderId="14" xfId="0" applyFont="1" applyBorder="1" applyAlignment="1">
      <alignment horizontal="distributed" vertical="center" justifyLastLine="1"/>
    </xf>
    <xf numFmtId="0" fontId="6" fillId="2" borderId="13" xfId="0" applyFont="1" applyFill="1" applyBorder="1" applyAlignment="1">
      <alignment horizontal="distributed" vertical="center" justifyLastLine="1"/>
    </xf>
    <xf numFmtId="0" fontId="6" fillId="2" borderId="14" xfId="0" applyFont="1" applyFill="1" applyBorder="1" applyAlignment="1">
      <alignment horizontal="distributed" vertical="center" justifyLastLine="1"/>
    </xf>
    <xf numFmtId="0" fontId="6" fillId="2" borderId="15" xfId="0" applyFont="1" applyFill="1" applyBorder="1" applyAlignment="1">
      <alignment horizontal="distributed" vertical="center" justifyLastLine="1"/>
    </xf>
  </cellXfs>
  <cellStyles count="2">
    <cellStyle name="標準" xfId="0" builtinId="0"/>
    <cellStyle name="未定義" xfId="1" xr:uid="{00000000-0005-0000-0000-000001000000}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0</xdr:col>
      <xdr:colOff>9525</xdr:colOff>
      <xdr:row>2</xdr:row>
      <xdr:rowOff>0</xdr:rowOff>
    </xdr:from>
    <xdr:to>
      <xdr:col>0</xdr:col>
      <xdr:colOff>0</xdr:colOff>
      <xdr:row>4</xdr:row>
      <xdr:rowOff>0</xdr:rowOff>
    </xdr:to>
    <xdr:sp macro="" textlink="" fLocksText="0">
      <xdr:nvSpPr>
        <xdr:cNvPr id="4105" name="Line 1">
          <a:extLst>
            <a:ext uri="{FF2B5EF4-FFF2-40B4-BE49-F238E27FC236}">
              <a16:creationId xmlns:a16="http://schemas.microsoft.com/office/drawing/2014/main" id="{00000000-0008-0000-0000-000009100000}"/>
            </a:ext>
          </a:extLst>
        </xdr:cNvPr>
        <xdr:cNvSpPr>
          <a:spLocks noChangeShapeType="1"/>
        </xdr:cNvSpPr>
      </xdr:nvSpPr>
      <xdr:spPr bwMode="auto">
        <a:xfrm>
          <a:off x="9525" y="666750"/>
          <a:ext cx="0" cy="57150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 fLocksWithSheet="0"/>
  </xdr:twoCellAnchor>
  <xdr:twoCellAnchor>
    <xdr:from>
      <xdr:col>0</xdr:col>
      <xdr:colOff>9525</xdr:colOff>
      <xdr:row>2</xdr:row>
      <xdr:rowOff>9525</xdr:rowOff>
    </xdr:from>
    <xdr:to>
      <xdr:col>1</xdr:col>
      <xdr:colOff>0</xdr:colOff>
      <xdr:row>4</xdr:row>
      <xdr:rowOff>0</xdr:rowOff>
    </xdr:to>
    <xdr:sp macro="" textlink="">
      <xdr:nvSpPr>
        <xdr:cNvPr id="4106" name="Line 2">
          <a:extLst>
            <a:ext uri="{FF2B5EF4-FFF2-40B4-BE49-F238E27FC236}">
              <a16:creationId xmlns:a16="http://schemas.microsoft.com/office/drawing/2014/main" id="{00000000-0008-0000-0000-00000A100000}"/>
            </a:ext>
          </a:extLst>
        </xdr:cNvPr>
        <xdr:cNvSpPr>
          <a:spLocks noChangeShapeType="1"/>
        </xdr:cNvSpPr>
      </xdr:nvSpPr>
      <xdr:spPr bwMode="auto">
        <a:xfrm>
          <a:off x="9525" y="676275"/>
          <a:ext cx="800100" cy="561975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</xdr:wsDr>
</file>

<file path=xl/theme/theme1.xml><?xml version="1.0" encoding="utf-8"?>
<a:theme xmlns:a="http://schemas.openxmlformats.org/drawingml/2006/main" name="Office テーマ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 bwMode="auto">
        <a:xfrm>
          <a:off x="0" y="0"/>
          <a:ext cx="1" cy="1"/>
        </a:xfrm>
        <a:custGeom>
          <a:avLst/>
          <a:gdLst/>
          <a:ahLst/>
          <a:cxnLst/>
          <a:rect l="0" t="0" r="0" b="0"/>
          <a:pathLst/>
        </a:custGeom>
        <a:solidFill>
          <a:srgbClr val="FFFFFF"/>
        </a:solidFill>
        <a:ln w="9525" cap="flat" cmpd="sng" algn="ctr">
          <a:solidFill>
            <a:srgbClr val="000000"/>
          </a:solidFill>
          <a:prstDash val="solid"/>
          <a:round/>
          <a:headEnd type="none" w="med" len="med"/>
          <a:tailEnd type="none" w="med" len="med"/>
        </a:ln>
        <a:effectLst/>
      </a:spPr>
      <a:bodyPr vertOverflow="clip" wrap="square" lIns="18288" tIns="0" rIns="0" bIns="0" upright="1"/>
      <a:lstStyle/>
    </a:spDef>
    <a:lnDef>
      <a:spPr bwMode="auto">
        <a:xfrm>
          <a:off x="0" y="0"/>
          <a:ext cx="1" cy="1"/>
        </a:xfrm>
        <a:custGeom>
          <a:avLst/>
          <a:gdLst/>
          <a:ahLst/>
          <a:cxnLst/>
          <a:rect l="0" t="0" r="0" b="0"/>
          <a:pathLst/>
        </a:custGeom>
        <a:solidFill>
          <a:srgbClr val="FFFFFF"/>
        </a:solidFill>
        <a:ln w="9525" cap="flat" cmpd="sng" algn="ctr">
          <a:solidFill>
            <a:srgbClr val="000000"/>
          </a:solidFill>
          <a:prstDash val="solid"/>
          <a:round/>
          <a:headEnd type="none" w="med" len="med"/>
          <a:tailEnd type="none" w="med" len="med"/>
        </a:ln>
        <a:effectLst/>
      </a:spPr>
      <a:bodyPr vertOverflow="clip" wrap="square" lIns="18288" tIns="0" rIns="0" bIns="0" upright="1"/>
      <a:lstStyle/>
    </a:lnDef>
  </a:objectDefaults>
  <a:extraClrSchemeLst/>
</a:theme>
</file>

<file path=xl/worksheets/_rels/sheet1.xml.rels><?xml version="1.0" encoding="UTF-8" standalone="yes"?>
<Relationships xmlns="http://schemas.openxmlformats.org/package/2006/relationships"><Relationship Id="rId3" Type="http://schemas.openxmlformats.org/officeDocument/2006/relationships/vmlDrawing" Target="../drawings/vmlDrawing1.vml"/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Relationship Id="rId4" Type="http://schemas.openxmlformats.org/officeDocument/2006/relationships/comments" Target="../comments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 transitionEvaluation="1"/>
  <dimension ref="A1:I20"/>
  <sheetViews>
    <sheetView showGridLines="0" tabSelected="1" zoomScale="75" zoomScaleNormal="75" zoomScaleSheetLayoutView="75" workbookViewId="0"/>
  </sheetViews>
  <sheetFormatPr defaultColWidth="10.58203125" defaultRowHeight="14" x14ac:dyDescent="0.2"/>
  <cols>
    <col min="1" max="1" width="10.58203125" style="1" customWidth="1"/>
    <col min="2" max="2" width="14.58203125" style="1" customWidth="1"/>
    <col min="3" max="3" width="8.58203125" style="1" customWidth="1"/>
    <col min="4" max="4" width="14.58203125" style="1" customWidth="1"/>
    <col min="5" max="5" width="8.58203125" style="1" customWidth="1"/>
    <col min="6" max="6" width="14.58203125" style="1" customWidth="1"/>
    <col min="7" max="7" width="8.58203125" style="1" customWidth="1"/>
    <col min="8" max="8" width="14.58203125" style="1" customWidth="1"/>
    <col min="9" max="9" width="8.58203125" style="1" customWidth="1"/>
    <col min="10" max="16384" width="10.58203125" style="1"/>
  </cols>
  <sheetData>
    <row r="1" spans="1:9" ht="30" customHeight="1" x14ac:dyDescent="0.2">
      <c r="A1" s="2" t="s">
        <v>5</v>
      </c>
      <c r="B1" s="3"/>
      <c r="C1" s="3"/>
      <c r="D1" s="3"/>
      <c r="E1" s="3"/>
      <c r="F1" s="3"/>
      <c r="G1" s="3"/>
      <c r="H1" s="3"/>
      <c r="I1" s="3"/>
    </row>
    <row r="2" spans="1:9" ht="30" customHeight="1" thickBot="1" x14ac:dyDescent="0.25">
      <c r="A2" s="3"/>
      <c r="B2" s="3"/>
      <c r="C2" s="3"/>
      <c r="D2" s="3"/>
      <c r="E2" s="3"/>
      <c r="F2" s="3"/>
      <c r="G2" s="3"/>
      <c r="H2" s="4"/>
      <c r="I2" s="16" t="s">
        <v>4</v>
      </c>
    </row>
    <row r="3" spans="1:9" ht="30" customHeight="1" x14ac:dyDescent="0.2">
      <c r="A3" s="9" t="s">
        <v>0</v>
      </c>
      <c r="B3" s="24" t="s">
        <v>9</v>
      </c>
      <c r="C3" s="25"/>
      <c r="D3" s="26" t="s">
        <v>10</v>
      </c>
      <c r="E3" s="27"/>
      <c r="F3" s="26" t="s">
        <v>11</v>
      </c>
      <c r="G3" s="27"/>
      <c r="H3" s="26" t="s">
        <v>12</v>
      </c>
      <c r="I3" s="28"/>
    </row>
    <row r="4" spans="1:9" ht="30" customHeight="1" x14ac:dyDescent="0.2">
      <c r="A4" s="10" t="s">
        <v>1</v>
      </c>
      <c r="B4" s="5" t="s">
        <v>2</v>
      </c>
      <c r="C4" s="6" t="s">
        <v>3</v>
      </c>
      <c r="D4" s="7" t="s">
        <v>2</v>
      </c>
      <c r="E4" s="7" t="s">
        <v>13</v>
      </c>
      <c r="F4" s="7" t="s">
        <v>2</v>
      </c>
      <c r="G4" s="7" t="s">
        <v>3</v>
      </c>
      <c r="H4" s="7" t="s">
        <v>2</v>
      </c>
      <c r="I4" s="11" t="s">
        <v>3</v>
      </c>
    </row>
    <row r="5" spans="1:9" customFormat="1" ht="45" customHeight="1" x14ac:dyDescent="0.2">
      <c r="A5" s="12" t="s">
        <v>14</v>
      </c>
      <c r="B5" s="17">
        <v>1830408</v>
      </c>
      <c r="C5" s="19">
        <f>ROUND(B5/$H5,3)*100</f>
        <v>44.5</v>
      </c>
      <c r="D5" s="18">
        <v>2208229</v>
      </c>
      <c r="E5" s="19">
        <f>ROUND(D5/$H5,3)*100</f>
        <v>53.7</v>
      </c>
      <c r="F5" s="18">
        <v>71149</v>
      </c>
      <c r="G5" s="19">
        <f>ROUND(F5/$H5,3)*100</f>
        <v>1.7000000000000002</v>
      </c>
      <c r="H5" s="20">
        <f>B5+D5+F5</f>
        <v>4109786</v>
      </c>
      <c r="I5" s="21">
        <f>ROUND(H5/$H5*100,0)</f>
        <v>100</v>
      </c>
    </row>
    <row r="6" spans="1:9" customFormat="1" ht="45" customHeight="1" x14ac:dyDescent="0.2">
      <c r="A6" s="12" t="s">
        <v>15</v>
      </c>
      <c r="B6" s="20">
        <v>1845425</v>
      </c>
      <c r="C6" s="19">
        <f>ROUND(B6/$H6,3)*100</f>
        <v>44.5</v>
      </c>
      <c r="D6" s="20">
        <v>2225037</v>
      </c>
      <c r="E6" s="19">
        <f>ROUND(D6/$H6,3)*100</f>
        <v>53.7</v>
      </c>
      <c r="F6" s="20">
        <v>73376</v>
      </c>
      <c r="G6" s="19">
        <f t="shared" ref="G5:G11" si="0">ROUND(F6/$H6,3)*100</f>
        <v>1.7999999999999998</v>
      </c>
      <c r="H6" s="20">
        <f>B6+D6+F6</f>
        <v>4143838</v>
      </c>
      <c r="I6" s="21">
        <f>ROUND(H6/$H6*100,0)</f>
        <v>100</v>
      </c>
    </row>
    <row r="7" spans="1:9" customFormat="1" ht="45" customHeight="1" x14ac:dyDescent="0.2">
      <c r="A7" s="12" t="s">
        <v>16</v>
      </c>
      <c r="B7" s="20">
        <v>1860940</v>
      </c>
      <c r="C7" s="19">
        <f t="shared" ref="C5:C11" si="1">ROUND(B7/$H7,3)*100</f>
        <v>44.5</v>
      </c>
      <c r="D7" s="20">
        <v>2248421</v>
      </c>
      <c r="E7" s="19">
        <f t="shared" ref="E5:E9" si="2">ROUND(D7/$H7,3)*100</f>
        <v>53.7</v>
      </c>
      <c r="F7" s="20">
        <v>75840</v>
      </c>
      <c r="G7" s="19">
        <f t="shared" si="0"/>
        <v>1.7999999999999998</v>
      </c>
      <c r="H7" s="20">
        <f>B7+D7+F7</f>
        <v>4185201</v>
      </c>
      <c r="I7" s="21">
        <f t="shared" ref="I5:I12" si="3">ROUND(H7/$H7*100,0)</f>
        <v>100</v>
      </c>
    </row>
    <row r="8" spans="1:9" customFormat="1" ht="45" customHeight="1" x14ac:dyDescent="0.2">
      <c r="A8" s="12" t="s">
        <v>17</v>
      </c>
      <c r="B8" s="20">
        <v>1876085</v>
      </c>
      <c r="C8" s="19">
        <f t="shared" si="1"/>
        <v>44.4</v>
      </c>
      <c r="D8" s="20">
        <v>2267983</v>
      </c>
      <c r="E8" s="19">
        <f t="shared" si="2"/>
        <v>53.7</v>
      </c>
      <c r="F8" s="20">
        <v>77721</v>
      </c>
      <c r="G8" s="19">
        <f t="shared" si="0"/>
        <v>1.7999999999999998</v>
      </c>
      <c r="H8" s="20">
        <f t="shared" ref="H5:H12" si="4">B8+D8+F8</f>
        <v>4221789</v>
      </c>
      <c r="I8" s="21">
        <f t="shared" si="3"/>
        <v>100</v>
      </c>
    </row>
    <row r="9" spans="1:9" ht="45" customHeight="1" x14ac:dyDescent="0.2">
      <c r="A9" s="12" t="s">
        <v>18</v>
      </c>
      <c r="B9" s="18">
        <v>1877440</v>
      </c>
      <c r="C9" s="19">
        <f t="shared" si="1"/>
        <v>44.3</v>
      </c>
      <c r="D9" s="18">
        <v>2284150</v>
      </c>
      <c r="E9" s="19">
        <f t="shared" si="2"/>
        <v>53.900000000000006</v>
      </c>
      <c r="F9" s="18">
        <v>72678</v>
      </c>
      <c r="G9" s="19">
        <f t="shared" si="0"/>
        <v>1.7000000000000002</v>
      </c>
      <c r="H9" s="20">
        <f t="shared" si="4"/>
        <v>4234268</v>
      </c>
      <c r="I9" s="21">
        <f t="shared" si="3"/>
        <v>100</v>
      </c>
    </row>
    <row r="10" spans="1:9" customFormat="1" ht="45" customHeight="1" x14ac:dyDescent="0.2">
      <c r="A10" s="12" t="s">
        <v>19</v>
      </c>
      <c r="B10" s="18">
        <v>1892064</v>
      </c>
      <c r="C10" s="19">
        <f t="shared" si="1"/>
        <v>44.2</v>
      </c>
      <c r="D10" s="18">
        <v>2307783</v>
      </c>
      <c r="E10" s="19">
        <f>ROUND(D10/$H10,3)*100</f>
        <v>53.900000000000006</v>
      </c>
      <c r="F10" s="18">
        <v>80810</v>
      </c>
      <c r="G10" s="19">
        <f t="shared" si="0"/>
        <v>1.9</v>
      </c>
      <c r="H10" s="20">
        <f t="shared" si="4"/>
        <v>4280657</v>
      </c>
      <c r="I10" s="21">
        <f t="shared" si="3"/>
        <v>100</v>
      </c>
    </row>
    <row r="11" spans="1:9" customFormat="1" ht="45" customHeight="1" x14ac:dyDescent="0.2">
      <c r="A11" s="12" t="s">
        <v>20</v>
      </c>
      <c r="B11" s="18">
        <v>1904158</v>
      </c>
      <c r="C11" s="19">
        <f t="shared" si="1"/>
        <v>44.2</v>
      </c>
      <c r="D11" s="18">
        <v>2324816</v>
      </c>
      <c r="E11" s="19">
        <f>ROUND(D11/$H11,3)*100</f>
        <v>53.900000000000006</v>
      </c>
      <c r="F11" s="18">
        <v>82429</v>
      </c>
      <c r="G11" s="19">
        <f t="shared" si="0"/>
        <v>1.9</v>
      </c>
      <c r="H11" s="20">
        <f t="shared" si="4"/>
        <v>4311403</v>
      </c>
      <c r="I11" s="21">
        <f t="shared" si="3"/>
        <v>100</v>
      </c>
    </row>
    <row r="12" spans="1:9" customFormat="1" ht="45" customHeight="1" x14ac:dyDescent="0.2">
      <c r="A12" s="12" t="s">
        <v>21</v>
      </c>
      <c r="B12" s="18">
        <v>1915819</v>
      </c>
      <c r="C12" s="19">
        <f t="shared" ref="C12" si="5">ROUND(B12/$H12,3)*100</f>
        <v>44.1</v>
      </c>
      <c r="D12" s="18">
        <v>2340876</v>
      </c>
      <c r="E12" s="19">
        <f>ROUND(D12/$H12,3)*100</f>
        <v>53.900000000000006</v>
      </c>
      <c r="F12" s="18">
        <v>83837</v>
      </c>
      <c r="G12" s="19">
        <f t="shared" ref="G12" si="6">ROUND(F12/$H12,3)*100</f>
        <v>1.9</v>
      </c>
      <c r="H12" s="20">
        <f t="shared" si="4"/>
        <v>4340532</v>
      </c>
      <c r="I12" s="21">
        <f t="shared" si="3"/>
        <v>100</v>
      </c>
    </row>
    <row r="13" spans="1:9" ht="45" customHeight="1" thickBot="1" x14ac:dyDescent="0.25">
      <c r="A13" s="13" t="s">
        <v>23</v>
      </c>
      <c r="B13" s="22">
        <f>B12/B11*100</f>
        <v>100.61239666036117</v>
      </c>
      <c r="C13" s="14"/>
      <c r="D13" s="22">
        <f>D12/D11*100</f>
        <v>100.69080735851783</v>
      </c>
      <c r="E13" s="14"/>
      <c r="F13" s="22">
        <f>F12/F11*100</f>
        <v>101.70813669946257</v>
      </c>
      <c r="G13" s="14"/>
      <c r="H13" s="22">
        <f>H12/H11*100</f>
        <v>100.67562693628965</v>
      </c>
      <c r="I13" s="15"/>
    </row>
    <row r="14" spans="1:9" ht="15" customHeight="1" x14ac:dyDescent="0.2">
      <c r="A14" s="3" t="s">
        <v>8</v>
      </c>
      <c r="B14" s="3"/>
      <c r="C14" s="3"/>
      <c r="D14" s="3"/>
      <c r="E14" s="3"/>
      <c r="F14" s="3"/>
      <c r="G14" s="3"/>
      <c r="H14" s="3"/>
      <c r="I14" s="3"/>
    </row>
    <row r="15" spans="1:9" ht="15" customHeight="1" x14ac:dyDescent="0.2">
      <c r="A15" s="3" t="s">
        <v>6</v>
      </c>
      <c r="B15" s="3"/>
      <c r="C15" s="3"/>
      <c r="D15" s="3"/>
      <c r="E15" s="3"/>
      <c r="F15" s="3"/>
      <c r="G15" s="3"/>
      <c r="H15" s="3"/>
      <c r="I15" s="3"/>
    </row>
    <row r="16" spans="1:9" ht="15" customHeight="1" x14ac:dyDescent="0.2">
      <c r="A16" s="3" t="s">
        <v>22</v>
      </c>
      <c r="B16" s="3"/>
      <c r="C16" s="3"/>
      <c r="D16" s="3"/>
      <c r="E16" s="3"/>
      <c r="F16" s="3"/>
      <c r="G16" s="3"/>
      <c r="H16" s="3"/>
      <c r="I16" s="3"/>
    </row>
    <row r="17" spans="1:9" ht="15" customHeight="1" x14ac:dyDescent="0.2">
      <c r="A17" s="3" t="s">
        <v>7</v>
      </c>
      <c r="B17" s="8"/>
      <c r="C17" s="8"/>
      <c r="D17" s="8"/>
      <c r="E17" s="8"/>
      <c r="F17" s="8"/>
      <c r="G17" s="8"/>
      <c r="H17" s="8"/>
      <c r="I17" s="8"/>
    </row>
    <row r="20" spans="1:9" x14ac:dyDescent="0.2">
      <c r="A20" s="23"/>
      <c r="B20" s="23"/>
      <c r="C20" s="23"/>
      <c r="D20" s="23"/>
      <c r="E20" s="23"/>
      <c r="F20" s="23"/>
      <c r="G20" s="23"/>
      <c r="H20" s="23"/>
      <c r="I20" s="23"/>
    </row>
  </sheetData>
  <mergeCells count="5">
    <mergeCell ref="A20:I20"/>
    <mergeCell ref="B3:C3"/>
    <mergeCell ref="D3:E3"/>
    <mergeCell ref="F3:G3"/>
    <mergeCell ref="H3:I3"/>
  </mergeCells>
  <phoneticPr fontId="5"/>
  <pageMargins left="0.62992125984251968" right="0.82677165354330717" top="0.59055118110236227" bottom="0.39370078740157483" header="0.51181102362204722" footer="0.51181102362204722"/>
  <pageSetup paperSize="9" scale="75" firstPageNumber="59" orientation="portrait" useFirstPageNumber="1" r:id="rId1"/>
  <headerFooter alignWithMargins="0">
    <oddFooter>&amp;C&amp;"ＭＳ ゴシック,標準"&amp;11&amp;P</oddFooter>
  </headerFooter>
  <drawing r:id="rId2"/>
  <legacyDrawing r:id="rId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ワークシート</vt:lpstr>
      </vt:variant>
      <vt:variant>
        <vt:i4>1</vt:i4>
      </vt:variant>
      <vt:variant>
        <vt:lpstr>名前付き一覧</vt:lpstr>
      </vt:variant>
      <vt:variant>
        <vt:i4>1</vt:i4>
      </vt:variant>
    </vt:vector>
  </HeadingPairs>
  <TitlesOfParts>
    <vt:vector size="2" baseType="lpstr">
      <vt:lpstr>2(2)固定資産税の資産別納税義務者数の推移</vt:lpstr>
      <vt:lpstr>'2(2)固定資産税の資産別納税義務者数の推移'!Print_Area</vt:lpstr>
    </vt:vector>
  </TitlesOfParts>
  <Company>埼玉県庁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埼玉県庁</dc:creator>
  <cp:lastModifiedBy>賀来 司（市町村課）</cp:lastModifiedBy>
  <cp:lastPrinted>2024-02-05T07:39:12Z</cp:lastPrinted>
  <dcterms:created xsi:type="dcterms:W3CDTF">2001-01-10T05:29:37Z</dcterms:created>
  <dcterms:modified xsi:type="dcterms:W3CDTF">2025-12-19T01:56:32Z</dcterms:modified>
</cp:coreProperties>
</file>