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315" windowHeight="8490" activeTab="2"/>
  </bookViews>
  <sheets>
    <sheet name="都道府県別有業者数(総数)" sheetId="12" r:id="rId1"/>
    <sheet name="都道府県別有業者数(男)" sheetId="13" r:id="rId2"/>
    <sheet name="都道府県別有業者数(女)" sheetId="14" r:id="rId3"/>
  </sheets>
  <definedNames>
    <definedName name="_xlnm.Print_Area" localSheetId="2">'都道府県別有業者数(女)'!#REF!</definedName>
    <definedName name="_xlnm.Print_Area" localSheetId="0">'都道府県別有業者数(総数)'!$A$1:$G$52</definedName>
    <definedName name="_xlnm.Print_Area" localSheetId="1">'都道府県別有業者数(男)'!#REF!</definedName>
  </definedNames>
  <calcPr calcId="125725"/>
</workbook>
</file>

<file path=xl/calcChain.xml><?xml version="1.0" encoding="utf-8"?>
<calcChain xmlns="http://schemas.openxmlformats.org/spreadsheetml/2006/main">
  <c r="D52" i="14"/>
  <c r="F52" s="1"/>
  <c r="D51"/>
  <c r="F51" s="1"/>
  <c r="D50"/>
  <c r="F50" s="1"/>
  <c r="D49"/>
  <c r="F49" s="1"/>
  <c r="D48"/>
  <c r="F48" s="1"/>
  <c r="D47"/>
  <c r="F47" s="1"/>
  <c r="D46"/>
  <c r="F46" s="1"/>
  <c r="D45"/>
  <c r="F45" s="1"/>
  <c r="D44"/>
  <c r="F44" s="1"/>
  <c r="D43"/>
  <c r="F43" s="1"/>
  <c r="D42"/>
  <c r="F42" s="1"/>
  <c r="D41"/>
  <c r="F41" s="1"/>
  <c r="D40"/>
  <c r="F40" s="1"/>
  <c r="D39"/>
  <c r="F39" s="1"/>
  <c r="D38"/>
  <c r="F38" s="1"/>
  <c r="D37"/>
  <c r="F37" s="1"/>
  <c r="D36"/>
  <c r="F36" s="1"/>
  <c r="D35"/>
  <c r="F35" s="1"/>
  <c r="D34"/>
  <c r="F34" s="1"/>
  <c r="D33"/>
  <c r="F33" s="1"/>
  <c r="D32"/>
  <c r="F32" s="1"/>
  <c r="D31"/>
  <c r="F31" s="1"/>
  <c r="D30"/>
  <c r="F30" s="1"/>
  <c r="D29"/>
  <c r="F29" s="1"/>
  <c r="D28"/>
  <c r="F28" s="1"/>
  <c r="D27"/>
  <c r="F27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G6" s="1"/>
  <c r="D5"/>
  <c r="F5" s="1"/>
  <c r="D52" i="13"/>
  <c r="F52" s="1"/>
  <c r="D51"/>
  <c r="F51" s="1"/>
  <c r="D50"/>
  <c r="F50" s="1"/>
  <c r="D49"/>
  <c r="F49" s="1"/>
  <c r="D48"/>
  <c r="F48" s="1"/>
  <c r="D47"/>
  <c r="F47" s="1"/>
  <c r="D46"/>
  <c r="F46" s="1"/>
  <c r="D45"/>
  <c r="F45" s="1"/>
  <c r="D44"/>
  <c r="F44" s="1"/>
  <c r="D43"/>
  <c r="F43" s="1"/>
  <c r="D42"/>
  <c r="F42" s="1"/>
  <c r="D41"/>
  <c r="F41" s="1"/>
  <c r="D40"/>
  <c r="F40" s="1"/>
  <c r="D39"/>
  <c r="F39" s="1"/>
  <c r="D38"/>
  <c r="F38" s="1"/>
  <c r="D37"/>
  <c r="F37" s="1"/>
  <c r="D36"/>
  <c r="F36" s="1"/>
  <c r="D35"/>
  <c r="F35" s="1"/>
  <c r="D34"/>
  <c r="F34" s="1"/>
  <c r="D33"/>
  <c r="F33" s="1"/>
  <c r="D32"/>
  <c r="F32" s="1"/>
  <c r="D31"/>
  <c r="F31" s="1"/>
  <c r="D30"/>
  <c r="F30" s="1"/>
  <c r="D29"/>
  <c r="F29" s="1"/>
  <c r="D28"/>
  <c r="F28" s="1"/>
  <c r="D27"/>
  <c r="F27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G6" s="1"/>
  <c r="D5"/>
  <c r="F5" s="1"/>
  <c r="D6" i="12"/>
  <c r="F6" s="1"/>
  <c r="D7"/>
  <c r="F7" s="1"/>
  <c r="D8"/>
  <c r="F8" s="1"/>
  <c r="D9"/>
  <c r="F9" s="1"/>
  <c r="D10"/>
  <c r="F10" s="1"/>
  <c r="D11"/>
  <c r="F11" s="1"/>
  <c r="D12"/>
  <c r="F12" s="1"/>
  <c r="D13"/>
  <c r="F13" s="1"/>
  <c r="D14"/>
  <c r="F14" s="1"/>
  <c r="D15"/>
  <c r="F15" s="1"/>
  <c r="D16"/>
  <c r="F16" s="1"/>
  <c r="D17"/>
  <c r="F17" s="1"/>
  <c r="D18"/>
  <c r="F18" s="1"/>
  <c r="D19"/>
  <c r="F19" s="1"/>
  <c r="D20"/>
  <c r="F20" s="1"/>
  <c r="D21"/>
  <c r="F21" s="1"/>
  <c r="D22"/>
  <c r="F22" s="1"/>
  <c r="D23"/>
  <c r="F23" s="1"/>
  <c r="D24"/>
  <c r="F24" s="1"/>
  <c r="D25"/>
  <c r="F25" s="1"/>
  <c r="D26"/>
  <c r="F26" s="1"/>
  <c r="D27"/>
  <c r="F27" s="1"/>
  <c r="D28"/>
  <c r="F28" s="1"/>
  <c r="D29"/>
  <c r="F29" s="1"/>
  <c r="D30"/>
  <c r="F30" s="1"/>
  <c r="D31"/>
  <c r="F31" s="1"/>
  <c r="D32"/>
  <c r="F32" s="1"/>
  <c r="D33"/>
  <c r="F33" s="1"/>
  <c r="D34"/>
  <c r="F34" s="1"/>
  <c r="D35"/>
  <c r="F35" s="1"/>
  <c r="D36"/>
  <c r="F36" s="1"/>
  <c r="D37"/>
  <c r="F37" s="1"/>
  <c r="D38"/>
  <c r="F38" s="1"/>
  <c r="D39"/>
  <c r="F39" s="1"/>
  <c r="D40"/>
  <c r="F40" s="1"/>
  <c r="D41"/>
  <c r="F41" s="1"/>
  <c r="D42"/>
  <c r="F42" s="1"/>
  <c r="D43"/>
  <c r="F43" s="1"/>
  <c r="D44"/>
  <c r="F44" s="1"/>
  <c r="D45"/>
  <c r="F45" s="1"/>
  <c r="D46"/>
  <c r="F46" s="1"/>
  <c r="D47"/>
  <c r="F47" s="1"/>
  <c r="D48"/>
  <c r="F48" s="1"/>
  <c r="D49"/>
  <c r="F49" s="1"/>
  <c r="D50"/>
  <c r="F50" s="1"/>
  <c r="D51"/>
  <c r="F51" s="1"/>
  <c r="D52"/>
  <c r="F52" s="1"/>
  <c r="G52" s="1"/>
  <c r="D5"/>
  <c r="F5" s="1"/>
  <c r="G7" i="14" l="1"/>
  <c r="G8"/>
  <c r="G9"/>
  <c r="G10"/>
  <c r="G11"/>
  <c r="G12"/>
  <c r="G13"/>
  <c r="G14"/>
  <c r="G15"/>
  <c r="G16"/>
  <c r="G17"/>
  <c r="G18"/>
  <c r="G19"/>
  <c r="G20"/>
  <c r="G21"/>
  <c r="G22"/>
  <c r="G23"/>
  <c r="E6"/>
  <c r="E7"/>
  <c r="E8"/>
  <c r="E9"/>
  <c r="E10"/>
  <c r="E11"/>
  <c r="E12"/>
  <c r="E13"/>
  <c r="E14"/>
  <c r="E15"/>
  <c r="E16"/>
  <c r="E17"/>
  <c r="E18"/>
  <c r="E19"/>
  <c r="E20"/>
  <c r="E21"/>
  <c r="E22"/>
  <c r="E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G7" i="13"/>
  <c r="G8"/>
  <c r="G9"/>
  <c r="G10"/>
  <c r="G11"/>
  <c r="G12"/>
  <c r="G13"/>
  <c r="G14"/>
  <c r="G15"/>
  <c r="G16"/>
  <c r="G17"/>
  <c r="G18"/>
  <c r="G19"/>
  <c r="G20"/>
  <c r="G21"/>
  <c r="G22"/>
  <c r="G23"/>
  <c r="G24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6" i="12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</calcChain>
</file>

<file path=xl/sharedStrings.xml><?xml version="1.0" encoding="utf-8"?>
<sst xmlns="http://schemas.openxmlformats.org/spreadsheetml/2006/main" count="180" uniqueCount="59">
  <si>
    <t>全国</t>
    <rPh sb="0" eb="2">
      <t>ゼンコク</t>
    </rPh>
    <phoneticPr fontId="2"/>
  </si>
  <si>
    <t>　北海道</t>
    <rPh sb="1" eb="4">
      <t>ホッカイドウ</t>
    </rPh>
    <phoneticPr fontId="2"/>
  </si>
  <si>
    <t>　青森県</t>
    <rPh sb="1" eb="3">
      <t>アオモリ</t>
    </rPh>
    <rPh sb="3" eb="4">
      <t>ケン</t>
    </rPh>
    <phoneticPr fontId="2"/>
  </si>
  <si>
    <t>　岩手県</t>
    <rPh sb="1" eb="3">
      <t>イワテ</t>
    </rPh>
    <rPh sb="3" eb="4">
      <t>ケン</t>
    </rPh>
    <phoneticPr fontId="2"/>
  </si>
  <si>
    <t>　宮城県</t>
    <rPh sb="1" eb="3">
      <t>ミヤギ</t>
    </rPh>
    <rPh sb="3" eb="4">
      <t>ケン</t>
    </rPh>
    <phoneticPr fontId="2"/>
  </si>
  <si>
    <t>　秋田県</t>
    <rPh sb="1" eb="4">
      <t>アキタケン</t>
    </rPh>
    <phoneticPr fontId="2"/>
  </si>
  <si>
    <t>　山形県</t>
    <rPh sb="1" eb="3">
      <t>ヤマガタ</t>
    </rPh>
    <rPh sb="3" eb="4">
      <t>ケン</t>
    </rPh>
    <phoneticPr fontId="2"/>
  </si>
  <si>
    <t>　福島県</t>
    <rPh sb="1" eb="3">
      <t>フクシマ</t>
    </rPh>
    <rPh sb="3" eb="4">
      <t>ケン</t>
    </rPh>
    <phoneticPr fontId="2"/>
  </si>
  <si>
    <t>　茨城県</t>
    <rPh sb="1" eb="3">
      <t>イバラギ</t>
    </rPh>
    <rPh sb="3" eb="4">
      <t>ケン</t>
    </rPh>
    <phoneticPr fontId="2"/>
  </si>
  <si>
    <t>　栃木県</t>
    <rPh sb="1" eb="3">
      <t>トチギ</t>
    </rPh>
    <rPh sb="3" eb="4">
      <t>ケン</t>
    </rPh>
    <phoneticPr fontId="2"/>
  </si>
  <si>
    <t>　群馬県</t>
    <rPh sb="1" eb="4">
      <t>グンマケン</t>
    </rPh>
    <phoneticPr fontId="2"/>
  </si>
  <si>
    <t>　埼玉県</t>
    <rPh sb="1" eb="3">
      <t>サイタマ</t>
    </rPh>
    <rPh sb="3" eb="4">
      <t>ケン</t>
    </rPh>
    <phoneticPr fontId="2"/>
  </si>
  <si>
    <t>　千葉県</t>
    <rPh sb="1" eb="4">
      <t>チバケン</t>
    </rPh>
    <phoneticPr fontId="2"/>
  </si>
  <si>
    <t>　東京都</t>
    <rPh sb="1" eb="3">
      <t>トウキョウ</t>
    </rPh>
    <rPh sb="3" eb="4">
      <t>ト</t>
    </rPh>
    <phoneticPr fontId="2"/>
  </si>
  <si>
    <t>　神奈川県</t>
    <rPh sb="1" eb="4">
      <t>カナガワ</t>
    </rPh>
    <rPh sb="4" eb="5">
      <t>ケン</t>
    </rPh>
    <phoneticPr fontId="2"/>
  </si>
  <si>
    <t>　新潟県</t>
    <rPh sb="1" eb="3">
      <t>ニイガタ</t>
    </rPh>
    <rPh sb="3" eb="4">
      <t>ケン</t>
    </rPh>
    <phoneticPr fontId="2"/>
  </si>
  <si>
    <t>　富山県</t>
    <rPh sb="1" eb="3">
      <t>トヤマ</t>
    </rPh>
    <rPh sb="3" eb="4">
      <t>ケン</t>
    </rPh>
    <phoneticPr fontId="2"/>
  </si>
  <si>
    <t>　石川県</t>
    <rPh sb="1" eb="4">
      <t>イシカワケン</t>
    </rPh>
    <phoneticPr fontId="2"/>
  </si>
  <si>
    <t>　福井県</t>
    <rPh sb="1" eb="3">
      <t>フクイ</t>
    </rPh>
    <rPh sb="3" eb="4">
      <t>ケン</t>
    </rPh>
    <phoneticPr fontId="2"/>
  </si>
  <si>
    <t>　山梨県</t>
    <rPh sb="1" eb="3">
      <t>ヤマナシ</t>
    </rPh>
    <rPh sb="3" eb="4">
      <t>ケン</t>
    </rPh>
    <phoneticPr fontId="2"/>
  </si>
  <si>
    <t>　長野県</t>
    <rPh sb="1" eb="4">
      <t>ナガノケン</t>
    </rPh>
    <phoneticPr fontId="2"/>
  </si>
  <si>
    <t>　岐阜県</t>
    <rPh sb="1" eb="4">
      <t>ギフケン</t>
    </rPh>
    <phoneticPr fontId="2"/>
  </si>
  <si>
    <t>　静岡県</t>
    <rPh sb="1" eb="3">
      <t>シズオカ</t>
    </rPh>
    <rPh sb="3" eb="4">
      <t>ケン</t>
    </rPh>
    <phoneticPr fontId="2"/>
  </si>
  <si>
    <t>　愛知県</t>
    <rPh sb="1" eb="4">
      <t>アイチケン</t>
    </rPh>
    <phoneticPr fontId="2"/>
  </si>
  <si>
    <t>　三重県</t>
    <rPh sb="1" eb="4">
      <t>ミエケン</t>
    </rPh>
    <phoneticPr fontId="2"/>
  </si>
  <si>
    <t>　滋賀県</t>
    <rPh sb="1" eb="4">
      <t>シガケン</t>
    </rPh>
    <phoneticPr fontId="2"/>
  </si>
  <si>
    <t>　京都府</t>
    <rPh sb="1" eb="4">
      <t>キョウトフ</t>
    </rPh>
    <phoneticPr fontId="2"/>
  </si>
  <si>
    <t>　大阪府</t>
    <rPh sb="1" eb="4">
      <t>オオサカフ</t>
    </rPh>
    <phoneticPr fontId="2"/>
  </si>
  <si>
    <t>　兵庫県</t>
    <rPh sb="1" eb="4">
      <t>ヒョウゴケン</t>
    </rPh>
    <phoneticPr fontId="2"/>
  </si>
  <si>
    <t>　奈良県</t>
    <rPh sb="1" eb="4">
      <t>ナラケン</t>
    </rPh>
    <phoneticPr fontId="2"/>
  </si>
  <si>
    <t>　和歌山県</t>
    <rPh sb="1" eb="5">
      <t>ワカヤマケン</t>
    </rPh>
    <phoneticPr fontId="2"/>
  </si>
  <si>
    <t>　鳥取県</t>
    <rPh sb="1" eb="4">
      <t>トットリケン</t>
    </rPh>
    <phoneticPr fontId="2"/>
  </si>
  <si>
    <t>　島根県</t>
    <rPh sb="1" eb="4">
      <t>シマネケン</t>
    </rPh>
    <phoneticPr fontId="2"/>
  </si>
  <si>
    <t>　岡山県</t>
    <rPh sb="1" eb="4">
      <t>オカヤマケン</t>
    </rPh>
    <phoneticPr fontId="2"/>
  </si>
  <si>
    <t>　広島県</t>
    <rPh sb="1" eb="4">
      <t>ヒロシマケン</t>
    </rPh>
    <phoneticPr fontId="2"/>
  </si>
  <si>
    <t>　山口県</t>
    <rPh sb="1" eb="4">
      <t>ヤマグチケン</t>
    </rPh>
    <phoneticPr fontId="2"/>
  </si>
  <si>
    <t>　徳島県</t>
    <rPh sb="1" eb="3">
      <t>トクシマ</t>
    </rPh>
    <rPh sb="3" eb="4">
      <t>ケン</t>
    </rPh>
    <phoneticPr fontId="2"/>
  </si>
  <si>
    <t>　香川県</t>
    <rPh sb="1" eb="4">
      <t>カガワケン</t>
    </rPh>
    <phoneticPr fontId="2"/>
  </si>
  <si>
    <t>　愛媛県</t>
    <rPh sb="1" eb="4">
      <t>エヒメケン</t>
    </rPh>
    <phoneticPr fontId="2"/>
  </si>
  <si>
    <t>　高知県</t>
    <rPh sb="1" eb="4">
      <t>コウチケン</t>
    </rPh>
    <phoneticPr fontId="2"/>
  </si>
  <si>
    <t>　福岡県</t>
    <rPh sb="1" eb="3">
      <t>フクオカ</t>
    </rPh>
    <rPh sb="3" eb="4">
      <t>ケン</t>
    </rPh>
    <phoneticPr fontId="2"/>
  </si>
  <si>
    <t>　佐賀県</t>
    <rPh sb="1" eb="4">
      <t>サガケン</t>
    </rPh>
    <phoneticPr fontId="2"/>
  </si>
  <si>
    <t>　長崎県</t>
    <rPh sb="1" eb="3">
      <t>ナガサキ</t>
    </rPh>
    <rPh sb="3" eb="4">
      <t>ケン</t>
    </rPh>
    <phoneticPr fontId="2"/>
  </si>
  <si>
    <t>　熊本県</t>
    <rPh sb="1" eb="3">
      <t>クマモト</t>
    </rPh>
    <rPh sb="3" eb="4">
      <t>ケン</t>
    </rPh>
    <phoneticPr fontId="2"/>
  </si>
  <si>
    <t>　大分県</t>
    <rPh sb="1" eb="4">
      <t>オオイタケン</t>
    </rPh>
    <phoneticPr fontId="2"/>
  </si>
  <si>
    <t>　宮崎県</t>
    <rPh sb="1" eb="4">
      <t>ミヤザキケン</t>
    </rPh>
    <phoneticPr fontId="2"/>
  </si>
  <si>
    <t>　鹿児島県</t>
    <rPh sb="1" eb="4">
      <t>カゴシマ</t>
    </rPh>
    <rPh sb="4" eb="5">
      <t>ケン</t>
    </rPh>
    <phoneticPr fontId="2"/>
  </si>
  <si>
    <t>　沖縄県</t>
    <rPh sb="1" eb="4">
      <t>オキナワケン</t>
    </rPh>
    <phoneticPr fontId="2"/>
  </si>
  <si>
    <t>男</t>
    <rPh sb="0" eb="1">
      <t>オトコ</t>
    </rPh>
    <phoneticPr fontId="19"/>
  </si>
  <si>
    <t>女</t>
    <rPh sb="0" eb="1">
      <t>オンナ</t>
    </rPh>
    <phoneticPr fontId="19"/>
  </si>
  <si>
    <t>順位</t>
    <rPh sb="0" eb="2">
      <t>ジュンイ</t>
    </rPh>
    <phoneticPr fontId="19"/>
  </si>
  <si>
    <t>増減率</t>
    <rPh sb="0" eb="2">
      <t>ゾウゲン</t>
    </rPh>
    <rPh sb="2" eb="3">
      <t>リツ</t>
    </rPh>
    <phoneticPr fontId="19"/>
  </si>
  <si>
    <t>H24-H19</t>
  </si>
  <si>
    <t>実数</t>
    <rPh sb="0" eb="2">
      <t>ジッスウ</t>
    </rPh>
    <phoneticPr fontId="19"/>
  </si>
  <si>
    <t>H24</t>
    <phoneticPr fontId="19"/>
  </si>
  <si>
    <t>H19</t>
    <phoneticPr fontId="19"/>
  </si>
  <si>
    <t>（人、％）</t>
    <rPh sb="1" eb="2">
      <t>ニン</t>
    </rPh>
    <phoneticPr fontId="19"/>
  </si>
  <si>
    <t>総数</t>
    <rPh sb="0" eb="2">
      <t>ソウスウ</t>
    </rPh>
    <phoneticPr fontId="19"/>
  </si>
  <si>
    <t>有業者数（平成19年、平成24年）</t>
    <rPh sb="0" eb="1">
      <t>ユウ</t>
    </rPh>
    <rPh sb="1" eb="4">
      <t>ギョウシャスウ</t>
    </rPh>
    <rPh sb="5" eb="7">
      <t>ヘイセイ</t>
    </rPh>
    <rPh sb="9" eb="10">
      <t>ネン</t>
    </rPh>
    <rPh sb="11" eb="13">
      <t>ヘイセイ</t>
    </rPh>
    <rPh sb="15" eb="16">
      <t>ネン</t>
    </rPh>
    <phoneticPr fontId="19"/>
  </si>
</sst>
</file>

<file path=xl/styles.xml><?xml version="1.0" encoding="utf-8"?>
<styleSheet xmlns="http://schemas.openxmlformats.org/spreadsheetml/2006/main">
  <numFmts count="3">
    <numFmt numFmtId="176" formatCode="##,###,##0;&quot;-&quot;#,###,##0"/>
    <numFmt numFmtId="177" formatCode="#,##0.0_ "/>
    <numFmt numFmtId="178" formatCode="#,##0_ "/>
  </numFmts>
  <fonts count="25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0"/>
      <name val="ＭＳ 明朝"/>
      <family val="1"/>
      <charset val="128"/>
    </font>
    <font>
      <b/>
      <sz val="10"/>
      <color theme="0"/>
      <name val="ＭＳ 明朝"/>
      <family val="1"/>
      <charset val="128"/>
    </font>
    <font>
      <sz val="10"/>
      <color rgb="FF9C6500"/>
      <name val="ＭＳ 明朝"/>
      <family val="1"/>
      <charset val="128"/>
    </font>
    <font>
      <sz val="10"/>
      <color rgb="FFFA7D00"/>
      <name val="ＭＳ 明朝"/>
      <family val="1"/>
      <charset val="128"/>
    </font>
    <font>
      <sz val="10"/>
      <color rgb="FF9C0006"/>
      <name val="ＭＳ 明朝"/>
      <family val="1"/>
      <charset val="128"/>
    </font>
    <font>
      <b/>
      <sz val="10"/>
      <color rgb="FFFA7D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5"/>
      <color theme="3"/>
      <name val="ＭＳ 明朝"/>
      <family val="1"/>
      <charset val="128"/>
    </font>
    <font>
      <b/>
      <sz val="13"/>
      <color theme="3"/>
      <name val="ＭＳ 明朝"/>
      <family val="1"/>
      <charset val="128"/>
    </font>
    <font>
      <b/>
      <sz val="11"/>
      <color theme="3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0"/>
      <color rgb="FF3F3F3F"/>
      <name val="ＭＳ 明朝"/>
      <family val="1"/>
      <charset val="128"/>
    </font>
    <font>
      <i/>
      <sz val="10"/>
      <color rgb="FF7F7F7F"/>
      <name val="ＭＳ 明朝"/>
      <family val="1"/>
      <charset val="128"/>
    </font>
    <font>
      <sz val="10"/>
      <color rgb="FF3F3F76"/>
      <name val="ＭＳ 明朝"/>
      <family val="1"/>
      <charset val="128"/>
    </font>
    <font>
      <sz val="10"/>
      <color rgb="FF0061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1">
    <xf numFmtId="0" fontId="0" fillId="0" borderId="0">
      <alignment vertical="center"/>
    </xf>
    <xf numFmtId="0" fontId="1" fillId="0" borderId="0"/>
    <xf numFmtId="0" fontId="3" fillId="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7" borderId="7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6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4" applyNumberFormat="0" applyAlignment="0" applyProtection="0">
      <alignment vertical="center"/>
    </xf>
    <xf numFmtId="0" fontId="18" fillId="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10" xfId="1" applyFont="1" applyFill="1" applyBorder="1" applyAlignment="1">
      <alignment horizontal="left"/>
    </xf>
    <xf numFmtId="178" fontId="1" fillId="0" borderId="10" xfId="1" quotePrefix="1" applyNumberFormat="1" applyFont="1" applyFill="1" applyBorder="1" applyAlignment="1">
      <alignment horizontal="right"/>
    </xf>
    <xf numFmtId="0" fontId="0" fillId="0" borderId="10" xfId="0" applyBorder="1">
      <alignment vertical="center"/>
    </xf>
    <xf numFmtId="177" fontId="1" fillId="0" borderId="10" xfId="1" quotePrefix="1" applyNumberFormat="1" applyFont="1" applyFill="1" applyBorder="1" applyAlignment="1">
      <alignment horizontal="right"/>
    </xf>
    <xf numFmtId="0" fontId="1" fillId="32" borderId="10" xfId="1" applyFont="1" applyFill="1" applyBorder="1" applyAlignment="1">
      <alignment horizontal="left"/>
    </xf>
    <xf numFmtId="178" fontId="1" fillId="32" borderId="10" xfId="1" quotePrefix="1" applyNumberFormat="1" applyFont="1" applyFill="1" applyBorder="1" applyAlignment="1">
      <alignment horizontal="right"/>
    </xf>
    <xf numFmtId="177" fontId="1" fillId="32" borderId="10" xfId="1" quotePrefix="1" applyNumberFormat="1" applyFont="1" applyFill="1" applyBorder="1" applyAlignment="1">
      <alignment horizontal="right"/>
    </xf>
    <xf numFmtId="0" fontId="1" fillId="0" borderId="11" xfId="1" applyFont="1" applyFill="1" applyBorder="1" applyAlignment="1">
      <alignment horizontal="left"/>
    </xf>
    <xf numFmtId="178" fontId="1" fillId="0" borderId="11" xfId="1" quotePrefix="1" applyNumberFormat="1" applyFont="1" applyFill="1" applyBorder="1" applyAlignment="1">
      <alignment horizontal="right"/>
    </xf>
    <xf numFmtId="177" fontId="1" fillId="0" borderId="11" xfId="1" quotePrefix="1" applyNumberFormat="1" applyFont="1" applyFill="1" applyBorder="1" applyAlignment="1">
      <alignment horizontal="right"/>
    </xf>
    <xf numFmtId="0" fontId="21" fillId="0" borderId="9" xfId="0" applyFont="1" applyBorder="1" applyAlignment="1">
      <alignment horizontal="center" vertical="center"/>
    </xf>
    <xf numFmtId="178" fontId="22" fillId="0" borderId="9" xfId="1" applyNumberFormat="1" applyFont="1" applyFill="1" applyBorder="1" applyAlignment="1">
      <alignment horizontal="center" vertical="center"/>
    </xf>
    <xf numFmtId="177" fontId="22" fillId="0" borderId="9" xfId="1" applyNumberFormat="1" applyFont="1" applyFill="1" applyBorder="1" applyAlignment="1">
      <alignment horizontal="center" vertical="center"/>
    </xf>
    <xf numFmtId="178" fontId="20" fillId="0" borderId="10" xfId="0" quotePrefix="1" applyNumberFormat="1" applyFont="1" applyFill="1" applyBorder="1" applyAlignment="1">
      <alignment horizontal="right"/>
    </xf>
    <xf numFmtId="178" fontId="20" fillId="32" borderId="10" xfId="0" quotePrefix="1" applyNumberFormat="1" applyFont="1" applyFill="1" applyBorder="1" applyAlignment="1">
      <alignment horizontal="right"/>
    </xf>
    <xf numFmtId="178" fontId="20" fillId="0" borderId="11" xfId="0" quotePrefix="1" applyNumberFormat="1" applyFont="1" applyFill="1" applyBorder="1" applyAlignment="1">
      <alignment horizontal="right"/>
    </xf>
    <xf numFmtId="0" fontId="23" fillId="0" borderId="12" xfId="0" applyFont="1" applyBorder="1" applyAlignment="1">
      <alignment vertical="center"/>
    </xf>
    <xf numFmtId="0" fontId="21" fillId="0" borderId="9" xfId="0" applyFont="1" applyBorder="1" applyAlignment="1">
      <alignment horizontal="center" vertical="center"/>
    </xf>
    <xf numFmtId="176" fontId="1" fillId="0" borderId="10" xfId="1" quotePrefix="1" applyNumberFormat="1" applyFont="1" applyFill="1" applyBorder="1" applyAlignment="1">
      <alignment horizontal="right"/>
    </xf>
    <xf numFmtId="176" fontId="20" fillId="0" borderId="10" xfId="0" quotePrefix="1" applyNumberFormat="1" applyFont="1" applyFill="1" applyBorder="1" applyAlignment="1">
      <alignment horizontal="right"/>
    </xf>
    <xf numFmtId="176" fontId="1" fillId="32" borderId="10" xfId="1" quotePrefix="1" applyNumberFormat="1" applyFont="1" applyFill="1" applyBorder="1" applyAlignment="1">
      <alignment horizontal="right"/>
    </xf>
    <xf numFmtId="176" fontId="20" fillId="32" borderId="10" xfId="0" quotePrefix="1" applyNumberFormat="1" applyFont="1" applyFill="1" applyBorder="1" applyAlignment="1">
      <alignment horizontal="right"/>
    </xf>
    <xf numFmtId="176" fontId="1" fillId="0" borderId="11" xfId="1" quotePrefix="1" applyNumberFormat="1" applyFont="1" applyFill="1" applyBorder="1" applyAlignment="1">
      <alignment horizontal="right"/>
    </xf>
    <xf numFmtId="176" fontId="20" fillId="0" borderId="11" xfId="0" quotePrefix="1" applyNumberFormat="1" applyFont="1" applyFill="1" applyBorder="1" applyAlignment="1">
      <alignment horizontal="right"/>
    </xf>
    <xf numFmtId="0" fontId="0" fillId="0" borderId="9" xfId="0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</cellXfs>
  <cellStyles count="41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チェック セル 2" xfId="26"/>
    <cellStyle name="どちらでもない 2" xfId="27"/>
    <cellStyle name="リンク セル 2" xfId="28"/>
    <cellStyle name="悪い 2" xfId="29"/>
    <cellStyle name="計算 2" xfId="30"/>
    <cellStyle name="警告文 2" xfId="31"/>
    <cellStyle name="見出し 1 2" xfId="32"/>
    <cellStyle name="見出し 2 2" xfId="33"/>
    <cellStyle name="見出し 3 2" xfId="34"/>
    <cellStyle name="見出し 4 2" xfId="35"/>
    <cellStyle name="集計 2" xfId="36"/>
    <cellStyle name="出力 2" xfId="37"/>
    <cellStyle name="説明文 2" xfId="38"/>
    <cellStyle name="入力 2" xfId="39"/>
    <cellStyle name="標準" xfId="0" builtinId="0"/>
    <cellStyle name="標準 2" xfId="1"/>
    <cellStyle name="良い 2" xfId="4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workbookViewId="0">
      <selection sqref="A1:G52"/>
    </sheetView>
  </sheetViews>
  <sheetFormatPr defaultRowHeight="13.5"/>
  <cols>
    <col min="1" max="1" width="12.25" customWidth="1"/>
    <col min="2" max="3" width="14" customWidth="1"/>
    <col min="4" max="4" width="13" customWidth="1"/>
    <col min="5" max="5" width="5.625" customWidth="1"/>
    <col min="6" max="6" width="7.5" customWidth="1"/>
    <col min="7" max="7" width="5.625" customWidth="1"/>
  </cols>
  <sheetData>
    <row r="1" spans="1:7" ht="17.25" customHeight="1">
      <c r="A1" s="27" t="s">
        <v>58</v>
      </c>
      <c r="B1" s="27"/>
      <c r="C1" s="27"/>
      <c r="D1" s="27"/>
      <c r="E1" s="27"/>
      <c r="F1" s="27"/>
      <c r="G1" s="27"/>
    </row>
    <row r="2" spans="1:7" ht="15.75" customHeight="1">
      <c r="A2" s="17" t="s">
        <v>57</v>
      </c>
      <c r="B2" s="17"/>
      <c r="C2" s="17"/>
      <c r="D2" s="17"/>
      <c r="E2" s="17"/>
      <c r="F2" s="28" t="s">
        <v>56</v>
      </c>
      <c r="G2" s="28"/>
    </row>
    <row r="3" spans="1:7">
      <c r="A3" s="26"/>
      <c r="B3" s="11" t="s">
        <v>54</v>
      </c>
      <c r="C3" s="11" t="s">
        <v>55</v>
      </c>
      <c r="D3" s="26" t="s">
        <v>52</v>
      </c>
      <c r="E3" s="26"/>
      <c r="F3" s="25"/>
      <c r="G3" s="25"/>
    </row>
    <row r="4" spans="1:7">
      <c r="A4" s="26"/>
      <c r="B4" s="11" t="s">
        <v>53</v>
      </c>
      <c r="C4" s="11" t="s">
        <v>53</v>
      </c>
      <c r="D4" s="11" t="s">
        <v>53</v>
      </c>
      <c r="E4" s="12" t="s">
        <v>50</v>
      </c>
      <c r="F4" s="11" t="s">
        <v>51</v>
      </c>
      <c r="G4" s="13" t="s">
        <v>50</v>
      </c>
    </row>
    <row r="5" spans="1:7">
      <c r="A5" s="1" t="s">
        <v>0</v>
      </c>
      <c r="B5" s="2">
        <v>64420700</v>
      </c>
      <c r="C5" s="14">
        <v>65977500</v>
      </c>
      <c r="D5" s="2">
        <f>B5-C5</f>
        <v>-1556800</v>
      </c>
      <c r="E5" s="3"/>
      <c r="F5" s="4">
        <f>D5/C5*100</f>
        <v>-2.359592285248759</v>
      </c>
      <c r="G5" s="3"/>
    </row>
    <row r="6" spans="1:7">
      <c r="A6" s="1" t="s">
        <v>1</v>
      </c>
      <c r="B6" s="2">
        <v>2628000</v>
      </c>
      <c r="C6" s="14">
        <v>2696400</v>
      </c>
      <c r="D6" s="2">
        <f t="shared" ref="D6:D52" si="0">B6-C6</f>
        <v>-68400</v>
      </c>
      <c r="E6" s="2">
        <f>RANK(D6,$D$6:$D$52,)</f>
        <v>42</v>
      </c>
      <c r="F6" s="4">
        <f>D6/C6*100</f>
        <v>-2.5367156208277701</v>
      </c>
      <c r="G6" s="2">
        <f>RANK(F6,$F$6:$F$52,)</f>
        <v>13</v>
      </c>
    </row>
    <row r="7" spans="1:7">
      <c r="A7" s="1" t="s">
        <v>2</v>
      </c>
      <c r="B7" s="2">
        <v>657500</v>
      </c>
      <c r="C7" s="14">
        <v>695400</v>
      </c>
      <c r="D7" s="2">
        <f t="shared" si="0"/>
        <v>-37900</v>
      </c>
      <c r="E7" s="2">
        <f t="shared" ref="E7:E52" si="1">RANK(D7,$D$6:$D$52,)</f>
        <v>29</v>
      </c>
      <c r="F7" s="4">
        <f t="shared" ref="F7:F52" si="2">D7/C7*100</f>
        <v>-5.45010066148979</v>
      </c>
      <c r="G7" s="2">
        <f t="shared" ref="G7:G52" si="3">RANK(F7,$F$6:$F$52,)</f>
        <v>39</v>
      </c>
    </row>
    <row r="8" spans="1:7">
      <c r="A8" s="1" t="s">
        <v>3</v>
      </c>
      <c r="B8" s="2">
        <v>654700</v>
      </c>
      <c r="C8" s="14">
        <v>702700</v>
      </c>
      <c r="D8" s="2">
        <f t="shared" si="0"/>
        <v>-48000</v>
      </c>
      <c r="E8" s="2">
        <f t="shared" si="1"/>
        <v>35</v>
      </c>
      <c r="F8" s="4">
        <f t="shared" si="2"/>
        <v>-6.8307955030596261</v>
      </c>
      <c r="G8" s="2">
        <f t="shared" si="3"/>
        <v>44</v>
      </c>
    </row>
    <row r="9" spans="1:7">
      <c r="A9" s="1" t="s">
        <v>4</v>
      </c>
      <c r="B9" s="2">
        <v>1157800</v>
      </c>
      <c r="C9" s="14">
        <v>1183100</v>
      </c>
      <c r="D9" s="2">
        <f t="shared" si="0"/>
        <v>-25300</v>
      </c>
      <c r="E9" s="2">
        <f t="shared" si="1"/>
        <v>20</v>
      </c>
      <c r="F9" s="4">
        <f t="shared" si="2"/>
        <v>-2.1384498351787675</v>
      </c>
      <c r="G9" s="2">
        <f t="shared" si="3"/>
        <v>10</v>
      </c>
    </row>
    <row r="10" spans="1:7">
      <c r="A10" s="1" t="s">
        <v>5</v>
      </c>
      <c r="B10" s="2">
        <v>511400</v>
      </c>
      <c r="C10" s="14">
        <v>560000</v>
      </c>
      <c r="D10" s="2">
        <f t="shared" si="0"/>
        <v>-48600</v>
      </c>
      <c r="E10" s="2">
        <f t="shared" si="1"/>
        <v>36</v>
      </c>
      <c r="F10" s="4">
        <f t="shared" si="2"/>
        <v>-8.6785714285714288</v>
      </c>
      <c r="G10" s="2">
        <f t="shared" si="3"/>
        <v>46</v>
      </c>
    </row>
    <row r="11" spans="1:7">
      <c r="A11" s="1" t="s">
        <v>6</v>
      </c>
      <c r="B11" s="2">
        <v>583800</v>
      </c>
      <c r="C11" s="14">
        <v>616600</v>
      </c>
      <c r="D11" s="2">
        <f t="shared" si="0"/>
        <v>-32800</v>
      </c>
      <c r="E11" s="2">
        <f t="shared" si="1"/>
        <v>25</v>
      </c>
      <c r="F11" s="4">
        <f t="shared" si="2"/>
        <v>-5.3194939993512813</v>
      </c>
      <c r="G11" s="2">
        <f t="shared" si="3"/>
        <v>38</v>
      </c>
    </row>
    <row r="12" spans="1:7">
      <c r="A12" s="1" t="s">
        <v>7</v>
      </c>
      <c r="B12" s="2">
        <v>958000</v>
      </c>
      <c r="C12" s="14">
        <v>1050500</v>
      </c>
      <c r="D12" s="2">
        <f t="shared" si="0"/>
        <v>-92500</v>
      </c>
      <c r="E12" s="2">
        <f t="shared" si="1"/>
        <v>44</v>
      </c>
      <c r="F12" s="4">
        <f t="shared" si="2"/>
        <v>-8.8053307948595911</v>
      </c>
      <c r="G12" s="2">
        <f t="shared" si="3"/>
        <v>47</v>
      </c>
    </row>
    <row r="13" spans="1:7">
      <c r="A13" s="1" t="s">
        <v>8</v>
      </c>
      <c r="B13" s="2">
        <v>1488300</v>
      </c>
      <c r="C13" s="14">
        <v>1553200</v>
      </c>
      <c r="D13" s="2">
        <f t="shared" si="0"/>
        <v>-64900</v>
      </c>
      <c r="E13" s="2">
        <f t="shared" si="1"/>
        <v>40</v>
      </c>
      <c r="F13" s="4">
        <f t="shared" si="2"/>
        <v>-4.1784702549575075</v>
      </c>
      <c r="G13" s="2">
        <f t="shared" si="3"/>
        <v>28</v>
      </c>
    </row>
    <row r="14" spans="1:7">
      <c r="A14" s="1" t="s">
        <v>9</v>
      </c>
      <c r="B14" s="2">
        <v>1022300</v>
      </c>
      <c r="C14" s="14">
        <v>1073400</v>
      </c>
      <c r="D14" s="2">
        <f t="shared" si="0"/>
        <v>-51100</v>
      </c>
      <c r="E14" s="2">
        <f t="shared" si="1"/>
        <v>37</v>
      </c>
      <c r="F14" s="4">
        <f t="shared" si="2"/>
        <v>-4.7605738773989197</v>
      </c>
      <c r="G14" s="2">
        <f t="shared" si="3"/>
        <v>35</v>
      </c>
    </row>
    <row r="15" spans="1:7">
      <c r="A15" s="1" t="s">
        <v>10</v>
      </c>
      <c r="B15" s="2">
        <v>1029000</v>
      </c>
      <c r="C15" s="14">
        <v>1046200</v>
      </c>
      <c r="D15" s="2">
        <f t="shared" si="0"/>
        <v>-17200</v>
      </c>
      <c r="E15" s="2">
        <f t="shared" si="1"/>
        <v>12</v>
      </c>
      <c r="F15" s="4">
        <f t="shared" si="2"/>
        <v>-1.6440451156566622</v>
      </c>
      <c r="G15" s="2">
        <f t="shared" si="3"/>
        <v>8</v>
      </c>
    </row>
    <row r="16" spans="1:7">
      <c r="A16" s="5" t="s">
        <v>11</v>
      </c>
      <c r="B16" s="6">
        <v>3713500</v>
      </c>
      <c r="C16" s="15">
        <v>3728300</v>
      </c>
      <c r="D16" s="6">
        <f t="shared" si="0"/>
        <v>-14800</v>
      </c>
      <c r="E16" s="6">
        <f t="shared" si="1"/>
        <v>8</v>
      </c>
      <c r="F16" s="7">
        <f t="shared" si="2"/>
        <v>-0.39696376364562935</v>
      </c>
      <c r="G16" s="6">
        <f t="shared" si="3"/>
        <v>5</v>
      </c>
    </row>
    <row r="17" spans="1:7">
      <c r="A17" s="1" t="s">
        <v>12</v>
      </c>
      <c r="B17" s="2">
        <v>3178400</v>
      </c>
      <c r="C17" s="14">
        <v>3179900</v>
      </c>
      <c r="D17" s="2">
        <f t="shared" si="0"/>
        <v>-1500</v>
      </c>
      <c r="E17" s="2">
        <f t="shared" si="1"/>
        <v>3</v>
      </c>
      <c r="F17" s="4">
        <f t="shared" si="2"/>
        <v>-4.7171294694801726E-2</v>
      </c>
      <c r="G17" s="2">
        <f t="shared" si="3"/>
        <v>3</v>
      </c>
    </row>
    <row r="18" spans="1:7">
      <c r="A18" s="1" t="s">
        <v>13</v>
      </c>
      <c r="B18" s="2">
        <v>7328400</v>
      </c>
      <c r="C18" s="14">
        <v>7148900</v>
      </c>
      <c r="D18" s="2">
        <f t="shared" si="0"/>
        <v>179500</v>
      </c>
      <c r="E18" s="2">
        <f t="shared" si="1"/>
        <v>1</v>
      </c>
      <c r="F18" s="4">
        <f t="shared" si="2"/>
        <v>2.5108757990739834</v>
      </c>
      <c r="G18" s="2">
        <f t="shared" si="3"/>
        <v>2</v>
      </c>
    </row>
    <row r="19" spans="1:7">
      <c r="A19" s="1" t="s">
        <v>14</v>
      </c>
      <c r="B19" s="2">
        <v>4682800</v>
      </c>
      <c r="C19" s="14">
        <v>4722500</v>
      </c>
      <c r="D19" s="2">
        <f t="shared" si="0"/>
        <v>-39700</v>
      </c>
      <c r="E19" s="2">
        <f t="shared" si="1"/>
        <v>31</v>
      </c>
      <c r="F19" s="4">
        <f t="shared" si="2"/>
        <v>-0.84065643197458961</v>
      </c>
      <c r="G19" s="2">
        <f t="shared" si="3"/>
        <v>6</v>
      </c>
    </row>
    <row r="20" spans="1:7">
      <c r="A20" s="1" t="s">
        <v>15</v>
      </c>
      <c r="B20" s="2">
        <v>1187700</v>
      </c>
      <c r="C20" s="14">
        <v>1252800</v>
      </c>
      <c r="D20" s="2">
        <f t="shared" si="0"/>
        <v>-65100</v>
      </c>
      <c r="E20" s="2">
        <f t="shared" si="1"/>
        <v>41</v>
      </c>
      <c r="F20" s="4">
        <f t="shared" si="2"/>
        <v>-5.1963601532567054</v>
      </c>
      <c r="G20" s="2">
        <f t="shared" si="3"/>
        <v>37</v>
      </c>
    </row>
    <row r="21" spans="1:7">
      <c r="A21" s="1" t="s">
        <v>16</v>
      </c>
      <c r="B21" s="2">
        <v>564800</v>
      </c>
      <c r="C21" s="14">
        <v>599600</v>
      </c>
      <c r="D21" s="2">
        <f t="shared" si="0"/>
        <v>-34800</v>
      </c>
      <c r="E21" s="2">
        <f t="shared" si="1"/>
        <v>28</v>
      </c>
      <c r="F21" s="4">
        <f t="shared" si="2"/>
        <v>-5.8038692461641093</v>
      </c>
      <c r="G21" s="2">
        <f t="shared" si="3"/>
        <v>41</v>
      </c>
    </row>
    <row r="22" spans="1:7">
      <c r="A22" s="1" t="s">
        <v>17</v>
      </c>
      <c r="B22" s="2">
        <v>603500</v>
      </c>
      <c r="C22" s="14">
        <v>624600</v>
      </c>
      <c r="D22" s="2">
        <f t="shared" si="0"/>
        <v>-21100</v>
      </c>
      <c r="E22" s="2">
        <f t="shared" si="1"/>
        <v>15</v>
      </c>
      <c r="F22" s="4">
        <f t="shared" si="2"/>
        <v>-3.3781620236951651</v>
      </c>
      <c r="G22" s="2">
        <f t="shared" si="3"/>
        <v>18</v>
      </c>
    </row>
    <row r="23" spans="1:7">
      <c r="A23" s="1" t="s">
        <v>18</v>
      </c>
      <c r="B23" s="2">
        <v>422900</v>
      </c>
      <c r="C23" s="14">
        <v>436800</v>
      </c>
      <c r="D23" s="2">
        <f t="shared" si="0"/>
        <v>-13900</v>
      </c>
      <c r="E23" s="2">
        <f t="shared" si="1"/>
        <v>7</v>
      </c>
      <c r="F23" s="4">
        <f t="shared" si="2"/>
        <v>-3.182234432234432</v>
      </c>
      <c r="G23" s="2">
        <f t="shared" si="3"/>
        <v>17</v>
      </c>
    </row>
    <row r="24" spans="1:7">
      <c r="A24" s="1" t="s">
        <v>19</v>
      </c>
      <c r="B24" s="2">
        <v>441200</v>
      </c>
      <c r="C24" s="14">
        <v>463400</v>
      </c>
      <c r="D24" s="2">
        <f t="shared" si="0"/>
        <v>-22200</v>
      </c>
      <c r="E24" s="2">
        <f t="shared" si="1"/>
        <v>17</v>
      </c>
      <c r="F24" s="4">
        <f t="shared" si="2"/>
        <v>-4.7906776003452745</v>
      </c>
      <c r="G24" s="2">
        <f t="shared" si="3"/>
        <v>36</v>
      </c>
    </row>
    <row r="25" spans="1:7">
      <c r="A25" s="1" t="s">
        <v>20</v>
      </c>
      <c r="B25" s="2">
        <v>1108700</v>
      </c>
      <c r="C25" s="14">
        <v>1185500</v>
      </c>
      <c r="D25" s="2">
        <f t="shared" si="0"/>
        <v>-76800</v>
      </c>
      <c r="E25" s="2">
        <f t="shared" si="1"/>
        <v>43</v>
      </c>
      <c r="F25" s="4">
        <f t="shared" si="2"/>
        <v>-6.4782792070856177</v>
      </c>
      <c r="G25" s="2">
        <f t="shared" si="3"/>
        <v>43</v>
      </c>
    </row>
    <row r="26" spans="1:7">
      <c r="A26" s="1" t="s">
        <v>21</v>
      </c>
      <c r="B26" s="2">
        <v>1060600</v>
      </c>
      <c r="C26" s="14">
        <v>1107500</v>
      </c>
      <c r="D26" s="2">
        <f t="shared" si="0"/>
        <v>-46900</v>
      </c>
      <c r="E26" s="2">
        <f t="shared" si="1"/>
        <v>34</v>
      </c>
      <c r="F26" s="4">
        <f t="shared" si="2"/>
        <v>-4.234762979683973</v>
      </c>
      <c r="G26" s="2">
        <f t="shared" si="3"/>
        <v>29</v>
      </c>
    </row>
    <row r="27" spans="1:7">
      <c r="A27" s="1" t="s">
        <v>22</v>
      </c>
      <c r="B27" s="2">
        <v>1947100</v>
      </c>
      <c r="C27" s="14">
        <v>2081000</v>
      </c>
      <c r="D27" s="2">
        <f t="shared" si="0"/>
        <v>-133900</v>
      </c>
      <c r="E27" s="2">
        <f t="shared" si="1"/>
        <v>47</v>
      </c>
      <c r="F27" s="4">
        <f t="shared" si="2"/>
        <v>-6.4344065353195576</v>
      </c>
      <c r="G27" s="2">
        <f t="shared" si="3"/>
        <v>42</v>
      </c>
    </row>
    <row r="28" spans="1:7">
      <c r="A28" s="1" t="s">
        <v>23</v>
      </c>
      <c r="B28" s="2">
        <v>3908400</v>
      </c>
      <c r="C28" s="14">
        <v>4022500</v>
      </c>
      <c r="D28" s="2">
        <f t="shared" si="0"/>
        <v>-114100</v>
      </c>
      <c r="E28" s="2">
        <f t="shared" si="1"/>
        <v>46</v>
      </c>
      <c r="F28" s="4">
        <f t="shared" si="2"/>
        <v>-2.8365444375388438</v>
      </c>
      <c r="G28" s="2">
        <f t="shared" si="3"/>
        <v>15</v>
      </c>
    </row>
    <row r="29" spans="1:7">
      <c r="A29" s="1" t="s">
        <v>24</v>
      </c>
      <c r="B29" s="2">
        <v>939000</v>
      </c>
      <c r="C29" s="14">
        <v>979100</v>
      </c>
      <c r="D29" s="2">
        <f t="shared" si="0"/>
        <v>-40100</v>
      </c>
      <c r="E29" s="2">
        <f t="shared" si="1"/>
        <v>32</v>
      </c>
      <c r="F29" s="4">
        <f t="shared" si="2"/>
        <v>-4.0955979981615771</v>
      </c>
      <c r="G29" s="2">
        <f t="shared" si="3"/>
        <v>27</v>
      </c>
    </row>
    <row r="30" spans="1:7">
      <c r="A30" s="1" t="s">
        <v>25</v>
      </c>
      <c r="B30" s="2">
        <v>724400</v>
      </c>
      <c r="C30" s="14">
        <v>731000</v>
      </c>
      <c r="D30" s="2">
        <f t="shared" si="0"/>
        <v>-6600</v>
      </c>
      <c r="E30" s="2">
        <f t="shared" si="1"/>
        <v>4</v>
      </c>
      <c r="F30" s="4">
        <f t="shared" si="2"/>
        <v>-0.90287277701778379</v>
      </c>
      <c r="G30" s="2">
        <f t="shared" si="3"/>
        <v>7</v>
      </c>
    </row>
    <row r="31" spans="1:7">
      <c r="A31" s="1" t="s">
        <v>26</v>
      </c>
      <c r="B31" s="2">
        <v>1293600</v>
      </c>
      <c r="C31" s="14">
        <v>1332100</v>
      </c>
      <c r="D31" s="2">
        <f t="shared" si="0"/>
        <v>-38500</v>
      </c>
      <c r="E31" s="2">
        <f t="shared" si="1"/>
        <v>30</v>
      </c>
      <c r="F31" s="4">
        <f t="shared" si="2"/>
        <v>-2.8901734104046244</v>
      </c>
      <c r="G31" s="2">
        <f t="shared" si="3"/>
        <v>16</v>
      </c>
    </row>
    <row r="32" spans="1:7">
      <c r="A32" s="1" t="s">
        <v>27</v>
      </c>
      <c r="B32" s="2">
        <v>4310300</v>
      </c>
      <c r="C32" s="14">
        <v>4326800</v>
      </c>
      <c r="D32" s="2">
        <f t="shared" si="0"/>
        <v>-16500</v>
      </c>
      <c r="E32" s="2">
        <f t="shared" si="1"/>
        <v>10</v>
      </c>
      <c r="F32" s="4">
        <f t="shared" si="2"/>
        <v>-0.38134418045668855</v>
      </c>
      <c r="G32" s="2">
        <f t="shared" si="3"/>
        <v>4</v>
      </c>
    </row>
    <row r="33" spans="1:7">
      <c r="A33" s="1" t="s">
        <v>28</v>
      </c>
      <c r="B33" s="2">
        <v>2622500</v>
      </c>
      <c r="C33" s="14">
        <v>2720200</v>
      </c>
      <c r="D33" s="2">
        <f t="shared" si="0"/>
        <v>-97700</v>
      </c>
      <c r="E33" s="2">
        <f t="shared" si="1"/>
        <v>45</v>
      </c>
      <c r="F33" s="4">
        <f t="shared" si="2"/>
        <v>-3.5916476729652231</v>
      </c>
      <c r="G33" s="2">
        <f t="shared" si="3"/>
        <v>22</v>
      </c>
    </row>
    <row r="34" spans="1:7">
      <c r="A34" s="1" t="s">
        <v>29</v>
      </c>
      <c r="B34" s="2">
        <v>643100</v>
      </c>
      <c r="C34" s="14">
        <v>669600</v>
      </c>
      <c r="D34" s="2">
        <f t="shared" si="0"/>
        <v>-26500</v>
      </c>
      <c r="E34" s="2">
        <f t="shared" si="1"/>
        <v>23</v>
      </c>
      <c r="F34" s="4">
        <f t="shared" si="2"/>
        <v>-3.9575866188769417</v>
      </c>
      <c r="G34" s="2">
        <f t="shared" si="3"/>
        <v>25</v>
      </c>
    </row>
    <row r="35" spans="1:7">
      <c r="A35" s="1" t="s">
        <v>30</v>
      </c>
      <c r="B35" s="2">
        <v>470300</v>
      </c>
      <c r="C35" s="14">
        <v>492500</v>
      </c>
      <c r="D35" s="2">
        <f t="shared" si="0"/>
        <v>-22200</v>
      </c>
      <c r="E35" s="2">
        <f t="shared" si="1"/>
        <v>17</v>
      </c>
      <c r="F35" s="4">
        <f t="shared" si="2"/>
        <v>-4.5076142131979697</v>
      </c>
      <c r="G35" s="2">
        <f t="shared" si="3"/>
        <v>32</v>
      </c>
    </row>
    <row r="36" spans="1:7">
      <c r="A36" s="1" t="s">
        <v>31</v>
      </c>
      <c r="B36" s="2">
        <v>289500</v>
      </c>
      <c r="C36" s="14">
        <v>311600</v>
      </c>
      <c r="D36" s="2">
        <f t="shared" si="0"/>
        <v>-22100</v>
      </c>
      <c r="E36" s="2">
        <f t="shared" si="1"/>
        <v>16</v>
      </c>
      <c r="F36" s="4">
        <f t="shared" si="2"/>
        <v>-7.0924261874197692</v>
      </c>
      <c r="G36" s="2">
        <f t="shared" si="3"/>
        <v>45</v>
      </c>
    </row>
    <row r="37" spans="1:7">
      <c r="A37" s="1" t="s">
        <v>32</v>
      </c>
      <c r="B37" s="2">
        <v>356600</v>
      </c>
      <c r="C37" s="14">
        <v>371600</v>
      </c>
      <c r="D37" s="2">
        <f t="shared" si="0"/>
        <v>-15000</v>
      </c>
      <c r="E37" s="2">
        <f t="shared" si="1"/>
        <v>9</v>
      </c>
      <c r="F37" s="4">
        <f t="shared" si="2"/>
        <v>-4.036598493003229</v>
      </c>
      <c r="G37" s="2">
        <f t="shared" si="3"/>
        <v>26</v>
      </c>
    </row>
    <row r="38" spans="1:7">
      <c r="A38" s="1" t="s">
        <v>33</v>
      </c>
      <c r="B38" s="2">
        <v>948200</v>
      </c>
      <c r="C38" s="14">
        <v>981800</v>
      </c>
      <c r="D38" s="2">
        <f t="shared" si="0"/>
        <v>-33600</v>
      </c>
      <c r="E38" s="2">
        <f t="shared" si="1"/>
        <v>26</v>
      </c>
      <c r="F38" s="4">
        <f t="shared" si="2"/>
        <v>-3.4222855978814422</v>
      </c>
      <c r="G38" s="2">
        <f t="shared" si="3"/>
        <v>20</v>
      </c>
    </row>
    <row r="39" spans="1:7">
      <c r="A39" s="1" t="s">
        <v>34</v>
      </c>
      <c r="B39" s="2">
        <v>1399700</v>
      </c>
      <c r="C39" s="14">
        <v>1451700</v>
      </c>
      <c r="D39" s="2">
        <f t="shared" si="0"/>
        <v>-52000</v>
      </c>
      <c r="E39" s="2">
        <f t="shared" si="1"/>
        <v>38</v>
      </c>
      <c r="F39" s="4">
        <f t="shared" si="2"/>
        <v>-3.5820073017841154</v>
      </c>
      <c r="G39" s="2">
        <f t="shared" si="3"/>
        <v>21</v>
      </c>
    </row>
    <row r="40" spans="1:7">
      <c r="A40" s="1" t="s">
        <v>35</v>
      </c>
      <c r="B40" s="2">
        <v>684500</v>
      </c>
      <c r="C40" s="14">
        <v>726100</v>
      </c>
      <c r="D40" s="2">
        <f t="shared" si="0"/>
        <v>-41600</v>
      </c>
      <c r="E40" s="2">
        <f t="shared" si="1"/>
        <v>33</v>
      </c>
      <c r="F40" s="4">
        <f t="shared" si="2"/>
        <v>-5.7292383969150258</v>
      </c>
      <c r="G40" s="2">
        <f t="shared" si="3"/>
        <v>40</v>
      </c>
    </row>
    <row r="41" spans="1:7">
      <c r="A41" s="1" t="s">
        <v>36</v>
      </c>
      <c r="B41" s="2">
        <v>369300</v>
      </c>
      <c r="C41" s="14">
        <v>387300</v>
      </c>
      <c r="D41" s="2">
        <f t="shared" si="0"/>
        <v>-18000</v>
      </c>
      <c r="E41" s="2">
        <f t="shared" si="1"/>
        <v>14</v>
      </c>
      <c r="F41" s="4">
        <f t="shared" si="2"/>
        <v>-4.6475600309837333</v>
      </c>
      <c r="G41" s="2">
        <f t="shared" si="3"/>
        <v>33</v>
      </c>
    </row>
    <row r="42" spans="1:7">
      <c r="A42" s="1" t="s">
        <v>37</v>
      </c>
      <c r="B42" s="2">
        <v>489100</v>
      </c>
      <c r="C42" s="14">
        <v>506300</v>
      </c>
      <c r="D42" s="2">
        <f t="shared" si="0"/>
        <v>-17200</v>
      </c>
      <c r="E42" s="2">
        <f t="shared" si="1"/>
        <v>12</v>
      </c>
      <c r="F42" s="4">
        <f t="shared" si="2"/>
        <v>-3.3971953387319771</v>
      </c>
      <c r="G42" s="2">
        <f t="shared" si="3"/>
        <v>19</v>
      </c>
    </row>
    <row r="43" spans="1:7">
      <c r="A43" s="1" t="s">
        <v>38</v>
      </c>
      <c r="B43" s="2">
        <v>678700</v>
      </c>
      <c r="C43" s="14">
        <v>712600</v>
      </c>
      <c r="D43" s="2">
        <f t="shared" si="0"/>
        <v>-33900</v>
      </c>
      <c r="E43" s="2">
        <f t="shared" si="1"/>
        <v>27</v>
      </c>
      <c r="F43" s="4">
        <f t="shared" si="2"/>
        <v>-4.7572270558518097</v>
      </c>
      <c r="G43" s="2">
        <f t="shared" si="3"/>
        <v>34</v>
      </c>
    </row>
    <row r="44" spans="1:7">
      <c r="A44" s="1" t="s">
        <v>39</v>
      </c>
      <c r="B44" s="2">
        <v>368800</v>
      </c>
      <c r="C44" s="14">
        <v>385300</v>
      </c>
      <c r="D44" s="2">
        <f t="shared" si="0"/>
        <v>-16500</v>
      </c>
      <c r="E44" s="2">
        <f t="shared" si="1"/>
        <v>10</v>
      </c>
      <c r="F44" s="4">
        <f t="shared" si="2"/>
        <v>-4.282377368284453</v>
      </c>
      <c r="G44" s="2">
        <f t="shared" si="3"/>
        <v>30</v>
      </c>
    </row>
    <row r="45" spans="1:7">
      <c r="A45" s="1" t="s">
        <v>40</v>
      </c>
      <c r="B45" s="2">
        <v>2444000</v>
      </c>
      <c r="C45" s="14">
        <v>2499100</v>
      </c>
      <c r="D45" s="2">
        <f t="shared" si="0"/>
        <v>-55100</v>
      </c>
      <c r="E45" s="2">
        <f t="shared" si="1"/>
        <v>39</v>
      </c>
      <c r="F45" s="4">
        <f t="shared" si="2"/>
        <v>-2.2047937257412666</v>
      </c>
      <c r="G45" s="2">
        <f t="shared" si="3"/>
        <v>11</v>
      </c>
    </row>
    <row r="46" spans="1:7">
      <c r="A46" s="1" t="s">
        <v>41</v>
      </c>
      <c r="B46" s="2">
        <v>424400</v>
      </c>
      <c r="C46" s="14">
        <v>434300</v>
      </c>
      <c r="D46" s="2">
        <f t="shared" si="0"/>
        <v>-9900</v>
      </c>
      <c r="E46" s="2">
        <f t="shared" si="1"/>
        <v>5</v>
      </c>
      <c r="F46" s="4">
        <f t="shared" si="2"/>
        <v>-2.2795302786092564</v>
      </c>
      <c r="G46" s="2">
        <f t="shared" si="3"/>
        <v>12</v>
      </c>
    </row>
    <row r="47" spans="1:7">
      <c r="A47" s="1" t="s">
        <v>42</v>
      </c>
      <c r="B47" s="2">
        <v>662200</v>
      </c>
      <c r="C47" s="14">
        <v>688600</v>
      </c>
      <c r="D47" s="2">
        <f t="shared" si="0"/>
        <v>-26400</v>
      </c>
      <c r="E47" s="2">
        <f t="shared" si="1"/>
        <v>22</v>
      </c>
      <c r="F47" s="4">
        <f t="shared" si="2"/>
        <v>-3.8338658146964857</v>
      </c>
      <c r="G47" s="2">
        <f t="shared" si="3"/>
        <v>24</v>
      </c>
    </row>
    <row r="48" spans="1:7">
      <c r="A48" s="1" t="s">
        <v>43</v>
      </c>
      <c r="B48" s="2">
        <v>879300</v>
      </c>
      <c r="C48" s="14">
        <v>903100</v>
      </c>
      <c r="D48" s="2">
        <f t="shared" si="0"/>
        <v>-23800</v>
      </c>
      <c r="E48" s="2">
        <f t="shared" si="1"/>
        <v>19</v>
      </c>
      <c r="F48" s="4">
        <f t="shared" si="2"/>
        <v>-2.6353670689846087</v>
      </c>
      <c r="G48" s="2">
        <f t="shared" si="3"/>
        <v>14</v>
      </c>
    </row>
    <row r="49" spans="1:7">
      <c r="A49" s="1" t="s">
        <v>44</v>
      </c>
      <c r="B49" s="2">
        <v>571300</v>
      </c>
      <c r="C49" s="14">
        <v>596900</v>
      </c>
      <c r="D49" s="2">
        <f t="shared" si="0"/>
        <v>-25600</v>
      </c>
      <c r="E49" s="2">
        <f t="shared" si="1"/>
        <v>21</v>
      </c>
      <c r="F49" s="4">
        <f t="shared" si="2"/>
        <v>-4.2888255989277937</v>
      </c>
      <c r="G49" s="2">
        <f t="shared" si="3"/>
        <v>31</v>
      </c>
    </row>
    <row r="50" spans="1:7">
      <c r="A50" s="1" t="s">
        <v>45</v>
      </c>
      <c r="B50" s="2">
        <v>553700</v>
      </c>
      <c r="C50" s="14">
        <v>565600</v>
      </c>
      <c r="D50" s="2">
        <f t="shared" si="0"/>
        <v>-11900</v>
      </c>
      <c r="E50" s="2">
        <f t="shared" si="1"/>
        <v>6</v>
      </c>
      <c r="F50" s="4">
        <f t="shared" si="2"/>
        <v>-2.1039603960396041</v>
      </c>
      <c r="G50" s="2">
        <f t="shared" si="3"/>
        <v>9</v>
      </c>
    </row>
    <row r="51" spans="1:7">
      <c r="A51" s="1" t="s">
        <v>46</v>
      </c>
      <c r="B51" s="2">
        <v>808500</v>
      </c>
      <c r="C51" s="14">
        <v>839300</v>
      </c>
      <c r="D51" s="2">
        <f t="shared" si="0"/>
        <v>-30800</v>
      </c>
      <c r="E51" s="2">
        <f t="shared" si="1"/>
        <v>24</v>
      </c>
      <c r="F51" s="4">
        <f t="shared" si="2"/>
        <v>-3.669724770642202</v>
      </c>
      <c r="G51" s="2">
        <f t="shared" si="3"/>
        <v>23</v>
      </c>
    </row>
    <row r="52" spans="1:7">
      <c r="A52" s="8" t="s">
        <v>47</v>
      </c>
      <c r="B52" s="9">
        <v>650800</v>
      </c>
      <c r="C52" s="16">
        <v>634100</v>
      </c>
      <c r="D52" s="9">
        <f t="shared" si="0"/>
        <v>16700</v>
      </c>
      <c r="E52" s="9">
        <f t="shared" si="1"/>
        <v>2</v>
      </c>
      <c r="F52" s="10">
        <f t="shared" si="2"/>
        <v>2.6336539977921465</v>
      </c>
      <c r="G52" s="9">
        <f t="shared" si="3"/>
        <v>1</v>
      </c>
    </row>
  </sheetData>
  <mergeCells count="4">
    <mergeCell ref="A3:A4"/>
    <mergeCell ref="D3:G3"/>
    <mergeCell ref="A1:G1"/>
    <mergeCell ref="F2:G2"/>
  </mergeCells>
  <phoneticPr fontId="19"/>
  <pageMargins left="0.9055118110236221" right="0.9055118110236221" top="0.74803149606299213" bottom="0.74803149606299213" header="0.31496062992125984" footer="0.31496062992125984"/>
  <pageSetup paperSize="9" scale="11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workbookViewId="0">
      <selection sqref="A1:G52"/>
    </sheetView>
  </sheetViews>
  <sheetFormatPr defaultRowHeight="13.5"/>
  <cols>
    <col min="1" max="1" width="12.25" customWidth="1"/>
    <col min="2" max="3" width="12.625" customWidth="1"/>
    <col min="4" max="4" width="11.75" customWidth="1"/>
    <col min="5" max="5" width="5.25" customWidth="1"/>
    <col min="6" max="6" width="6.625" customWidth="1"/>
    <col min="7" max="7" width="4.5" customWidth="1"/>
  </cols>
  <sheetData>
    <row r="1" spans="1:7" ht="17.25" customHeight="1">
      <c r="A1" s="27" t="s">
        <v>58</v>
      </c>
      <c r="B1" s="27"/>
      <c r="C1" s="27"/>
      <c r="D1" s="27"/>
      <c r="E1" s="27"/>
      <c r="F1" s="27"/>
      <c r="G1" s="27"/>
    </row>
    <row r="2" spans="1:7" ht="15.75" customHeight="1">
      <c r="A2" s="17" t="s">
        <v>48</v>
      </c>
      <c r="B2" s="17"/>
      <c r="C2" s="17"/>
      <c r="D2" s="17"/>
      <c r="E2" s="17"/>
      <c r="F2" s="28" t="s">
        <v>56</v>
      </c>
      <c r="G2" s="28"/>
    </row>
    <row r="3" spans="1:7">
      <c r="A3" s="26"/>
      <c r="B3" s="18" t="s">
        <v>54</v>
      </c>
      <c r="C3" s="18" t="s">
        <v>55</v>
      </c>
      <c r="D3" s="26" t="s">
        <v>52</v>
      </c>
      <c r="E3" s="26"/>
      <c r="F3" s="25"/>
      <c r="G3" s="25"/>
    </row>
    <row r="4" spans="1:7">
      <c r="A4" s="26"/>
      <c r="B4" s="18" t="s">
        <v>53</v>
      </c>
      <c r="C4" s="18" t="s">
        <v>53</v>
      </c>
      <c r="D4" s="18" t="s">
        <v>53</v>
      </c>
      <c r="E4" s="12" t="s">
        <v>50</v>
      </c>
      <c r="F4" s="18" t="s">
        <v>51</v>
      </c>
      <c r="G4" s="13" t="s">
        <v>50</v>
      </c>
    </row>
    <row r="5" spans="1:7">
      <c r="A5" s="1" t="s">
        <v>0</v>
      </c>
      <c r="B5" s="19">
        <v>36744500</v>
      </c>
      <c r="C5" s="20">
        <v>38174800</v>
      </c>
      <c r="D5" s="2">
        <f>B5-C5</f>
        <v>-1430300</v>
      </c>
      <c r="E5" s="3"/>
      <c r="F5" s="4">
        <f>D5/C5*100</f>
        <v>-3.7467124909626248</v>
      </c>
      <c r="G5" s="3"/>
    </row>
    <row r="6" spans="1:7">
      <c r="A6" s="1" t="s">
        <v>1</v>
      </c>
      <c r="B6" s="19">
        <v>1478700</v>
      </c>
      <c r="C6" s="20">
        <v>1527400</v>
      </c>
      <c r="D6" s="2">
        <f t="shared" ref="D6:D52" si="0">B6-C6</f>
        <v>-48700</v>
      </c>
      <c r="E6" s="2">
        <f>RANK(D6,$D$6:$D$52,)</f>
        <v>40</v>
      </c>
      <c r="F6" s="4">
        <f t="shared" ref="F6:F52" si="1">D6/C6*100</f>
        <v>-3.1884247741259655</v>
      </c>
      <c r="G6" s="2">
        <f>RANK(F6,$F$6:$F$52,)</f>
        <v>8</v>
      </c>
    </row>
    <row r="7" spans="1:7">
      <c r="A7" s="1" t="s">
        <v>2</v>
      </c>
      <c r="B7" s="19">
        <v>359700</v>
      </c>
      <c r="C7" s="20">
        <v>382700</v>
      </c>
      <c r="D7" s="2">
        <f t="shared" si="0"/>
        <v>-23000</v>
      </c>
      <c r="E7" s="2">
        <f>RANK(D7,$D$6:$D$52,)</f>
        <v>20</v>
      </c>
      <c r="F7" s="4">
        <f t="shared" si="1"/>
        <v>-6.0099294486542982</v>
      </c>
      <c r="G7" s="2">
        <f t="shared" ref="G7:G52" si="2">RANK(F7,$F$6:$F$52,)</f>
        <v>36</v>
      </c>
    </row>
    <row r="8" spans="1:7">
      <c r="A8" s="1" t="s">
        <v>3</v>
      </c>
      <c r="B8" s="19">
        <v>364200</v>
      </c>
      <c r="C8" s="20">
        <v>391100</v>
      </c>
      <c r="D8" s="2">
        <f t="shared" si="0"/>
        <v>-26900</v>
      </c>
      <c r="E8" s="2">
        <f t="shared" ref="E8:E52" si="3">RANK(D8,$D$6:$D$52,)</f>
        <v>26</v>
      </c>
      <c r="F8" s="4">
        <f t="shared" si="1"/>
        <v>-6.8780363078496549</v>
      </c>
      <c r="G8" s="2">
        <f t="shared" si="2"/>
        <v>41</v>
      </c>
    </row>
    <row r="9" spans="1:7">
      <c r="A9" s="1" t="s">
        <v>4</v>
      </c>
      <c r="B9" s="19">
        <v>667100</v>
      </c>
      <c r="C9" s="20">
        <v>680400</v>
      </c>
      <c r="D9" s="2">
        <f t="shared" si="0"/>
        <v>-13300</v>
      </c>
      <c r="E9" s="2">
        <f t="shared" si="3"/>
        <v>12</v>
      </c>
      <c r="F9" s="4">
        <f t="shared" si="1"/>
        <v>-1.9547325102880659</v>
      </c>
      <c r="G9" s="2">
        <f t="shared" si="2"/>
        <v>6</v>
      </c>
    </row>
    <row r="10" spans="1:7">
      <c r="A10" s="1" t="s">
        <v>5</v>
      </c>
      <c r="B10" s="19">
        <v>284500</v>
      </c>
      <c r="C10" s="20">
        <v>312000</v>
      </c>
      <c r="D10" s="2">
        <f t="shared" si="0"/>
        <v>-27500</v>
      </c>
      <c r="E10" s="2">
        <f t="shared" si="3"/>
        <v>27</v>
      </c>
      <c r="F10" s="4">
        <f t="shared" si="1"/>
        <v>-8.8141025641025639</v>
      </c>
      <c r="G10" s="2">
        <f t="shared" si="2"/>
        <v>47</v>
      </c>
    </row>
    <row r="11" spans="1:7">
      <c r="A11" s="1" t="s">
        <v>6</v>
      </c>
      <c r="B11" s="19">
        <v>320600</v>
      </c>
      <c r="C11" s="20">
        <v>343700</v>
      </c>
      <c r="D11" s="2">
        <f t="shared" si="0"/>
        <v>-23100</v>
      </c>
      <c r="E11" s="2">
        <f t="shared" si="3"/>
        <v>21</v>
      </c>
      <c r="F11" s="4">
        <f t="shared" si="1"/>
        <v>-6.7209775967413439</v>
      </c>
      <c r="G11" s="2">
        <f t="shared" si="2"/>
        <v>40</v>
      </c>
    </row>
    <row r="12" spans="1:7">
      <c r="A12" s="1" t="s">
        <v>7</v>
      </c>
      <c r="B12" s="19">
        <v>550800</v>
      </c>
      <c r="C12" s="20">
        <v>596700</v>
      </c>
      <c r="D12" s="2">
        <f t="shared" si="0"/>
        <v>-45900</v>
      </c>
      <c r="E12" s="2">
        <f t="shared" si="3"/>
        <v>39</v>
      </c>
      <c r="F12" s="4">
        <f t="shared" si="1"/>
        <v>-7.6923076923076925</v>
      </c>
      <c r="G12" s="2">
        <f t="shared" si="2"/>
        <v>46</v>
      </c>
    </row>
    <row r="13" spans="1:7">
      <c r="A13" s="1" t="s">
        <v>8</v>
      </c>
      <c r="B13" s="19">
        <v>876800</v>
      </c>
      <c r="C13" s="20">
        <v>918200</v>
      </c>
      <c r="D13" s="2">
        <f t="shared" si="0"/>
        <v>-41400</v>
      </c>
      <c r="E13" s="2">
        <f t="shared" si="3"/>
        <v>38</v>
      </c>
      <c r="F13" s="4">
        <f t="shared" si="1"/>
        <v>-4.508821607492921</v>
      </c>
      <c r="G13" s="2">
        <f t="shared" si="2"/>
        <v>23</v>
      </c>
    </row>
    <row r="14" spans="1:7">
      <c r="A14" s="1" t="s">
        <v>9</v>
      </c>
      <c r="B14" s="19">
        <v>596500</v>
      </c>
      <c r="C14" s="20">
        <v>629700</v>
      </c>
      <c r="D14" s="2">
        <f t="shared" si="0"/>
        <v>-33200</v>
      </c>
      <c r="E14" s="2">
        <f t="shared" si="3"/>
        <v>33</v>
      </c>
      <c r="F14" s="4">
        <f t="shared" si="1"/>
        <v>-5.272351913609655</v>
      </c>
      <c r="G14" s="2">
        <f t="shared" si="2"/>
        <v>28</v>
      </c>
    </row>
    <row r="15" spans="1:7">
      <c r="A15" s="1" t="s">
        <v>10</v>
      </c>
      <c r="B15" s="19">
        <v>586200</v>
      </c>
      <c r="C15" s="20">
        <v>606800</v>
      </c>
      <c r="D15" s="2">
        <f t="shared" si="0"/>
        <v>-20600</v>
      </c>
      <c r="E15" s="2">
        <f t="shared" si="3"/>
        <v>19</v>
      </c>
      <c r="F15" s="4">
        <f t="shared" si="1"/>
        <v>-3.3948582729070531</v>
      </c>
      <c r="G15" s="2">
        <f t="shared" si="2"/>
        <v>10</v>
      </c>
    </row>
    <row r="16" spans="1:7">
      <c r="A16" s="5" t="s">
        <v>11</v>
      </c>
      <c r="B16" s="21">
        <v>2203200</v>
      </c>
      <c r="C16" s="22">
        <v>2237900</v>
      </c>
      <c r="D16" s="6">
        <f t="shared" si="0"/>
        <v>-34700</v>
      </c>
      <c r="E16" s="6">
        <f t="shared" si="3"/>
        <v>34</v>
      </c>
      <c r="F16" s="7">
        <f t="shared" si="1"/>
        <v>-1.5505607936011438</v>
      </c>
      <c r="G16" s="6">
        <f t="shared" si="2"/>
        <v>4</v>
      </c>
    </row>
    <row r="17" spans="1:7">
      <c r="A17" s="1" t="s">
        <v>12</v>
      </c>
      <c r="B17" s="19">
        <v>1871900</v>
      </c>
      <c r="C17" s="20">
        <v>1903600</v>
      </c>
      <c r="D17" s="2">
        <f t="shared" si="0"/>
        <v>-31700</v>
      </c>
      <c r="E17" s="2">
        <f t="shared" si="3"/>
        <v>31</v>
      </c>
      <c r="F17" s="4">
        <f t="shared" si="1"/>
        <v>-1.6652658121454087</v>
      </c>
      <c r="G17" s="2">
        <f t="shared" si="2"/>
        <v>5</v>
      </c>
    </row>
    <row r="18" spans="1:7">
      <c r="A18" s="1" t="s">
        <v>13</v>
      </c>
      <c r="B18" s="19">
        <v>4216600</v>
      </c>
      <c r="C18" s="20">
        <v>4205700</v>
      </c>
      <c r="D18" s="2">
        <f t="shared" si="0"/>
        <v>10900</v>
      </c>
      <c r="E18" s="2">
        <f t="shared" si="3"/>
        <v>1</v>
      </c>
      <c r="F18" s="4">
        <f t="shared" si="1"/>
        <v>0.25917207599210595</v>
      </c>
      <c r="G18" s="2">
        <f t="shared" si="2"/>
        <v>2</v>
      </c>
    </row>
    <row r="19" spans="1:7">
      <c r="A19" s="1" t="s">
        <v>14</v>
      </c>
      <c r="B19" s="19">
        <v>2771300</v>
      </c>
      <c r="C19" s="20">
        <v>2874400</v>
      </c>
      <c r="D19" s="2">
        <f t="shared" si="0"/>
        <v>-103100</v>
      </c>
      <c r="E19" s="2">
        <f t="shared" si="3"/>
        <v>47</v>
      </c>
      <c r="F19" s="4">
        <f t="shared" si="1"/>
        <v>-3.5868355134984693</v>
      </c>
      <c r="G19" s="2">
        <f t="shared" si="2"/>
        <v>11</v>
      </c>
    </row>
    <row r="20" spans="1:7">
      <c r="A20" s="1" t="s">
        <v>15</v>
      </c>
      <c r="B20" s="19">
        <v>667100</v>
      </c>
      <c r="C20" s="20">
        <v>705800</v>
      </c>
      <c r="D20" s="2">
        <f t="shared" si="0"/>
        <v>-38700</v>
      </c>
      <c r="E20" s="2">
        <f t="shared" si="3"/>
        <v>36</v>
      </c>
      <c r="F20" s="4">
        <f t="shared" si="1"/>
        <v>-5.4831396996316233</v>
      </c>
      <c r="G20" s="2">
        <f t="shared" si="2"/>
        <v>29</v>
      </c>
    </row>
    <row r="21" spans="1:7">
      <c r="A21" s="1" t="s">
        <v>16</v>
      </c>
      <c r="B21" s="19">
        <v>312600</v>
      </c>
      <c r="C21" s="20">
        <v>335800</v>
      </c>
      <c r="D21" s="2">
        <f t="shared" si="0"/>
        <v>-23200</v>
      </c>
      <c r="E21" s="2">
        <f t="shared" si="3"/>
        <v>22</v>
      </c>
      <c r="F21" s="4">
        <f t="shared" si="1"/>
        <v>-6.9088743299583086</v>
      </c>
      <c r="G21" s="2">
        <f t="shared" si="2"/>
        <v>42</v>
      </c>
    </row>
    <row r="22" spans="1:7">
      <c r="A22" s="1" t="s">
        <v>17</v>
      </c>
      <c r="B22" s="19">
        <v>330000</v>
      </c>
      <c r="C22" s="20">
        <v>344400</v>
      </c>
      <c r="D22" s="2">
        <f t="shared" si="0"/>
        <v>-14400</v>
      </c>
      <c r="E22" s="2">
        <f t="shared" si="3"/>
        <v>13</v>
      </c>
      <c r="F22" s="4">
        <f t="shared" si="1"/>
        <v>-4.1811846689895473</v>
      </c>
      <c r="G22" s="2">
        <f t="shared" si="2"/>
        <v>17</v>
      </c>
    </row>
    <row r="23" spans="1:7">
      <c r="A23" s="1" t="s">
        <v>18</v>
      </c>
      <c r="B23" s="19">
        <v>232700</v>
      </c>
      <c r="C23" s="20">
        <v>242200</v>
      </c>
      <c r="D23" s="2">
        <f t="shared" si="0"/>
        <v>-9500</v>
      </c>
      <c r="E23" s="2">
        <f t="shared" si="3"/>
        <v>5</v>
      </c>
      <c r="F23" s="4">
        <f t="shared" si="1"/>
        <v>-3.9223781998348475</v>
      </c>
      <c r="G23" s="2">
        <f t="shared" si="2"/>
        <v>15</v>
      </c>
    </row>
    <row r="24" spans="1:7">
      <c r="A24" s="1" t="s">
        <v>19</v>
      </c>
      <c r="B24" s="19">
        <v>248700</v>
      </c>
      <c r="C24" s="20">
        <v>264200</v>
      </c>
      <c r="D24" s="2">
        <f t="shared" si="0"/>
        <v>-15500</v>
      </c>
      <c r="E24" s="2">
        <f t="shared" si="3"/>
        <v>16</v>
      </c>
      <c r="F24" s="4">
        <f t="shared" si="1"/>
        <v>-5.8667676003028006</v>
      </c>
      <c r="G24" s="2">
        <f t="shared" si="2"/>
        <v>34</v>
      </c>
    </row>
    <row r="25" spans="1:7">
      <c r="A25" s="1" t="s">
        <v>20</v>
      </c>
      <c r="B25" s="19">
        <v>620300</v>
      </c>
      <c r="C25" s="20">
        <v>669800</v>
      </c>
      <c r="D25" s="2">
        <f t="shared" si="0"/>
        <v>-49500</v>
      </c>
      <c r="E25" s="2">
        <f t="shared" si="3"/>
        <v>41</v>
      </c>
      <c r="F25" s="4">
        <f t="shared" si="1"/>
        <v>-7.390265750970439</v>
      </c>
      <c r="G25" s="2">
        <f t="shared" si="2"/>
        <v>45</v>
      </c>
    </row>
    <row r="26" spans="1:7">
      <c r="A26" s="1" t="s">
        <v>21</v>
      </c>
      <c r="B26" s="19">
        <v>590300</v>
      </c>
      <c r="C26" s="20">
        <v>630500</v>
      </c>
      <c r="D26" s="2">
        <f t="shared" si="0"/>
        <v>-40200</v>
      </c>
      <c r="E26" s="2">
        <f t="shared" si="3"/>
        <v>37</v>
      </c>
      <c r="F26" s="4">
        <f t="shared" si="1"/>
        <v>-6.3758921490880249</v>
      </c>
      <c r="G26" s="2">
        <f t="shared" si="2"/>
        <v>38</v>
      </c>
    </row>
    <row r="27" spans="1:7">
      <c r="A27" s="1" t="s">
        <v>22</v>
      </c>
      <c r="B27" s="19">
        <v>1107800</v>
      </c>
      <c r="C27" s="20">
        <v>1190700</v>
      </c>
      <c r="D27" s="2">
        <f t="shared" si="0"/>
        <v>-82900</v>
      </c>
      <c r="E27" s="2">
        <f t="shared" si="3"/>
        <v>44</v>
      </c>
      <c r="F27" s="4">
        <f t="shared" si="1"/>
        <v>-6.9622910892752161</v>
      </c>
      <c r="G27" s="2">
        <f t="shared" si="2"/>
        <v>43</v>
      </c>
    </row>
    <row r="28" spans="1:7">
      <c r="A28" s="1" t="s">
        <v>23</v>
      </c>
      <c r="B28" s="19">
        <v>2285500</v>
      </c>
      <c r="C28" s="20">
        <v>2385900</v>
      </c>
      <c r="D28" s="2">
        <f t="shared" si="0"/>
        <v>-100400</v>
      </c>
      <c r="E28" s="2">
        <f t="shared" si="3"/>
        <v>46</v>
      </c>
      <c r="F28" s="4">
        <f t="shared" si="1"/>
        <v>-4.2080556603378181</v>
      </c>
      <c r="G28" s="2">
        <f t="shared" si="2"/>
        <v>18</v>
      </c>
    </row>
    <row r="29" spans="1:7">
      <c r="A29" s="1" t="s">
        <v>24</v>
      </c>
      <c r="B29" s="19">
        <v>533700</v>
      </c>
      <c r="C29" s="20">
        <v>566200</v>
      </c>
      <c r="D29" s="2">
        <f t="shared" si="0"/>
        <v>-32500</v>
      </c>
      <c r="E29" s="2">
        <f t="shared" si="3"/>
        <v>32</v>
      </c>
      <c r="F29" s="4">
        <f t="shared" si="1"/>
        <v>-5.7400211939244086</v>
      </c>
      <c r="G29" s="2">
        <f t="shared" si="2"/>
        <v>33</v>
      </c>
    </row>
    <row r="30" spans="1:7">
      <c r="A30" s="1" t="s">
        <v>25</v>
      </c>
      <c r="B30" s="19">
        <v>420800</v>
      </c>
      <c r="C30" s="20">
        <v>427300</v>
      </c>
      <c r="D30" s="2">
        <f t="shared" si="0"/>
        <v>-6500</v>
      </c>
      <c r="E30" s="2">
        <f t="shared" si="3"/>
        <v>4</v>
      </c>
      <c r="F30" s="4">
        <f t="shared" si="1"/>
        <v>-1.5211794991809033</v>
      </c>
      <c r="G30" s="2">
        <f t="shared" si="2"/>
        <v>3</v>
      </c>
    </row>
    <row r="31" spans="1:7">
      <c r="A31" s="1" t="s">
        <v>26</v>
      </c>
      <c r="B31" s="19">
        <v>727100</v>
      </c>
      <c r="C31" s="20">
        <v>755900</v>
      </c>
      <c r="D31" s="2">
        <f t="shared" si="0"/>
        <v>-28800</v>
      </c>
      <c r="E31" s="2">
        <f t="shared" si="3"/>
        <v>28</v>
      </c>
      <c r="F31" s="4">
        <f t="shared" si="1"/>
        <v>-3.8100277814525731</v>
      </c>
      <c r="G31" s="2">
        <f t="shared" si="2"/>
        <v>12</v>
      </c>
    </row>
    <row r="32" spans="1:7">
      <c r="A32" s="1" t="s">
        <v>27</v>
      </c>
      <c r="B32" s="19">
        <v>2458500</v>
      </c>
      <c r="C32" s="20">
        <v>2556300</v>
      </c>
      <c r="D32" s="2">
        <f t="shared" si="0"/>
        <v>-97800</v>
      </c>
      <c r="E32" s="2">
        <f t="shared" si="3"/>
        <v>45</v>
      </c>
      <c r="F32" s="4">
        <f t="shared" si="1"/>
        <v>-3.8258420373195636</v>
      </c>
      <c r="G32" s="2">
        <f t="shared" si="2"/>
        <v>13</v>
      </c>
    </row>
    <row r="33" spans="1:7">
      <c r="A33" s="1" t="s">
        <v>28</v>
      </c>
      <c r="B33" s="19">
        <v>1510100</v>
      </c>
      <c r="C33" s="20">
        <v>1580200</v>
      </c>
      <c r="D33" s="2">
        <f t="shared" si="0"/>
        <v>-70100</v>
      </c>
      <c r="E33" s="2">
        <f t="shared" si="3"/>
        <v>43</v>
      </c>
      <c r="F33" s="4">
        <f t="shared" si="1"/>
        <v>-4.436147323123655</v>
      </c>
      <c r="G33" s="2">
        <f t="shared" si="2"/>
        <v>22</v>
      </c>
    </row>
    <row r="34" spans="1:7">
      <c r="A34" s="1" t="s">
        <v>29</v>
      </c>
      <c r="B34" s="19">
        <v>368600</v>
      </c>
      <c r="C34" s="20">
        <v>391900</v>
      </c>
      <c r="D34" s="2">
        <f t="shared" si="0"/>
        <v>-23300</v>
      </c>
      <c r="E34" s="2">
        <f t="shared" si="3"/>
        <v>23</v>
      </c>
      <c r="F34" s="4">
        <f t="shared" si="1"/>
        <v>-5.9453942332227605</v>
      </c>
      <c r="G34" s="2">
        <f t="shared" si="2"/>
        <v>35</v>
      </c>
    </row>
    <row r="35" spans="1:7">
      <c r="A35" s="1" t="s">
        <v>30</v>
      </c>
      <c r="B35" s="19">
        <v>263300</v>
      </c>
      <c r="C35" s="20">
        <v>278600</v>
      </c>
      <c r="D35" s="2">
        <f t="shared" si="0"/>
        <v>-15300</v>
      </c>
      <c r="E35" s="2">
        <f t="shared" si="3"/>
        <v>15</v>
      </c>
      <c r="F35" s="4">
        <f t="shared" si="1"/>
        <v>-5.4917444364680543</v>
      </c>
      <c r="G35" s="2">
        <f t="shared" si="2"/>
        <v>31</v>
      </c>
    </row>
    <row r="36" spans="1:7">
      <c r="A36" s="1" t="s">
        <v>31</v>
      </c>
      <c r="B36" s="19">
        <v>158300</v>
      </c>
      <c r="C36" s="20">
        <v>169600</v>
      </c>
      <c r="D36" s="2">
        <f t="shared" si="0"/>
        <v>-11300</v>
      </c>
      <c r="E36" s="2">
        <f t="shared" si="3"/>
        <v>9</v>
      </c>
      <c r="F36" s="4">
        <f t="shared" si="1"/>
        <v>-6.6627358490566042</v>
      </c>
      <c r="G36" s="2">
        <f t="shared" si="2"/>
        <v>39</v>
      </c>
    </row>
    <row r="37" spans="1:7">
      <c r="A37" s="1" t="s">
        <v>32</v>
      </c>
      <c r="B37" s="19">
        <v>197900</v>
      </c>
      <c r="C37" s="20">
        <v>208200</v>
      </c>
      <c r="D37" s="2">
        <f t="shared" si="0"/>
        <v>-10300</v>
      </c>
      <c r="E37" s="2">
        <f t="shared" si="3"/>
        <v>7</v>
      </c>
      <c r="F37" s="4">
        <f t="shared" si="1"/>
        <v>-4.9471661863592695</v>
      </c>
      <c r="G37" s="2">
        <f t="shared" si="2"/>
        <v>25</v>
      </c>
    </row>
    <row r="38" spans="1:7">
      <c r="A38" s="1" t="s">
        <v>33</v>
      </c>
      <c r="B38" s="19">
        <v>526700</v>
      </c>
      <c r="C38" s="20">
        <v>557500</v>
      </c>
      <c r="D38" s="2">
        <f t="shared" si="0"/>
        <v>-30800</v>
      </c>
      <c r="E38" s="2">
        <f t="shared" si="3"/>
        <v>30</v>
      </c>
      <c r="F38" s="4">
        <f t="shared" si="1"/>
        <v>-5.5246636771300448</v>
      </c>
      <c r="G38" s="2">
        <f t="shared" si="2"/>
        <v>32</v>
      </c>
    </row>
    <row r="39" spans="1:7">
      <c r="A39" s="1" t="s">
        <v>34</v>
      </c>
      <c r="B39" s="19">
        <v>795700</v>
      </c>
      <c r="C39" s="20">
        <v>832400</v>
      </c>
      <c r="D39" s="2">
        <f t="shared" si="0"/>
        <v>-36700</v>
      </c>
      <c r="E39" s="2">
        <f t="shared" si="3"/>
        <v>35</v>
      </c>
      <c r="F39" s="4">
        <f t="shared" si="1"/>
        <v>-4.4089380105718403</v>
      </c>
      <c r="G39" s="2">
        <f t="shared" si="2"/>
        <v>21</v>
      </c>
    </row>
    <row r="40" spans="1:7">
      <c r="A40" s="1" t="s">
        <v>35</v>
      </c>
      <c r="B40" s="19">
        <v>382900</v>
      </c>
      <c r="C40" s="20">
        <v>408600</v>
      </c>
      <c r="D40" s="2">
        <f t="shared" si="0"/>
        <v>-25700</v>
      </c>
      <c r="E40" s="2">
        <f t="shared" si="3"/>
        <v>25</v>
      </c>
      <c r="F40" s="4">
        <f t="shared" si="1"/>
        <v>-6.2897699461576115</v>
      </c>
      <c r="G40" s="2">
        <f t="shared" si="2"/>
        <v>37</v>
      </c>
    </row>
    <row r="41" spans="1:7">
      <c r="A41" s="1" t="s">
        <v>36</v>
      </c>
      <c r="B41" s="19">
        <v>202300</v>
      </c>
      <c r="C41" s="20">
        <v>213300</v>
      </c>
      <c r="D41" s="2">
        <f t="shared" si="0"/>
        <v>-11000</v>
      </c>
      <c r="E41" s="2">
        <f t="shared" si="3"/>
        <v>8</v>
      </c>
      <c r="F41" s="4">
        <f t="shared" si="1"/>
        <v>-5.1570557899671829</v>
      </c>
      <c r="G41" s="2">
        <f t="shared" si="2"/>
        <v>27</v>
      </c>
    </row>
    <row r="42" spans="1:7">
      <c r="A42" s="1" t="s">
        <v>37</v>
      </c>
      <c r="B42" s="19">
        <v>273500</v>
      </c>
      <c r="C42" s="20">
        <v>285800</v>
      </c>
      <c r="D42" s="2">
        <f t="shared" si="0"/>
        <v>-12300</v>
      </c>
      <c r="E42" s="2">
        <f t="shared" si="3"/>
        <v>10</v>
      </c>
      <c r="F42" s="4">
        <f t="shared" si="1"/>
        <v>-4.3037088873337996</v>
      </c>
      <c r="G42" s="2">
        <f t="shared" si="2"/>
        <v>19</v>
      </c>
    </row>
    <row r="43" spans="1:7">
      <c r="A43" s="1" t="s">
        <v>38</v>
      </c>
      <c r="B43" s="19">
        <v>372300</v>
      </c>
      <c r="C43" s="20">
        <v>401100</v>
      </c>
      <c r="D43" s="2">
        <f t="shared" si="0"/>
        <v>-28800</v>
      </c>
      <c r="E43" s="2">
        <f t="shared" si="3"/>
        <v>28</v>
      </c>
      <c r="F43" s="4">
        <f t="shared" si="1"/>
        <v>-7.1802543006731483</v>
      </c>
      <c r="G43" s="2">
        <f t="shared" si="2"/>
        <v>44</v>
      </c>
    </row>
    <row r="44" spans="1:7">
      <c r="A44" s="1" t="s">
        <v>39</v>
      </c>
      <c r="B44" s="19">
        <v>196600</v>
      </c>
      <c r="C44" s="20">
        <v>206800</v>
      </c>
      <c r="D44" s="2">
        <f t="shared" si="0"/>
        <v>-10200</v>
      </c>
      <c r="E44" s="2">
        <f t="shared" si="3"/>
        <v>6</v>
      </c>
      <c r="F44" s="4">
        <f t="shared" si="1"/>
        <v>-4.9323017408123793</v>
      </c>
      <c r="G44" s="2">
        <f t="shared" si="2"/>
        <v>24</v>
      </c>
    </row>
    <row r="45" spans="1:7">
      <c r="A45" s="1" t="s">
        <v>40</v>
      </c>
      <c r="B45" s="19">
        <v>1340600</v>
      </c>
      <c r="C45" s="20">
        <v>1394700</v>
      </c>
      <c r="D45" s="2">
        <f t="shared" si="0"/>
        <v>-54100</v>
      </c>
      <c r="E45" s="2">
        <f t="shared" si="3"/>
        <v>42</v>
      </c>
      <c r="F45" s="4">
        <f t="shared" si="1"/>
        <v>-3.8789703878970392</v>
      </c>
      <c r="G45" s="2">
        <f t="shared" si="2"/>
        <v>14</v>
      </c>
    </row>
    <row r="46" spans="1:7">
      <c r="A46" s="1" t="s">
        <v>41</v>
      </c>
      <c r="B46" s="19">
        <v>230200</v>
      </c>
      <c r="C46" s="20">
        <v>235800</v>
      </c>
      <c r="D46" s="2">
        <f t="shared" si="0"/>
        <v>-5600</v>
      </c>
      <c r="E46" s="2">
        <f t="shared" si="3"/>
        <v>3</v>
      </c>
      <c r="F46" s="4">
        <f t="shared" si="1"/>
        <v>-2.374893977947413</v>
      </c>
      <c r="G46" s="2">
        <f t="shared" si="2"/>
        <v>7</v>
      </c>
    </row>
    <row r="47" spans="1:7">
      <c r="A47" s="1" t="s">
        <v>42</v>
      </c>
      <c r="B47" s="19">
        <v>358300</v>
      </c>
      <c r="C47" s="20">
        <v>377200</v>
      </c>
      <c r="D47" s="2">
        <f t="shared" si="0"/>
        <v>-18900</v>
      </c>
      <c r="E47" s="2">
        <f t="shared" si="3"/>
        <v>18</v>
      </c>
      <c r="F47" s="4">
        <f t="shared" si="1"/>
        <v>-5.0106044538706254</v>
      </c>
      <c r="G47" s="2">
        <f t="shared" si="2"/>
        <v>26</v>
      </c>
    </row>
    <row r="48" spans="1:7">
      <c r="A48" s="1" t="s">
        <v>43</v>
      </c>
      <c r="B48" s="19">
        <v>471700</v>
      </c>
      <c r="C48" s="20">
        <v>487600</v>
      </c>
      <c r="D48" s="2">
        <f t="shared" si="0"/>
        <v>-15900</v>
      </c>
      <c r="E48" s="2">
        <f t="shared" si="3"/>
        <v>17</v>
      </c>
      <c r="F48" s="4">
        <f t="shared" si="1"/>
        <v>-3.2608695652173911</v>
      </c>
      <c r="G48" s="2">
        <f t="shared" si="2"/>
        <v>9</v>
      </c>
    </row>
    <row r="49" spans="1:7">
      <c r="A49" s="1" t="s">
        <v>44</v>
      </c>
      <c r="B49" s="19">
        <v>318300</v>
      </c>
      <c r="C49" s="20">
        <v>332700</v>
      </c>
      <c r="D49" s="2">
        <f t="shared" si="0"/>
        <v>-14400</v>
      </c>
      <c r="E49" s="2">
        <f t="shared" si="3"/>
        <v>13</v>
      </c>
      <c r="F49" s="4">
        <f t="shared" si="1"/>
        <v>-4.3282236248872863</v>
      </c>
      <c r="G49" s="2">
        <f t="shared" si="2"/>
        <v>20</v>
      </c>
    </row>
    <row r="50" spans="1:7">
      <c r="A50" s="1" t="s">
        <v>45</v>
      </c>
      <c r="B50" s="19">
        <v>296600</v>
      </c>
      <c r="C50" s="20">
        <v>309200</v>
      </c>
      <c r="D50" s="2">
        <f t="shared" si="0"/>
        <v>-12600</v>
      </c>
      <c r="E50" s="2">
        <f t="shared" si="3"/>
        <v>11</v>
      </c>
      <c r="F50" s="4">
        <f t="shared" si="1"/>
        <v>-4.0750323415265202</v>
      </c>
      <c r="G50" s="2">
        <f t="shared" si="2"/>
        <v>16</v>
      </c>
    </row>
    <row r="51" spans="1:7">
      <c r="A51" s="1" t="s">
        <v>46</v>
      </c>
      <c r="B51" s="19">
        <v>435500</v>
      </c>
      <c r="C51" s="20">
        <v>460800</v>
      </c>
      <c r="D51" s="2">
        <f t="shared" si="0"/>
        <v>-25300</v>
      </c>
      <c r="E51" s="2">
        <f t="shared" si="3"/>
        <v>24</v>
      </c>
      <c r="F51" s="4">
        <f t="shared" si="1"/>
        <v>-5.4904513888888884</v>
      </c>
      <c r="G51" s="2">
        <f t="shared" si="2"/>
        <v>30</v>
      </c>
    </row>
    <row r="52" spans="1:7">
      <c r="A52" s="8" t="s">
        <v>47</v>
      </c>
      <c r="B52" s="23">
        <v>361900</v>
      </c>
      <c r="C52" s="24">
        <v>357500</v>
      </c>
      <c r="D52" s="9">
        <f t="shared" si="0"/>
        <v>4400</v>
      </c>
      <c r="E52" s="9">
        <f t="shared" si="3"/>
        <v>2</v>
      </c>
      <c r="F52" s="10">
        <f t="shared" si="1"/>
        <v>1.2307692307692308</v>
      </c>
      <c r="G52" s="9">
        <f t="shared" si="2"/>
        <v>1</v>
      </c>
    </row>
  </sheetData>
  <mergeCells count="4">
    <mergeCell ref="A3:A4"/>
    <mergeCell ref="D3:G3"/>
    <mergeCell ref="A1:G1"/>
    <mergeCell ref="F2:G2"/>
  </mergeCells>
  <phoneticPr fontId="19"/>
  <pageMargins left="0.9055118110236221" right="0.9055118110236221" top="0.74803149606299213" bottom="0.74803149606299213" header="0.31496062992125984" footer="0.31496062992125984"/>
  <pageSetup paperSize="9" scale="11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>
      <selection activeCell="H26" sqref="H26"/>
    </sheetView>
  </sheetViews>
  <sheetFormatPr defaultRowHeight="13.5"/>
  <cols>
    <col min="1" max="1" width="12.25" customWidth="1"/>
    <col min="2" max="3" width="12.625" customWidth="1"/>
    <col min="4" max="4" width="9.5" customWidth="1"/>
    <col min="5" max="5" width="4.625" customWidth="1"/>
    <col min="6" max="6" width="6.5" customWidth="1"/>
    <col min="7" max="7" width="4.875" customWidth="1"/>
  </cols>
  <sheetData>
    <row r="1" spans="1:7" ht="17.25" customHeight="1">
      <c r="A1" s="27" t="s">
        <v>58</v>
      </c>
      <c r="B1" s="27"/>
      <c r="C1" s="27"/>
      <c r="D1" s="27"/>
      <c r="E1" s="27"/>
      <c r="F1" s="27"/>
      <c r="G1" s="27"/>
    </row>
    <row r="2" spans="1:7" ht="15.75" customHeight="1">
      <c r="A2" s="17" t="s">
        <v>49</v>
      </c>
      <c r="B2" s="17"/>
      <c r="C2" s="17"/>
      <c r="D2" s="17"/>
      <c r="E2" s="17"/>
      <c r="F2" s="28" t="s">
        <v>56</v>
      </c>
      <c r="G2" s="28"/>
    </row>
    <row r="3" spans="1:7">
      <c r="A3" s="26"/>
      <c r="B3" s="18" t="s">
        <v>54</v>
      </c>
      <c r="C3" s="18" t="s">
        <v>55</v>
      </c>
      <c r="D3" s="26" t="s">
        <v>52</v>
      </c>
      <c r="E3" s="26"/>
      <c r="F3" s="25"/>
      <c r="G3" s="25"/>
    </row>
    <row r="4" spans="1:7">
      <c r="A4" s="26"/>
      <c r="B4" s="18" t="s">
        <v>53</v>
      </c>
      <c r="C4" s="18" t="s">
        <v>53</v>
      </c>
      <c r="D4" s="18" t="s">
        <v>53</v>
      </c>
      <c r="E4" s="12" t="s">
        <v>50</v>
      </c>
      <c r="F4" s="18" t="s">
        <v>51</v>
      </c>
      <c r="G4" s="13" t="s">
        <v>50</v>
      </c>
    </row>
    <row r="5" spans="1:7">
      <c r="A5" s="1" t="s">
        <v>0</v>
      </c>
      <c r="B5" s="19">
        <v>27676200</v>
      </c>
      <c r="C5" s="20">
        <v>27802700</v>
      </c>
      <c r="D5" s="2">
        <f>B5-C5</f>
        <v>-126500</v>
      </c>
      <c r="E5" s="3"/>
      <c r="F5" s="4">
        <f>D5/C5*100</f>
        <v>-0.45499178137375146</v>
      </c>
      <c r="G5" s="3"/>
    </row>
    <row r="6" spans="1:7">
      <c r="A6" s="1" t="s">
        <v>1</v>
      </c>
      <c r="B6" s="19">
        <v>1149300</v>
      </c>
      <c r="C6" s="20">
        <v>1169000</v>
      </c>
      <c r="D6" s="2">
        <f t="shared" ref="D6:D52" si="0">B6-C6</f>
        <v>-19700</v>
      </c>
      <c r="E6" s="2">
        <f>RANK(D6,$D$6:$D$52,)</f>
        <v>39</v>
      </c>
      <c r="F6" s="4">
        <f t="shared" ref="F6:F52" si="1">D6/C6*100</f>
        <v>-1.6852010265183917</v>
      </c>
      <c r="G6" s="2">
        <f>RANK(F6,$F$6:$F$52,)</f>
        <v>18</v>
      </c>
    </row>
    <row r="7" spans="1:7">
      <c r="A7" s="1" t="s">
        <v>2</v>
      </c>
      <c r="B7" s="19">
        <v>297800</v>
      </c>
      <c r="C7" s="20">
        <v>312800</v>
      </c>
      <c r="D7" s="2">
        <f t="shared" si="0"/>
        <v>-15000</v>
      </c>
      <c r="E7" s="2">
        <f t="shared" ref="E7:E52" si="2">RANK(D7,$D$6:$D$52,)</f>
        <v>35</v>
      </c>
      <c r="F7" s="4">
        <f t="shared" si="1"/>
        <v>-4.7953964194373402</v>
      </c>
      <c r="G7" s="2">
        <f t="shared" ref="G7:G52" si="3">RANK(F7,$F$6:$F$52,)</f>
        <v>39</v>
      </c>
    </row>
    <row r="8" spans="1:7">
      <c r="A8" s="1" t="s">
        <v>3</v>
      </c>
      <c r="B8" s="19">
        <v>290500</v>
      </c>
      <c r="C8" s="20">
        <v>311600</v>
      </c>
      <c r="D8" s="2">
        <f t="shared" si="0"/>
        <v>-21100</v>
      </c>
      <c r="E8" s="2">
        <f t="shared" si="2"/>
        <v>40</v>
      </c>
      <c r="F8" s="4">
        <f t="shared" si="1"/>
        <v>-6.7715019255455715</v>
      </c>
      <c r="G8" s="2">
        <f t="shared" si="3"/>
        <v>44</v>
      </c>
    </row>
    <row r="9" spans="1:7">
      <c r="A9" s="1" t="s">
        <v>4</v>
      </c>
      <c r="B9" s="19">
        <v>490700</v>
      </c>
      <c r="C9" s="20">
        <v>502700</v>
      </c>
      <c r="D9" s="2">
        <f t="shared" si="0"/>
        <v>-12000</v>
      </c>
      <c r="E9" s="2">
        <f t="shared" si="2"/>
        <v>33</v>
      </c>
      <c r="F9" s="4">
        <f t="shared" si="1"/>
        <v>-2.3871096081161727</v>
      </c>
      <c r="G9" s="2">
        <f t="shared" si="3"/>
        <v>25</v>
      </c>
    </row>
    <row r="10" spans="1:7">
      <c r="A10" s="1" t="s">
        <v>5</v>
      </c>
      <c r="B10" s="19">
        <v>226800</v>
      </c>
      <c r="C10" s="20">
        <v>248000</v>
      </c>
      <c r="D10" s="2">
        <f t="shared" si="0"/>
        <v>-21200</v>
      </c>
      <c r="E10" s="2">
        <f t="shared" si="2"/>
        <v>41</v>
      </c>
      <c r="F10" s="4">
        <f t="shared" si="1"/>
        <v>-8.5483870967741939</v>
      </c>
      <c r="G10" s="2">
        <f t="shared" si="3"/>
        <v>46</v>
      </c>
    </row>
    <row r="11" spans="1:7">
      <c r="A11" s="1" t="s">
        <v>6</v>
      </c>
      <c r="B11" s="19">
        <v>263200</v>
      </c>
      <c r="C11" s="20">
        <v>272800</v>
      </c>
      <c r="D11" s="2">
        <f t="shared" si="0"/>
        <v>-9600</v>
      </c>
      <c r="E11" s="2">
        <f t="shared" si="2"/>
        <v>28</v>
      </c>
      <c r="F11" s="4">
        <f t="shared" si="1"/>
        <v>-3.519061583577713</v>
      </c>
      <c r="G11" s="2">
        <f t="shared" si="3"/>
        <v>33</v>
      </c>
    </row>
    <row r="12" spans="1:7">
      <c r="A12" s="1" t="s">
        <v>7</v>
      </c>
      <c r="B12" s="19">
        <v>407100</v>
      </c>
      <c r="C12" s="20">
        <v>453800</v>
      </c>
      <c r="D12" s="2">
        <f t="shared" si="0"/>
        <v>-46700</v>
      </c>
      <c r="E12" s="2">
        <f t="shared" si="2"/>
        <v>46</v>
      </c>
      <c r="F12" s="4">
        <f t="shared" si="1"/>
        <v>-10.290877038342883</v>
      </c>
      <c r="G12" s="2">
        <f t="shared" si="3"/>
        <v>47</v>
      </c>
    </row>
    <row r="13" spans="1:7">
      <c r="A13" s="1" t="s">
        <v>8</v>
      </c>
      <c r="B13" s="19">
        <v>611400</v>
      </c>
      <c r="C13" s="20">
        <v>635000</v>
      </c>
      <c r="D13" s="2">
        <f t="shared" si="0"/>
        <v>-23600</v>
      </c>
      <c r="E13" s="2">
        <f t="shared" si="2"/>
        <v>42</v>
      </c>
      <c r="F13" s="4">
        <f t="shared" si="1"/>
        <v>-3.7165354330708658</v>
      </c>
      <c r="G13" s="2">
        <f t="shared" si="3"/>
        <v>34</v>
      </c>
    </row>
    <row r="14" spans="1:7">
      <c r="A14" s="1" t="s">
        <v>9</v>
      </c>
      <c r="B14" s="19">
        <v>425800</v>
      </c>
      <c r="C14" s="20">
        <v>443600</v>
      </c>
      <c r="D14" s="2">
        <f t="shared" si="0"/>
        <v>-17800</v>
      </c>
      <c r="E14" s="2">
        <f t="shared" si="2"/>
        <v>38</v>
      </c>
      <c r="F14" s="4">
        <f t="shared" si="1"/>
        <v>-4.0126239855725876</v>
      </c>
      <c r="G14" s="2">
        <f t="shared" si="3"/>
        <v>36</v>
      </c>
    </row>
    <row r="15" spans="1:7">
      <c r="A15" s="1" t="s">
        <v>10</v>
      </c>
      <c r="B15" s="19">
        <v>442800</v>
      </c>
      <c r="C15" s="20">
        <v>439400</v>
      </c>
      <c r="D15" s="2">
        <f t="shared" si="0"/>
        <v>3400</v>
      </c>
      <c r="E15" s="2">
        <f t="shared" si="2"/>
        <v>7</v>
      </c>
      <c r="F15" s="4">
        <f t="shared" si="1"/>
        <v>0.77378243058716434</v>
      </c>
      <c r="G15" s="2">
        <f t="shared" si="3"/>
        <v>7</v>
      </c>
    </row>
    <row r="16" spans="1:7">
      <c r="A16" s="5" t="s">
        <v>11</v>
      </c>
      <c r="B16" s="21">
        <v>1510400</v>
      </c>
      <c r="C16" s="22">
        <v>1490400</v>
      </c>
      <c r="D16" s="6">
        <f t="shared" si="0"/>
        <v>20000</v>
      </c>
      <c r="E16" s="6">
        <f t="shared" si="2"/>
        <v>5</v>
      </c>
      <c r="F16" s="7">
        <f t="shared" si="1"/>
        <v>1.3419216317767042</v>
      </c>
      <c r="G16" s="6">
        <f t="shared" si="3"/>
        <v>6</v>
      </c>
    </row>
    <row r="17" spans="1:7">
      <c r="A17" s="1" t="s">
        <v>12</v>
      </c>
      <c r="B17" s="19">
        <v>1306500</v>
      </c>
      <c r="C17" s="20">
        <v>1276300</v>
      </c>
      <c r="D17" s="2">
        <f t="shared" si="0"/>
        <v>30200</v>
      </c>
      <c r="E17" s="2">
        <f t="shared" si="2"/>
        <v>4</v>
      </c>
      <c r="F17" s="4">
        <f t="shared" si="1"/>
        <v>2.3662148397712137</v>
      </c>
      <c r="G17" s="2">
        <f t="shared" si="3"/>
        <v>5</v>
      </c>
    </row>
    <row r="18" spans="1:7">
      <c r="A18" s="1" t="s">
        <v>13</v>
      </c>
      <c r="B18" s="19">
        <v>3111800</v>
      </c>
      <c r="C18" s="20">
        <v>2943100</v>
      </c>
      <c r="D18" s="2">
        <f t="shared" si="0"/>
        <v>168700</v>
      </c>
      <c r="E18" s="2">
        <f t="shared" si="2"/>
        <v>1</v>
      </c>
      <c r="F18" s="4">
        <f t="shared" si="1"/>
        <v>5.732051238490028</v>
      </c>
      <c r="G18" s="2">
        <f t="shared" si="3"/>
        <v>1</v>
      </c>
    </row>
    <row r="19" spans="1:7">
      <c r="A19" s="1" t="s">
        <v>14</v>
      </c>
      <c r="B19" s="19">
        <v>1911500</v>
      </c>
      <c r="C19" s="20">
        <v>1848100</v>
      </c>
      <c r="D19" s="2">
        <f t="shared" si="0"/>
        <v>63400</v>
      </c>
      <c r="E19" s="2">
        <f t="shared" si="2"/>
        <v>3</v>
      </c>
      <c r="F19" s="4">
        <f t="shared" si="1"/>
        <v>3.4305502948974622</v>
      </c>
      <c r="G19" s="2">
        <f t="shared" si="3"/>
        <v>4</v>
      </c>
    </row>
    <row r="20" spans="1:7">
      <c r="A20" s="1" t="s">
        <v>15</v>
      </c>
      <c r="B20" s="19">
        <v>520600</v>
      </c>
      <c r="C20" s="20">
        <v>547000</v>
      </c>
      <c r="D20" s="2">
        <f t="shared" si="0"/>
        <v>-26400</v>
      </c>
      <c r="E20" s="2">
        <f t="shared" si="2"/>
        <v>43</v>
      </c>
      <c r="F20" s="4">
        <f t="shared" si="1"/>
        <v>-4.826325411334552</v>
      </c>
      <c r="G20" s="2">
        <f t="shared" si="3"/>
        <v>40</v>
      </c>
    </row>
    <row r="21" spans="1:7">
      <c r="A21" s="1" t="s">
        <v>16</v>
      </c>
      <c r="B21" s="19">
        <v>252200</v>
      </c>
      <c r="C21" s="20">
        <v>263800</v>
      </c>
      <c r="D21" s="2">
        <f t="shared" si="0"/>
        <v>-11600</v>
      </c>
      <c r="E21" s="2">
        <f t="shared" si="2"/>
        <v>32</v>
      </c>
      <c r="F21" s="4">
        <f t="shared" si="1"/>
        <v>-4.3972706595905988</v>
      </c>
      <c r="G21" s="2">
        <f t="shared" si="3"/>
        <v>38</v>
      </c>
    </row>
    <row r="22" spans="1:7">
      <c r="A22" s="1" t="s">
        <v>17</v>
      </c>
      <c r="B22" s="19">
        <v>273500</v>
      </c>
      <c r="C22" s="20">
        <v>280200</v>
      </c>
      <c r="D22" s="2">
        <f t="shared" si="0"/>
        <v>-6700</v>
      </c>
      <c r="E22" s="2">
        <f t="shared" si="2"/>
        <v>20</v>
      </c>
      <c r="F22" s="4">
        <f t="shared" si="1"/>
        <v>-2.3911491791577446</v>
      </c>
      <c r="G22" s="2">
        <f t="shared" si="3"/>
        <v>26</v>
      </c>
    </row>
    <row r="23" spans="1:7">
      <c r="A23" s="1" t="s">
        <v>18</v>
      </c>
      <c r="B23" s="19">
        <v>190300</v>
      </c>
      <c r="C23" s="20">
        <v>194600</v>
      </c>
      <c r="D23" s="2">
        <f t="shared" si="0"/>
        <v>-4300</v>
      </c>
      <c r="E23" s="2">
        <f t="shared" si="2"/>
        <v>13</v>
      </c>
      <c r="F23" s="4">
        <f t="shared" si="1"/>
        <v>-2.2096608427543676</v>
      </c>
      <c r="G23" s="2">
        <f t="shared" si="3"/>
        <v>21</v>
      </c>
    </row>
    <row r="24" spans="1:7">
      <c r="A24" s="1" t="s">
        <v>19</v>
      </c>
      <c r="B24" s="19">
        <v>192500</v>
      </c>
      <c r="C24" s="20">
        <v>199200</v>
      </c>
      <c r="D24" s="2">
        <f t="shared" si="0"/>
        <v>-6700</v>
      </c>
      <c r="E24" s="2">
        <f t="shared" si="2"/>
        <v>20</v>
      </c>
      <c r="F24" s="4">
        <f t="shared" si="1"/>
        <v>-3.3634538152610443</v>
      </c>
      <c r="G24" s="2">
        <f t="shared" si="3"/>
        <v>31</v>
      </c>
    </row>
    <row r="25" spans="1:7">
      <c r="A25" s="1" t="s">
        <v>20</v>
      </c>
      <c r="B25" s="19">
        <v>488400</v>
      </c>
      <c r="C25" s="20">
        <v>515700</v>
      </c>
      <c r="D25" s="2">
        <f t="shared" si="0"/>
        <v>-27300</v>
      </c>
      <c r="E25" s="2">
        <f t="shared" si="2"/>
        <v>44</v>
      </c>
      <c r="F25" s="4">
        <f t="shared" si="1"/>
        <v>-5.2937754508435138</v>
      </c>
      <c r="G25" s="2">
        <f t="shared" si="3"/>
        <v>42</v>
      </c>
    </row>
    <row r="26" spans="1:7">
      <c r="A26" s="1" t="s">
        <v>21</v>
      </c>
      <c r="B26" s="19">
        <v>470300</v>
      </c>
      <c r="C26" s="20">
        <v>477000</v>
      </c>
      <c r="D26" s="2">
        <f t="shared" si="0"/>
        <v>-6700</v>
      </c>
      <c r="E26" s="2">
        <f t="shared" si="2"/>
        <v>20</v>
      </c>
      <c r="F26" s="4">
        <f t="shared" si="1"/>
        <v>-1.4046121593291403</v>
      </c>
      <c r="G26" s="2">
        <f t="shared" si="3"/>
        <v>14</v>
      </c>
    </row>
    <row r="27" spans="1:7">
      <c r="A27" s="1" t="s">
        <v>22</v>
      </c>
      <c r="B27" s="19">
        <v>839400</v>
      </c>
      <c r="C27" s="20">
        <v>890300</v>
      </c>
      <c r="D27" s="2">
        <f t="shared" si="0"/>
        <v>-50900</v>
      </c>
      <c r="E27" s="2">
        <f t="shared" si="2"/>
        <v>47</v>
      </c>
      <c r="F27" s="4">
        <f t="shared" si="1"/>
        <v>-5.7171739862967534</v>
      </c>
      <c r="G27" s="2">
        <f t="shared" si="3"/>
        <v>43</v>
      </c>
    </row>
    <row r="28" spans="1:7">
      <c r="A28" s="1" t="s">
        <v>23</v>
      </c>
      <c r="B28" s="19">
        <v>1623000</v>
      </c>
      <c r="C28" s="20">
        <v>1636600</v>
      </c>
      <c r="D28" s="2">
        <f t="shared" si="0"/>
        <v>-13600</v>
      </c>
      <c r="E28" s="2">
        <f t="shared" si="2"/>
        <v>34</v>
      </c>
      <c r="F28" s="4">
        <f t="shared" si="1"/>
        <v>-0.83099107906635716</v>
      </c>
      <c r="G28" s="2">
        <f t="shared" si="3"/>
        <v>12</v>
      </c>
    </row>
    <row r="29" spans="1:7">
      <c r="A29" s="1" t="s">
        <v>24</v>
      </c>
      <c r="B29" s="19">
        <v>405200</v>
      </c>
      <c r="C29" s="20">
        <v>413000</v>
      </c>
      <c r="D29" s="2">
        <f t="shared" si="0"/>
        <v>-7800</v>
      </c>
      <c r="E29" s="2">
        <f t="shared" si="2"/>
        <v>26</v>
      </c>
      <c r="F29" s="4">
        <f t="shared" si="1"/>
        <v>-1.8886198547215496</v>
      </c>
      <c r="G29" s="2">
        <f t="shared" si="3"/>
        <v>19</v>
      </c>
    </row>
    <row r="30" spans="1:7">
      <c r="A30" s="1" t="s">
        <v>25</v>
      </c>
      <c r="B30" s="19">
        <v>303500</v>
      </c>
      <c r="C30" s="20">
        <v>303700</v>
      </c>
      <c r="D30" s="2">
        <f t="shared" si="0"/>
        <v>-200</v>
      </c>
      <c r="E30" s="2">
        <f t="shared" si="2"/>
        <v>9</v>
      </c>
      <c r="F30" s="4">
        <f t="shared" si="1"/>
        <v>-6.5854461639776096E-2</v>
      </c>
      <c r="G30" s="2">
        <f t="shared" si="3"/>
        <v>9</v>
      </c>
    </row>
    <row r="31" spans="1:7">
      <c r="A31" s="1" t="s">
        <v>26</v>
      </c>
      <c r="B31" s="19">
        <v>566500</v>
      </c>
      <c r="C31" s="20">
        <v>576200</v>
      </c>
      <c r="D31" s="2">
        <f t="shared" si="0"/>
        <v>-9700</v>
      </c>
      <c r="E31" s="2">
        <f t="shared" si="2"/>
        <v>29</v>
      </c>
      <c r="F31" s="4">
        <f t="shared" si="1"/>
        <v>-1.6834432488719193</v>
      </c>
      <c r="G31" s="2">
        <f t="shared" si="3"/>
        <v>17</v>
      </c>
    </row>
    <row r="32" spans="1:7">
      <c r="A32" s="1" t="s">
        <v>27</v>
      </c>
      <c r="B32" s="19">
        <v>1851900</v>
      </c>
      <c r="C32" s="20">
        <v>1770600</v>
      </c>
      <c r="D32" s="2">
        <f t="shared" si="0"/>
        <v>81300</v>
      </c>
      <c r="E32" s="2">
        <f t="shared" si="2"/>
        <v>2</v>
      </c>
      <c r="F32" s="4">
        <f t="shared" si="1"/>
        <v>4.5916638427651648</v>
      </c>
      <c r="G32" s="2">
        <f t="shared" si="3"/>
        <v>2</v>
      </c>
    </row>
    <row r="33" spans="1:7">
      <c r="A33" s="1" t="s">
        <v>28</v>
      </c>
      <c r="B33" s="19">
        <v>1112400</v>
      </c>
      <c r="C33" s="20">
        <v>1140000</v>
      </c>
      <c r="D33" s="2">
        <f t="shared" si="0"/>
        <v>-27600</v>
      </c>
      <c r="E33" s="2">
        <f t="shared" si="2"/>
        <v>45</v>
      </c>
      <c r="F33" s="4">
        <f t="shared" si="1"/>
        <v>-2.4210526315789473</v>
      </c>
      <c r="G33" s="2">
        <f t="shared" si="3"/>
        <v>27</v>
      </c>
    </row>
    <row r="34" spans="1:7">
      <c r="A34" s="1" t="s">
        <v>29</v>
      </c>
      <c r="B34" s="19">
        <v>274400</v>
      </c>
      <c r="C34" s="20">
        <v>277700</v>
      </c>
      <c r="D34" s="2">
        <f t="shared" si="0"/>
        <v>-3300</v>
      </c>
      <c r="E34" s="2">
        <f t="shared" si="2"/>
        <v>12</v>
      </c>
      <c r="F34" s="4">
        <f t="shared" si="1"/>
        <v>-1.1883327331652862</v>
      </c>
      <c r="G34" s="2">
        <f t="shared" si="3"/>
        <v>13</v>
      </c>
    </row>
    <row r="35" spans="1:7">
      <c r="A35" s="1" t="s">
        <v>30</v>
      </c>
      <c r="B35" s="19">
        <v>207000</v>
      </c>
      <c r="C35" s="20">
        <v>213900</v>
      </c>
      <c r="D35" s="2">
        <f t="shared" si="0"/>
        <v>-6900</v>
      </c>
      <c r="E35" s="2">
        <f t="shared" si="2"/>
        <v>23</v>
      </c>
      <c r="F35" s="4">
        <f t="shared" si="1"/>
        <v>-3.225806451612903</v>
      </c>
      <c r="G35" s="2">
        <f t="shared" si="3"/>
        <v>30</v>
      </c>
    </row>
    <row r="36" spans="1:7">
      <c r="A36" s="1" t="s">
        <v>31</v>
      </c>
      <c r="B36" s="19">
        <v>131300</v>
      </c>
      <c r="C36" s="20">
        <v>141900</v>
      </c>
      <c r="D36" s="2">
        <f t="shared" si="0"/>
        <v>-10600</v>
      </c>
      <c r="E36" s="2">
        <f t="shared" si="2"/>
        <v>30</v>
      </c>
      <c r="F36" s="4">
        <f t="shared" si="1"/>
        <v>-7.4700493305144473</v>
      </c>
      <c r="G36" s="2">
        <f t="shared" si="3"/>
        <v>45</v>
      </c>
    </row>
    <row r="37" spans="1:7">
      <c r="A37" s="1" t="s">
        <v>32</v>
      </c>
      <c r="B37" s="19">
        <v>158700</v>
      </c>
      <c r="C37" s="20">
        <v>163400</v>
      </c>
      <c r="D37" s="2">
        <f t="shared" si="0"/>
        <v>-4700</v>
      </c>
      <c r="E37" s="2">
        <f t="shared" si="2"/>
        <v>15</v>
      </c>
      <c r="F37" s="4">
        <f t="shared" si="1"/>
        <v>-2.876376988984088</v>
      </c>
      <c r="G37" s="2">
        <f t="shared" si="3"/>
        <v>29</v>
      </c>
    </row>
    <row r="38" spans="1:7">
      <c r="A38" s="1" t="s">
        <v>33</v>
      </c>
      <c r="B38" s="19">
        <v>421500</v>
      </c>
      <c r="C38" s="20">
        <v>424300</v>
      </c>
      <c r="D38" s="2">
        <f t="shared" si="0"/>
        <v>-2800</v>
      </c>
      <c r="E38" s="2">
        <f t="shared" si="2"/>
        <v>11</v>
      </c>
      <c r="F38" s="4">
        <f t="shared" si="1"/>
        <v>-0.65991044072590144</v>
      </c>
      <c r="G38" s="2">
        <f t="shared" si="3"/>
        <v>11</v>
      </c>
    </row>
    <row r="39" spans="1:7">
      <c r="A39" s="1" t="s">
        <v>34</v>
      </c>
      <c r="B39" s="19">
        <v>604000</v>
      </c>
      <c r="C39" s="20">
        <v>619400</v>
      </c>
      <c r="D39" s="2">
        <f t="shared" si="0"/>
        <v>-15400</v>
      </c>
      <c r="E39" s="2">
        <f t="shared" si="2"/>
        <v>36</v>
      </c>
      <c r="F39" s="4">
        <f t="shared" si="1"/>
        <v>-2.4862770422989988</v>
      </c>
      <c r="G39" s="2">
        <f t="shared" si="3"/>
        <v>28</v>
      </c>
    </row>
    <row r="40" spans="1:7">
      <c r="A40" s="1" t="s">
        <v>35</v>
      </c>
      <c r="B40" s="19">
        <v>301600</v>
      </c>
      <c r="C40" s="20">
        <v>317500</v>
      </c>
      <c r="D40" s="2">
        <f t="shared" si="0"/>
        <v>-15900</v>
      </c>
      <c r="E40" s="2">
        <f t="shared" si="2"/>
        <v>37</v>
      </c>
      <c r="F40" s="4">
        <f t="shared" si="1"/>
        <v>-5.0078740157480315</v>
      </c>
      <c r="G40" s="2">
        <f t="shared" si="3"/>
        <v>41</v>
      </c>
    </row>
    <row r="41" spans="1:7">
      <c r="A41" s="1" t="s">
        <v>36</v>
      </c>
      <c r="B41" s="19">
        <v>167100</v>
      </c>
      <c r="C41" s="20">
        <v>174000</v>
      </c>
      <c r="D41" s="2">
        <f t="shared" si="0"/>
        <v>-6900</v>
      </c>
      <c r="E41" s="2">
        <f t="shared" si="2"/>
        <v>23</v>
      </c>
      <c r="F41" s="4">
        <f t="shared" si="1"/>
        <v>-3.9655172413793105</v>
      </c>
      <c r="G41" s="2">
        <f t="shared" si="3"/>
        <v>35</v>
      </c>
    </row>
    <row r="42" spans="1:7">
      <c r="A42" s="1" t="s">
        <v>37</v>
      </c>
      <c r="B42" s="19">
        <v>215600</v>
      </c>
      <c r="C42" s="20">
        <v>220500</v>
      </c>
      <c r="D42" s="2">
        <f t="shared" si="0"/>
        <v>-4900</v>
      </c>
      <c r="E42" s="2">
        <f t="shared" si="2"/>
        <v>16</v>
      </c>
      <c r="F42" s="4">
        <f t="shared" si="1"/>
        <v>-2.2222222222222223</v>
      </c>
      <c r="G42" s="2">
        <f t="shared" si="3"/>
        <v>23</v>
      </c>
    </row>
    <row r="43" spans="1:7">
      <c r="A43" s="1" t="s">
        <v>38</v>
      </c>
      <c r="B43" s="19">
        <v>306400</v>
      </c>
      <c r="C43" s="20">
        <v>311500</v>
      </c>
      <c r="D43" s="2">
        <f t="shared" si="0"/>
        <v>-5100</v>
      </c>
      <c r="E43" s="2">
        <f t="shared" si="2"/>
        <v>17</v>
      </c>
      <c r="F43" s="4">
        <f t="shared" si="1"/>
        <v>-1.637239165329053</v>
      </c>
      <c r="G43" s="2">
        <f t="shared" si="3"/>
        <v>16</v>
      </c>
    </row>
    <row r="44" spans="1:7">
      <c r="A44" s="1" t="s">
        <v>39</v>
      </c>
      <c r="B44" s="19">
        <v>172300</v>
      </c>
      <c r="C44" s="20">
        <v>178400</v>
      </c>
      <c r="D44" s="2">
        <f t="shared" si="0"/>
        <v>-6100</v>
      </c>
      <c r="E44" s="2">
        <f t="shared" si="2"/>
        <v>19</v>
      </c>
      <c r="F44" s="4">
        <f t="shared" si="1"/>
        <v>-3.4192825112107625</v>
      </c>
      <c r="G44" s="2">
        <f t="shared" si="3"/>
        <v>32</v>
      </c>
    </row>
    <row r="45" spans="1:7">
      <c r="A45" s="1" t="s">
        <v>40</v>
      </c>
      <c r="B45" s="19">
        <v>1103400</v>
      </c>
      <c r="C45" s="20">
        <v>1104400</v>
      </c>
      <c r="D45" s="2">
        <f t="shared" si="0"/>
        <v>-1000</v>
      </c>
      <c r="E45" s="2">
        <f t="shared" si="2"/>
        <v>10</v>
      </c>
      <c r="F45" s="4">
        <f t="shared" si="1"/>
        <v>-9.0546903295907269E-2</v>
      </c>
      <c r="G45" s="2">
        <f t="shared" si="3"/>
        <v>10</v>
      </c>
    </row>
    <row r="46" spans="1:7">
      <c r="A46" s="1" t="s">
        <v>41</v>
      </c>
      <c r="B46" s="19">
        <v>194100</v>
      </c>
      <c r="C46" s="20">
        <v>198500</v>
      </c>
      <c r="D46" s="2">
        <f t="shared" si="0"/>
        <v>-4400</v>
      </c>
      <c r="E46" s="2">
        <f t="shared" si="2"/>
        <v>14</v>
      </c>
      <c r="F46" s="4">
        <f t="shared" si="1"/>
        <v>-2.2166246851385392</v>
      </c>
      <c r="G46" s="2">
        <f t="shared" si="3"/>
        <v>22</v>
      </c>
    </row>
    <row r="47" spans="1:7">
      <c r="A47" s="1" t="s">
        <v>42</v>
      </c>
      <c r="B47" s="19">
        <v>303900</v>
      </c>
      <c r="C47" s="20">
        <v>311300</v>
      </c>
      <c r="D47" s="2">
        <f t="shared" si="0"/>
        <v>-7400</v>
      </c>
      <c r="E47" s="2">
        <f t="shared" si="2"/>
        <v>25</v>
      </c>
      <c r="F47" s="4">
        <f t="shared" si="1"/>
        <v>-2.3771281721811759</v>
      </c>
      <c r="G47" s="2">
        <f t="shared" si="3"/>
        <v>24</v>
      </c>
    </row>
    <row r="48" spans="1:7">
      <c r="A48" s="1" t="s">
        <v>43</v>
      </c>
      <c r="B48" s="19">
        <v>407600</v>
      </c>
      <c r="C48" s="20">
        <v>415600</v>
      </c>
      <c r="D48" s="2">
        <f t="shared" si="0"/>
        <v>-8000</v>
      </c>
      <c r="E48" s="2">
        <f t="shared" si="2"/>
        <v>27</v>
      </c>
      <c r="F48" s="4">
        <f t="shared" si="1"/>
        <v>-1.9249278152069296</v>
      </c>
      <c r="G48" s="2">
        <f t="shared" si="3"/>
        <v>20</v>
      </c>
    </row>
    <row r="49" spans="1:7">
      <c r="A49" s="1" t="s">
        <v>44</v>
      </c>
      <c r="B49" s="19">
        <v>252900</v>
      </c>
      <c r="C49" s="20">
        <v>264200</v>
      </c>
      <c r="D49" s="2">
        <f t="shared" si="0"/>
        <v>-11300</v>
      </c>
      <c r="E49" s="2">
        <f t="shared" si="2"/>
        <v>31</v>
      </c>
      <c r="F49" s="4">
        <f t="shared" si="1"/>
        <v>-4.2770628311884931</v>
      </c>
      <c r="G49" s="2">
        <f t="shared" si="3"/>
        <v>37</v>
      </c>
    </row>
    <row r="50" spans="1:7">
      <c r="A50" s="1" t="s">
        <v>45</v>
      </c>
      <c r="B50" s="19">
        <v>257000</v>
      </c>
      <c r="C50" s="20">
        <v>256500</v>
      </c>
      <c r="D50" s="2">
        <f t="shared" si="0"/>
        <v>500</v>
      </c>
      <c r="E50" s="2">
        <f t="shared" si="2"/>
        <v>8</v>
      </c>
      <c r="F50" s="4">
        <f t="shared" si="1"/>
        <v>0.19493177387914229</v>
      </c>
      <c r="G50" s="2">
        <f t="shared" si="3"/>
        <v>8</v>
      </c>
    </row>
    <row r="51" spans="1:7">
      <c r="A51" s="1" t="s">
        <v>46</v>
      </c>
      <c r="B51" s="19">
        <v>373000</v>
      </c>
      <c r="C51" s="20">
        <v>378500</v>
      </c>
      <c r="D51" s="2">
        <f t="shared" si="0"/>
        <v>-5500</v>
      </c>
      <c r="E51" s="2">
        <f t="shared" si="2"/>
        <v>18</v>
      </c>
      <c r="F51" s="4">
        <f t="shared" si="1"/>
        <v>-1.4531043593130779</v>
      </c>
      <c r="G51" s="2">
        <f t="shared" si="3"/>
        <v>15</v>
      </c>
    </row>
    <row r="52" spans="1:7">
      <c r="A52" s="8" t="s">
        <v>47</v>
      </c>
      <c r="B52" s="23">
        <v>288900</v>
      </c>
      <c r="C52" s="24">
        <v>276600</v>
      </c>
      <c r="D52" s="9">
        <f t="shared" si="0"/>
        <v>12300</v>
      </c>
      <c r="E52" s="9">
        <f t="shared" si="2"/>
        <v>6</v>
      </c>
      <c r="F52" s="10">
        <f t="shared" si="1"/>
        <v>4.4468546637744035</v>
      </c>
      <c r="G52" s="9">
        <f t="shared" si="3"/>
        <v>3</v>
      </c>
    </row>
  </sheetData>
  <mergeCells count="4">
    <mergeCell ref="A3:A4"/>
    <mergeCell ref="D3:G3"/>
    <mergeCell ref="A1:G1"/>
    <mergeCell ref="F2:G2"/>
  </mergeCells>
  <phoneticPr fontId="19"/>
  <pageMargins left="0.9055118110236221" right="0.9055118110236221" top="0.74803149606299213" bottom="0.74803149606299213" header="0.31496062992125984" footer="0.31496062992125984"/>
  <pageSetup paperSize="9" scale="1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都道府県別有業者数(総数)</vt:lpstr>
      <vt:lpstr>都道府県別有業者数(男)</vt:lpstr>
      <vt:lpstr>都道府県別有業者数(女)</vt:lpstr>
      <vt:lpstr>'都道府県別有業者数(総数)'!Print_Area</vt:lpstr>
    </vt:vector>
  </TitlesOfParts>
  <Company>埼玉県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019216</dc:creator>
  <cp:lastModifiedBy>019216</cp:lastModifiedBy>
  <cp:lastPrinted>2013-07-19T01:35:01Z</cp:lastPrinted>
  <dcterms:created xsi:type="dcterms:W3CDTF">2013-07-17T01:15:26Z</dcterms:created>
  <dcterms:modified xsi:type="dcterms:W3CDTF">2013-07-26T09:36:53Z</dcterms:modified>
</cp:coreProperties>
</file>