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8075" windowHeight="11010" activeTab="0"/>
  </bookViews>
  <sheets>
    <sheet name="総数" sheetId="1" r:id="rId1"/>
    <sheet name="男" sheetId="2" r:id="rId2"/>
    <sheet name="女" sheetId="3" r:id="rId3"/>
  </sheets>
  <definedNames>
    <definedName name="_xlnm.Print_Titles" localSheetId="0">'総数'!$H:$I,'総数'!$4:$9</definedName>
  </definedNames>
  <calcPr fullCalcOnLoad="1"/>
</workbook>
</file>

<file path=xl/sharedStrings.xml><?xml version="1.0" encoding="utf-8"?>
<sst xmlns="http://schemas.openxmlformats.org/spreadsheetml/2006/main" count="1814" uniqueCount="228">
  <si>
    <t>第 ３－１ 表</t>
  </si>
  <si>
    <t>Table 3-1.</t>
  </si>
  <si>
    <t>Percentage of Persons Engaged in Work by Sex, Marital Status and Age - Japan and Prefectures</t>
  </si>
  <si>
    <t>男女
配偶関係
年齢</t>
  </si>
  <si>
    <t>総　　　　　数</t>
  </si>
  <si>
    <t>Both sexes</t>
  </si>
  <si>
    <t>男</t>
  </si>
  <si>
    <t>Male</t>
  </si>
  <si>
    <t>女</t>
  </si>
  <si>
    <t>Female</t>
  </si>
  <si>
    <t>う　ち　配　偶　者　あ　り</t>
  </si>
  <si>
    <t>Of which Married</t>
  </si>
  <si>
    <t>総数</t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</si>
  <si>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</si>
  <si>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</si>
  <si>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</si>
  <si>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</si>
  <si>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</si>
  <si>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</si>
  <si>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</si>
  <si>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</si>
  <si>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</si>
  <si>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</si>
  <si>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</si>
  <si>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</si>
  <si>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75歳以上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</si>
  <si>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</si>
  <si>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</si>
  <si>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</si>
  <si>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</si>
  <si>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</si>
  <si>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</si>
  <si>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</si>
  <si>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</si>
  <si>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</si>
  <si>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</si>
  <si>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</si>
  <si>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</si>
  <si>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</si>
  <si>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</si>
  <si>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</si>
  <si>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</si>
  <si>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</si>
  <si>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</si>
  <si>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</si>
  <si>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</si>
  <si>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</si>
  <si>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</si>
  <si>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</si>
  <si>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</si>
  <si>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</si>
  <si>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</si>
  <si>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</si>
  <si>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</si>
  <si>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</si>
  <si>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</si>
  <si>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</si>
  <si>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</si>
  <si>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</si>
  <si>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</si>
  <si>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</si>
  <si>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</si>
  <si>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</si>
  <si>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</si>
  <si>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</si>
  <si>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</si>
  <si>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</si>
  <si>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</si>
  <si>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</si>
  <si>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</si>
  <si>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</si>
  <si>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</si>
  <si>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</si>
  <si>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</si>
  <si>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全国</t>
  </si>
  <si>
    <t>　北海道</t>
  </si>
  <si>
    <t>　青森県</t>
  </si>
  <si>
    <t>　岩手県</t>
  </si>
  <si>
    <t>　宮城県</t>
  </si>
  <si>
    <t>　秋田県</t>
  </si>
  <si>
    <t>　山形県</t>
  </si>
  <si>
    <t>　福島県</t>
  </si>
  <si>
    <t>　茨城県</t>
  </si>
  <si>
    <t>　栃木県</t>
  </si>
  <si>
    <t>　群馬県</t>
  </si>
  <si>
    <t>　埼玉県</t>
  </si>
  <si>
    <t>　千葉県</t>
  </si>
  <si>
    <t>　東京都</t>
  </si>
  <si>
    <t>　神奈川県</t>
  </si>
  <si>
    <t>　新潟県</t>
  </si>
  <si>
    <t>　富山県</t>
  </si>
  <si>
    <t>　石川県</t>
  </si>
  <si>
    <t>　福井県</t>
  </si>
  <si>
    <t>　山梨県</t>
  </si>
  <si>
    <t>　長野県</t>
  </si>
  <si>
    <t>　岐阜県</t>
  </si>
  <si>
    <t>　静岡県</t>
  </si>
  <si>
    <t>　愛知県</t>
  </si>
  <si>
    <t>　三重県</t>
  </si>
  <si>
    <t>　滋賀県</t>
  </si>
  <si>
    <t>　京都府</t>
  </si>
  <si>
    <t>　大阪府</t>
  </si>
  <si>
    <t>　兵庫県</t>
  </si>
  <si>
    <t>　奈良県</t>
  </si>
  <si>
    <t>　和歌山県</t>
  </si>
  <si>
    <t>　鳥取県</t>
  </si>
  <si>
    <t>　島根県</t>
  </si>
  <si>
    <t>　岡山県</t>
  </si>
  <si>
    <t>　広島県</t>
  </si>
  <si>
    <t>　山口県</t>
  </si>
  <si>
    <t>　徳島県</t>
  </si>
  <si>
    <t>　香川県</t>
  </si>
  <si>
    <t>　愛媛県</t>
  </si>
  <si>
    <t>　高知県</t>
  </si>
  <si>
    <t>　福岡県</t>
  </si>
  <si>
    <t>　佐賀県</t>
  </si>
  <si>
    <t>　長崎県</t>
  </si>
  <si>
    <t>　熊本県</t>
  </si>
  <si>
    <t>　大分県</t>
  </si>
  <si>
    <t>　宮崎県</t>
  </si>
  <si>
    <t>　鹿児島県</t>
  </si>
  <si>
    <t>　沖縄県</t>
  </si>
  <si>
    <t>003-1</t>
  </si>
  <si>
    <t xml:space="preserve">00000       </t>
  </si>
  <si>
    <t xml:space="preserve">            </t>
  </si>
  <si>
    <t xml:space="preserve">  </t>
  </si>
  <si>
    <t xml:space="preserve">01000       </t>
  </si>
  <si>
    <t>-</t>
  </si>
  <si>
    <t xml:space="preserve">02000       </t>
  </si>
  <si>
    <t xml:space="preserve">03000       </t>
  </si>
  <si>
    <t xml:space="preserve">04000       </t>
  </si>
  <si>
    <t xml:space="preserve">05000       </t>
  </si>
  <si>
    <t xml:space="preserve">06000       </t>
  </si>
  <si>
    <t xml:space="preserve">07000       </t>
  </si>
  <si>
    <t xml:space="preserve">08000       </t>
  </si>
  <si>
    <t xml:space="preserve">09000       </t>
  </si>
  <si>
    <t xml:space="preserve">10000       </t>
  </si>
  <si>
    <t xml:space="preserve">11000       </t>
  </si>
  <si>
    <t xml:space="preserve">12000       </t>
  </si>
  <si>
    <t xml:space="preserve">13000       </t>
  </si>
  <si>
    <t xml:space="preserve">14000       </t>
  </si>
  <si>
    <t xml:space="preserve">15000       </t>
  </si>
  <si>
    <t xml:space="preserve">16000       </t>
  </si>
  <si>
    <t xml:space="preserve">17000       </t>
  </si>
  <si>
    <t xml:space="preserve">18000       </t>
  </si>
  <si>
    <t xml:space="preserve">19000       </t>
  </si>
  <si>
    <t xml:space="preserve">20000       </t>
  </si>
  <si>
    <t xml:space="preserve">21000       </t>
  </si>
  <si>
    <t xml:space="preserve">22000       </t>
  </si>
  <si>
    <t xml:space="preserve">23000       </t>
  </si>
  <si>
    <t xml:space="preserve">24000       </t>
  </si>
  <si>
    <t xml:space="preserve">25000       </t>
  </si>
  <si>
    <t xml:space="preserve">26000       </t>
  </si>
  <si>
    <t xml:space="preserve">27000       </t>
  </si>
  <si>
    <t xml:space="preserve">28000       </t>
  </si>
  <si>
    <t xml:space="preserve">29000       </t>
  </si>
  <si>
    <t xml:space="preserve">30000       </t>
  </si>
  <si>
    <t>*</t>
  </si>
  <si>
    <t xml:space="preserve">31000       </t>
  </si>
  <si>
    <t xml:space="preserve">32000       </t>
  </si>
  <si>
    <t xml:space="preserve">33000       </t>
  </si>
  <si>
    <t xml:space="preserve">34000       </t>
  </si>
  <si>
    <t xml:space="preserve">35000       </t>
  </si>
  <si>
    <t xml:space="preserve">36000       </t>
  </si>
  <si>
    <t xml:space="preserve">37000       </t>
  </si>
  <si>
    <t xml:space="preserve">38000       </t>
  </si>
  <si>
    <t xml:space="preserve">39000       </t>
  </si>
  <si>
    <t xml:space="preserve">40000       </t>
  </si>
  <si>
    <t xml:space="preserve">41000       </t>
  </si>
  <si>
    <t xml:space="preserve">42000       </t>
  </si>
  <si>
    <t xml:space="preserve">43000       </t>
  </si>
  <si>
    <t xml:space="preserve">44000       </t>
  </si>
  <si>
    <t xml:space="preserve">45000       </t>
  </si>
  <si>
    <t xml:space="preserve">46000       </t>
  </si>
  <si>
    <t xml:space="preserve">47000       </t>
  </si>
  <si>
    <t>全国</t>
  </si>
  <si>
    <t>　北海道</t>
  </si>
  <si>
    <t>　青森県</t>
  </si>
  <si>
    <t>　岩手県</t>
  </si>
  <si>
    <t>　宮城県</t>
  </si>
  <si>
    <t>　秋田県</t>
  </si>
  <si>
    <t>　山形県</t>
  </si>
  <si>
    <t>　福島県</t>
  </si>
  <si>
    <t>　茨城県</t>
  </si>
  <si>
    <t>　栃木県</t>
  </si>
  <si>
    <t>　群馬県</t>
  </si>
  <si>
    <t>　埼玉県</t>
  </si>
  <si>
    <t>　千葉県</t>
  </si>
  <si>
    <t>　東京都</t>
  </si>
  <si>
    <t>　神奈川県</t>
  </si>
  <si>
    <t>　新潟県</t>
  </si>
  <si>
    <t>　富山県</t>
  </si>
  <si>
    <t>　石川県</t>
  </si>
  <si>
    <t>　福井県</t>
  </si>
  <si>
    <t>　山梨県</t>
  </si>
  <si>
    <t>　長野県</t>
  </si>
  <si>
    <t>　岐阜県</t>
  </si>
  <si>
    <t>　静岡県</t>
  </si>
  <si>
    <t>　愛知県</t>
  </si>
  <si>
    <t>　三重県</t>
  </si>
  <si>
    <t>　滋賀県</t>
  </si>
  <si>
    <t>　京都府</t>
  </si>
  <si>
    <t>　大阪府</t>
  </si>
  <si>
    <t>　兵庫県</t>
  </si>
  <si>
    <t>　奈良県</t>
  </si>
  <si>
    <t>　和歌山県</t>
  </si>
  <si>
    <t>　鳥取県</t>
  </si>
  <si>
    <t>　島根県</t>
  </si>
  <si>
    <t>　岡山県</t>
  </si>
  <si>
    <t>　広島県</t>
  </si>
  <si>
    <t>　山口県</t>
  </si>
  <si>
    <t>　徳島県</t>
  </si>
  <si>
    <t>　香川県</t>
  </si>
  <si>
    <t>　愛媛県</t>
  </si>
  <si>
    <t>　高知県</t>
  </si>
  <si>
    <t>　福岡県</t>
  </si>
  <si>
    <t>　佐賀県</t>
  </si>
  <si>
    <t>　長崎県</t>
  </si>
  <si>
    <t>　熊本県</t>
  </si>
  <si>
    <t>　大分県</t>
  </si>
  <si>
    <t>　宮崎県</t>
  </si>
  <si>
    <t>　鹿児島県</t>
  </si>
  <si>
    <t>　沖縄県</t>
  </si>
  <si>
    <t>1</t>
  </si>
  <si>
    <t>H24</t>
  </si>
  <si>
    <t>H19</t>
  </si>
  <si>
    <t>前回Ｈ19年との比較</t>
  </si>
  <si>
    <t>男女，配偶関係，年齢別有業率－全国，都道府県(平成24年　平成19年)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</si>
</sst>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.0;&quot; -&quot;###,##0.0"/>
    <numFmt numFmtId="177" formatCode="\ ###,##0.0;&quot;-&quot;###,##0.0"/>
    <numFmt numFmtId="178" formatCode="\ ###,##0.00;&quot;-&quot;###,##0.00"/>
    <numFmt numFmtId="179" formatCode="\ ###,##0;&quot;-&quot;###,##0"/>
    <numFmt numFmtId="180" formatCode="#,###,##0;&quot; -&quot;###,##0"/>
    <numFmt numFmtId="181" formatCode="#,##0.0_ "/>
    <numFmt numFmtId="182" formatCode="#,##0_ "/>
    <numFmt numFmtId="183" formatCode="0.00_ "/>
    <numFmt numFmtId="184" formatCode="0.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1"/>
      <color theme="1"/>
      <name val="Calibri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35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49" fontId="6" fillId="0" borderId="20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 quotePrefix="1">
      <alignment horizontal="right"/>
    </xf>
    <xf numFmtId="49" fontId="6" fillId="36" borderId="0" xfId="0" applyNumberFormat="1" applyFont="1" applyFill="1" applyAlignment="1">
      <alignment/>
    </xf>
    <xf numFmtId="0" fontId="6" fillId="36" borderId="0" xfId="0" applyFont="1" applyFill="1" applyAlignment="1">
      <alignment vertical="center"/>
    </xf>
    <xf numFmtId="49" fontId="6" fillId="36" borderId="20" xfId="0" applyNumberFormat="1" applyFont="1" applyFill="1" applyBorder="1" applyAlignment="1">
      <alignment horizontal="center"/>
    </xf>
    <xf numFmtId="0" fontId="6" fillId="36" borderId="0" xfId="0" applyFont="1" applyFill="1" applyAlignment="1">
      <alignment/>
    </xf>
    <xf numFmtId="0" fontId="6" fillId="37" borderId="0" xfId="0" applyFont="1" applyFill="1" applyAlignment="1">
      <alignment vertical="center"/>
    </xf>
    <xf numFmtId="49" fontId="6" fillId="0" borderId="21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 quotePrefix="1">
      <alignment horizontal="right"/>
    </xf>
    <xf numFmtId="180" fontId="6" fillId="0" borderId="15" xfId="0" applyNumberFormat="1" applyFont="1" applyFill="1" applyBorder="1" applyAlignment="1" quotePrefix="1">
      <alignment horizontal="right"/>
    </xf>
    <xf numFmtId="176" fontId="6" fillId="36" borderId="14" xfId="0" applyNumberFormat="1" applyFont="1" applyFill="1" applyBorder="1" applyAlignment="1" quotePrefix="1">
      <alignment horizontal="right"/>
    </xf>
    <xf numFmtId="180" fontId="6" fillId="36" borderId="15" xfId="0" applyNumberFormat="1" applyFont="1" applyFill="1" applyBorder="1" applyAlignment="1" quotePrefix="1">
      <alignment horizontal="right"/>
    </xf>
    <xf numFmtId="0" fontId="6" fillId="0" borderId="19" xfId="0" applyFont="1" applyFill="1" applyBorder="1" applyAlignment="1">
      <alignment vertical="center"/>
    </xf>
    <xf numFmtId="177" fontId="6" fillId="0" borderId="14" xfId="0" applyNumberFormat="1" applyFont="1" applyFill="1" applyBorder="1" applyAlignment="1" quotePrefix="1">
      <alignment horizontal="right"/>
    </xf>
    <xf numFmtId="177" fontId="6" fillId="36" borderId="14" xfId="0" applyNumberFormat="1" applyFont="1" applyFill="1" applyBorder="1" applyAlignment="1" quotePrefix="1">
      <alignment horizontal="right"/>
    </xf>
    <xf numFmtId="177" fontId="6" fillId="0" borderId="14" xfId="0" applyNumberFormat="1" applyFont="1" applyFill="1" applyBorder="1" applyAlignment="1">
      <alignment horizontal="right"/>
    </xf>
    <xf numFmtId="177" fontId="6" fillId="36" borderId="14" xfId="0" applyNumberFormat="1" applyFont="1" applyFill="1" applyBorder="1" applyAlignment="1">
      <alignment horizontal="right"/>
    </xf>
    <xf numFmtId="179" fontId="6" fillId="0" borderId="15" xfId="0" applyNumberFormat="1" applyFont="1" applyFill="1" applyBorder="1" applyAlignment="1" quotePrefix="1">
      <alignment horizontal="right"/>
    </xf>
    <xf numFmtId="179" fontId="6" fillId="36" borderId="15" xfId="0" applyNumberFormat="1" applyFont="1" applyFill="1" applyBorder="1" applyAlignment="1" quotePrefix="1">
      <alignment horizontal="righ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36" borderId="14" xfId="0" applyFont="1" applyFill="1" applyBorder="1" applyAlignment="1">
      <alignment/>
    </xf>
    <xf numFmtId="0" fontId="6" fillId="36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9" xfId="0" applyFont="1" applyBorder="1" applyAlignment="1">
      <alignment/>
    </xf>
    <xf numFmtId="181" fontId="6" fillId="0" borderId="14" xfId="0" applyNumberFormat="1" applyFont="1" applyBorder="1" applyAlignment="1">
      <alignment/>
    </xf>
    <xf numFmtId="182" fontId="6" fillId="0" borderId="15" xfId="0" applyNumberFormat="1" applyFont="1" applyBorder="1" applyAlignment="1">
      <alignment/>
    </xf>
    <xf numFmtId="181" fontId="6" fillId="36" borderId="14" xfId="0" applyNumberFormat="1" applyFont="1" applyFill="1" applyBorder="1" applyAlignment="1">
      <alignment/>
    </xf>
    <xf numFmtId="182" fontId="6" fillId="36" borderId="15" xfId="0" applyNumberFormat="1" applyFont="1" applyFill="1" applyBorder="1" applyAlignment="1">
      <alignment/>
    </xf>
    <xf numFmtId="181" fontId="6" fillId="0" borderId="16" xfId="0" applyNumberFormat="1" applyFont="1" applyBorder="1" applyAlignment="1">
      <alignment/>
    </xf>
    <xf numFmtId="182" fontId="6" fillId="0" borderId="19" xfId="0" applyNumberFormat="1" applyFont="1" applyBorder="1" applyAlignment="1">
      <alignment/>
    </xf>
    <xf numFmtId="181" fontId="6" fillId="0" borderId="10" xfId="0" applyNumberFormat="1" applyFont="1" applyBorder="1" applyAlignment="1">
      <alignment/>
    </xf>
    <xf numFmtId="181" fontId="6" fillId="0" borderId="11" xfId="0" applyNumberFormat="1" applyFont="1" applyBorder="1" applyAlignment="1">
      <alignment/>
    </xf>
    <xf numFmtId="181" fontId="6" fillId="0" borderId="12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82" fontId="6" fillId="36" borderId="0" xfId="0" applyNumberFormat="1" applyFont="1" applyFill="1" applyBorder="1" applyAlignment="1">
      <alignment/>
    </xf>
    <xf numFmtId="181" fontId="6" fillId="36" borderId="0" xfId="0" applyNumberFormat="1" applyFont="1" applyFill="1" applyBorder="1" applyAlignment="1">
      <alignment/>
    </xf>
    <xf numFmtId="182" fontId="6" fillId="0" borderId="17" xfId="0" applyNumberFormat="1" applyFont="1" applyBorder="1" applyAlignment="1">
      <alignment/>
    </xf>
    <xf numFmtId="181" fontId="6" fillId="0" borderId="17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2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36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vertical="center"/>
    </xf>
    <xf numFmtId="176" fontId="6" fillId="0" borderId="10" xfId="0" applyNumberFormat="1" applyFont="1" applyFill="1" applyBorder="1" applyAlignment="1" quotePrefix="1">
      <alignment horizontal="right"/>
    </xf>
    <xf numFmtId="176" fontId="6" fillId="0" borderId="12" xfId="0" applyNumberFormat="1" applyFont="1" applyFill="1" applyBorder="1" applyAlignment="1" quotePrefix="1">
      <alignment horizontal="right"/>
    </xf>
    <xf numFmtId="177" fontId="6" fillId="0" borderId="11" xfId="0" applyNumberFormat="1" applyFont="1" applyFill="1" applyBorder="1" applyAlignment="1" quotePrefix="1">
      <alignment horizontal="right"/>
    </xf>
    <xf numFmtId="177" fontId="6" fillId="0" borderId="10" xfId="0" applyNumberFormat="1" applyFont="1" applyFill="1" applyBorder="1" applyAlignment="1" quotePrefix="1">
      <alignment horizontal="right"/>
    </xf>
    <xf numFmtId="177" fontId="6" fillId="0" borderId="12" xfId="0" applyNumberFormat="1" applyFont="1" applyFill="1" applyBorder="1" applyAlignment="1" quotePrefix="1">
      <alignment horizontal="right"/>
    </xf>
    <xf numFmtId="180" fontId="6" fillId="0" borderId="0" xfId="0" applyNumberFormat="1" applyFont="1" applyFill="1" applyBorder="1" applyAlignment="1" quotePrefix="1">
      <alignment horizontal="right"/>
    </xf>
    <xf numFmtId="179" fontId="6" fillId="0" borderId="0" xfId="0" applyNumberFormat="1" applyFont="1" applyFill="1" applyBorder="1" applyAlignment="1" quotePrefix="1">
      <alignment horizontal="right"/>
    </xf>
    <xf numFmtId="177" fontId="6" fillId="36" borderId="0" xfId="0" applyNumberFormat="1" applyFont="1" applyFill="1" applyBorder="1" applyAlignment="1" quotePrefix="1">
      <alignment horizontal="right"/>
    </xf>
    <xf numFmtId="180" fontId="6" fillId="36" borderId="0" xfId="0" applyNumberFormat="1" applyFont="1" applyFill="1" applyBorder="1" applyAlignment="1" quotePrefix="1">
      <alignment horizontal="right"/>
    </xf>
    <xf numFmtId="179" fontId="6" fillId="36" borderId="0" xfId="0" applyNumberFormat="1" applyFont="1" applyFill="1" applyBorder="1" applyAlignment="1" quotePrefix="1">
      <alignment horizontal="right"/>
    </xf>
    <xf numFmtId="0" fontId="6" fillId="0" borderId="22" xfId="0" applyFont="1" applyFill="1" applyBorder="1" applyAlignment="1">
      <alignment horizontal="centerContinuous" vertical="center"/>
    </xf>
    <xf numFmtId="0" fontId="6" fillId="0" borderId="23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16" xfId="0" applyFont="1" applyFill="1" applyBorder="1" applyAlignment="1">
      <alignment horizontal="right" vertical="top" wrapText="1"/>
    </xf>
    <xf numFmtId="0" fontId="6" fillId="0" borderId="19" xfId="0" applyFont="1" applyFill="1" applyBorder="1" applyAlignment="1">
      <alignment horizontal="right" vertical="top" wrapText="1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0"/>
  <sheetViews>
    <sheetView tabSelected="1" zoomScaleSheetLayoutView="50" zoomScalePageLayoutView="0" workbookViewId="0" topLeftCell="A1">
      <pane xSplit="9" ySplit="9" topLeftCell="J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4" sqref="J4"/>
    </sheetView>
  </sheetViews>
  <sheetFormatPr defaultColWidth="9.00390625" defaultRowHeight="12" customHeight="1"/>
  <cols>
    <col min="1" max="5" width="0" style="15" hidden="1" customWidth="1"/>
    <col min="6" max="6" width="1.75390625" style="5" hidden="1" customWidth="1"/>
    <col min="7" max="7" width="1.75390625" style="5" customWidth="1"/>
    <col min="8" max="8" width="12.25390625" style="22" customWidth="1"/>
    <col min="9" max="9" width="3.75390625" style="22" customWidth="1"/>
    <col min="10" max="10" width="7.75390625" style="22" customWidth="1"/>
    <col min="11" max="11" width="4.25390625" style="22" customWidth="1"/>
    <col min="12" max="12" width="7.75390625" style="22" customWidth="1"/>
    <col min="13" max="13" width="4.25390625" style="22" customWidth="1"/>
    <col min="14" max="14" width="7.75390625" style="22" customWidth="1"/>
    <col min="15" max="15" width="4.25390625" style="22" customWidth="1"/>
    <col min="16" max="16" width="7.75390625" style="22" customWidth="1"/>
    <col min="17" max="17" width="4.25390625" style="22" customWidth="1"/>
    <col min="18" max="18" width="7.75390625" style="22" customWidth="1"/>
    <col min="19" max="19" width="4.25390625" style="22" customWidth="1"/>
    <col min="20" max="20" width="7.75390625" style="22" customWidth="1"/>
    <col min="21" max="21" width="4.25390625" style="22" customWidth="1"/>
    <col min="22" max="22" width="7.75390625" style="22" customWidth="1"/>
    <col min="23" max="23" width="4.25390625" style="22" customWidth="1"/>
    <col min="24" max="24" width="7.75390625" style="22" customWidth="1"/>
    <col min="25" max="25" width="4.25390625" style="22" customWidth="1"/>
    <col min="26" max="26" width="7.75390625" style="22" customWidth="1"/>
    <col min="27" max="27" width="4.25390625" style="22" customWidth="1"/>
    <col min="28" max="28" width="7.75390625" style="22" customWidth="1"/>
    <col min="29" max="29" width="4.25390625" style="22" customWidth="1"/>
    <col min="30" max="30" width="7.75390625" style="22" customWidth="1"/>
    <col min="31" max="31" width="4.25390625" style="22" customWidth="1"/>
    <col min="32" max="32" width="7.75390625" style="22" customWidth="1"/>
    <col min="33" max="33" width="4.25390625" style="22" customWidth="1"/>
    <col min="34" max="34" width="7.75390625" style="22" customWidth="1"/>
    <col min="35" max="35" width="4.25390625" style="22" customWidth="1"/>
    <col min="36" max="36" width="7.75390625" style="22" customWidth="1"/>
    <col min="37" max="37" width="4.25390625" style="22" customWidth="1"/>
    <col min="38" max="16384" width="9.125" style="22" customWidth="1"/>
  </cols>
  <sheetData>
    <row r="1" spans="1:36" s="3" customFormat="1" ht="12" customHeight="1" hidden="1">
      <c r="A1" s="1"/>
      <c r="B1" s="1"/>
      <c r="C1" s="1"/>
      <c r="D1" s="1"/>
      <c r="E1" s="1"/>
      <c r="F1" s="2"/>
      <c r="G1" s="2"/>
      <c r="J1" s="3">
        <v>1</v>
      </c>
      <c r="L1" s="3">
        <v>2</v>
      </c>
      <c r="N1" s="3">
        <v>3</v>
      </c>
      <c r="P1" s="3">
        <v>4</v>
      </c>
      <c r="R1" s="3">
        <v>5</v>
      </c>
      <c r="T1" s="3">
        <v>6</v>
      </c>
      <c r="V1" s="3">
        <v>7</v>
      </c>
      <c r="X1" s="3">
        <v>8</v>
      </c>
      <c r="Z1" s="3">
        <v>9</v>
      </c>
      <c r="AB1" s="3">
        <v>10</v>
      </c>
      <c r="AD1" s="3">
        <v>11</v>
      </c>
      <c r="AF1" s="3">
        <v>12</v>
      </c>
      <c r="AH1" s="3">
        <v>13</v>
      </c>
      <c r="AJ1" s="3">
        <v>14</v>
      </c>
    </row>
    <row r="2" spans="1:37" s="5" customFormat="1" ht="11.25" customHeight="1" hidden="1">
      <c r="A2" s="4"/>
      <c r="B2" s="4"/>
      <c r="C2" s="4"/>
      <c r="D2" s="4"/>
      <c r="E2" s="4"/>
      <c r="J2" s="6">
        <v>1</v>
      </c>
      <c r="K2" s="6"/>
      <c r="L2" s="6">
        <v>2</v>
      </c>
      <c r="M2" s="6"/>
      <c r="N2" s="6">
        <v>3</v>
      </c>
      <c r="O2" s="6"/>
      <c r="P2" s="6">
        <v>4</v>
      </c>
      <c r="Q2" s="6"/>
      <c r="R2" s="6">
        <v>5</v>
      </c>
      <c r="S2" s="6"/>
      <c r="T2" s="6">
        <v>6</v>
      </c>
      <c r="U2" s="6"/>
      <c r="V2" s="6">
        <v>7</v>
      </c>
      <c r="W2" s="6"/>
      <c r="X2" s="6">
        <v>8</v>
      </c>
      <c r="Y2" s="6"/>
      <c r="Z2" s="6">
        <v>9</v>
      </c>
      <c r="AA2" s="6"/>
      <c r="AB2" s="6">
        <v>10</v>
      </c>
      <c r="AC2" s="6"/>
      <c r="AD2" s="6">
        <v>11</v>
      </c>
      <c r="AE2" s="6"/>
      <c r="AF2" s="6">
        <v>12</v>
      </c>
      <c r="AG2" s="6"/>
      <c r="AH2" s="6">
        <v>13</v>
      </c>
      <c r="AI2" s="6"/>
      <c r="AJ2" s="6">
        <v>14</v>
      </c>
      <c r="AK2" s="6"/>
    </row>
    <row r="3" spans="1:37" s="5" customFormat="1" ht="11.25" customHeight="1">
      <c r="A3" s="4"/>
      <c r="B3" s="4"/>
      <c r="C3" s="4"/>
      <c r="D3" s="4"/>
      <c r="E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s="13" customFormat="1" ht="24" customHeight="1">
      <c r="A4" s="8"/>
      <c r="B4" s="8"/>
      <c r="C4" s="8"/>
      <c r="D4" s="8"/>
      <c r="E4" s="8"/>
      <c r="F4" s="9"/>
      <c r="G4" s="2"/>
      <c r="H4" s="10" t="s">
        <v>0</v>
      </c>
      <c r="I4" s="11"/>
      <c r="J4" s="12" t="s">
        <v>227</v>
      </c>
      <c r="K4" s="1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s="5" customFormat="1" ht="19.5" customHeight="1">
      <c r="A5" s="4"/>
      <c r="B5" s="4"/>
      <c r="C5" s="4"/>
      <c r="D5" s="4"/>
      <c r="E5" s="4"/>
      <c r="F5" s="9"/>
      <c r="G5" s="2"/>
      <c r="H5" s="10" t="s">
        <v>1</v>
      </c>
      <c r="I5" s="11"/>
      <c r="J5" s="12" t="s">
        <v>2</v>
      </c>
      <c r="K5" s="1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s="5" customFormat="1" ht="12" customHeight="1">
      <c r="A6" s="4"/>
      <c r="B6" s="4"/>
      <c r="C6" s="4"/>
      <c r="D6" s="4"/>
      <c r="E6" s="4"/>
      <c r="F6" s="9"/>
      <c r="G6" s="2"/>
      <c r="H6" s="2" t="s">
        <v>224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14"/>
      <c r="AE6" s="14"/>
      <c r="AF6" s="2"/>
      <c r="AG6" s="2"/>
      <c r="AH6" s="2"/>
      <c r="AI6" s="2"/>
      <c r="AJ6" s="2"/>
      <c r="AK6" s="2"/>
    </row>
    <row r="7" spans="6:37" ht="15" customHeight="1">
      <c r="F7" s="9"/>
      <c r="G7" s="2"/>
      <c r="H7" s="90" t="s">
        <v>3</v>
      </c>
      <c r="I7" s="91"/>
      <c r="J7" s="16" t="s">
        <v>4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 t="s">
        <v>5</v>
      </c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8"/>
      <c r="AK7" s="18"/>
    </row>
    <row r="8" spans="6:37" ht="15" customHeight="1">
      <c r="F8" s="9"/>
      <c r="G8" s="2"/>
      <c r="H8" s="92"/>
      <c r="I8" s="93"/>
      <c r="J8" s="23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24"/>
      <c r="AK8" s="24"/>
    </row>
    <row r="9" spans="6:37" ht="15" customHeight="1">
      <c r="F9" s="9"/>
      <c r="G9" s="2"/>
      <c r="H9" s="92"/>
      <c r="I9" s="93"/>
      <c r="J9" s="94" t="s">
        <v>12</v>
      </c>
      <c r="K9" s="95"/>
      <c r="L9" s="96" t="s">
        <v>13</v>
      </c>
      <c r="M9" s="96"/>
      <c r="N9" s="94" t="s">
        <v>14</v>
      </c>
      <c r="O9" s="95"/>
      <c r="P9" s="96" t="s">
        <v>15</v>
      </c>
      <c r="Q9" s="96"/>
      <c r="R9" s="94" t="s">
        <v>16</v>
      </c>
      <c r="S9" s="95"/>
      <c r="T9" s="96" t="s">
        <v>17</v>
      </c>
      <c r="U9" s="96"/>
      <c r="V9" s="94" t="s">
        <v>18</v>
      </c>
      <c r="W9" s="95"/>
      <c r="X9" s="96" t="s">
        <v>19</v>
      </c>
      <c r="Y9" s="96"/>
      <c r="Z9" s="94" t="s">
        <v>20</v>
      </c>
      <c r="AA9" s="95"/>
      <c r="AB9" s="94" t="s">
        <v>21</v>
      </c>
      <c r="AC9" s="95"/>
      <c r="AD9" s="94" t="s">
        <v>22</v>
      </c>
      <c r="AE9" s="95"/>
      <c r="AF9" s="96" t="s">
        <v>23</v>
      </c>
      <c r="AG9" s="96"/>
      <c r="AH9" s="94" t="s">
        <v>24</v>
      </c>
      <c r="AI9" s="95"/>
      <c r="AJ9" s="94" t="s">
        <v>25</v>
      </c>
      <c r="AK9" s="95"/>
    </row>
    <row r="10" spans="1:37" ht="16.5" customHeight="1">
      <c r="A10" s="15" t="s">
        <v>122</v>
      </c>
      <c r="B10" s="15" t="s">
        <v>123</v>
      </c>
      <c r="C10" s="15" t="s">
        <v>124</v>
      </c>
      <c r="D10" s="15" t="s">
        <v>125</v>
      </c>
      <c r="F10" s="6">
        <v>1</v>
      </c>
      <c r="G10" s="2"/>
      <c r="H10" s="73" t="s">
        <v>74</v>
      </c>
      <c r="I10" s="31" t="s">
        <v>26</v>
      </c>
      <c r="J10" s="77">
        <v>58.1</v>
      </c>
      <c r="K10" s="78"/>
      <c r="L10" s="79">
        <v>15.5</v>
      </c>
      <c r="M10" s="79"/>
      <c r="N10" s="80">
        <v>65.1</v>
      </c>
      <c r="O10" s="81"/>
      <c r="P10" s="79">
        <v>82</v>
      </c>
      <c r="Q10" s="79"/>
      <c r="R10" s="80">
        <v>80.4</v>
      </c>
      <c r="S10" s="81"/>
      <c r="T10" s="79">
        <v>80.5</v>
      </c>
      <c r="U10" s="79"/>
      <c r="V10" s="80">
        <v>82.1</v>
      </c>
      <c r="W10" s="81"/>
      <c r="X10" s="79">
        <v>84</v>
      </c>
      <c r="Y10" s="79"/>
      <c r="Z10" s="80">
        <v>83</v>
      </c>
      <c r="AA10" s="81"/>
      <c r="AB10" s="80">
        <v>77.3</v>
      </c>
      <c r="AC10" s="81"/>
      <c r="AD10" s="80">
        <v>59.8</v>
      </c>
      <c r="AE10" s="81"/>
      <c r="AF10" s="79">
        <v>39</v>
      </c>
      <c r="AG10" s="79"/>
      <c r="AH10" s="80">
        <v>24.7</v>
      </c>
      <c r="AI10" s="81"/>
      <c r="AJ10" s="80">
        <v>10</v>
      </c>
      <c r="AK10" s="81"/>
    </row>
    <row r="11" spans="1:37" ht="16.5" customHeight="1">
      <c r="A11" s="15" t="s">
        <v>122</v>
      </c>
      <c r="B11" s="15" t="s">
        <v>126</v>
      </c>
      <c r="C11" s="15" t="s">
        <v>124</v>
      </c>
      <c r="D11" s="15" t="s">
        <v>125</v>
      </c>
      <c r="F11" s="6">
        <v>1</v>
      </c>
      <c r="G11" s="2"/>
      <c r="H11" s="74" t="s">
        <v>75</v>
      </c>
      <c r="I11" s="31" t="s">
        <v>27</v>
      </c>
      <c r="J11" s="39">
        <v>54.7</v>
      </c>
      <c r="K11" s="40">
        <f>RANK(J11,J$11:J$57)</f>
        <v>41</v>
      </c>
      <c r="L11" s="32">
        <v>16.2</v>
      </c>
      <c r="M11" s="82">
        <f>RANK(L11,L$11:L$57)</f>
        <v>10</v>
      </c>
      <c r="N11" s="44">
        <v>64.7</v>
      </c>
      <c r="O11" s="40">
        <f aca="true" t="shared" si="0" ref="O11:O57">RANK(N11,N$11:N$57)</f>
        <v>30</v>
      </c>
      <c r="P11" s="32">
        <v>78.5</v>
      </c>
      <c r="Q11" s="82">
        <f aca="true" t="shared" si="1" ref="Q11:Q57">RANK(P11,P$11:P$57)</f>
        <v>44</v>
      </c>
      <c r="R11" s="44">
        <v>77.5</v>
      </c>
      <c r="S11" s="40">
        <f aca="true" t="shared" si="2" ref="S11:S57">RANK(R11,R$11:R$57)</f>
        <v>44</v>
      </c>
      <c r="T11" s="32">
        <v>78.5</v>
      </c>
      <c r="U11" s="82">
        <f aca="true" t="shared" si="3" ref="U11:U57">RANK(T11,T$11:T$57)</f>
        <v>42</v>
      </c>
      <c r="V11" s="44">
        <v>80.3</v>
      </c>
      <c r="W11" s="40">
        <f aca="true" t="shared" si="4" ref="W11:W57">RANK(V11,V$11:V$57)</f>
        <v>40</v>
      </c>
      <c r="X11" s="32">
        <v>80.9</v>
      </c>
      <c r="Y11" s="82">
        <f aca="true" t="shared" si="5" ref="Y11:Y57">RANK(X11,X$11:X$57)</f>
        <v>44</v>
      </c>
      <c r="Z11" s="44">
        <v>82</v>
      </c>
      <c r="AA11" s="40">
        <f aca="true" t="shared" si="6" ref="AA11:AA57">RANK(Z11,Z$11:Z$57)</f>
        <v>38</v>
      </c>
      <c r="AB11" s="44">
        <v>75</v>
      </c>
      <c r="AC11" s="40">
        <f aca="true" t="shared" si="7" ref="AC11:AC57">RANK(AB11,AB$11:AB$57)</f>
        <v>42</v>
      </c>
      <c r="AD11" s="44">
        <v>58.7</v>
      </c>
      <c r="AE11" s="40">
        <f aca="true" t="shared" si="8" ref="AE11:AE57">RANK(AD11,AD$11:AD$57)</f>
        <v>30</v>
      </c>
      <c r="AF11" s="32">
        <v>34.2</v>
      </c>
      <c r="AG11" s="82">
        <f aca="true" t="shared" si="9" ref="AG11:AG57">RANK(AF11,AF$11:AF$57)</f>
        <v>45</v>
      </c>
      <c r="AH11" s="44">
        <v>21.3</v>
      </c>
      <c r="AI11" s="40">
        <f aca="true" t="shared" si="10" ref="AI11:AI57">RANK(AH11,AH$11:AH$57)</f>
        <v>43</v>
      </c>
      <c r="AJ11" s="44">
        <v>7</v>
      </c>
      <c r="AK11" s="40">
        <f aca="true" t="shared" si="11" ref="AK11:AK57">RANK(AJ11,AJ$11:AJ$57)</f>
        <v>46</v>
      </c>
    </row>
    <row r="12" spans="1:37" ht="12" customHeight="1">
      <c r="A12" s="15" t="s">
        <v>122</v>
      </c>
      <c r="B12" s="15" t="s">
        <v>128</v>
      </c>
      <c r="C12" s="15" t="s">
        <v>124</v>
      </c>
      <c r="D12" s="15" t="s">
        <v>125</v>
      </c>
      <c r="F12" s="6">
        <v>1</v>
      </c>
      <c r="G12" s="2"/>
      <c r="H12" s="74" t="s">
        <v>76</v>
      </c>
      <c r="I12" s="31" t="s">
        <v>28</v>
      </c>
      <c r="J12" s="39">
        <v>55.7</v>
      </c>
      <c r="K12" s="40">
        <f aca="true" t="shared" si="12" ref="K12:M57">RANK(J12,J$11:J$57)</f>
        <v>34</v>
      </c>
      <c r="L12" s="32">
        <v>10</v>
      </c>
      <c r="M12" s="82">
        <f t="shared" si="12"/>
        <v>43</v>
      </c>
      <c r="N12" s="44">
        <v>64.1</v>
      </c>
      <c r="O12" s="40">
        <f t="shared" si="0"/>
        <v>32</v>
      </c>
      <c r="P12" s="32">
        <v>83</v>
      </c>
      <c r="Q12" s="82">
        <f t="shared" si="1"/>
        <v>15</v>
      </c>
      <c r="R12" s="44">
        <v>80.3</v>
      </c>
      <c r="S12" s="40">
        <f t="shared" si="2"/>
        <v>25</v>
      </c>
      <c r="T12" s="32">
        <v>81.6</v>
      </c>
      <c r="U12" s="82">
        <f t="shared" si="3"/>
        <v>26</v>
      </c>
      <c r="V12" s="44">
        <v>83.2</v>
      </c>
      <c r="W12" s="40">
        <f t="shared" si="4"/>
        <v>25</v>
      </c>
      <c r="X12" s="32">
        <v>83.6</v>
      </c>
      <c r="Y12" s="82">
        <f t="shared" si="5"/>
        <v>35</v>
      </c>
      <c r="Z12" s="44">
        <v>81.3</v>
      </c>
      <c r="AA12" s="40">
        <f t="shared" si="6"/>
        <v>41</v>
      </c>
      <c r="AB12" s="44">
        <v>75.9</v>
      </c>
      <c r="AC12" s="40">
        <f t="shared" si="7"/>
        <v>38</v>
      </c>
      <c r="AD12" s="44">
        <v>58.1</v>
      </c>
      <c r="AE12" s="40">
        <f t="shared" si="8"/>
        <v>36</v>
      </c>
      <c r="AF12" s="32">
        <v>39.3</v>
      </c>
      <c r="AG12" s="82">
        <f t="shared" si="9"/>
        <v>28</v>
      </c>
      <c r="AH12" s="44">
        <v>26.7</v>
      </c>
      <c r="AI12" s="40">
        <f t="shared" si="10"/>
        <v>19</v>
      </c>
      <c r="AJ12" s="44">
        <v>11.6</v>
      </c>
      <c r="AK12" s="40">
        <f t="shared" si="11"/>
        <v>12</v>
      </c>
    </row>
    <row r="13" spans="1:37" ht="12" customHeight="1">
      <c r="A13" s="15" t="s">
        <v>122</v>
      </c>
      <c r="B13" s="15" t="s">
        <v>129</v>
      </c>
      <c r="C13" s="15" t="s">
        <v>124</v>
      </c>
      <c r="D13" s="15" t="s">
        <v>125</v>
      </c>
      <c r="F13" s="6">
        <v>1</v>
      </c>
      <c r="G13" s="2"/>
      <c r="H13" s="74" t="s">
        <v>77</v>
      </c>
      <c r="I13" s="31" t="s">
        <v>29</v>
      </c>
      <c r="J13" s="39">
        <v>57.4</v>
      </c>
      <c r="K13" s="40">
        <f t="shared" si="12"/>
        <v>23</v>
      </c>
      <c r="L13" s="32">
        <v>13.1</v>
      </c>
      <c r="M13" s="82">
        <f t="shared" si="12"/>
        <v>27</v>
      </c>
      <c r="N13" s="44">
        <v>70.7</v>
      </c>
      <c r="O13" s="40">
        <f t="shared" si="0"/>
        <v>10</v>
      </c>
      <c r="P13" s="32">
        <v>85.1</v>
      </c>
      <c r="Q13" s="82">
        <f t="shared" si="1"/>
        <v>7</v>
      </c>
      <c r="R13" s="44">
        <v>82.1</v>
      </c>
      <c r="S13" s="40">
        <f t="shared" si="2"/>
        <v>14</v>
      </c>
      <c r="T13" s="32">
        <v>84.4</v>
      </c>
      <c r="U13" s="82">
        <f t="shared" si="3"/>
        <v>8</v>
      </c>
      <c r="V13" s="44">
        <v>85.7</v>
      </c>
      <c r="W13" s="40">
        <f t="shared" si="4"/>
        <v>13</v>
      </c>
      <c r="X13" s="32">
        <v>85.3</v>
      </c>
      <c r="Y13" s="82">
        <f t="shared" si="5"/>
        <v>22</v>
      </c>
      <c r="Z13" s="44">
        <v>86.8</v>
      </c>
      <c r="AA13" s="40">
        <f t="shared" si="6"/>
        <v>8</v>
      </c>
      <c r="AB13" s="44">
        <v>80</v>
      </c>
      <c r="AC13" s="40">
        <f t="shared" si="7"/>
        <v>12</v>
      </c>
      <c r="AD13" s="44">
        <v>62.5</v>
      </c>
      <c r="AE13" s="40">
        <f t="shared" si="8"/>
        <v>14</v>
      </c>
      <c r="AF13" s="32">
        <v>42.1</v>
      </c>
      <c r="AG13" s="82">
        <f t="shared" si="9"/>
        <v>11</v>
      </c>
      <c r="AH13" s="44">
        <v>25.6</v>
      </c>
      <c r="AI13" s="40">
        <f t="shared" si="10"/>
        <v>26</v>
      </c>
      <c r="AJ13" s="44">
        <v>11</v>
      </c>
      <c r="AK13" s="40">
        <f t="shared" si="11"/>
        <v>15</v>
      </c>
    </row>
    <row r="14" spans="1:37" ht="12" customHeight="1">
      <c r="A14" s="15" t="s">
        <v>122</v>
      </c>
      <c r="B14" s="15" t="s">
        <v>130</v>
      </c>
      <c r="C14" s="15" t="s">
        <v>124</v>
      </c>
      <c r="D14" s="15" t="s">
        <v>125</v>
      </c>
      <c r="F14" s="6">
        <v>1</v>
      </c>
      <c r="G14" s="2"/>
      <c r="H14" s="74" t="s">
        <v>78</v>
      </c>
      <c r="I14" s="31" t="s">
        <v>30</v>
      </c>
      <c r="J14" s="39">
        <v>57.3</v>
      </c>
      <c r="K14" s="40">
        <f t="shared" si="12"/>
        <v>24</v>
      </c>
      <c r="L14" s="32">
        <v>14.4</v>
      </c>
      <c r="M14" s="82">
        <f t="shared" si="12"/>
        <v>20</v>
      </c>
      <c r="N14" s="44">
        <v>60.9</v>
      </c>
      <c r="O14" s="40">
        <f t="shared" si="0"/>
        <v>43</v>
      </c>
      <c r="P14" s="32">
        <v>78.8</v>
      </c>
      <c r="Q14" s="82">
        <f t="shared" si="1"/>
        <v>43</v>
      </c>
      <c r="R14" s="44">
        <v>80.2</v>
      </c>
      <c r="S14" s="40">
        <f t="shared" si="2"/>
        <v>28</v>
      </c>
      <c r="T14" s="32">
        <v>81</v>
      </c>
      <c r="U14" s="82">
        <f t="shared" si="3"/>
        <v>29</v>
      </c>
      <c r="V14" s="44">
        <v>82.1</v>
      </c>
      <c r="W14" s="40">
        <f t="shared" si="4"/>
        <v>35</v>
      </c>
      <c r="X14" s="32">
        <v>84.1</v>
      </c>
      <c r="Y14" s="82">
        <f t="shared" si="5"/>
        <v>30</v>
      </c>
      <c r="Z14" s="44">
        <v>82.7</v>
      </c>
      <c r="AA14" s="40">
        <f t="shared" si="6"/>
        <v>31</v>
      </c>
      <c r="AB14" s="44">
        <v>76.6</v>
      </c>
      <c r="AC14" s="40">
        <f t="shared" si="7"/>
        <v>34</v>
      </c>
      <c r="AD14" s="44">
        <v>58.1</v>
      </c>
      <c r="AE14" s="40">
        <f t="shared" si="8"/>
        <v>36</v>
      </c>
      <c r="AF14" s="32">
        <v>37.2</v>
      </c>
      <c r="AG14" s="82">
        <f t="shared" si="9"/>
        <v>37</v>
      </c>
      <c r="AH14" s="44">
        <v>22.3</v>
      </c>
      <c r="AI14" s="40">
        <f t="shared" si="10"/>
        <v>37</v>
      </c>
      <c r="AJ14" s="44">
        <v>8</v>
      </c>
      <c r="AK14" s="40">
        <f t="shared" si="11"/>
        <v>43</v>
      </c>
    </row>
    <row r="15" spans="1:37" ht="12" customHeight="1">
      <c r="A15" s="15" t="s">
        <v>122</v>
      </c>
      <c r="B15" s="15" t="s">
        <v>131</v>
      </c>
      <c r="C15" s="15" t="s">
        <v>124</v>
      </c>
      <c r="D15" s="15" t="s">
        <v>125</v>
      </c>
      <c r="F15" s="6">
        <v>1</v>
      </c>
      <c r="G15" s="2"/>
      <c r="H15" s="74" t="s">
        <v>79</v>
      </c>
      <c r="I15" s="31" t="s">
        <v>31</v>
      </c>
      <c r="J15" s="39">
        <v>54.2</v>
      </c>
      <c r="K15" s="40">
        <f t="shared" si="12"/>
        <v>46</v>
      </c>
      <c r="L15" s="32">
        <v>8</v>
      </c>
      <c r="M15" s="82">
        <f t="shared" si="12"/>
        <v>47</v>
      </c>
      <c r="N15" s="44">
        <v>66.7</v>
      </c>
      <c r="O15" s="40">
        <f t="shared" si="0"/>
        <v>22</v>
      </c>
      <c r="P15" s="32">
        <v>84</v>
      </c>
      <c r="Q15" s="82">
        <f t="shared" si="1"/>
        <v>11</v>
      </c>
      <c r="R15" s="44">
        <v>85</v>
      </c>
      <c r="S15" s="40">
        <f t="shared" si="2"/>
        <v>6</v>
      </c>
      <c r="T15" s="32">
        <v>84.4</v>
      </c>
      <c r="U15" s="82">
        <f t="shared" si="3"/>
        <v>8</v>
      </c>
      <c r="V15" s="44">
        <v>86</v>
      </c>
      <c r="W15" s="40">
        <f t="shared" si="4"/>
        <v>11</v>
      </c>
      <c r="X15" s="32">
        <v>86.3</v>
      </c>
      <c r="Y15" s="82">
        <f t="shared" si="5"/>
        <v>16</v>
      </c>
      <c r="Z15" s="44">
        <v>85.4</v>
      </c>
      <c r="AA15" s="40">
        <f t="shared" si="6"/>
        <v>16</v>
      </c>
      <c r="AB15" s="44">
        <v>78.6</v>
      </c>
      <c r="AC15" s="40">
        <f t="shared" si="7"/>
        <v>20</v>
      </c>
      <c r="AD15" s="44">
        <v>60.4</v>
      </c>
      <c r="AE15" s="40">
        <f t="shared" si="8"/>
        <v>20</v>
      </c>
      <c r="AF15" s="32">
        <v>35.9</v>
      </c>
      <c r="AG15" s="82">
        <f t="shared" si="9"/>
        <v>42</v>
      </c>
      <c r="AH15" s="44">
        <v>22.7</v>
      </c>
      <c r="AI15" s="40">
        <f t="shared" si="10"/>
        <v>36</v>
      </c>
      <c r="AJ15" s="44">
        <v>8.8</v>
      </c>
      <c r="AK15" s="40">
        <f t="shared" si="11"/>
        <v>37</v>
      </c>
    </row>
    <row r="16" spans="1:37" ht="16.5" customHeight="1">
      <c r="A16" s="15" t="s">
        <v>122</v>
      </c>
      <c r="B16" s="15" t="s">
        <v>132</v>
      </c>
      <c r="C16" s="15" t="s">
        <v>124</v>
      </c>
      <c r="D16" s="15" t="s">
        <v>125</v>
      </c>
      <c r="F16" s="6">
        <v>1</v>
      </c>
      <c r="G16" s="2"/>
      <c r="H16" s="74" t="s">
        <v>80</v>
      </c>
      <c r="I16" s="31" t="s">
        <v>32</v>
      </c>
      <c r="J16" s="39">
        <v>58.1</v>
      </c>
      <c r="K16" s="40">
        <f t="shared" si="12"/>
        <v>19</v>
      </c>
      <c r="L16" s="32">
        <v>11.7</v>
      </c>
      <c r="M16" s="82">
        <f t="shared" si="12"/>
        <v>36</v>
      </c>
      <c r="N16" s="44">
        <v>70.7</v>
      </c>
      <c r="O16" s="40">
        <f t="shared" si="0"/>
        <v>10</v>
      </c>
      <c r="P16" s="32">
        <v>85.5</v>
      </c>
      <c r="Q16" s="82">
        <f t="shared" si="1"/>
        <v>5</v>
      </c>
      <c r="R16" s="44">
        <v>85.5</v>
      </c>
      <c r="S16" s="40">
        <f t="shared" si="2"/>
        <v>5</v>
      </c>
      <c r="T16" s="32">
        <v>87.1</v>
      </c>
      <c r="U16" s="82">
        <f t="shared" si="3"/>
        <v>4</v>
      </c>
      <c r="V16" s="44">
        <v>88.6</v>
      </c>
      <c r="W16" s="40">
        <f t="shared" si="4"/>
        <v>3</v>
      </c>
      <c r="X16" s="32">
        <v>87.8</v>
      </c>
      <c r="Y16" s="82">
        <f t="shared" si="5"/>
        <v>9</v>
      </c>
      <c r="Z16" s="44">
        <v>87.7</v>
      </c>
      <c r="AA16" s="40">
        <f t="shared" si="6"/>
        <v>4</v>
      </c>
      <c r="AB16" s="44">
        <v>82.5</v>
      </c>
      <c r="AC16" s="40">
        <f t="shared" si="7"/>
        <v>6</v>
      </c>
      <c r="AD16" s="44">
        <v>63.3</v>
      </c>
      <c r="AE16" s="40">
        <f t="shared" si="8"/>
        <v>7</v>
      </c>
      <c r="AF16" s="32">
        <v>44.4</v>
      </c>
      <c r="AG16" s="82">
        <f t="shared" si="9"/>
        <v>5</v>
      </c>
      <c r="AH16" s="44">
        <v>26.4</v>
      </c>
      <c r="AI16" s="40">
        <f t="shared" si="10"/>
        <v>20</v>
      </c>
      <c r="AJ16" s="44">
        <v>10.7</v>
      </c>
      <c r="AK16" s="40">
        <f t="shared" si="11"/>
        <v>21</v>
      </c>
    </row>
    <row r="17" spans="1:37" ht="12" customHeight="1">
      <c r="A17" s="15" t="s">
        <v>122</v>
      </c>
      <c r="B17" s="15" t="s">
        <v>133</v>
      </c>
      <c r="C17" s="15" t="s">
        <v>124</v>
      </c>
      <c r="D17" s="15" t="s">
        <v>125</v>
      </c>
      <c r="F17" s="6">
        <v>1</v>
      </c>
      <c r="G17" s="2"/>
      <c r="H17" s="74" t="s">
        <v>81</v>
      </c>
      <c r="I17" s="31" t="s">
        <v>33</v>
      </c>
      <c r="J17" s="39">
        <v>56.1</v>
      </c>
      <c r="K17" s="40">
        <f t="shared" si="12"/>
        <v>32</v>
      </c>
      <c r="L17" s="32">
        <v>11.7</v>
      </c>
      <c r="M17" s="82">
        <f t="shared" si="12"/>
        <v>36</v>
      </c>
      <c r="N17" s="44">
        <v>67.5</v>
      </c>
      <c r="O17" s="40">
        <f t="shared" si="0"/>
        <v>17</v>
      </c>
      <c r="P17" s="32">
        <v>84</v>
      </c>
      <c r="Q17" s="82">
        <f t="shared" si="1"/>
        <v>11</v>
      </c>
      <c r="R17" s="44">
        <v>81.1</v>
      </c>
      <c r="S17" s="40">
        <f t="shared" si="2"/>
        <v>20</v>
      </c>
      <c r="T17" s="32">
        <v>82.7</v>
      </c>
      <c r="U17" s="82">
        <f t="shared" si="3"/>
        <v>18</v>
      </c>
      <c r="V17" s="44">
        <v>82.4</v>
      </c>
      <c r="W17" s="40">
        <f t="shared" si="4"/>
        <v>32</v>
      </c>
      <c r="X17" s="32">
        <v>83.7</v>
      </c>
      <c r="Y17" s="82">
        <f t="shared" si="5"/>
        <v>34</v>
      </c>
      <c r="Z17" s="44">
        <v>82.5</v>
      </c>
      <c r="AA17" s="40">
        <f t="shared" si="6"/>
        <v>33</v>
      </c>
      <c r="AB17" s="44">
        <v>79.1</v>
      </c>
      <c r="AC17" s="40">
        <f t="shared" si="7"/>
        <v>16</v>
      </c>
      <c r="AD17" s="44">
        <v>57.3</v>
      </c>
      <c r="AE17" s="40">
        <f t="shared" si="8"/>
        <v>42</v>
      </c>
      <c r="AF17" s="32">
        <v>38</v>
      </c>
      <c r="AG17" s="82">
        <f t="shared" si="9"/>
        <v>35</v>
      </c>
      <c r="AH17" s="44">
        <v>26.3</v>
      </c>
      <c r="AI17" s="40">
        <f t="shared" si="10"/>
        <v>22</v>
      </c>
      <c r="AJ17" s="44">
        <v>9.9</v>
      </c>
      <c r="AK17" s="40">
        <f t="shared" si="11"/>
        <v>29</v>
      </c>
    </row>
    <row r="18" spans="1:37" ht="12" customHeight="1">
      <c r="A18" s="15" t="s">
        <v>122</v>
      </c>
      <c r="B18" s="15" t="s">
        <v>134</v>
      </c>
      <c r="C18" s="15" t="s">
        <v>124</v>
      </c>
      <c r="D18" s="15" t="s">
        <v>125</v>
      </c>
      <c r="F18" s="6">
        <v>1</v>
      </c>
      <c r="G18" s="2"/>
      <c r="H18" s="74" t="s">
        <v>82</v>
      </c>
      <c r="I18" s="31" t="s">
        <v>34</v>
      </c>
      <c r="J18" s="39">
        <v>58.3</v>
      </c>
      <c r="K18" s="40">
        <f t="shared" si="12"/>
        <v>18</v>
      </c>
      <c r="L18" s="32">
        <v>14.9</v>
      </c>
      <c r="M18" s="82">
        <f t="shared" si="12"/>
        <v>17</v>
      </c>
      <c r="N18" s="44">
        <v>67.4</v>
      </c>
      <c r="O18" s="40">
        <f t="shared" si="0"/>
        <v>18</v>
      </c>
      <c r="P18" s="32">
        <v>82.4</v>
      </c>
      <c r="Q18" s="82">
        <f t="shared" si="1"/>
        <v>23</v>
      </c>
      <c r="R18" s="44">
        <v>79</v>
      </c>
      <c r="S18" s="40">
        <f t="shared" si="2"/>
        <v>39</v>
      </c>
      <c r="T18" s="32">
        <v>81.9</v>
      </c>
      <c r="U18" s="82">
        <f t="shared" si="3"/>
        <v>22</v>
      </c>
      <c r="V18" s="44">
        <v>83.1</v>
      </c>
      <c r="W18" s="40">
        <f t="shared" si="4"/>
        <v>27</v>
      </c>
      <c r="X18" s="32">
        <v>86.4</v>
      </c>
      <c r="Y18" s="82">
        <f t="shared" si="5"/>
        <v>15</v>
      </c>
      <c r="Z18" s="44">
        <v>82</v>
      </c>
      <c r="AA18" s="40">
        <f t="shared" si="6"/>
        <v>38</v>
      </c>
      <c r="AB18" s="44">
        <v>79</v>
      </c>
      <c r="AC18" s="40">
        <f t="shared" si="7"/>
        <v>17</v>
      </c>
      <c r="AD18" s="44">
        <v>59.4</v>
      </c>
      <c r="AE18" s="40">
        <f t="shared" si="8"/>
        <v>27</v>
      </c>
      <c r="AF18" s="32">
        <v>36.4</v>
      </c>
      <c r="AG18" s="82">
        <f t="shared" si="9"/>
        <v>41</v>
      </c>
      <c r="AH18" s="44">
        <v>24.5</v>
      </c>
      <c r="AI18" s="40">
        <f t="shared" si="10"/>
        <v>31</v>
      </c>
      <c r="AJ18" s="44">
        <v>9.4</v>
      </c>
      <c r="AK18" s="40">
        <f t="shared" si="11"/>
        <v>35</v>
      </c>
    </row>
    <row r="19" spans="1:37" ht="12" customHeight="1">
      <c r="A19" s="15" t="s">
        <v>122</v>
      </c>
      <c r="B19" s="15" t="s">
        <v>135</v>
      </c>
      <c r="C19" s="15" t="s">
        <v>124</v>
      </c>
      <c r="D19" s="15" t="s">
        <v>125</v>
      </c>
      <c r="F19" s="6">
        <v>1</v>
      </c>
      <c r="G19" s="2"/>
      <c r="H19" s="74" t="s">
        <v>83</v>
      </c>
      <c r="I19" s="31" t="s">
        <v>35</v>
      </c>
      <c r="J19" s="39">
        <v>59.3</v>
      </c>
      <c r="K19" s="40">
        <f t="shared" si="12"/>
        <v>13</v>
      </c>
      <c r="L19" s="32">
        <v>12.9</v>
      </c>
      <c r="M19" s="82">
        <f t="shared" si="12"/>
        <v>28</v>
      </c>
      <c r="N19" s="44">
        <v>65.1</v>
      </c>
      <c r="O19" s="40">
        <f t="shared" si="0"/>
        <v>28</v>
      </c>
      <c r="P19" s="32">
        <v>82.1</v>
      </c>
      <c r="Q19" s="82">
        <f t="shared" si="1"/>
        <v>27</v>
      </c>
      <c r="R19" s="44">
        <v>79.8</v>
      </c>
      <c r="S19" s="40">
        <f t="shared" si="2"/>
        <v>34</v>
      </c>
      <c r="T19" s="32">
        <v>81</v>
      </c>
      <c r="U19" s="82">
        <f t="shared" si="3"/>
        <v>29</v>
      </c>
      <c r="V19" s="44">
        <v>84.5</v>
      </c>
      <c r="W19" s="40">
        <f t="shared" si="4"/>
        <v>20</v>
      </c>
      <c r="X19" s="32">
        <v>86.2</v>
      </c>
      <c r="Y19" s="82">
        <f t="shared" si="5"/>
        <v>17</v>
      </c>
      <c r="Z19" s="44">
        <v>84.2</v>
      </c>
      <c r="AA19" s="40">
        <f t="shared" si="6"/>
        <v>21</v>
      </c>
      <c r="AB19" s="44">
        <v>79</v>
      </c>
      <c r="AC19" s="40">
        <f t="shared" si="7"/>
        <v>17</v>
      </c>
      <c r="AD19" s="44">
        <v>60.1</v>
      </c>
      <c r="AE19" s="40">
        <f t="shared" si="8"/>
        <v>23</v>
      </c>
      <c r="AF19" s="32">
        <v>40</v>
      </c>
      <c r="AG19" s="82">
        <f t="shared" si="9"/>
        <v>22</v>
      </c>
      <c r="AH19" s="44">
        <v>25.3</v>
      </c>
      <c r="AI19" s="40">
        <f t="shared" si="10"/>
        <v>27</v>
      </c>
      <c r="AJ19" s="44">
        <v>10.8</v>
      </c>
      <c r="AK19" s="40">
        <f t="shared" si="11"/>
        <v>18</v>
      </c>
    </row>
    <row r="20" spans="1:37" ht="12" customHeight="1">
      <c r="A20" s="15" t="s">
        <v>122</v>
      </c>
      <c r="B20" s="15" t="s">
        <v>136</v>
      </c>
      <c r="C20" s="15" t="s">
        <v>124</v>
      </c>
      <c r="D20" s="15" t="s">
        <v>125</v>
      </c>
      <c r="F20" s="6">
        <v>1</v>
      </c>
      <c r="G20" s="2"/>
      <c r="H20" s="74" t="s">
        <v>84</v>
      </c>
      <c r="I20" s="31" t="s">
        <v>36</v>
      </c>
      <c r="J20" s="39">
        <v>59.7</v>
      </c>
      <c r="K20" s="40">
        <f t="shared" si="12"/>
        <v>9</v>
      </c>
      <c r="L20" s="32">
        <v>14.9</v>
      </c>
      <c r="M20" s="82">
        <f t="shared" si="12"/>
        <v>17</v>
      </c>
      <c r="N20" s="44">
        <v>68.8</v>
      </c>
      <c r="O20" s="40">
        <f t="shared" si="0"/>
        <v>15</v>
      </c>
      <c r="P20" s="32">
        <v>83.6</v>
      </c>
      <c r="Q20" s="82">
        <f t="shared" si="1"/>
        <v>13</v>
      </c>
      <c r="R20" s="44">
        <v>83.7</v>
      </c>
      <c r="S20" s="40">
        <f t="shared" si="2"/>
        <v>10</v>
      </c>
      <c r="T20" s="32">
        <v>84.2</v>
      </c>
      <c r="U20" s="82">
        <f t="shared" si="3"/>
        <v>11</v>
      </c>
      <c r="V20" s="44">
        <v>85.9</v>
      </c>
      <c r="W20" s="40">
        <f t="shared" si="4"/>
        <v>12</v>
      </c>
      <c r="X20" s="32">
        <v>86.9</v>
      </c>
      <c r="Y20" s="82">
        <f t="shared" si="5"/>
        <v>13</v>
      </c>
      <c r="Z20" s="44">
        <v>86.7</v>
      </c>
      <c r="AA20" s="40">
        <f t="shared" si="6"/>
        <v>9</v>
      </c>
      <c r="AB20" s="44">
        <v>80.2</v>
      </c>
      <c r="AC20" s="40">
        <f t="shared" si="7"/>
        <v>11</v>
      </c>
      <c r="AD20" s="44">
        <v>61.8</v>
      </c>
      <c r="AE20" s="40">
        <f t="shared" si="8"/>
        <v>17</v>
      </c>
      <c r="AF20" s="32">
        <v>41.4</v>
      </c>
      <c r="AG20" s="82">
        <f t="shared" si="9"/>
        <v>15</v>
      </c>
      <c r="AH20" s="44">
        <v>25</v>
      </c>
      <c r="AI20" s="40">
        <f t="shared" si="10"/>
        <v>29</v>
      </c>
      <c r="AJ20" s="44">
        <v>11.4</v>
      </c>
      <c r="AK20" s="40">
        <f t="shared" si="11"/>
        <v>13</v>
      </c>
    </row>
    <row r="21" spans="1:37" s="36" customFormat="1" ht="16.5" customHeight="1">
      <c r="A21" s="33" t="s">
        <v>122</v>
      </c>
      <c r="B21" s="33" t="s">
        <v>137</v>
      </c>
      <c r="C21" s="33" t="s">
        <v>124</v>
      </c>
      <c r="D21" s="33" t="s">
        <v>125</v>
      </c>
      <c r="E21" s="33"/>
      <c r="F21" s="34">
        <v>1</v>
      </c>
      <c r="G21" s="34"/>
      <c r="H21" s="75" t="s">
        <v>85</v>
      </c>
      <c r="I21" s="35" t="s">
        <v>37</v>
      </c>
      <c r="J21" s="41">
        <v>59.2</v>
      </c>
      <c r="K21" s="42">
        <f t="shared" si="12"/>
        <v>14</v>
      </c>
      <c r="L21" s="84">
        <v>17.8</v>
      </c>
      <c r="M21" s="85">
        <f t="shared" si="12"/>
        <v>3</v>
      </c>
      <c r="N21" s="45">
        <v>62.7</v>
      </c>
      <c r="O21" s="42">
        <f t="shared" si="0"/>
        <v>37</v>
      </c>
      <c r="P21" s="84">
        <v>80.4</v>
      </c>
      <c r="Q21" s="85">
        <f t="shared" si="1"/>
        <v>37</v>
      </c>
      <c r="R21" s="45">
        <v>79.6</v>
      </c>
      <c r="S21" s="42">
        <f t="shared" si="2"/>
        <v>36</v>
      </c>
      <c r="T21" s="84">
        <v>79</v>
      </c>
      <c r="U21" s="85">
        <f t="shared" si="3"/>
        <v>41</v>
      </c>
      <c r="V21" s="45">
        <v>82.8</v>
      </c>
      <c r="W21" s="42">
        <f t="shared" si="4"/>
        <v>30</v>
      </c>
      <c r="X21" s="84">
        <v>83.5</v>
      </c>
      <c r="Y21" s="85">
        <f t="shared" si="5"/>
        <v>37</v>
      </c>
      <c r="Z21" s="45">
        <v>82.9</v>
      </c>
      <c r="AA21" s="42">
        <f t="shared" si="6"/>
        <v>29</v>
      </c>
      <c r="AB21" s="45">
        <v>77.6</v>
      </c>
      <c r="AC21" s="42">
        <f t="shared" si="7"/>
        <v>27</v>
      </c>
      <c r="AD21" s="45">
        <v>58.5</v>
      </c>
      <c r="AE21" s="42">
        <f t="shared" si="8"/>
        <v>32</v>
      </c>
      <c r="AF21" s="84">
        <v>38</v>
      </c>
      <c r="AG21" s="85">
        <f t="shared" si="9"/>
        <v>35</v>
      </c>
      <c r="AH21" s="45">
        <v>22.1</v>
      </c>
      <c r="AI21" s="42">
        <f t="shared" si="10"/>
        <v>39</v>
      </c>
      <c r="AJ21" s="45">
        <v>9.5</v>
      </c>
      <c r="AK21" s="42">
        <f t="shared" si="11"/>
        <v>33</v>
      </c>
    </row>
    <row r="22" spans="1:37" ht="12" customHeight="1">
      <c r="A22" s="15" t="s">
        <v>122</v>
      </c>
      <c r="B22" s="15" t="s">
        <v>138</v>
      </c>
      <c r="C22" s="15" t="s">
        <v>124</v>
      </c>
      <c r="D22" s="15" t="s">
        <v>125</v>
      </c>
      <c r="F22" s="6">
        <v>1</v>
      </c>
      <c r="G22" s="2"/>
      <c r="H22" s="74" t="s">
        <v>86</v>
      </c>
      <c r="I22" s="31" t="s">
        <v>38</v>
      </c>
      <c r="J22" s="39">
        <v>58.9</v>
      </c>
      <c r="K22" s="40">
        <f t="shared" si="12"/>
        <v>16</v>
      </c>
      <c r="L22" s="32">
        <v>16.2</v>
      </c>
      <c r="M22" s="82">
        <f t="shared" si="12"/>
        <v>10</v>
      </c>
      <c r="N22" s="44">
        <v>67.3</v>
      </c>
      <c r="O22" s="40">
        <f t="shared" si="0"/>
        <v>19</v>
      </c>
      <c r="P22" s="32">
        <v>82.6</v>
      </c>
      <c r="Q22" s="82">
        <f t="shared" si="1"/>
        <v>20</v>
      </c>
      <c r="R22" s="44">
        <v>79.1</v>
      </c>
      <c r="S22" s="40">
        <f t="shared" si="2"/>
        <v>38</v>
      </c>
      <c r="T22" s="32">
        <v>79.3</v>
      </c>
      <c r="U22" s="82">
        <f t="shared" si="3"/>
        <v>39</v>
      </c>
      <c r="V22" s="44">
        <v>80.6</v>
      </c>
      <c r="W22" s="40">
        <f t="shared" si="4"/>
        <v>38</v>
      </c>
      <c r="X22" s="32">
        <v>83.6</v>
      </c>
      <c r="Y22" s="82">
        <f t="shared" si="5"/>
        <v>35</v>
      </c>
      <c r="Z22" s="44">
        <v>82.6</v>
      </c>
      <c r="AA22" s="40">
        <f t="shared" si="6"/>
        <v>32</v>
      </c>
      <c r="AB22" s="44">
        <v>77.6</v>
      </c>
      <c r="AC22" s="40">
        <f t="shared" si="7"/>
        <v>27</v>
      </c>
      <c r="AD22" s="44">
        <v>59.3</v>
      </c>
      <c r="AE22" s="40">
        <f t="shared" si="8"/>
        <v>28</v>
      </c>
      <c r="AF22" s="32">
        <v>37.1</v>
      </c>
      <c r="AG22" s="82">
        <f t="shared" si="9"/>
        <v>38</v>
      </c>
      <c r="AH22" s="44">
        <v>24.7</v>
      </c>
      <c r="AI22" s="40">
        <f t="shared" si="10"/>
        <v>30</v>
      </c>
      <c r="AJ22" s="44">
        <v>9.5</v>
      </c>
      <c r="AK22" s="40">
        <f t="shared" si="11"/>
        <v>33</v>
      </c>
    </row>
    <row r="23" spans="1:37" ht="12" customHeight="1">
      <c r="A23" s="15" t="s">
        <v>122</v>
      </c>
      <c r="B23" s="15" t="s">
        <v>139</v>
      </c>
      <c r="C23" s="15" t="s">
        <v>124</v>
      </c>
      <c r="D23" s="15" t="s">
        <v>125</v>
      </c>
      <c r="F23" s="6">
        <v>1</v>
      </c>
      <c r="G23" s="2"/>
      <c r="H23" s="74" t="s">
        <v>87</v>
      </c>
      <c r="I23" s="31" t="s">
        <v>39</v>
      </c>
      <c r="J23" s="39">
        <v>62.5</v>
      </c>
      <c r="K23" s="40">
        <f t="shared" si="12"/>
        <v>1</v>
      </c>
      <c r="L23" s="32">
        <v>17.8</v>
      </c>
      <c r="M23" s="82">
        <f t="shared" si="12"/>
        <v>3</v>
      </c>
      <c r="N23" s="44">
        <v>62.3</v>
      </c>
      <c r="O23" s="40">
        <f t="shared" si="0"/>
        <v>39</v>
      </c>
      <c r="P23" s="32">
        <v>85.2</v>
      </c>
      <c r="Q23" s="82">
        <f t="shared" si="1"/>
        <v>6</v>
      </c>
      <c r="R23" s="44">
        <v>84</v>
      </c>
      <c r="S23" s="40">
        <f t="shared" si="2"/>
        <v>9</v>
      </c>
      <c r="T23" s="32">
        <v>79.8</v>
      </c>
      <c r="U23" s="82">
        <f t="shared" si="3"/>
        <v>36</v>
      </c>
      <c r="V23" s="44">
        <v>80.3</v>
      </c>
      <c r="W23" s="40">
        <f t="shared" si="4"/>
        <v>40</v>
      </c>
      <c r="X23" s="32">
        <v>83.5</v>
      </c>
      <c r="Y23" s="82">
        <f t="shared" si="5"/>
        <v>37</v>
      </c>
      <c r="Z23" s="44">
        <v>82.5</v>
      </c>
      <c r="AA23" s="40">
        <f t="shared" si="6"/>
        <v>33</v>
      </c>
      <c r="AB23" s="44">
        <v>76.1</v>
      </c>
      <c r="AC23" s="40">
        <f t="shared" si="7"/>
        <v>37</v>
      </c>
      <c r="AD23" s="44">
        <v>63.1</v>
      </c>
      <c r="AE23" s="40">
        <f t="shared" si="8"/>
        <v>8</v>
      </c>
      <c r="AF23" s="32">
        <v>42</v>
      </c>
      <c r="AG23" s="82">
        <f t="shared" si="9"/>
        <v>12</v>
      </c>
      <c r="AH23" s="44">
        <v>29</v>
      </c>
      <c r="AI23" s="40">
        <f t="shared" si="10"/>
        <v>7</v>
      </c>
      <c r="AJ23" s="44">
        <v>12.9</v>
      </c>
      <c r="AK23" s="40">
        <f t="shared" si="11"/>
        <v>3</v>
      </c>
    </row>
    <row r="24" spans="1:37" ht="12" customHeight="1">
      <c r="A24" s="15" t="s">
        <v>122</v>
      </c>
      <c r="B24" s="15" t="s">
        <v>140</v>
      </c>
      <c r="C24" s="15" t="s">
        <v>124</v>
      </c>
      <c r="D24" s="15" t="s">
        <v>125</v>
      </c>
      <c r="F24" s="6">
        <v>1</v>
      </c>
      <c r="G24" s="2"/>
      <c r="H24" s="74" t="s">
        <v>88</v>
      </c>
      <c r="I24" s="31" t="s">
        <v>40</v>
      </c>
      <c r="J24" s="39">
        <v>59.4</v>
      </c>
      <c r="K24" s="40">
        <f t="shared" si="12"/>
        <v>12</v>
      </c>
      <c r="L24" s="32">
        <v>20.5</v>
      </c>
      <c r="M24" s="82">
        <f t="shared" si="12"/>
        <v>1</v>
      </c>
      <c r="N24" s="44">
        <v>64.8</v>
      </c>
      <c r="O24" s="40">
        <f t="shared" si="0"/>
        <v>29</v>
      </c>
      <c r="P24" s="32">
        <v>81.8</v>
      </c>
      <c r="Q24" s="82">
        <f t="shared" si="1"/>
        <v>28</v>
      </c>
      <c r="R24" s="44">
        <v>76.7</v>
      </c>
      <c r="S24" s="40">
        <f t="shared" si="2"/>
        <v>46</v>
      </c>
      <c r="T24" s="32">
        <v>78.5</v>
      </c>
      <c r="U24" s="82">
        <f t="shared" si="3"/>
        <v>42</v>
      </c>
      <c r="V24" s="44">
        <v>79.9</v>
      </c>
      <c r="W24" s="40">
        <f t="shared" si="4"/>
        <v>43</v>
      </c>
      <c r="X24" s="32">
        <v>81.7</v>
      </c>
      <c r="Y24" s="82">
        <f t="shared" si="5"/>
        <v>42</v>
      </c>
      <c r="Z24" s="44">
        <v>81.4</v>
      </c>
      <c r="AA24" s="40">
        <f t="shared" si="6"/>
        <v>40</v>
      </c>
      <c r="AB24" s="44">
        <v>77.9</v>
      </c>
      <c r="AC24" s="40">
        <f t="shared" si="7"/>
        <v>24</v>
      </c>
      <c r="AD24" s="44">
        <v>60.2</v>
      </c>
      <c r="AE24" s="40">
        <f t="shared" si="8"/>
        <v>22</v>
      </c>
      <c r="AF24" s="32">
        <v>38.3</v>
      </c>
      <c r="AG24" s="82">
        <f t="shared" si="9"/>
        <v>33</v>
      </c>
      <c r="AH24" s="44">
        <v>22.1</v>
      </c>
      <c r="AI24" s="40">
        <f t="shared" si="10"/>
        <v>39</v>
      </c>
      <c r="AJ24" s="44">
        <v>8.6</v>
      </c>
      <c r="AK24" s="40">
        <f t="shared" si="11"/>
        <v>39</v>
      </c>
    </row>
    <row r="25" spans="1:37" ht="12" customHeight="1">
      <c r="A25" s="15" t="s">
        <v>122</v>
      </c>
      <c r="B25" s="15" t="s">
        <v>141</v>
      </c>
      <c r="C25" s="15" t="s">
        <v>124</v>
      </c>
      <c r="D25" s="15" t="s">
        <v>125</v>
      </c>
      <c r="F25" s="6">
        <v>1</v>
      </c>
      <c r="G25" s="2"/>
      <c r="H25" s="74" t="s">
        <v>89</v>
      </c>
      <c r="I25" s="31" t="s">
        <v>41</v>
      </c>
      <c r="J25" s="39">
        <v>57.9</v>
      </c>
      <c r="K25" s="40">
        <f t="shared" si="12"/>
        <v>21</v>
      </c>
      <c r="L25" s="32">
        <v>12.2</v>
      </c>
      <c r="M25" s="82">
        <f t="shared" si="12"/>
        <v>32</v>
      </c>
      <c r="N25" s="44">
        <v>66</v>
      </c>
      <c r="O25" s="40">
        <f t="shared" si="0"/>
        <v>25</v>
      </c>
      <c r="P25" s="32">
        <v>81.3</v>
      </c>
      <c r="Q25" s="82">
        <f t="shared" si="1"/>
        <v>31</v>
      </c>
      <c r="R25" s="44">
        <v>84.1</v>
      </c>
      <c r="S25" s="40">
        <f t="shared" si="2"/>
        <v>8</v>
      </c>
      <c r="T25" s="32">
        <v>86.4</v>
      </c>
      <c r="U25" s="82">
        <f t="shared" si="3"/>
        <v>6</v>
      </c>
      <c r="V25" s="44">
        <v>86.5</v>
      </c>
      <c r="W25" s="40">
        <f t="shared" si="4"/>
        <v>9</v>
      </c>
      <c r="X25" s="32">
        <v>90.2</v>
      </c>
      <c r="Y25" s="82">
        <f t="shared" si="5"/>
        <v>2</v>
      </c>
      <c r="Z25" s="44">
        <v>86.6</v>
      </c>
      <c r="AA25" s="40">
        <f t="shared" si="6"/>
        <v>10</v>
      </c>
      <c r="AB25" s="44">
        <v>80</v>
      </c>
      <c r="AC25" s="40">
        <f t="shared" si="7"/>
        <v>12</v>
      </c>
      <c r="AD25" s="44">
        <v>62.1</v>
      </c>
      <c r="AE25" s="40">
        <f t="shared" si="8"/>
        <v>15</v>
      </c>
      <c r="AF25" s="32">
        <v>41.1</v>
      </c>
      <c r="AG25" s="82">
        <f t="shared" si="9"/>
        <v>16</v>
      </c>
      <c r="AH25" s="44">
        <v>26.9</v>
      </c>
      <c r="AI25" s="40">
        <f t="shared" si="10"/>
        <v>16</v>
      </c>
      <c r="AJ25" s="44">
        <v>9.9</v>
      </c>
      <c r="AK25" s="40">
        <f t="shared" si="11"/>
        <v>29</v>
      </c>
    </row>
    <row r="26" spans="1:37" ht="16.5" customHeight="1">
      <c r="A26" s="15" t="s">
        <v>122</v>
      </c>
      <c r="B26" s="15" t="s">
        <v>142</v>
      </c>
      <c r="C26" s="15" t="s">
        <v>124</v>
      </c>
      <c r="D26" s="15" t="s">
        <v>125</v>
      </c>
      <c r="F26" s="6">
        <v>1</v>
      </c>
      <c r="G26" s="2"/>
      <c r="H26" s="74" t="s">
        <v>90</v>
      </c>
      <c r="I26" s="31" t="s">
        <v>42</v>
      </c>
      <c r="J26" s="39">
        <v>59.8</v>
      </c>
      <c r="K26" s="40">
        <f t="shared" si="12"/>
        <v>8</v>
      </c>
      <c r="L26" s="32">
        <v>13.3</v>
      </c>
      <c r="M26" s="82">
        <f t="shared" si="12"/>
        <v>26</v>
      </c>
      <c r="N26" s="44">
        <v>69.9</v>
      </c>
      <c r="O26" s="40">
        <f t="shared" si="0"/>
        <v>12</v>
      </c>
      <c r="P26" s="32">
        <v>85.8</v>
      </c>
      <c r="Q26" s="82">
        <f t="shared" si="1"/>
        <v>3</v>
      </c>
      <c r="R26" s="44">
        <v>86.9</v>
      </c>
      <c r="S26" s="40">
        <f t="shared" si="2"/>
        <v>2</v>
      </c>
      <c r="T26" s="32">
        <v>86.8</v>
      </c>
      <c r="U26" s="82">
        <f t="shared" si="3"/>
        <v>5</v>
      </c>
      <c r="V26" s="44">
        <v>87.6</v>
      </c>
      <c r="W26" s="40">
        <f t="shared" si="4"/>
        <v>5</v>
      </c>
      <c r="X26" s="32">
        <v>89.3</v>
      </c>
      <c r="Y26" s="82">
        <f t="shared" si="5"/>
        <v>5</v>
      </c>
      <c r="Z26" s="44">
        <v>88.9</v>
      </c>
      <c r="AA26" s="40">
        <f t="shared" si="6"/>
        <v>2</v>
      </c>
      <c r="AB26" s="44">
        <v>84.1</v>
      </c>
      <c r="AC26" s="40">
        <f t="shared" si="7"/>
        <v>1</v>
      </c>
      <c r="AD26" s="44">
        <v>62.9</v>
      </c>
      <c r="AE26" s="40">
        <f t="shared" si="8"/>
        <v>10</v>
      </c>
      <c r="AF26" s="32">
        <v>43.6</v>
      </c>
      <c r="AG26" s="82">
        <f t="shared" si="9"/>
        <v>7</v>
      </c>
      <c r="AH26" s="44">
        <v>29.9</v>
      </c>
      <c r="AI26" s="40">
        <f t="shared" si="10"/>
        <v>5</v>
      </c>
      <c r="AJ26" s="44">
        <v>10.4</v>
      </c>
      <c r="AK26" s="40">
        <f t="shared" si="11"/>
        <v>22</v>
      </c>
    </row>
    <row r="27" spans="1:37" ht="12" customHeight="1">
      <c r="A27" s="15" t="s">
        <v>122</v>
      </c>
      <c r="B27" s="15" t="s">
        <v>143</v>
      </c>
      <c r="C27" s="15" t="s">
        <v>124</v>
      </c>
      <c r="D27" s="15" t="s">
        <v>125</v>
      </c>
      <c r="F27" s="6">
        <v>1</v>
      </c>
      <c r="G27" s="2"/>
      <c r="H27" s="74" t="s">
        <v>91</v>
      </c>
      <c r="I27" s="31" t="s">
        <v>43</v>
      </c>
      <c r="J27" s="39">
        <v>60.1</v>
      </c>
      <c r="K27" s="40">
        <f t="shared" si="12"/>
        <v>7</v>
      </c>
      <c r="L27" s="32">
        <v>14.2</v>
      </c>
      <c r="M27" s="82">
        <f t="shared" si="12"/>
        <v>22</v>
      </c>
      <c r="N27" s="44">
        <v>62.8</v>
      </c>
      <c r="O27" s="40">
        <f t="shared" si="0"/>
        <v>36</v>
      </c>
      <c r="P27" s="32">
        <v>85.8</v>
      </c>
      <c r="Q27" s="82">
        <f t="shared" si="1"/>
        <v>3</v>
      </c>
      <c r="R27" s="44">
        <v>85.7</v>
      </c>
      <c r="S27" s="40">
        <f t="shared" si="2"/>
        <v>4</v>
      </c>
      <c r="T27" s="32">
        <v>87.6</v>
      </c>
      <c r="U27" s="82">
        <f t="shared" si="3"/>
        <v>1</v>
      </c>
      <c r="V27" s="44">
        <v>87.4</v>
      </c>
      <c r="W27" s="40">
        <f t="shared" si="4"/>
        <v>6</v>
      </c>
      <c r="X27" s="32">
        <v>88.4</v>
      </c>
      <c r="Y27" s="82">
        <f t="shared" si="5"/>
        <v>7</v>
      </c>
      <c r="Z27" s="44">
        <v>88.4</v>
      </c>
      <c r="AA27" s="40">
        <f t="shared" si="6"/>
        <v>3</v>
      </c>
      <c r="AB27" s="44">
        <v>82.5</v>
      </c>
      <c r="AC27" s="40">
        <f t="shared" si="7"/>
        <v>6</v>
      </c>
      <c r="AD27" s="44">
        <v>64.2</v>
      </c>
      <c r="AE27" s="40">
        <f t="shared" si="8"/>
        <v>5</v>
      </c>
      <c r="AF27" s="32">
        <v>43.4</v>
      </c>
      <c r="AG27" s="82">
        <f t="shared" si="9"/>
        <v>8</v>
      </c>
      <c r="AH27" s="44">
        <v>24.3</v>
      </c>
      <c r="AI27" s="40">
        <f t="shared" si="10"/>
        <v>32</v>
      </c>
      <c r="AJ27" s="44">
        <v>8.6</v>
      </c>
      <c r="AK27" s="40">
        <f t="shared" si="11"/>
        <v>39</v>
      </c>
    </row>
    <row r="28" spans="1:37" ht="12" customHeight="1">
      <c r="A28" s="15" t="s">
        <v>122</v>
      </c>
      <c r="B28" s="15" t="s">
        <v>144</v>
      </c>
      <c r="C28" s="15" t="s">
        <v>124</v>
      </c>
      <c r="D28" s="15" t="s">
        <v>125</v>
      </c>
      <c r="F28" s="6">
        <v>1</v>
      </c>
      <c r="G28" s="2"/>
      <c r="H28" s="74" t="s">
        <v>92</v>
      </c>
      <c r="I28" s="31" t="s">
        <v>44</v>
      </c>
      <c r="J28" s="39">
        <v>61.4</v>
      </c>
      <c r="K28" s="40">
        <f t="shared" si="12"/>
        <v>2</v>
      </c>
      <c r="L28" s="32">
        <v>13.4</v>
      </c>
      <c r="M28" s="82">
        <f t="shared" si="12"/>
        <v>25</v>
      </c>
      <c r="N28" s="44">
        <v>75.4</v>
      </c>
      <c r="O28" s="40">
        <f t="shared" si="0"/>
        <v>1</v>
      </c>
      <c r="P28" s="32">
        <v>87.9</v>
      </c>
      <c r="Q28" s="82">
        <f t="shared" si="1"/>
        <v>1</v>
      </c>
      <c r="R28" s="44">
        <v>86.7</v>
      </c>
      <c r="S28" s="40">
        <f t="shared" si="2"/>
        <v>3</v>
      </c>
      <c r="T28" s="32">
        <v>87.4</v>
      </c>
      <c r="U28" s="82">
        <f t="shared" si="3"/>
        <v>2</v>
      </c>
      <c r="V28" s="44">
        <v>88.9</v>
      </c>
      <c r="W28" s="40">
        <f t="shared" si="4"/>
        <v>2</v>
      </c>
      <c r="X28" s="32">
        <v>91.3</v>
      </c>
      <c r="Y28" s="82">
        <f t="shared" si="5"/>
        <v>1</v>
      </c>
      <c r="Z28" s="44">
        <v>89.4</v>
      </c>
      <c r="AA28" s="40">
        <f t="shared" si="6"/>
        <v>1</v>
      </c>
      <c r="AB28" s="44">
        <v>83.6</v>
      </c>
      <c r="AC28" s="40">
        <f t="shared" si="7"/>
        <v>3</v>
      </c>
      <c r="AD28" s="44">
        <v>65</v>
      </c>
      <c r="AE28" s="40">
        <f t="shared" si="8"/>
        <v>2</v>
      </c>
      <c r="AF28" s="32">
        <v>45.3</v>
      </c>
      <c r="AG28" s="82">
        <f t="shared" si="9"/>
        <v>3</v>
      </c>
      <c r="AH28" s="44">
        <v>32.3</v>
      </c>
      <c r="AI28" s="40">
        <f t="shared" si="10"/>
        <v>4</v>
      </c>
      <c r="AJ28" s="44">
        <v>11.7</v>
      </c>
      <c r="AK28" s="40">
        <f t="shared" si="11"/>
        <v>11</v>
      </c>
    </row>
    <row r="29" spans="1:37" ht="12" customHeight="1">
      <c r="A29" s="15" t="s">
        <v>122</v>
      </c>
      <c r="B29" s="15" t="s">
        <v>145</v>
      </c>
      <c r="C29" s="15" t="s">
        <v>124</v>
      </c>
      <c r="D29" s="15" t="s">
        <v>125</v>
      </c>
      <c r="F29" s="6">
        <v>1</v>
      </c>
      <c r="G29" s="2"/>
      <c r="H29" s="74" t="s">
        <v>93</v>
      </c>
      <c r="I29" s="31" t="s">
        <v>45</v>
      </c>
      <c r="J29" s="39">
        <v>59.5</v>
      </c>
      <c r="K29" s="40">
        <f t="shared" si="12"/>
        <v>11</v>
      </c>
      <c r="L29" s="32">
        <v>10.9</v>
      </c>
      <c r="M29" s="82">
        <f t="shared" si="12"/>
        <v>41</v>
      </c>
      <c r="N29" s="44">
        <v>61.3</v>
      </c>
      <c r="O29" s="40">
        <f t="shared" si="0"/>
        <v>41</v>
      </c>
      <c r="P29" s="32">
        <v>82.3</v>
      </c>
      <c r="Q29" s="82">
        <f t="shared" si="1"/>
        <v>25</v>
      </c>
      <c r="R29" s="44">
        <v>81.8</v>
      </c>
      <c r="S29" s="40">
        <f t="shared" si="2"/>
        <v>15</v>
      </c>
      <c r="T29" s="32">
        <v>82.4</v>
      </c>
      <c r="U29" s="82">
        <f t="shared" si="3"/>
        <v>21</v>
      </c>
      <c r="V29" s="44">
        <v>85.6</v>
      </c>
      <c r="W29" s="40">
        <f t="shared" si="4"/>
        <v>14</v>
      </c>
      <c r="X29" s="32">
        <v>85.9</v>
      </c>
      <c r="Y29" s="82">
        <f t="shared" si="5"/>
        <v>18</v>
      </c>
      <c r="Z29" s="44">
        <v>86</v>
      </c>
      <c r="AA29" s="40">
        <f t="shared" si="6"/>
        <v>12</v>
      </c>
      <c r="AB29" s="44">
        <v>81.3</v>
      </c>
      <c r="AC29" s="40">
        <f t="shared" si="7"/>
        <v>8</v>
      </c>
      <c r="AD29" s="44">
        <v>66.4</v>
      </c>
      <c r="AE29" s="40">
        <f t="shared" si="8"/>
        <v>1</v>
      </c>
      <c r="AF29" s="32">
        <v>42.7</v>
      </c>
      <c r="AG29" s="82">
        <f t="shared" si="9"/>
        <v>9</v>
      </c>
      <c r="AH29" s="44">
        <v>33.8</v>
      </c>
      <c r="AI29" s="40">
        <f t="shared" si="10"/>
        <v>2</v>
      </c>
      <c r="AJ29" s="44">
        <v>15.7</v>
      </c>
      <c r="AK29" s="40">
        <f t="shared" si="11"/>
        <v>1</v>
      </c>
    </row>
    <row r="30" spans="1:37" ht="12" customHeight="1">
      <c r="A30" s="15" t="s">
        <v>122</v>
      </c>
      <c r="B30" s="15" t="s">
        <v>146</v>
      </c>
      <c r="C30" s="15" t="s">
        <v>124</v>
      </c>
      <c r="D30" s="15" t="s">
        <v>125</v>
      </c>
      <c r="F30" s="6">
        <v>1</v>
      </c>
      <c r="G30" s="2"/>
      <c r="H30" s="74" t="s">
        <v>94</v>
      </c>
      <c r="I30" s="31" t="s">
        <v>46</v>
      </c>
      <c r="J30" s="39">
        <v>60.2</v>
      </c>
      <c r="K30" s="40">
        <f t="shared" si="12"/>
        <v>5</v>
      </c>
      <c r="L30" s="32">
        <v>11.2</v>
      </c>
      <c r="M30" s="82">
        <f t="shared" si="12"/>
        <v>40</v>
      </c>
      <c r="N30" s="44">
        <v>69.9</v>
      </c>
      <c r="O30" s="40">
        <f t="shared" si="0"/>
        <v>12</v>
      </c>
      <c r="P30" s="32">
        <v>80.6</v>
      </c>
      <c r="Q30" s="82">
        <f t="shared" si="1"/>
        <v>35</v>
      </c>
      <c r="R30" s="44">
        <v>80.8</v>
      </c>
      <c r="S30" s="40">
        <f t="shared" si="2"/>
        <v>23</v>
      </c>
      <c r="T30" s="32">
        <v>84.3</v>
      </c>
      <c r="U30" s="82">
        <f t="shared" si="3"/>
        <v>10</v>
      </c>
      <c r="V30" s="44">
        <v>87.4</v>
      </c>
      <c r="W30" s="40">
        <f t="shared" si="4"/>
        <v>6</v>
      </c>
      <c r="X30" s="32">
        <v>89.2</v>
      </c>
      <c r="Y30" s="82">
        <f t="shared" si="5"/>
        <v>6</v>
      </c>
      <c r="Z30" s="44">
        <v>87.7</v>
      </c>
      <c r="AA30" s="40">
        <f t="shared" si="6"/>
        <v>4</v>
      </c>
      <c r="AB30" s="44">
        <v>83.7</v>
      </c>
      <c r="AC30" s="40">
        <f t="shared" si="7"/>
        <v>2</v>
      </c>
      <c r="AD30" s="44">
        <v>65</v>
      </c>
      <c r="AE30" s="40">
        <f t="shared" si="8"/>
        <v>2</v>
      </c>
      <c r="AF30" s="32">
        <v>51.3</v>
      </c>
      <c r="AG30" s="82">
        <f t="shared" si="9"/>
        <v>1</v>
      </c>
      <c r="AH30" s="44">
        <v>34.7</v>
      </c>
      <c r="AI30" s="40">
        <f t="shared" si="10"/>
        <v>1</v>
      </c>
      <c r="AJ30" s="44">
        <v>14.5</v>
      </c>
      <c r="AK30" s="40">
        <f t="shared" si="11"/>
        <v>2</v>
      </c>
    </row>
    <row r="31" spans="1:37" ht="16.5" customHeight="1">
      <c r="A31" s="15" t="s">
        <v>122</v>
      </c>
      <c r="B31" s="15" t="s">
        <v>147</v>
      </c>
      <c r="C31" s="15" t="s">
        <v>124</v>
      </c>
      <c r="D31" s="15" t="s">
        <v>125</v>
      </c>
      <c r="F31" s="6">
        <v>1</v>
      </c>
      <c r="G31" s="2"/>
      <c r="H31" s="74" t="s">
        <v>95</v>
      </c>
      <c r="I31" s="31" t="s">
        <v>47</v>
      </c>
      <c r="J31" s="39">
        <v>59.7</v>
      </c>
      <c r="K31" s="40">
        <f t="shared" si="12"/>
        <v>9</v>
      </c>
      <c r="L31" s="32">
        <v>15.2</v>
      </c>
      <c r="M31" s="82">
        <f t="shared" si="12"/>
        <v>16</v>
      </c>
      <c r="N31" s="44">
        <v>66.8</v>
      </c>
      <c r="O31" s="40">
        <f t="shared" si="0"/>
        <v>21</v>
      </c>
      <c r="P31" s="32">
        <v>82.4</v>
      </c>
      <c r="Q31" s="82">
        <f t="shared" si="1"/>
        <v>23</v>
      </c>
      <c r="R31" s="44">
        <v>81.2</v>
      </c>
      <c r="S31" s="40">
        <f t="shared" si="2"/>
        <v>18</v>
      </c>
      <c r="T31" s="32">
        <v>84.2</v>
      </c>
      <c r="U31" s="82">
        <f t="shared" si="3"/>
        <v>11</v>
      </c>
      <c r="V31" s="44">
        <v>86.9</v>
      </c>
      <c r="W31" s="40">
        <f t="shared" si="4"/>
        <v>8</v>
      </c>
      <c r="X31" s="32">
        <v>89.5</v>
      </c>
      <c r="Y31" s="82">
        <f t="shared" si="5"/>
        <v>4</v>
      </c>
      <c r="Z31" s="44">
        <v>87.7</v>
      </c>
      <c r="AA31" s="40">
        <f t="shared" si="6"/>
        <v>4</v>
      </c>
      <c r="AB31" s="44">
        <v>80.8</v>
      </c>
      <c r="AC31" s="40">
        <f t="shared" si="7"/>
        <v>9</v>
      </c>
      <c r="AD31" s="44">
        <v>63.5</v>
      </c>
      <c r="AE31" s="40">
        <f t="shared" si="8"/>
        <v>6</v>
      </c>
      <c r="AF31" s="32">
        <v>43.7</v>
      </c>
      <c r="AG31" s="82">
        <f t="shared" si="9"/>
        <v>6</v>
      </c>
      <c r="AH31" s="44">
        <v>28.4</v>
      </c>
      <c r="AI31" s="40">
        <f t="shared" si="10"/>
        <v>10</v>
      </c>
      <c r="AJ31" s="44">
        <v>10.2</v>
      </c>
      <c r="AK31" s="40">
        <f t="shared" si="11"/>
        <v>25</v>
      </c>
    </row>
    <row r="32" spans="1:37" ht="12" customHeight="1">
      <c r="A32" s="15" t="s">
        <v>122</v>
      </c>
      <c r="B32" s="15" t="s">
        <v>148</v>
      </c>
      <c r="C32" s="15" t="s">
        <v>124</v>
      </c>
      <c r="D32" s="15" t="s">
        <v>125</v>
      </c>
      <c r="F32" s="6">
        <v>1</v>
      </c>
      <c r="G32" s="2"/>
      <c r="H32" s="74" t="s">
        <v>96</v>
      </c>
      <c r="I32" s="31" t="s">
        <v>48</v>
      </c>
      <c r="J32" s="39">
        <v>60.3</v>
      </c>
      <c r="K32" s="40">
        <f t="shared" si="12"/>
        <v>4</v>
      </c>
      <c r="L32" s="32">
        <v>15.5</v>
      </c>
      <c r="M32" s="82">
        <f t="shared" si="12"/>
        <v>15</v>
      </c>
      <c r="N32" s="44">
        <v>75.2</v>
      </c>
      <c r="O32" s="40">
        <f t="shared" si="0"/>
        <v>2</v>
      </c>
      <c r="P32" s="32">
        <v>81.6</v>
      </c>
      <c r="Q32" s="82">
        <f t="shared" si="1"/>
        <v>30</v>
      </c>
      <c r="R32" s="44">
        <v>80.7</v>
      </c>
      <c r="S32" s="40">
        <f t="shared" si="2"/>
        <v>24</v>
      </c>
      <c r="T32" s="32">
        <v>82.7</v>
      </c>
      <c r="U32" s="82">
        <f t="shared" si="3"/>
        <v>18</v>
      </c>
      <c r="V32" s="44">
        <v>84.8</v>
      </c>
      <c r="W32" s="40">
        <f t="shared" si="4"/>
        <v>19</v>
      </c>
      <c r="X32" s="32">
        <v>87.4</v>
      </c>
      <c r="Y32" s="82">
        <f t="shared" si="5"/>
        <v>11</v>
      </c>
      <c r="Z32" s="44">
        <v>85</v>
      </c>
      <c r="AA32" s="40">
        <f t="shared" si="6"/>
        <v>18</v>
      </c>
      <c r="AB32" s="44">
        <v>79.4</v>
      </c>
      <c r="AC32" s="40">
        <f t="shared" si="7"/>
        <v>14</v>
      </c>
      <c r="AD32" s="44">
        <v>64.3</v>
      </c>
      <c r="AE32" s="40">
        <f t="shared" si="8"/>
        <v>4</v>
      </c>
      <c r="AF32" s="32">
        <v>44.7</v>
      </c>
      <c r="AG32" s="82">
        <f t="shared" si="9"/>
        <v>4</v>
      </c>
      <c r="AH32" s="44">
        <v>28</v>
      </c>
      <c r="AI32" s="40">
        <f t="shared" si="10"/>
        <v>11</v>
      </c>
      <c r="AJ32" s="44">
        <v>11.8</v>
      </c>
      <c r="AK32" s="40">
        <f t="shared" si="11"/>
        <v>8</v>
      </c>
    </row>
    <row r="33" spans="1:37" ht="12" customHeight="1">
      <c r="A33" s="15" t="s">
        <v>122</v>
      </c>
      <c r="B33" s="15" t="s">
        <v>149</v>
      </c>
      <c r="C33" s="15" t="s">
        <v>124</v>
      </c>
      <c r="D33" s="15" t="s">
        <v>125</v>
      </c>
      <c r="F33" s="6">
        <v>1</v>
      </c>
      <c r="G33" s="2"/>
      <c r="H33" s="74" t="s">
        <v>97</v>
      </c>
      <c r="I33" s="31" t="s">
        <v>49</v>
      </c>
      <c r="J33" s="39">
        <v>61.4</v>
      </c>
      <c r="K33" s="40">
        <f t="shared" si="12"/>
        <v>2</v>
      </c>
      <c r="L33" s="32">
        <v>19.9</v>
      </c>
      <c r="M33" s="82">
        <f t="shared" si="12"/>
        <v>2</v>
      </c>
      <c r="N33" s="44">
        <v>73</v>
      </c>
      <c r="O33" s="40">
        <f t="shared" si="0"/>
        <v>4</v>
      </c>
      <c r="P33" s="32">
        <v>84.3</v>
      </c>
      <c r="Q33" s="82">
        <f t="shared" si="1"/>
        <v>9</v>
      </c>
      <c r="R33" s="44">
        <v>79.9</v>
      </c>
      <c r="S33" s="40">
        <f t="shared" si="2"/>
        <v>31</v>
      </c>
      <c r="T33" s="32">
        <v>81.8</v>
      </c>
      <c r="U33" s="82">
        <f t="shared" si="3"/>
        <v>24</v>
      </c>
      <c r="V33" s="44">
        <v>82.2</v>
      </c>
      <c r="W33" s="40">
        <f t="shared" si="4"/>
        <v>33</v>
      </c>
      <c r="X33" s="32">
        <v>85</v>
      </c>
      <c r="Y33" s="82">
        <f t="shared" si="5"/>
        <v>26</v>
      </c>
      <c r="Z33" s="44">
        <v>84.2</v>
      </c>
      <c r="AA33" s="40">
        <f t="shared" si="6"/>
        <v>21</v>
      </c>
      <c r="AB33" s="44">
        <v>78.5</v>
      </c>
      <c r="AC33" s="40">
        <f t="shared" si="7"/>
        <v>21</v>
      </c>
      <c r="AD33" s="44">
        <v>61.3</v>
      </c>
      <c r="AE33" s="40">
        <f t="shared" si="8"/>
        <v>18</v>
      </c>
      <c r="AF33" s="32">
        <v>39.4</v>
      </c>
      <c r="AG33" s="82">
        <f t="shared" si="9"/>
        <v>27</v>
      </c>
      <c r="AH33" s="44">
        <v>24</v>
      </c>
      <c r="AI33" s="40">
        <f t="shared" si="10"/>
        <v>33</v>
      </c>
      <c r="AJ33" s="44">
        <v>11</v>
      </c>
      <c r="AK33" s="40">
        <f t="shared" si="11"/>
        <v>15</v>
      </c>
    </row>
    <row r="34" spans="1:37" ht="12" customHeight="1">
      <c r="A34" s="15" t="s">
        <v>122</v>
      </c>
      <c r="B34" s="15" t="s">
        <v>150</v>
      </c>
      <c r="C34" s="15" t="s">
        <v>124</v>
      </c>
      <c r="D34" s="15" t="s">
        <v>125</v>
      </c>
      <c r="F34" s="6">
        <v>1</v>
      </c>
      <c r="G34" s="2"/>
      <c r="H34" s="74" t="s">
        <v>98</v>
      </c>
      <c r="I34" s="31" t="s">
        <v>50</v>
      </c>
      <c r="J34" s="39">
        <v>59</v>
      </c>
      <c r="K34" s="40">
        <f t="shared" si="12"/>
        <v>15</v>
      </c>
      <c r="L34" s="32">
        <v>15.9</v>
      </c>
      <c r="M34" s="82">
        <f t="shared" si="12"/>
        <v>12</v>
      </c>
      <c r="N34" s="44">
        <v>71.5</v>
      </c>
      <c r="O34" s="40">
        <f t="shared" si="0"/>
        <v>7</v>
      </c>
      <c r="P34" s="32">
        <v>82.7</v>
      </c>
      <c r="Q34" s="82">
        <f t="shared" si="1"/>
        <v>17</v>
      </c>
      <c r="R34" s="44">
        <v>81.2</v>
      </c>
      <c r="S34" s="40">
        <f t="shared" si="2"/>
        <v>18</v>
      </c>
      <c r="T34" s="32">
        <v>82.7</v>
      </c>
      <c r="U34" s="82">
        <f t="shared" si="3"/>
        <v>18</v>
      </c>
      <c r="V34" s="44">
        <v>84.3</v>
      </c>
      <c r="W34" s="40">
        <f t="shared" si="4"/>
        <v>21</v>
      </c>
      <c r="X34" s="32">
        <v>87.9</v>
      </c>
      <c r="Y34" s="82">
        <f t="shared" si="5"/>
        <v>8</v>
      </c>
      <c r="Z34" s="44">
        <v>83.9</v>
      </c>
      <c r="AA34" s="40">
        <f t="shared" si="6"/>
        <v>23</v>
      </c>
      <c r="AB34" s="44">
        <v>77.4</v>
      </c>
      <c r="AC34" s="40">
        <f t="shared" si="7"/>
        <v>31</v>
      </c>
      <c r="AD34" s="44">
        <v>63</v>
      </c>
      <c r="AE34" s="40">
        <f t="shared" si="8"/>
        <v>9</v>
      </c>
      <c r="AF34" s="32">
        <v>41</v>
      </c>
      <c r="AG34" s="82">
        <f t="shared" si="9"/>
        <v>17</v>
      </c>
      <c r="AH34" s="44">
        <v>27.9</v>
      </c>
      <c r="AI34" s="40">
        <f t="shared" si="10"/>
        <v>12</v>
      </c>
      <c r="AJ34" s="44">
        <v>10.8</v>
      </c>
      <c r="AK34" s="40">
        <f t="shared" si="11"/>
        <v>18</v>
      </c>
    </row>
    <row r="35" spans="1:37" ht="12" customHeight="1">
      <c r="A35" s="15" t="s">
        <v>122</v>
      </c>
      <c r="B35" s="15" t="s">
        <v>151</v>
      </c>
      <c r="C35" s="15" t="s">
        <v>124</v>
      </c>
      <c r="D35" s="15" t="s">
        <v>125</v>
      </c>
      <c r="F35" s="6">
        <v>1</v>
      </c>
      <c r="G35" s="2"/>
      <c r="H35" s="74" t="s">
        <v>99</v>
      </c>
      <c r="I35" s="31" t="s">
        <v>51</v>
      </c>
      <c r="J35" s="39">
        <v>60.2</v>
      </c>
      <c r="K35" s="40">
        <f t="shared" si="12"/>
        <v>5</v>
      </c>
      <c r="L35" s="32">
        <v>17.5</v>
      </c>
      <c r="M35" s="82">
        <f t="shared" si="12"/>
        <v>5</v>
      </c>
      <c r="N35" s="44">
        <v>66.7</v>
      </c>
      <c r="O35" s="40">
        <f t="shared" si="0"/>
        <v>22</v>
      </c>
      <c r="P35" s="32">
        <v>82.5</v>
      </c>
      <c r="Q35" s="82">
        <f t="shared" si="1"/>
        <v>21</v>
      </c>
      <c r="R35" s="44">
        <v>78.9</v>
      </c>
      <c r="S35" s="40">
        <f t="shared" si="2"/>
        <v>40</v>
      </c>
      <c r="T35" s="32">
        <v>81.6</v>
      </c>
      <c r="U35" s="82">
        <f t="shared" si="3"/>
        <v>26</v>
      </c>
      <c r="V35" s="44">
        <v>85.6</v>
      </c>
      <c r="W35" s="40">
        <f t="shared" si="4"/>
        <v>14</v>
      </c>
      <c r="X35" s="32">
        <v>86.9</v>
      </c>
      <c r="Y35" s="82">
        <f t="shared" si="5"/>
        <v>13</v>
      </c>
      <c r="Z35" s="44">
        <v>85.2</v>
      </c>
      <c r="AA35" s="40">
        <f t="shared" si="6"/>
        <v>17</v>
      </c>
      <c r="AB35" s="44">
        <v>79.3</v>
      </c>
      <c r="AC35" s="40">
        <f t="shared" si="7"/>
        <v>15</v>
      </c>
      <c r="AD35" s="44">
        <v>58.2</v>
      </c>
      <c r="AE35" s="40">
        <f t="shared" si="8"/>
        <v>33</v>
      </c>
      <c r="AF35" s="32">
        <v>39.5</v>
      </c>
      <c r="AG35" s="82">
        <f t="shared" si="9"/>
        <v>25</v>
      </c>
      <c r="AH35" s="44">
        <v>27</v>
      </c>
      <c r="AI35" s="40">
        <f t="shared" si="10"/>
        <v>15</v>
      </c>
      <c r="AJ35" s="44">
        <v>9.8</v>
      </c>
      <c r="AK35" s="40">
        <f t="shared" si="11"/>
        <v>31</v>
      </c>
    </row>
    <row r="36" spans="1:37" ht="16.5" customHeight="1">
      <c r="A36" s="15" t="s">
        <v>122</v>
      </c>
      <c r="B36" s="15" t="s">
        <v>152</v>
      </c>
      <c r="C36" s="15" t="s">
        <v>124</v>
      </c>
      <c r="D36" s="15" t="s">
        <v>125</v>
      </c>
      <c r="F36" s="6">
        <v>1</v>
      </c>
      <c r="G36" s="2"/>
      <c r="H36" s="74" t="s">
        <v>100</v>
      </c>
      <c r="I36" s="31" t="s">
        <v>52</v>
      </c>
      <c r="J36" s="39">
        <v>56.5</v>
      </c>
      <c r="K36" s="40">
        <f t="shared" si="12"/>
        <v>29</v>
      </c>
      <c r="L36" s="32">
        <v>14.3</v>
      </c>
      <c r="M36" s="82">
        <f t="shared" si="12"/>
        <v>21</v>
      </c>
      <c r="N36" s="44">
        <v>55.4</v>
      </c>
      <c r="O36" s="40">
        <f t="shared" si="0"/>
        <v>47</v>
      </c>
      <c r="P36" s="32">
        <v>82.3</v>
      </c>
      <c r="Q36" s="82">
        <f t="shared" si="1"/>
        <v>25</v>
      </c>
      <c r="R36" s="44">
        <v>80</v>
      </c>
      <c r="S36" s="40">
        <f t="shared" si="2"/>
        <v>29</v>
      </c>
      <c r="T36" s="32">
        <v>80.5</v>
      </c>
      <c r="U36" s="82">
        <f t="shared" si="3"/>
        <v>33</v>
      </c>
      <c r="V36" s="44">
        <v>80.6</v>
      </c>
      <c r="W36" s="40">
        <f t="shared" si="4"/>
        <v>38</v>
      </c>
      <c r="X36" s="32">
        <v>83</v>
      </c>
      <c r="Y36" s="82">
        <f t="shared" si="5"/>
        <v>40</v>
      </c>
      <c r="Z36" s="44">
        <v>82.2</v>
      </c>
      <c r="AA36" s="40">
        <f t="shared" si="6"/>
        <v>36</v>
      </c>
      <c r="AB36" s="44">
        <v>75.9</v>
      </c>
      <c r="AC36" s="40">
        <f t="shared" si="7"/>
        <v>38</v>
      </c>
      <c r="AD36" s="44">
        <v>58.2</v>
      </c>
      <c r="AE36" s="40">
        <f t="shared" si="8"/>
        <v>33</v>
      </c>
      <c r="AF36" s="32">
        <v>38.7</v>
      </c>
      <c r="AG36" s="82">
        <f t="shared" si="9"/>
        <v>31</v>
      </c>
      <c r="AH36" s="44">
        <v>22.2</v>
      </c>
      <c r="AI36" s="40">
        <f t="shared" si="10"/>
        <v>38</v>
      </c>
      <c r="AJ36" s="44">
        <v>11.8</v>
      </c>
      <c r="AK36" s="40">
        <f t="shared" si="11"/>
        <v>8</v>
      </c>
    </row>
    <row r="37" spans="1:37" ht="12" customHeight="1">
      <c r="A37" s="15" t="s">
        <v>122</v>
      </c>
      <c r="B37" s="15" t="s">
        <v>153</v>
      </c>
      <c r="C37" s="15" t="s">
        <v>124</v>
      </c>
      <c r="D37" s="15" t="s">
        <v>125</v>
      </c>
      <c r="F37" s="6">
        <v>1</v>
      </c>
      <c r="G37" s="2"/>
      <c r="H37" s="74" t="s">
        <v>101</v>
      </c>
      <c r="I37" s="31" t="s">
        <v>53</v>
      </c>
      <c r="J37" s="39">
        <v>56</v>
      </c>
      <c r="K37" s="40">
        <f t="shared" si="12"/>
        <v>33</v>
      </c>
      <c r="L37" s="32">
        <v>16.6</v>
      </c>
      <c r="M37" s="82">
        <f t="shared" si="12"/>
        <v>8</v>
      </c>
      <c r="N37" s="44">
        <v>60.9</v>
      </c>
      <c r="O37" s="40">
        <f t="shared" si="0"/>
        <v>43</v>
      </c>
      <c r="P37" s="32">
        <v>81.1</v>
      </c>
      <c r="Q37" s="82">
        <f t="shared" si="1"/>
        <v>33</v>
      </c>
      <c r="R37" s="44">
        <v>78.4</v>
      </c>
      <c r="S37" s="40">
        <f t="shared" si="2"/>
        <v>42</v>
      </c>
      <c r="T37" s="32">
        <v>78.2</v>
      </c>
      <c r="U37" s="82">
        <f t="shared" si="3"/>
        <v>44</v>
      </c>
      <c r="V37" s="44">
        <v>78.6</v>
      </c>
      <c r="W37" s="40">
        <f t="shared" si="4"/>
        <v>45</v>
      </c>
      <c r="X37" s="32">
        <v>80.1</v>
      </c>
      <c r="Y37" s="82">
        <f t="shared" si="5"/>
        <v>47</v>
      </c>
      <c r="Z37" s="44">
        <v>79.8</v>
      </c>
      <c r="AA37" s="40">
        <f t="shared" si="6"/>
        <v>45</v>
      </c>
      <c r="AB37" s="44">
        <v>71.8</v>
      </c>
      <c r="AC37" s="40">
        <f t="shared" si="7"/>
        <v>46</v>
      </c>
      <c r="AD37" s="44">
        <v>56</v>
      </c>
      <c r="AE37" s="40">
        <f t="shared" si="8"/>
        <v>44</v>
      </c>
      <c r="AF37" s="32">
        <v>36.6</v>
      </c>
      <c r="AG37" s="82">
        <f t="shared" si="9"/>
        <v>39</v>
      </c>
      <c r="AH37" s="44">
        <v>21</v>
      </c>
      <c r="AI37" s="40">
        <f t="shared" si="10"/>
        <v>44</v>
      </c>
      <c r="AJ37" s="44">
        <v>8.3</v>
      </c>
      <c r="AK37" s="40">
        <f t="shared" si="11"/>
        <v>42</v>
      </c>
    </row>
    <row r="38" spans="1:37" ht="12" customHeight="1">
      <c r="A38" s="15" t="s">
        <v>122</v>
      </c>
      <c r="B38" s="15" t="s">
        <v>154</v>
      </c>
      <c r="C38" s="15" t="s">
        <v>124</v>
      </c>
      <c r="D38" s="15" t="s">
        <v>125</v>
      </c>
      <c r="F38" s="6">
        <v>1</v>
      </c>
      <c r="G38" s="2"/>
      <c r="H38" s="74" t="s">
        <v>102</v>
      </c>
      <c r="I38" s="31" t="s">
        <v>54</v>
      </c>
      <c r="J38" s="39">
        <v>54.5</v>
      </c>
      <c r="K38" s="40">
        <f t="shared" si="12"/>
        <v>43</v>
      </c>
      <c r="L38" s="32">
        <v>15.6</v>
      </c>
      <c r="M38" s="82">
        <f t="shared" si="12"/>
        <v>14</v>
      </c>
      <c r="N38" s="44">
        <v>63.2</v>
      </c>
      <c r="O38" s="40">
        <f t="shared" si="0"/>
        <v>35</v>
      </c>
      <c r="P38" s="32">
        <v>77.6</v>
      </c>
      <c r="Q38" s="82">
        <f t="shared" si="1"/>
        <v>46</v>
      </c>
      <c r="R38" s="44">
        <v>77.9</v>
      </c>
      <c r="S38" s="40">
        <f t="shared" si="2"/>
        <v>43</v>
      </c>
      <c r="T38" s="32">
        <v>74.9</v>
      </c>
      <c r="U38" s="82">
        <f t="shared" si="3"/>
        <v>47</v>
      </c>
      <c r="V38" s="44">
        <v>79.4</v>
      </c>
      <c r="W38" s="40">
        <f t="shared" si="4"/>
        <v>44</v>
      </c>
      <c r="X38" s="32">
        <v>80.4</v>
      </c>
      <c r="Y38" s="82">
        <f t="shared" si="5"/>
        <v>45</v>
      </c>
      <c r="Z38" s="44">
        <v>78.6</v>
      </c>
      <c r="AA38" s="40">
        <f t="shared" si="6"/>
        <v>46</v>
      </c>
      <c r="AB38" s="44">
        <v>74.1</v>
      </c>
      <c r="AC38" s="40">
        <f t="shared" si="7"/>
        <v>44</v>
      </c>
      <c r="AD38" s="44">
        <v>54.7</v>
      </c>
      <c r="AE38" s="40">
        <f t="shared" si="8"/>
        <v>45</v>
      </c>
      <c r="AF38" s="32">
        <v>34.3</v>
      </c>
      <c r="AG38" s="82">
        <f t="shared" si="9"/>
        <v>44</v>
      </c>
      <c r="AH38" s="44">
        <v>21.6</v>
      </c>
      <c r="AI38" s="40">
        <f t="shared" si="10"/>
        <v>42</v>
      </c>
      <c r="AJ38" s="44">
        <v>7.4</v>
      </c>
      <c r="AK38" s="40">
        <f t="shared" si="11"/>
        <v>45</v>
      </c>
    </row>
    <row r="39" spans="1:37" ht="12" customHeight="1">
      <c r="A39" s="15" t="s">
        <v>122</v>
      </c>
      <c r="B39" s="15" t="s">
        <v>155</v>
      </c>
      <c r="C39" s="15" t="s">
        <v>124</v>
      </c>
      <c r="D39" s="15" t="s">
        <v>125</v>
      </c>
      <c r="F39" s="6">
        <v>1</v>
      </c>
      <c r="G39" s="2"/>
      <c r="H39" s="74" t="s">
        <v>103</v>
      </c>
      <c r="I39" s="31" t="s">
        <v>55</v>
      </c>
      <c r="J39" s="39">
        <v>53.2</v>
      </c>
      <c r="K39" s="40">
        <f t="shared" si="12"/>
        <v>47</v>
      </c>
      <c r="L39" s="32">
        <v>16.7</v>
      </c>
      <c r="M39" s="82">
        <f t="shared" si="12"/>
        <v>6</v>
      </c>
      <c r="N39" s="44">
        <v>60.6</v>
      </c>
      <c r="O39" s="40">
        <f t="shared" si="0"/>
        <v>45</v>
      </c>
      <c r="P39" s="32">
        <v>80.1</v>
      </c>
      <c r="Q39" s="82">
        <f t="shared" si="1"/>
        <v>41</v>
      </c>
      <c r="R39" s="44">
        <v>76.4</v>
      </c>
      <c r="S39" s="40">
        <f t="shared" si="2"/>
        <v>47</v>
      </c>
      <c r="T39" s="32">
        <v>75.8</v>
      </c>
      <c r="U39" s="82">
        <f t="shared" si="3"/>
        <v>46</v>
      </c>
      <c r="V39" s="44">
        <v>77.8</v>
      </c>
      <c r="W39" s="40">
        <f t="shared" si="4"/>
        <v>46</v>
      </c>
      <c r="X39" s="32">
        <v>81.7</v>
      </c>
      <c r="Y39" s="82">
        <f t="shared" si="5"/>
        <v>42</v>
      </c>
      <c r="Z39" s="44">
        <v>79.9</v>
      </c>
      <c r="AA39" s="40">
        <f t="shared" si="6"/>
        <v>44</v>
      </c>
      <c r="AB39" s="44">
        <v>73.5</v>
      </c>
      <c r="AC39" s="40">
        <f t="shared" si="7"/>
        <v>45</v>
      </c>
      <c r="AD39" s="44">
        <v>51.9</v>
      </c>
      <c r="AE39" s="40">
        <f t="shared" si="8"/>
        <v>46</v>
      </c>
      <c r="AF39" s="32">
        <v>32.8</v>
      </c>
      <c r="AG39" s="82">
        <f t="shared" si="9"/>
        <v>46</v>
      </c>
      <c r="AH39" s="44">
        <v>19.6</v>
      </c>
      <c r="AI39" s="40">
        <f t="shared" si="10"/>
        <v>47</v>
      </c>
      <c r="AJ39" s="44">
        <v>8.6</v>
      </c>
      <c r="AK39" s="40">
        <f t="shared" si="11"/>
        <v>39</v>
      </c>
    </row>
    <row r="40" spans="1:37" ht="12" customHeight="1">
      <c r="A40" s="15" t="s">
        <v>122</v>
      </c>
      <c r="B40" s="15" t="s">
        <v>156</v>
      </c>
      <c r="C40" s="15" t="s">
        <v>124</v>
      </c>
      <c r="D40" s="15" t="s">
        <v>125</v>
      </c>
      <c r="F40" s="6">
        <v>1</v>
      </c>
      <c r="G40" s="2"/>
      <c r="H40" s="74" t="s">
        <v>104</v>
      </c>
      <c r="I40" s="31" t="s">
        <v>56</v>
      </c>
      <c r="J40" s="39">
        <v>54.5</v>
      </c>
      <c r="K40" s="40">
        <f t="shared" si="12"/>
        <v>43</v>
      </c>
      <c r="L40" s="32">
        <v>11.8</v>
      </c>
      <c r="M40" s="82">
        <f t="shared" si="12"/>
        <v>35</v>
      </c>
      <c r="N40" s="44">
        <v>65.5</v>
      </c>
      <c r="O40" s="40">
        <f t="shared" si="0"/>
        <v>26</v>
      </c>
      <c r="P40" s="32">
        <v>79.6</v>
      </c>
      <c r="Q40" s="82">
        <f t="shared" si="1"/>
        <v>42</v>
      </c>
      <c r="R40" s="44">
        <v>78.8</v>
      </c>
      <c r="S40" s="40">
        <f t="shared" si="2"/>
        <v>41</v>
      </c>
      <c r="T40" s="32">
        <v>79.4</v>
      </c>
      <c r="U40" s="82">
        <f t="shared" si="3"/>
        <v>38</v>
      </c>
      <c r="V40" s="44">
        <v>80.3</v>
      </c>
      <c r="W40" s="40">
        <f t="shared" si="4"/>
        <v>40</v>
      </c>
      <c r="X40" s="32">
        <v>83.8</v>
      </c>
      <c r="Y40" s="82">
        <f t="shared" si="5"/>
        <v>32</v>
      </c>
      <c r="Z40" s="44">
        <v>82.1</v>
      </c>
      <c r="AA40" s="40">
        <f t="shared" si="6"/>
        <v>37</v>
      </c>
      <c r="AB40" s="44">
        <v>76.3</v>
      </c>
      <c r="AC40" s="40">
        <f t="shared" si="7"/>
        <v>36</v>
      </c>
      <c r="AD40" s="44">
        <v>58.1</v>
      </c>
      <c r="AE40" s="40">
        <f t="shared" si="8"/>
        <v>36</v>
      </c>
      <c r="AF40" s="32">
        <v>39.2</v>
      </c>
      <c r="AG40" s="82">
        <f t="shared" si="9"/>
        <v>29</v>
      </c>
      <c r="AH40" s="44">
        <v>26.9</v>
      </c>
      <c r="AI40" s="40">
        <f t="shared" si="10"/>
        <v>16</v>
      </c>
      <c r="AJ40" s="44">
        <v>11.9</v>
      </c>
      <c r="AK40" s="40">
        <f t="shared" si="11"/>
        <v>7</v>
      </c>
    </row>
    <row r="41" spans="1:37" ht="16.5" customHeight="1">
      <c r="A41" s="15" t="s">
        <v>122</v>
      </c>
      <c r="B41" s="15" t="s">
        <v>158</v>
      </c>
      <c r="C41" s="15" t="s">
        <v>124</v>
      </c>
      <c r="D41" s="15" t="s">
        <v>125</v>
      </c>
      <c r="F41" s="6">
        <v>1</v>
      </c>
      <c r="G41" s="2"/>
      <c r="H41" s="74" t="s">
        <v>105</v>
      </c>
      <c r="I41" s="31" t="s">
        <v>57</v>
      </c>
      <c r="J41" s="39">
        <v>57.5</v>
      </c>
      <c r="K41" s="40">
        <f t="shared" si="12"/>
        <v>22</v>
      </c>
      <c r="L41" s="32">
        <v>12.2</v>
      </c>
      <c r="M41" s="82">
        <f t="shared" si="12"/>
        <v>32</v>
      </c>
      <c r="N41" s="44">
        <v>71.3</v>
      </c>
      <c r="O41" s="40">
        <f t="shared" si="0"/>
        <v>9</v>
      </c>
      <c r="P41" s="32">
        <v>82.8</v>
      </c>
      <c r="Q41" s="82">
        <f t="shared" si="1"/>
        <v>16</v>
      </c>
      <c r="R41" s="44">
        <v>83.7</v>
      </c>
      <c r="S41" s="40">
        <f t="shared" si="2"/>
        <v>10</v>
      </c>
      <c r="T41" s="32">
        <v>84.8</v>
      </c>
      <c r="U41" s="82">
        <f t="shared" si="3"/>
        <v>7</v>
      </c>
      <c r="V41" s="44">
        <v>88</v>
      </c>
      <c r="W41" s="40">
        <f t="shared" si="4"/>
        <v>4</v>
      </c>
      <c r="X41" s="32">
        <v>87.6</v>
      </c>
      <c r="Y41" s="82">
        <f t="shared" si="5"/>
        <v>10</v>
      </c>
      <c r="Z41" s="44">
        <v>85.8</v>
      </c>
      <c r="AA41" s="40">
        <f t="shared" si="6"/>
        <v>13</v>
      </c>
      <c r="AB41" s="44">
        <v>77.9</v>
      </c>
      <c r="AC41" s="40">
        <f t="shared" si="7"/>
        <v>24</v>
      </c>
      <c r="AD41" s="44">
        <v>58.2</v>
      </c>
      <c r="AE41" s="40">
        <f t="shared" si="8"/>
        <v>33</v>
      </c>
      <c r="AF41" s="32">
        <v>40.3</v>
      </c>
      <c r="AG41" s="82">
        <f t="shared" si="9"/>
        <v>20</v>
      </c>
      <c r="AH41" s="44">
        <v>29.8</v>
      </c>
      <c r="AI41" s="40">
        <f t="shared" si="10"/>
        <v>6</v>
      </c>
      <c r="AJ41" s="44">
        <v>12.2</v>
      </c>
      <c r="AK41" s="40">
        <f t="shared" si="11"/>
        <v>5</v>
      </c>
    </row>
    <row r="42" spans="1:37" ht="12" customHeight="1">
      <c r="A42" s="15" t="s">
        <v>122</v>
      </c>
      <c r="B42" s="15" t="s">
        <v>159</v>
      </c>
      <c r="C42" s="15" t="s">
        <v>124</v>
      </c>
      <c r="D42" s="15" t="s">
        <v>125</v>
      </c>
      <c r="F42" s="6">
        <v>1</v>
      </c>
      <c r="G42" s="2"/>
      <c r="H42" s="74" t="s">
        <v>106</v>
      </c>
      <c r="I42" s="31" t="s">
        <v>58</v>
      </c>
      <c r="J42" s="39">
        <v>58</v>
      </c>
      <c r="K42" s="40">
        <f t="shared" si="12"/>
        <v>20</v>
      </c>
      <c r="L42" s="32">
        <v>8.1</v>
      </c>
      <c r="M42" s="82">
        <f t="shared" si="12"/>
        <v>46</v>
      </c>
      <c r="N42" s="44">
        <v>72.7</v>
      </c>
      <c r="O42" s="40">
        <f t="shared" si="0"/>
        <v>5</v>
      </c>
      <c r="P42" s="32">
        <v>87.3</v>
      </c>
      <c r="Q42" s="82">
        <f t="shared" si="1"/>
        <v>2</v>
      </c>
      <c r="R42" s="44">
        <v>87.9</v>
      </c>
      <c r="S42" s="40">
        <f t="shared" si="2"/>
        <v>1</v>
      </c>
      <c r="T42" s="32">
        <v>87.3</v>
      </c>
      <c r="U42" s="82">
        <f t="shared" si="3"/>
        <v>3</v>
      </c>
      <c r="V42" s="44">
        <v>89.1</v>
      </c>
      <c r="W42" s="40">
        <f t="shared" si="4"/>
        <v>1</v>
      </c>
      <c r="X42" s="32">
        <v>89.7</v>
      </c>
      <c r="Y42" s="82">
        <f t="shared" si="5"/>
        <v>3</v>
      </c>
      <c r="Z42" s="44">
        <v>87.2</v>
      </c>
      <c r="AA42" s="40">
        <f t="shared" si="6"/>
        <v>7</v>
      </c>
      <c r="AB42" s="44">
        <v>83.6</v>
      </c>
      <c r="AC42" s="40">
        <f t="shared" si="7"/>
        <v>3</v>
      </c>
      <c r="AD42" s="44">
        <v>62.8</v>
      </c>
      <c r="AE42" s="40">
        <f t="shared" si="8"/>
        <v>13</v>
      </c>
      <c r="AF42" s="32">
        <v>47</v>
      </c>
      <c r="AG42" s="82">
        <f t="shared" si="9"/>
        <v>2</v>
      </c>
      <c r="AH42" s="44">
        <v>32.9</v>
      </c>
      <c r="AI42" s="40">
        <f t="shared" si="10"/>
        <v>3</v>
      </c>
      <c r="AJ42" s="44">
        <v>12.5</v>
      </c>
      <c r="AK42" s="40">
        <f t="shared" si="11"/>
        <v>4</v>
      </c>
    </row>
    <row r="43" spans="1:37" ht="12" customHeight="1">
      <c r="A43" s="15" t="s">
        <v>122</v>
      </c>
      <c r="B43" s="15" t="s">
        <v>160</v>
      </c>
      <c r="C43" s="15" t="s">
        <v>124</v>
      </c>
      <c r="D43" s="15" t="s">
        <v>125</v>
      </c>
      <c r="F43" s="6">
        <v>1</v>
      </c>
      <c r="G43" s="2"/>
      <c r="H43" s="74" t="s">
        <v>107</v>
      </c>
      <c r="I43" s="31" t="s">
        <v>59</v>
      </c>
      <c r="J43" s="39">
        <v>56.7</v>
      </c>
      <c r="K43" s="40">
        <f t="shared" si="12"/>
        <v>28</v>
      </c>
      <c r="L43" s="32">
        <v>15.9</v>
      </c>
      <c r="M43" s="82">
        <f t="shared" si="12"/>
        <v>12</v>
      </c>
      <c r="N43" s="44">
        <v>64.4</v>
      </c>
      <c r="O43" s="40">
        <f t="shared" si="0"/>
        <v>31</v>
      </c>
      <c r="P43" s="32">
        <v>82.5</v>
      </c>
      <c r="Q43" s="82">
        <f t="shared" si="1"/>
        <v>21</v>
      </c>
      <c r="R43" s="44">
        <v>79.9</v>
      </c>
      <c r="S43" s="40">
        <f t="shared" si="2"/>
        <v>31</v>
      </c>
      <c r="T43" s="32">
        <v>79.8</v>
      </c>
      <c r="U43" s="82">
        <f t="shared" si="3"/>
        <v>36</v>
      </c>
      <c r="V43" s="44">
        <v>83.2</v>
      </c>
      <c r="W43" s="40">
        <f t="shared" si="4"/>
        <v>25</v>
      </c>
      <c r="X43" s="32">
        <v>85.3</v>
      </c>
      <c r="Y43" s="82">
        <f t="shared" si="5"/>
        <v>22</v>
      </c>
      <c r="Z43" s="44">
        <v>85.6</v>
      </c>
      <c r="AA43" s="40">
        <f t="shared" si="6"/>
        <v>14</v>
      </c>
      <c r="AB43" s="44">
        <v>77.7</v>
      </c>
      <c r="AC43" s="40">
        <f t="shared" si="7"/>
        <v>26</v>
      </c>
      <c r="AD43" s="44">
        <v>60</v>
      </c>
      <c r="AE43" s="40">
        <f t="shared" si="8"/>
        <v>25</v>
      </c>
      <c r="AF43" s="32">
        <v>39.5</v>
      </c>
      <c r="AG43" s="82">
        <f t="shared" si="9"/>
        <v>25</v>
      </c>
      <c r="AH43" s="44">
        <v>25.1</v>
      </c>
      <c r="AI43" s="40">
        <f t="shared" si="10"/>
        <v>28</v>
      </c>
      <c r="AJ43" s="44">
        <v>10.3</v>
      </c>
      <c r="AK43" s="40">
        <f t="shared" si="11"/>
        <v>24</v>
      </c>
    </row>
    <row r="44" spans="1:37" ht="12" customHeight="1">
      <c r="A44" s="15" t="s">
        <v>122</v>
      </c>
      <c r="B44" s="15" t="s">
        <v>161</v>
      </c>
      <c r="C44" s="15" t="s">
        <v>124</v>
      </c>
      <c r="D44" s="15" t="s">
        <v>125</v>
      </c>
      <c r="F44" s="6">
        <v>1</v>
      </c>
      <c r="G44" s="2"/>
      <c r="H44" s="74" t="s">
        <v>108</v>
      </c>
      <c r="I44" s="31" t="s">
        <v>60</v>
      </c>
      <c r="J44" s="39">
        <v>57</v>
      </c>
      <c r="K44" s="40">
        <f t="shared" si="12"/>
        <v>27</v>
      </c>
      <c r="L44" s="32">
        <v>16.7</v>
      </c>
      <c r="M44" s="82">
        <f t="shared" si="12"/>
        <v>6</v>
      </c>
      <c r="N44" s="44">
        <v>64.1</v>
      </c>
      <c r="O44" s="40">
        <f t="shared" si="0"/>
        <v>32</v>
      </c>
      <c r="P44" s="32">
        <v>80.3</v>
      </c>
      <c r="Q44" s="82">
        <f t="shared" si="1"/>
        <v>39</v>
      </c>
      <c r="R44" s="44">
        <v>79.4</v>
      </c>
      <c r="S44" s="40">
        <f t="shared" si="2"/>
        <v>37</v>
      </c>
      <c r="T44" s="32">
        <v>79.3</v>
      </c>
      <c r="U44" s="82">
        <f t="shared" si="3"/>
        <v>39</v>
      </c>
      <c r="V44" s="44">
        <v>82.6</v>
      </c>
      <c r="W44" s="40">
        <f t="shared" si="4"/>
        <v>31</v>
      </c>
      <c r="X44" s="32">
        <v>85.1</v>
      </c>
      <c r="Y44" s="82">
        <f t="shared" si="5"/>
        <v>25</v>
      </c>
      <c r="Z44" s="44">
        <v>83.3</v>
      </c>
      <c r="AA44" s="40">
        <f t="shared" si="6"/>
        <v>27</v>
      </c>
      <c r="AB44" s="44">
        <v>77.1</v>
      </c>
      <c r="AC44" s="40">
        <f t="shared" si="7"/>
        <v>32</v>
      </c>
      <c r="AD44" s="44">
        <v>58.7</v>
      </c>
      <c r="AE44" s="40">
        <f t="shared" si="8"/>
        <v>30</v>
      </c>
      <c r="AF44" s="32">
        <v>40</v>
      </c>
      <c r="AG44" s="82">
        <f t="shared" si="9"/>
        <v>22</v>
      </c>
      <c r="AH44" s="44">
        <v>23.7</v>
      </c>
      <c r="AI44" s="40">
        <f t="shared" si="10"/>
        <v>35</v>
      </c>
      <c r="AJ44" s="44">
        <v>10.4</v>
      </c>
      <c r="AK44" s="40">
        <f t="shared" si="11"/>
        <v>22</v>
      </c>
    </row>
    <row r="45" spans="1:37" ht="12" customHeight="1">
      <c r="A45" s="15" t="s">
        <v>122</v>
      </c>
      <c r="B45" s="15" t="s">
        <v>162</v>
      </c>
      <c r="C45" s="15" t="s">
        <v>124</v>
      </c>
      <c r="D45" s="15" t="s">
        <v>125</v>
      </c>
      <c r="F45" s="6">
        <v>1</v>
      </c>
      <c r="G45" s="2"/>
      <c r="H45" s="74" t="s">
        <v>109</v>
      </c>
      <c r="I45" s="31" t="s">
        <v>61</v>
      </c>
      <c r="J45" s="39">
        <v>54.8</v>
      </c>
      <c r="K45" s="40">
        <f t="shared" si="12"/>
        <v>40</v>
      </c>
      <c r="L45" s="32">
        <v>14.7</v>
      </c>
      <c r="M45" s="82">
        <f t="shared" si="12"/>
        <v>19</v>
      </c>
      <c r="N45" s="44">
        <v>71.9</v>
      </c>
      <c r="O45" s="40">
        <f t="shared" si="0"/>
        <v>6</v>
      </c>
      <c r="P45" s="32">
        <v>80.3</v>
      </c>
      <c r="Q45" s="82">
        <f t="shared" si="1"/>
        <v>39</v>
      </c>
      <c r="R45" s="44">
        <v>79.9</v>
      </c>
      <c r="S45" s="40">
        <f t="shared" si="2"/>
        <v>31</v>
      </c>
      <c r="T45" s="32">
        <v>80.8</v>
      </c>
      <c r="U45" s="82">
        <f t="shared" si="3"/>
        <v>31</v>
      </c>
      <c r="V45" s="44">
        <v>83</v>
      </c>
      <c r="W45" s="40">
        <f t="shared" si="4"/>
        <v>28</v>
      </c>
      <c r="X45" s="32">
        <v>83.8</v>
      </c>
      <c r="Y45" s="82">
        <f t="shared" si="5"/>
        <v>32</v>
      </c>
      <c r="Z45" s="44">
        <v>83.6</v>
      </c>
      <c r="AA45" s="40">
        <f t="shared" si="6"/>
        <v>25</v>
      </c>
      <c r="AB45" s="44">
        <v>77.5</v>
      </c>
      <c r="AC45" s="40">
        <f t="shared" si="7"/>
        <v>29</v>
      </c>
      <c r="AD45" s="44">
        <v>57.6</v>
      </c>
      <c r="AE45" s="40">
        <f t="shared" si="8"/>
        <v>40</v>
      </c>
      <c r="AF45" s="32">
        <v>40.3</v>
      </c>
      <c r="AG45" s="82">
        <f t="shared" si="9"/>
        <v>20</v>
      </c>
      <c r="AH45" s="44">
        <v>25.9</v>
      </c>
      <c r="AI45" s="40">
        <f t="shared" si="10"/>
        <v>24</v>
      </c>
      <c r="AJ45" s="44">
        <v>10.8</v>
      </c>
      <c r="AK45" s="40">
        <f t="shared" si="11"/>
        <v>18</v>
      </c>
    </row>
    <row r="46" spans="1:37" ht="16.5" customHeight="1">
      <c r="A46" s="15" t="s">
        <v>122</v>
      </c>
      <c r="B46" s="15" t="s">
        <v>163</v>
      </c>
      <c r="C46" s="15" t="s">
        <v>124</v>
      </c>
      <c r="D46" s="15" t="s">
        <v>125</v>
      </c>
      <c r="F46" s="6">
        <v>1</v>
      </c>
      <c r="G46" s="2"/>
      <c r="H46" s="74" t="s">
        <v>110</v>
      </c>
      <c r="I46" s="31" t="s">
        <v>62</v>
      </c>
      <c r="J46" s="39">
        <v>54.3</v>
      </c>
      <c r="K46" s="40">
        <f t="shared" si="12"/>
        <v>45</v>
      </c>
      <c r="L46" s="32">
        <v>11.9</v>
      </c>
      <c r="M46" s="82">
        <f t="shared" si="12"/>
        <v>34</v>
      </c>
      <c r="N46" s="44">
        <v>60.5</v>
      </c>
      <c r="O46" s="40">
        <f t="shared" si="0"/>
        <v>46</v>
      </c>
      <c r="P46" s="32">
        <v>78.4</v>
      </c>
      <c r="Q46" s="82">
        <f t="shared" si="1"/>
        <v>45</v>
      </c>
      <c r="R46" s="44">
        <v>80.3</v>
      </c>
      <c r="S46" s="40">
        <f t="shared" si="2"/>
        <v>25</v>
      </c>
      <c r="T46" s="32">
        <v>80.3</v>
      </c>
      <c r="U46" s="82">
        <f t="shared" si="3"/>
        <v>35</v>
      </c>
      <c r="V46" s="44">
        <v>82.9</v>
      </c>
      <c r="W46" s="40">
        <f t="shared" si="4"/>
        <v>29</v>
      </c>
      <c r="X46" s="32">
        <v>83.3</v>
      </c>
      <c r="Y46" s="82">
        <f t="shared" si="5"/>
        <v>39</v>
      </c>
      <c r="Z46" s="44">
        <v>80.5</v>
      </c>
      <c r="AA46" s="40">
        <f t="shared" si="6"/>
        <v>42</v>
      </c>
      <c r="AB46" s="44">
        <v>75.9</v>
      </c>
      <c r="AC46" s="40">
        <f t="shared" si="7"/>
        <v>38</v>
      </c>
      <c r="AD46" s="44">
        <v>56.4</v>
      </c>
      <c r="AE46" s="40">
        <f t="shared" si="8"/>
        <v>43</v>
      </c>
      <c r="AF46" s="32">
        <v>39.7</v>
      </c>
      <c r="AG46" s="82">
        <f t="shared" si="9"/>
        <v>24</v>
      </c>
      <c r="AH46" s="44">
        <v>26.4</v>
      </c>
      <c r="AI46" s="40">
        <f t="shared" si="10"/>
        <v>20</v>
      </c>
      <c r="AJ46" s="44">
        <v>11.1</v>
      </c>
      <c r="AK46" s="40">
        <f t="shared" si="11"/>
        <v>14</v>
      </c>
    </row>
    <row r="47" spans="1:37" ht="12" customHeight="1">
      <c r="A47" s="15" t="s">
        <v>122</v>
      </c>
      <c r="B47" s="15" t="s">
        <v>164</v>
      </c>
      <c r="C47" s="15" t="s">
        <v>124</v>
      </c>
      <c r="D47" s="15" t="s">
        <v>125</v>
      </c>
      <c r="F47" s="6">
        <v>1</v>
      </c>
      <c r="G47" s="2"/>
      <c r="H47" s="74" t="s">
        <v>111</v>
      </c>
      <c r="I47" s="31" t="s">
        <v>63</v>
      </c>
      <c r="J47" s="39">
        <v>57.1</v>
      </c>
      <c r="K47" s="40">
        <f t="shared" si="12"/>
        <v>26</v>
      </c>
      <c r="L47" s="32">
        <v>14.1</v>
      </c>
      <c r="M47" s="82">
        <f t="shared" si="12"/>
        <v>24</v>
      </c>
      <c r="N47" s="44">
        <v>66.6</v>
      </c>
      <c r="O47" s="40">
        <f t="shared" si="0"/>
        <v>24</v>
      </c>
      <c r="P47" s="32">
        <v>82.7</v>
      </c>
      <c r="Q47" s="82">
        <f t="shared" si="1"/>
        <v>17</v>
      </c>
      <c r="R47" s="44">
        <v>82.3</v>
      </c>
      <c r="S47" s="40">
        <f t="shared" si="2"/>
        <v>13</v>
      </c>
      <c r="T47" s="32">
        <v>83.3</v>
      </c>
      <c r="U47" s="82">
        <f t="shared" si="3"/>
        <v>16</v>
      </c>
      <c r="V47" s="44">
        <v>84</v>
      </c>
      <c r="W47" s="40">
        <f t="shared" si="4"/>
        <v>22</v>
      </c>
      <c r="X47" s="32">
        <v>84.1</v>
      </c>
      <c r="Y47" s="82">
        <f t="shared" si="5"/>
        <v>30</v>
      </c>
      <c r="Z47" s="44">
        <v>83.5</v>
      </c>
      <c r="AA47" s="40">
        <f t="shared" si="6"/>
        <v>26</v>
      </c>
      <c r="AB47" s="44">
        <v>76.7</v>
      </c>
      <c r="AC47" s="40">
        <f t="shared" si="7"/>
        <v>33</v>
      </c>
      <c r="AD47" s="44">
        <v>60.5</v>
      </c>
      <c r="AE47" s="40">
        <f t="shared" si="8"/>
        <v>19</v>
      </c>
      <c r="AF47" s="32">
        <v>41.5</v>
      </c>
      <c r="AG47" s="82">
        <f t="shared" si="9"/>
        <v>14</v>
      </c>
      <c r="AH47" s="44">
        <v>28.5</v>
      </c>
      <c r="AI47" s="40">
        <f t="shared" si="10"/>
        <v>9</v>
      </c>
      <c r="AJ47" s="44">
        <v>11</v>
      </c>
      <c r="AK47" s="40">
        <f t="shared" si="11"/>
        <v>15</v>
      </c>
    </row>
    <row r="48" spans="1:37" ht="12" customHeight="1">
      <c r="A48" s="15" t="s">
        <v>122</v>
      </c>
      <c r="B48" s="15" t="s">
        <v>165</v>
      </c>
      <c r="C48" s="15" t="s">
        <v>124</v>
      </c>
      <c r="D48" s="15" t="s">
        <v>125</v>
      </c>
      <c r="F48" s="6">
        <v>1</v>
      </c>
      <c r="G48" s="2"/>
      <c r="H48" s="74" t="s">
        <v>112</v>
      </c>
      <c r="I48" s="31" t="s">
        <v>64</v>
      </c>
      <c r="J48" s="39">
        <v>55</v>
      </c>
      <c r="K48" s="40">
        <f t="shared" si="12"/>
        <v>39</v>
      </c>
      <c r="L48" s="32">
        <v>12.6</v>
      </c>
      <c r="M48" s="82">
        <f t="shared" si="12"/>
        <v>30</v>
      </c>
      <c r="N48" s="44">
        <v>67.3</v>
      </c>
      <c r="O48" s="40">
        <f t="shared" si="0"/>
        <v>19</v>
      </c>
      <c r="P48" s="32">
        <v>80.4</v>
      </c>
      <c r="Q48" s="82">
        <f t="shared" si="1"/>
        <v>37</v>
      </c>
      <c r="R48" s="44">
        <v>81</v>
      </c>
      <c r="S48" s="40">
        <f t="shared" si="2"/>
        <v>22</v>
      </c>
      <c r="T48" s="32">
        <v>80.7</v>
      </c>
      <c r="U48" s="82">
        <f t="shared" si="3"/>
        <v>32</v>
      </c>
      <c r="V48" s="44">
        <v>82.2</v>
      </c>
      <c r="W48" s="40">
        <f t="shared" si="4"/>
        <v>33</v>
      </c>
      <c r="X48" s="32">
        <v>85.2</v>
      </c>
      <c r="Y48" s="82">
        <f t="shared" si="5"/>
        <v>24</v>
      </c>
      <c r="Z48" s="44">
        <v>83.8</v>
      </c>
      <c r="AA48" s="40">
        <f t="shared" si="6"/>
        <v>24</v>
      </c>
      <c r="AB48" s="44">
        <v>77.5</v>
      </c>
      <c r="AC48" s="40">
        <f t="shared" si="7"/>
        <v>29</v>
      </c>
      <c r="AD48" s="44">
        <v>60.1</v>
      </c>
      <c r="AE48" s="40">
        <f t="shared" si="8"/>
        <v>23</v>
      </c>
      <c r="AF48" s="32">
        <v>36.6</v>
      </c>
      <c r="AG48" s="82">
        <f t="shared" si="9"/>
        <v>39</v>
      </c>
      <c r="AH48" s="44">
        <v>23.9</v>
      </c>
      <c r="AI48" s="40">
        <f t="shared" si="10"/>
        <v>34</v>
      </c>
      <c r="AJ48" s="44">
        <v>9.4</v>
      </c>
      <c r="AK48" s="40">
        <f t="shared" si="11"/>
        <v>35</v>
      </c>
    </row>
    <row r="49" spans="1:37" ht="12" customHeight="1">
      <c r="A49" s="15" t="s">
        <v>122</v>
      </c>
      <c r="B49" s="15" t="s">
        <v>166</v>
      </c>
      <c r="C49" s="15" t="s">
        <v>124</v>
      </c>
      <c r="D49" s="15" t="s">
        <v>125</v>
      </c>
      <c r="F49" s="6">
        <v>1</v>
      </c>
      <c r="G49" s="2"/>
      <c r="H49" s="74" t="s">
        <v>113</v>
      </c>
      <c r="I49" s="31" t="s">
        <v>65</v>
      </c>
      <c r="J49" s="39">
        <v>55.7</v>
      </c>
      <c r="K49" s="40">
        <f t="shared" si="12"/>
        <v>34</v>
      </c>
      <c r="L49" s="32">
        <v>11.4</v>
      </c>
      <c r="M49" s="82">
        <f t="shared" si="12"/>
        <v>39</v>
      </c>
      <c r="N49" s="44">
        <v>65.4</v>
      </c>
      <c r="O49" s="40">
        <f t="shared" si="0"/>
        <v>27</v>
      </c>
      <c r="P49" s="32">
        <v>80.8</v>
      </c>
      <c r="Q49" s="82">
        <f t="shared" si="1"/>
        <v>34</v>
      </c>
      <c r="R49" s="44">
        <v>83.4</v>
      </c>
      <c r="S49" s="40">
        <f t="shared" si="2"/>
        <v>12</v>
      </c>
      <c r="T49" s="32">
        <v>84</v>
      </c>
      <c r="U49" s="82">
        <f t="shared" si="3"/>
        <v>15</v>
      </c>
      <c r="V49" s="44">
        <v>86.5</v>
      </c>
      <c r="W49" s="40">
        <f t="shared" si="4"/>
        <v>9</v>
      </c>
      <c r="X49" s="32">
        <v>87.4</v>
      </c>
      <c r="Y49" s="82">
        <f t="shared" si="5"/>
        <v>11</v>
      </c>
      <c r="Z49" s="44">
        <v>86.5</v>
      </c>
      <c r="AA49" s="40">
        <f t="shared" si="6"/>
        <v>11</v>
      </c>
      <c r="AB49" s="44">
        <v>78.9</v>
      </c>
      <c r="AC49" s="40">
        <f t="shared" si="7"/>
        <v>19</v>
      </c>
      <c r="AD49" s="44">
        <v>60.4</v>
      </c>
      <c r="AE49" s="40">
        <f t="shared" si="8"/>
        <v>20</v>
      </c>
      <c r="AF49" s="32">
        <v>40.4</v>
      </c>
      <c r="AG49" s="82">
        <f t="shared" si="9"/>
        <v>19</v>
      </c>
      <c r="AH49" s="44">
        <v>28.7</v>
      </c>
      <c r="AI49" s="40">
        <f t="shared" si="10"/>
        <v>8</v>
      </c>
      <c r="AJ49" s="44">
        <v>11.8</v>
      </c>
      <c r="AK49" s="40">
        <f t="shared" si="11"/>
        <v>8</v>
      </c>
    </row>
    <row r="50" spans="1:37" ht="12" customHeight="1">
      <c r="A50" s="15" t="s">
        <v>122</v>
      </c>
      <c r="B50" s="15" t="s">
        <v>167</v>
      </c>
      <c r="C50" s="15" t="s">
        <v>124</v>
      </c>
      <c r="D50" s="15" t="s">
        <v>125</v>
      </c>
      <c r="F50" s="6">
        <v>1</v>
      </c>
      <c r="G50" s="2"/>
      <c r="H50" s="74" t="s">
        <v>114</v>
      </c>
      <c r="I50" s="31" t="s">
        <v>66</v>
      </c>
      <c r="J50" s="39">
        <v>55.7</v>
      </c>
      <c r="K50" s="40">
        <f t="shared" si="12"/>
        <v>34</v>
      </c>
      <c r="L50" s="32">
        <v>14.2</v>
      </c>
      <c r="M50" s="82">
        <f t="shared" si="12"/>
        <v>22</v>
      </c>
      <c r="N50" s="44">
        <v>61.3</v>
      </c>
      <c r="O50" s="40">
        <f t="shared" si="0"/>
        <v>41</v>
      </c>
      <c r="P50" s="32">
        <v>76.9</v>
      </c>
      <c r="Q50" s="82">
        <f t="shared" si="1"/>
        <v>47</v>
      </c>
      <c r="R50" s="44">
        <v>80</v>
      </c>
      <c r="S50" s="40">
        <f t="shared" si="2"/>
        <v>29</v>
      </c>
      <c r="T50" s="32">
        <v>77.9</v>
      </c>
      <c r="U50" s="82">
        <f t="shared" si="3"/>
        <v>45</v>
      </c>
      <c r="V50" s="44">
        <v>82</v>
      </c>
      <c r="W50" s="40">
        <f t="shared" si="4"/>
        <v>36</v>
      </c>
      <c r="X50" s="32">
        <v>82</v>
      </c>
      <c r="Y50" s="82">
        <f t="shared" si="5"/>
        <v>41</v>
      </c>
      <c r="Z50" s="44">
        <v>80</v>
      </c>
      <c r="AA50" s="40">
        <f t="shared" si="6"/>
        <v>43</v>
      </c>
      <c r="AB50" s="44">
        <v>74.2</v>
      </c>
      <c r="AC50" s="40">
        <f t="shared" si="7"/>
        <v>43</v>
      </c>
      <c r="AD50" s="44">
        <v>57.4</v>
      </c>
      <c r="AE50" s="40">
        <f t="shared" si="8"/>
        <v>41</v>
      </c>
      <c r="AF50" s="32">
        <v>34.7</v>
      </c>
      <c r="AG50" s="82">
        <f t="shared" si="9"/>
        <v>43</v>
      </c>
      <c r="AH50" s="44">
        <v>20</v>
      </c>
      <c r="AI50" s="40">
        <f t="shared" si="10"/>
        <v>46</v>
      </c>
      <c r="AJ50" s="44">
        <v>7.8</v>
      </c>
      <c r="AK50" s="40">
        <f t="shared" si="11"/>
        <v>44</v>
      </c>
    </row>
    <row r="51" spans="1:37" ht="16.5" customHeight="1">
      <c r="A51" s="15" t="s">
        <v>122</v>
      </c>
      <c r="B51" s="15" t="s">
        <v>168</v>
      </c>
      <c r="C51" s="15" t="s">
        <v>124</v>
      </c>
      <c r="D51" s="15" t="s">
        <v>125</v>
      </c>
      <c r="F51" s="6">
        <v>1</v>
      </c>
      <c r="G51" s="2"/>
      <c r="H51" s="74" t="s">
        <v>115</v>
      </c>
      <c r="I51" s="31" t="s">
        <v>67</v>
      </c>
      <c r="J51" s="39">
        <v>58.9</v>
      </c>
      <c r="K51" s="40">
        <f t="shared" si="12"/>
        <v>16</v>
      </c>
      <c r="L51" s="32">
        <v>12.7</v>
      </c>
      <c r="M51" s="82">
        <f t="shared" si="12"/>
        <v>29</v>
      </c>
      <c r="N51" s="44">
        <v>69.9</v>
      </c>
      <c r="O51" s="40">
        <f t="shared" si="0"/>
        <v>12</v>
      </c>
      <c r="P51" s="32">
        <v>84.9</v>
      </c>
      <c r="Q51" s="82">
        <f t="shared" si="1"/>
        <v>8</v>
      </c>
      <c r="R51" s="44">
        <v>84.2</v>
      </c>
      <c r="S51" s="40">
        <f t="shared" si="2"/>
        <v>7</v>
      </c>
      <c r="T51" s="32">
        <v>84.1</v>
      </c>
      <c r="U51" s="82">
        <f t="shared" si="3"/>
        <v>14</v>
      </c>
      <c r="V51" s="44">
        <v>85.3</v>
      </c>
      <c r="W51" s="40">
        <f t="shared" si="4"/>
        <v>18</v>
      </c>
      <c r="X51" s="32">
        <v>85.6</v>
      </c>
      <c r="Y51" s="82">
        <f t="shared" si="5"/>
        <v>20</v>
      </c>
      <c r="Z51" s="44">
        <v>85.5</v>
      </c>
      <c r="AA51" s="40">
        <f t="shared" si="6"/>
        <v>15</v>
      </c>
      <c r="AB51" s="44">
        <v>82.9</v>
      </c>
      <c r="AC51" s="40">
        <f t="shared" si="7"/>
        <v>5</v>
      </c>
      <c r="AD51" s="44">
        <v>62.9</v>
      </c>
      <c r="AE51" s="40">
        <f t="shared" si="8"/>
        <v>10</v>
      </c>
      <c r="AF51" s="32">
        <v>42.4</v>
      </c>
      <c r="AG51" s="82">
        <f t="shared" si="9"/>
        <v>10</v>
      </c>
      <c r="AH51" s="44">
        <v>27.8</v>
      </c>
      <c r="AI51" s="40">
        <f t="shared" si="10"/>
        <v>13</v>
      </c>
      <c r="AJ51" s="44">
        <v>12</v>
      </c>
      <c r="AK51" s="40">
        <f t="shared" si="11"/>
        <v>6</v>
      </c>
    </row>
    <row r="52" spans="1:37" ht="12" customHeight="1">
      <c r="A52" s="15" t="s">
        <v>122</v>
      </c>
      <c r="B52" s="15" t="s">
        <v>169</v>
      </c>
      <c r="C52" s="15" t="s">
        <v>124</v>
      </c>
      <c r="D52" s="15" t="s">
        <v>125</v>
      </c>
      <c r="F52" s="6">
        <v>1</v>
      </c>
      <c r="G52" s="2"/>
      <c r="H52" s="74" t="s">
        <v>116</v>
      </c>
      <c r="I52" s="31" t="s">
        <v>68</v>
      </c>
      <c r="J52" s="39">
        <v>54.6</v>
      </c>
      <c r="K52" s="40">
        <f t="shared" si="12"/>
        <v>42</v>
      </c>
      <c r="L52" s="32">
        <v>10.6</v>
      </c>
      <c r="M52" s="82">
        <f t="shared" si="12"/>
        <v>42</v>
      </c>
      <c r="N52" s="44">
        <v>71.4</v>
      </c>
      <c r="O52" s="40">
        <f t="shared" si="0"/>
        <v>8</v>
      </c>
      <c r="P52" s="32">
        <v>84.2</v>
      </c>
      <c r="Q52" s="82">
        <f t="shared" si="1"/>
        <v>10</v>
      </c>
      <c r="R52" s="44">
        <v>79.7</v>
      </c>
      <c r="S52" s="40">
        <f t="shared" si="2"/>
        <v>35</v>
      </c>
      <c r="T52" s="32">
        <v>81.6</v>
      </c>
      <c r="U52" s="82">
        <f t="shared" si="3"/>
        <v>26</v>
      </c>
      <c r="V52" s="44">
        <v>81.9</v>
      </c>
      <c r="W52" s="40">
        <f t="shared" si="4"/>
        <v>37</v>
      </c>
      <c r="X52" s="32">
        <v>84.8</v>
      </c>
      <c r="Y52" s="82">
        <f t="shared" si="5"/>
        <v>27</v>
      </c>
      <c r="Z52" s="44">
        <v>83.1</v>
      </c>
      <c r="AA52" s="40">
        <f t="shared" si="6"/>
        <v>28</v>
      </c>
      <c r="AB52" s="44">
        <v>75.3</v>
      </c>
      <c r="AC52" s="40">
        <f t="shared" si="7"/>
        <v>41</v>
      </c>
      <c r="AD52" s="44">
        <v>57.8</v>
      </c>
      <c r="AE52" s="40">
        <f t="shared" si="8"/>
        <v>39</v>
      </c>
      <c r="AF52" s="32">
        <v>38.3</v>
      </c>
      <c r="AG52" s="82">
        <f t="shared" si="9"/>
        <v>33</v>
      </c>
      <c r="AH52" s="44">
        <v>22.1</v>
      </c>
      <c r="AI52" s="40">
        <f t="shared" si="10"/>
        <v>39</v>
      </c>
      <c r="AJ52" s="44">
        <v>8.7</v>
      </c>
      <c r="AK52" s="40">
        <f t="shared" si="11"/>
        <v>38</v>
      </c>
    </row>
    <row r="53" spans="1:37" ht="12" customHeight="1">
      <c r="A53" s="15" t="s">
        <v>122</v>
      </c>
      <c r="B53" s="15" t="s">
        <v>170</v>
      </c>
      <c r="C53" s="15" t="s">
        <v>124</v>
      </c>
      <c r="D53" s="15" t="s">
        <v>125</v>
      </c>
      <c r="F53" s="6">
        <v>1</v>
      </c>
      <c r="G53" s="2"/>
      <c r="H53" s="74" t="s">
        <v>117</v>
      </c>
      <c r="I53" s="31" t="s">
        <v>69</v>
      </c>
      <c r="J53" s="39">
        <v>56.5</v>
      </c>
      <c r="K53" s="40">
        <f t="shared" si="12"/>
        <v>29</v>
      </c>
      <c r="L53" s="32">
        <v>11.7</v>
      </c>
      <c r="M53" s="82">
        <f t="shared" si="12"/>
        <v>36</v>
      </c>
      <c r="N53" s="44">
        <v>62.4</v>
      </c>
      <c r="O53" s="40">
        <f t="shared" si="0"/>
        <v>38</v>
      </c>
      <c r="P53" s="32">
        <v>82.7</v>
      </c>
      <c r="Q53" s="82">
        <f t="shared" si="1"/>
        <v>17</v>
      </c>
      <c r="R53" s="44">
        <v>81.6</v>
      </c>
      <c r="S53" s="40">
        <f t="shared" si="2"/>
        <v>16</v>
      </c>
      <c r="T53" s="32">
        <v>83.2</v>
      </c>
      <c r="U53" s="82">
        <f t="shared" si="3"/>
        <v>17</v>
      </c>
      <c r="V53" s="44">
        <v>85.4</v>
      </c>
      <c r="W53" s="40">
        <f t="shared" si="4"/>
        <v>17</v>
      </c>
      <c r="X53" s="32">
        <v>85.5</v>
      </c>
      <c r="Y53" s="82">
        <f t="shared" si="5"/>
        <v>21</v>
      </c>
      <c r="Z53" s="44">
        <v>85</v>
      </c>
      <c r="AA53" s="40">
        <f t="shared" si="6"/>
        <v>18</v>
      </c>
      <c r="AB53" s="44">
        <v>78.3</v>
      </c>
      <c r="AC53" s="40">
        <f t="shared" si="7"/>
        <v>22</v>
      </c>
      <c r="AD53" s="44">
        <v>59.2</v>
      </c>
      <c r="AE53" s="40">
        <f t="shared" si="8"/>
        <v>29</v>
      </c>
      <c r="AF53" s="32">
        <v>41.9</v>
      </c>
      <c r="AG53" s="82">
        <f t="shared" si="9"/>
        <v>13</v>
      </c>
      <c r="AH53" s="44">
        <v>26.8</v>
      </c>
      <c r="AI53" s="40">
        <f t="shared" si="10"/>
        <v>18</v>
      </c>
      <c r="AJ53" s="44">
        <v>10.2</v>
      </c>
      <c r="AK53" s="40">
        <f t="shared" si="11"/>
        <v>25</v>
      </c>
    </row>
    <row r="54" spans="1:37" ht="12" customHeight="1">
      <c r="A54" s="15" t="s">
        <v>122</v>
      </c>
      <c r="B54" s="15" t="s">
        <v>171</v>
      </c>
      <c r="C54" s="15" t="s">
        <v>124</v>
      </c>
      <c r="D54" s="15" t="s">
        <v>125</v>
      </c>
      <c r="F54" s="6">
        <v>1</v>
      </c>
      <c r="G54" s="2"/>
      <c r="H54" s="74" t="s">
        <v>118</v>
      </c>
      <c r="I54" s="31" t="s">
        <v>70</v>
      </c>
      <c r="J54" s="39">
        <v>55.5</v>
      </c>
      <c r="K54" s="40">
        <f t="shared" si="12"/>
        <v>37</v>
      </c>
      <c r="L54" s="32">
        <v>16.3</v>
      </c>
      <c r="M54" s="82">
        <f t="shared" si="12"/>
        <v>9</v>
      </c>
      <c r="N54" s="44">
        <v>63.8</v>
      </c>
      <c r="O54" s="40">
        <f t="shared" si="0"/>
        <v>34</v>
      </c>
      <c r="P54" s="32">
        <v>81.7</v>
      </c>
      <c r="Q54" s="82">
        <f t="shared" si="1"/>
        <v>29</v>
      </c>
      <c r="R54" s="44">
        <v>80.3</v>
      </c>
      <c r="S54" s="40">
        <f t="shared" si="2"/>
        <v>25</v>
      </c>
      <c r="T54" s="32">
        <v>81.8</v>
      </c>
      <c r="U54" s="82">
        <f t="shared" si="3"/>
        <v>24</v>
      </c>
      <c r="V54" s="44">
        <v>84</v>
      </c>
      <c r="W54" s="40">
        <f t="shared" si="4"/>
        <v>22</v>
      </c>
      <c r="X54" s="32">
        <v>84.7</v>
      </c>
      <c r="Y54" s="82">
        <f t="shared" si="5"/>
        <v>28</v>
      </c>
      <c r="Z54" s="44">
        <v>82.8</v>
      </c>
      <c r="AA54" s="40">
        <f t="shared" si="6"/>
        <v>30</v>
      </c>
      <c r="AB54" s="44">
        <v>76.4</v>
      </c>
      <c r="AC54" s="40">
        <f t="shared" si="7"/>
        <v>35</v>
      </c>
      <c r="AD54" s="44">
        <v>59.6</v>
      </c>
      <c r="AE54" s="40">
        <f t="shared" si="8"/>
        <v>26</v>
      </c>
      <c r="AF54" s="32">
        <v>38.9</v>
      </c>
      <c r="AG54" s="82">
        <f t="shared" si="9"/>
        <v>30</v>
      </c>
      <c r="AH54" s="44">
        <v>26.3</v>
      </c>
      <c r="AI54" s="40">
        <f t="shared" si="10"/>
        <v>22</v>
      </c>
      <c r="AJ54" s="44">
        <v>9.7</v>
      </c>
      <c r="AK54" s="40">
        <f t="shared" si="11"/>
        <v>32</v>
      </c>
    </row>
    <row r="55" spans="1:37" ht="12" customHeight="1">
      <c r="A55" s="15" t="s">
        <v>122</v>
      </c>
      <c r="B55" s="15" t="s">
        <v>172</v>
      </c>
      <c r="C55" s="15" t="s">
        <v>124</v>
      </c>
      <c r="D55" s="15" t="s">
        <v>125</v>
      </c>
      <c r="F55" s="6">
        <v>1</v>
      </c>
      <c r="G55" s="2"/>
      <c r="H55" s="74" t="s">
        <v>119</v>
      </c>
      <c r="I55" s="31" t="s">
        <v>71</v>
      </c>
      <c r="J55" s="39">
        <v>57.2</v>
      </c>
      <c r="K55" s="40">
        <f t="shared" si="12"/>
        <v>25</v>
      </c>
      <c r="L55" s="32">
        <v>9.6</v>
      </c>
      <c r="M55" s="82">
        <f t="shared" si="12"/>
        <v>45</v>
      </c>
      <c r="N55" s="44">
        <v>74.5</v>
      </c>
      <c r="O55" s="40">
        <f t="shared" si="0"/>
        <v>3</v>
      </c>
      <c r="P55" s="32">
        <v>83.1</v>
      </c>
      <c r="Q55" s="82">
        <f t="shared" si="1"/>
        <v>14</v>
      </c>
      <c r="R55" s="44">
        <v>81.5</v>
      </c>
      <c r="S55" s="40">
        <f t="shared" si="2"/>
        <v>17</v>
      </c>
      <c r="T55" s="32">
        <v>84.2</v>
      </c>
      <c r="U55" s="82">
        <f t="shared" si="3"/>
        <v>11</v>
      </c>
      <c r="V55" s="44">
        <v>85.5</v>
      </c>
      <c r="W55" s="40">
        <f t="shared" si="4"/>
        <v>16</v>
      </c>
      <c r="X55" s="32">
        <v>85.7</v>
      </c>
      <c r="Y55" s="82">
        <f t="shared" si="5"/>
        <v>19</v>
      </c>
      <c r="Z55" s="44">
        <v>84.9</v>
      </c>
      <c r="AA55" s="40">
        <f t="shared" si="6"/>
        <v>20</v>
      </c>
      <c r="AB55" s="44">
        <v>80.7</v>
      </c>
      <c r="AC55" s="40">
        <f t="shared" si="7"/>
        <v>10</v>
      </c>
      <c r="AD55" s="44">
        <v>62.9</v>
      </c>
      <c r="AE55" s="40">
        <f t="shared" si="8"/>
        <v>10</v>
      </c>
      <c r="AF55" s="32">
        <v>40.9</v>
      </c>
      <c r="AG55" s="82">
        <f t="shared" si="9"/>
        <v>18</v>
      </c>
      <c r="AH55" s="44">
        <v>25.7</v>
      </c>
      <c r="AI55" s="40">
        <f t="shared" si="10"/>
        <v>25</v>
      </c>
      <c r="AJ55" s="44">
        <v>10.2</v>
      </c>
      <c r="AK55" s="40">
        <f t="shared" si="11"/>
        <v>25</v>
      </c>
    </row>
    <row r="56" spans="1:37" ht="16.5" customHeight="1">
      <c r="A56" s="15" t="s">
        <v>122</v>
      </c>
      <c r="B56" s="15" t="s">
        <v>173</v>
      </c>
      <c r="C56" s="15" t="s">
        <v>124</v>
      </c>
      <c r="D56" s="15" t="s">
        <v>125</v>
      </c>
      <c r="F56" s="6">
        <v>1</v>
      </c>
      <c r="G56" s="2"/>
      <c r="H56" s="74" t="s">
        <v>120</v>
      </c>
      <c r="I56" s="31" t="s">
        <v>72</v>
      </c>
      <c r="J56" s="39">
        <v>55.5</v>
      </c>
      <c r="K56" s="40">
        <f t="shared" si="12"/>
        <v>37</v>
      </c>
      <c r="L56" s="32">
        <v>9.9</v>
      </c>
      <c r="M56" s="82">
        <f t="shared" si="12"/>
        <v>44</v>
      </c>
      <c r="N56" s="44">
        <v>67.6</v>
      </c>
      <c r="O56" s="40">
        <f t="shared" si="0"/>
        <v>16</v>
      </c>
      <c r="P56" s="32">
        <v>80.6</v>
      </c>
      <c r="Q56" s="82">
        <f t="shared" si="1"/>
        <v>35</v>
      </c>
      <c r="R56" s="44">
        <v>81.1</v>
      </c>
      <c r="S56" s="40">
        <f t="shared" si="2"/>
        <v>20</v>
      </c>
      <c r="T56" s="32">
        <v>80.5</v>
      </c>
      <c r="U56" s="82">
        <f t="shared" si="3"/>
        <v>33</v>
      </c>
      <c r="V56" s="44">
        <v>83.5</v>
      </c>
      <c r="W56" s="40">
        <f t="shared" si="4"/>
        <v>24</v>
      </c>
      <c r="X56" s="32">
        <v>84.3</v>
      </c>
      <c r="Y56" s="82">
        <f t="shared" si="5"/>
        <v>29</v>
      </c>
      <c r="Z56" s="44">
        <v>82.4</v>
      </c>
      <c r="AA56" s="40">
        <f t="shared" si="6"/>
        <v>35</v>
      </c>
      <c r="AB56" s="44">
        <v>78.3</v>
      </c>
      <c r="AC56" s="40">
        <f t="shared" si="7"/>
        <v>22</v>
      </c>
      <c r="AD56" s="44">
        <v>61.9</v>
      </c>
      <c r="AE56" s="40">
        <f t="shared" si="8"/>
        <v>16</v>
      </c>
      <c r="AF56" s="32">
        <v>38.5</v>
      </c>
      <c r="AG56" s="82">
        <f t="shared" si="9"/>
        <v>32</v>
      </c>
      <c r="AH56" s="44">
        <v>27.4</v>
      </c>
      <c r="AI56" s="40">
        <f t="shared" si="10"/>
        <v>14</v>
      </c>
      <c r="AJ56" s="44">
        <v>10.1</v>
      </c>
      <c r="AK56" s="40">
        <f t="shared" si="11"/>
        <v>28</v>
      </c>
    </row>
    <row r="57" spans="1:37" ht="12" customHeight="1">
      <c r="A57" s="15" t="s">
        <v>122</v>
      </c>
      <c r="B57" s="15" t="s">
        <v>174</v>
      </c>
      <c r="C57" s="15" t="s">
        <v>124</v>
      </c>
      <c r="D57" s="15" t="s">
        <v>125</v>
      </c>
      <c r="F57" s="6">
        <v>1</v>
      </c>
      <c r="G57" s="2"/>
      <c r="H57" s="74" t="s">
        <v>121</v>
      </c>
      <c r="I57" s="31" t="s">
        <v>73</v>
      </c>
      <c r="J57" s="39">
        <v>56.2</v>
      </c>
      <c r="K57" s="40">
        <f t="shared" si="12"/>
        <v>31</v>
      </c>
      <c r="L57" s="32">
        <v>12.6</v>
      </c>
      <c r="M57" s="82">
        <f t="shared" si="12"/>
        <v>30</v>
      </c>
      <c r="N57" s="44">
        <v>61.7</v>
      </c>
      <c r="O57" s="40">
        <f t="shared" si="0"/>
        <v>40</v>
      </c>
      <c r="P57" s="32">
        <v>81.2</v>
      </c>
      <c r="Q57" s="82">
        <f t="shared" si="1"/>
        <v>32</v>
      </c>
      <c r="R57" s="44">
        <v>77.4</v>
      </c>
      <c r="S57" s="40">
        <f t="shared" si="2"/>
        <v>45</v>
      </c>
      <c r="T57" s="32">
        <v>81.9</v>
      </c>
      <c r="U57" s="82">
        <f t="shared" si="3"/>
        <v>22</v>
      </c>
      <c r="V57" s="44">
        <v>77.4</v>
      </c>
      <c r="W57" s="40">
        <f t="shared" si="4"/>
        <v>47</v>
      </c>
      <c r="X57" s="32">
        <v>80.2</v>
      </c>
      <c r="Y57" s="82">
        <f t="shared" si="5"/>
        <v>46</v>
      </c>
      <c r="Z57" s="44">
        <v>76.6</v>
      </c>
      <c r="AA57" s="40">
        <f t="shared" si="6"/>
        <v>47</v>
      </c>
      <c r="AB57" s="44">
        <v>69</v>
      </c>
      <c r="AC57" s="40">
        <f t="shared" si="7"/>
        <v>47</v>
      </c>
      <c r="AD57" s="44">
        <v>51.2</v>
      </c>
      <c r="AE57" s="40">
        <f t="shared" si="8"/>
        <v>47</v>
      </c>
      <c r="AF57" s="32">
        <v>29.7</v>
      </c>
      <c r="AG57" s="82">
        <f t="shared" si="9"/>
        <v>47</v>
      </c>
      <c r="AH57" s="44">
        <v>20.7</v>
      </c>
      <c r="AI57" s="40">
        <f t="shared" si="10"/>
        <v>45</v>
      </c>
      <c r="AJ57" s="44">
        <v>6.6</v>
      </c>
      <c r="AK57" s="40">
        <f t="shared" si="11"/>
        <v>47</v>
      </c>
    </row>
    <row r="58" spans="1:37" s="5" customFormat="1" ht="3" customHeight="1">
      <c r="A58" s="4"/>
      <c r="B58" s="4"/>
      <c r="C58" s="4"/>
      <c r="D58" s="4"/>
      <c r="E58" s="4"/>
      <c r="F58" s="37"/>
      <c r="G58" s="2"/>
      <c r="H58" s="76"/>
      <c r="I58" s="38"/>
      <c r="J58" s="25"/>
      <c r="K58" s="43"/>
      <c r="L58" s="26"/>
      <c r="M58" s="26"/>
      <c r="N58" s="25"/>
      <c r="O58" s="43"/>
      <c r="P58" s="26"/>
      <c r="Q58" s="26"/>
      <c r="R58" s="25"/>
      <c r="S58" s="43"/>
      <c r="T58" s="26"/>
      <c r="U58" s="26"/>
      <c r="V58" s="25"/>
      <c r="W58" s="43"/>
      <c r="X58" s="26"/>
      <c r="Y58" s="26"/>
      <c r="Z58" s="25"/>
      <c r="AA58" s="43"/>
      <c r="AB58" s="25"/>
      <c r="AC58" s="43"/>
      <c r="AD58" s="25"/>
      <c r="AE58" s="43"/>
      <c r="AF58" s="26"/>
      <c r="AG58" s="26"/>
      <c r="AH58" s="25"/>
      <c r="AI58" s="43"/>
      <c r="AJ58" s="25"/>
      <c r="AK58" s="43"/>
    </row>
    <row r="59" spans="1:37" s="5" customFormat="1" ht="3" customHeight="1">
      <c r="A59" s="4"/>
      <c r="B59" s="4"/>
      <c r="C59" s="4"/>
      <c r="D59" s="4"/>
      <c r="E59" s="4"/>
      <c r="F59" s="37"/>
      <c r="G59" s="2"/>
      <c r="H59" s="20"/>
      <c r="I59" s="20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 s="5" customFormat="1" ht="12" customHeight="1">
      <c r="A60" s="4"/>
      <c r="B60" s="4"/>
      <c r="C60" s="4"/>
      <c r="D60" s="4"/>
      <c r="E60" s="4"/>
      <c r="F60" s="7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4" ht="12" customHeight="1">
      <c r="H64" s="22" t="s">
        <v>225</v>
      </c>
    </row>
    <row r="65" spans="7:37" ht="12" customHeight="1">
      <c r="G65" s="2"/>
      <c r="H65" s="97" t="s">
        <v>3</v>
      </c>
      <c r="I65" s="91"/>
      <c r="J65" s="16" t="s">
        <v>4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 t="s">
        <v>5</v>
      </c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8"/>
      <c r="AK65" s="18"/>
    </row>
    <row r="66" spans="7:37" ht="12" customHeight="1">
      <c r="G66" s="2"/>
      <c r="H66" s="98"/>
      <c r="I66" s="93"/>
      <c r="J66" s="23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24"/>
      <c r="AK66" s="24"/>
    </row>
    <row r="67" spans="7:37" ht="12" customHeight="1">
      <c r="G67" s="2"/>
      <c r="H67" s="98"/>
      <c r="I67" s="93"/>
      <c r="J67" s="94" t="s">
        <v>12</v>
      </c>
      <c r="K67" s="96"/>
      <c r="L67" s="94" t="s">
        <v>13</v>
      </c>
      <c r="M67" s="95"/>
      <c r="N67" s="96" t="s">
        <v>14</v>
      </c>
      <c r="O67" s="96"/>
      <c r="P67" s="94" t="s">
        <v>15</v>
      </c>
      <c r="Q67" s="95"/>
      <c r="R67" s="96" t="s">
        <v>16</v>
      </c>
      <c r="S67" s="96"/>
      <c r="T67" s="94" t="s">
        <v>17</v>
      </c>
      <c r="U67" s="95"/>
      <c r="V67" s="96" t="s">
        <v>18</v>
      </c>
      <c r="W67" s="96"/>
      <c r="X67" s="94" t="s">
        <v>19</v>
      </c>
      <c r="Y67" s="95"/>
      <c r="Z67" s="96" t="s">
        <v>20</v>
      </c>
      <c r="AA67" s="96"/>
      <c r="AB67" s="94" t="s">
        <v>21</v>
      </c>
      <c r="AC67" s="95"/>
      <c r="AD67" s="96" t="s">
        <v>22</v>
      </c>
      <c r="AE67" s="95"/>
      <c r="AF67" s="94" t="s">
        <v>23</v>
      </c>
      <c r="AG67" s="95"/>
      <c r="AH67" s="94" t="s">
        <v>24</v>
      </c>
      <c r="AI67" s="95"/>
      <c r="AJ67" s="94" t="s">
        <v>25</v>
      </c>
      <c r="AK67" s="95"/>
    </row>
    <row r="68" spans="8:36" ht="12" customHeight="1">
      <c r="H68" s="22" t="s">
        <v>175</v>
      </c>
      <c r="I68" s="22" t="s">
        <v>223</v>
      </c>
      <c r="J68" s="22">
        <v>59.8</v>
      </c>
      <c r="L68" s="50">
        <v>16.9</v>
      </c>
      <c r="M68" s="51"/>
      <c r="N68" s="22">
        <v>67.4</v>
      </c>
      <c r="P68" s="50">
        <v>81.8</v>
      </c>
      <c r="Q68" s="51"/>
      <c r="R68" s="22">
        <v>78.6</v>
      </c>
      <c r="T68" s="50">
        <v>79.6</v>
      </c>
      <c r="U68" s="51"/>
      <c r="V68" s="22">
        <v>82.9</v>
      </c>
      <c r="X68" s="50">
        <v>84.6</v>
      </c>
      <c r="Y68" s="51"/>
      <c r="Z68" s="22">
        <v>82.1</v>
      </c>
      <c r="AB68" s="50">
        <v>75.8</v>
      </c>
      <c r="AC68" s="51"/>
      <c r="AD68" s="22">
        <v>57.9</v>
      </c>
      <c r="AF68" s="22">
        <v>38.6</v>
      </c>
      <c r="AH68" s="22">
        <v>25</v>
      </c>
      <c r="AJ68" s="22">
        <v>11</v>
      </c>
    </row>
    <row r="69" spans="8:37" ht="12" customHeight="1">
      <c r="H69" s="22" t="s">
        <v>176</v>
      </c>
      <c r="I69" s="22" t="s">
        <v>27</v>
      </c>
      <c r="J69" s="22">
        <v>55.5</v>
      </c>
      <c r="K69" s="22">
        <v>45</v>
      </c>
      <c r="L69" s="50">
        <v>17.5</v>
      </c>
      <c r="M69" s="51">
        <v>9</v>
      </c>
      <c r="N69" s="22">
        <v>64.2</v>
      </c>
      <c r="O69" s="22">
        <v>39</v>
      </c>
      <c r="P69" s="50">
        <v>77.9</v>
      </c>
      <c r="Q69" s="51">
        <v>45</v>
      </c>
      <c r="R69" s="22">
        <v>77.1</v>
      </c>
      <c r="S69" s="22">
        <v>39</v>
      </c>
      <c r="T69" s="50">
        <v>77</v>
      </c>
      <c r="U69" s="51">
        <v>40</v>
      </c>
      <c r="V69" s="22">
        <v>79.2</v>
      </c>
      <c r="W69" s="22">
        <v>45</v>
      </c>
      <c r="X69" s="50">
        <v>81.7</v>
      </c>
      <c r="Y69" s="51">
        <v>44</v>
      </c>
      <c r="Z69" s="22">
        <v>79.2</v>
      </c>
      <c r="AA69" s="22">
        <v>40</v>
      </c>
      <c r="AB69" s="50">
        <v>72.1</v>
      </c>
      <c r="AC69" s="51">
        <v>44</v>
      </c>
      <c r="AD69" s="22">
        <v>52.5</v>
      </c>
      <c r="AE69" s="22">
        <v>43</v>
      </c>
      <c r="AF69" s="22">
        <v>31.9</v>
      </c>
      <c r="AG69" s="22">
        <v>45</v>
      </c>
      <c r="AH69" s="22">
        <v>17.5</v>
      </c>
      <c r="AI69" s="22">
        <v>47</v>
      </c>
      <c r="AJ69" s="22">
        <v>7</v>
      </c>
      <c r="AK69" s="22">
        <v>47</v>
      </c>
    </row>
    <row r="70" spans="8:37" ht="12" customHeight="1">
      <c r="H70" s="22" t="s">
        <v>177</v>
      </c>
      <c r="I70" s="22" t="s">
        <v>28</v>
      </c>
      <c r="J70" s="22">
        <v>57.2</v>
      </c>
      <c r="K70" s="22">
        <v>34</v>
      </c>
      <c r="L70" s="50">
        <v>9.4</v>
      </c>
      <c r="M70" s="51">
        <v>47</v>
      </c>
      <c r="N70" s="22">
        <v>66.5</v>
      </c>
      <c r="O70" s="22">
        <v>32</v>
      </c>
      <c r="P70" s="50">
        <v>83.2</v>
      </c>
      <c r="Q70" s="51">
        <v>14</v>
      </c>
      <c r="R70" s="22">
        <v>79.5</v>
      </c>
      <c r="S70" s="22">
        <v>23</v>
      </c>
      <c r="T70" s="50">
        <v>81.7</v>
      </c>
      <c r="U70" s="51">
        <v>21</v>
      </c>
      <c r="V70" s="22">
        <v>82.9</v>
      </c>
      <c r="W70" s="22">
        <v>31</v>
      </c>
      <c r="X70" s="50">
        <v>85.2</v>
      </c>
      <c r="Y70" s="51">
        <v>27</v>
      </c>
      <c r="Z70" s="22">
        <v>79.9</v>
      </c>
      <c r="AA70" s="22">
        <v>38</v>
      </c>
      <c r="AB70" s="50">
        <v>74.8</v>
      </c>
      <c r="AC70" s="51">
        <v>36</v>
      </c>
      <c r="AD70" s="22">
        <v>54.4</v>
      </c>
      <c r="AE70" s="22">
        <v>40</v>
      </c>
      <c r="AF70" s="22">
        <v>34.2</v>
      </c>
      <c r="AG70" s="22">
        <v>40</v>
      </c>
      <c r="AH70" s="22">
        <v>24.5</v>
      </c>
      <c r="AI70" s="22">
        <v>33</v>
      </c>
      <c r="AJ70" s="22">
        <v>11.5</v>
      </c>
      <c r="AK70" s="22">
        <v>23</v>
      </c>
    </row>
    <row r="71" spans="8:37" ht="12" customHeight="1">
      <c r="H71" s="22" t="s">
        <v>178</v>
      </c>
      <c r="I71" s="22" t="s">
        <v>29</v>
      </c>
      <c r="J71" s="22">
        <v>59.4</v>
      </c>
      <c r="K71" s="22">
        <v>20</v>
      </c>
      <c r="L71" s="50">
        <v>15.1</v>
      </c>
      <c r="M71" s="51">
        <v>18</v>
      </c>
      <c r="N71" s="22">
        <v>69.8</v>
      </c>
      <c r="O71" s="22">
        <v>22</v>
      </c>
      <c r="P71" s="50">
        <v>82.9</v>
      </c>
      <c r="Q71" s="51">
        <v>16</v>
      </c>
      <c r="R71" s="22">
        <v>82.6</v>
      </c>
      <c r="S71" s="22">
        <v>7</v>
      </c>
      <c r="T71" s="50">
        <v>82.8</v>
      </c>
      <c r="U71" s="51">
        <v>13</v>
      </c>
      <c r="V71" s="22">
        <v>85.1</v>
      </c>
      <c r="W71" s="22">
        <v>16</v>
      </c>
      <c r="X71" s="50">
        <v>87.3</v>
      </c>
      <c r="Y71" s="51">
        <v>15</v>
      </c>
      <c r="Z71" s="22">
        <v>85.4</v>
      </c>
      <c r="AA71" s="22">
        <v>13</v>
      </c>
      <c r="AB71" s="50">
        <v>76.9</v>
      </c>
      <c r="AC71" s="51">
        <v>23</v>
      </c>
      <c r="AD71" s="22">
        <v>58.6</v>
      </c>
      <c r="AE71" s="22">
        <v>19</v>
      </c>
      <c r="AF71" s="22">
        <v>44.1</v>
      </c>
      <c r="AG71" s="22">
        <v>7</v>
      </c>
      <c r="AH71" s="22">
        <v>30.7</v>
      </c>
      <c r="AI71" s="22">
        <v>5</v>
      </c>
      <c r="AJ71" s="22">
        <v>12.6</v>
      </c>
      <c r="AK71" s="22">
        <v>8</v>
      </c>
    </row>
    <row r="72" spans="8:37" ht="12" customHeight="1">
      <c r="H72" s="22" t="s">
        <v>179</v>
      </c>
      <c r="I72" s="22" t="s">
        <v>30</v>
      </c>
      <c r="J72" s="22">
        <v>58.4</v>
      </c>
      <c r="K72" s="22">
        <v>27</v>
      </c>
      <c r="L72" s="50">
        <v>15.5</v>
      </c>
      <c r="M72" s="51">
        <v>16</v>
      </c>
      <c r="N72" s="22">
        <v>65.7</v>
      </c>
      <c r="O72" s="22">
        <v>35</v>
      </c>
      <c r="P72" s="50">
        <v>81.7</v>
      </c>
      <c r="Q72" s="51">
        <v>23</v>
      </c>
      <c r="R72" s="22">
        <v>77.7</v>
      </c>
      <c r="S72" s="22">
        <v>35</v>
      </c>
      <c r="T72" s="50">
        <v>80.5</v>
      </c>
      <c r="U72" s="51">
        <v>27</v>
      </c>
      <c r="V72" s="22">
        <v>82.3</v>
      </c>
      <c r="W72" s="22">
        <v>35</v>
      </c>
      <c r="X72" s="50">
        <v>87.5</v>
      </c>
      <c r="Y72" s="51">
        <v>12</v>
      </c>
      <c r="Z72" s="22">
        <v>81.8</v>
      </c>
      <c r="AA72" s="22">
        <v>32</v>
      </c>
      <c r="AB72" s="50">
        <v>75</v>
      </c>
      <c r="AC72" s="51">
        <v>35</v>
      </c>
      <c r="AD72" s="22">
        <v>53.8</v>
      </c>
      <c r="AE72" s="22">
        <v>41</v>
      </c>
      <c r="AF72" s="22">
        <v>31.3</v>
      </c>
      <c r="AG72" s="22">
        <v>46</v>
      </c>
      <c r="AH72" s="22">
        <v>21.2</v>
      </c>
      <c r="AI72" s="22">
        <v>42</v>
      </c>
      <c r="AJ72" s="22">
        <v>8.3</v>
      </c>
      <c r="AK72" s="22">
        <v>45</v>
      </c>
    </row>
    <row r="73" spans="8:37" ht="12" customHeight="1">
      <c r="H73" s="22" t="s">
        <v>180</v>
      </c>
      <c r="I73" s="22" t="s">
        <v>31</v>
      </c>
      <c r="J73" s="22">
        <v>56.7</v>
      </c>
      <c r="K73" s="22">
        <v>36</v>
      </c>
      <c r="L73" s="50">
        <v>10.4</v>
      </c>
      <c r="M73" s="51">
        <v>46</v>
      </c>
      <c r="N73" s="22">
        <v>71.9</v>
      </c>
      <c r="O73" s="22">
        <v>10</v>
      </c>
      <c r="P73" s="50">
        <v>84.9</v>
      </c>
      <c r="Q73" s="51">
        <v>7</v>
      </c>
      <c r="R73" s="22">
        <v>82.6</v>
      </c>
      <c r="S73" s="22">
        <v>7</v>
      </c>
      <c r="T73" s="50">
        <v>84.5</v>
      </c>
      <c r="U73" s="51">
        <v>9</v>
      </c>
      <c r="V73" s="22">
        <v>86.7</v>
      </c>
      <c r="W73" s="22">
        <v>11</v>
      </c>
      <c r="X73" s="50">
        <v>87.5</v>
      </c>
      <c r="Y73" s="51">
        <v>12</v>
      </c>
      <c r="Z73" s="22">
        <v>85.1</v>
      </c>
      <c r="AA73" s="22">
        <v>16</v>
      </c>
      <c r="AB73" s="50">
        <v>77.2</v>
      </c>
      <c r="AC73" s="51">
        <v>20</v>
      </c>
      <c r="AD73" s="22">
        <v>55</v>
      </c>
      <c r="AE73" s="22">
        <v>39</v>
      </c>
      <c r="AF73" s="22">
        <v>37.9</v>
      </c>
      <c r="AG73" s="22">
        <v>32</v>
      </c>
      <c r="AH73" s="22">
        <v>23.1</v>
      </c>
      <c r="AI73" s="22">
        <v>37</v>
      </c>
      <c r="AJ73" s="22">
        <v>9.4</v>
      </c>
      <c r="AK73" s="22">
        <v>40</v>
      </c>
    </row>
    <row r="74" spans="8:37" ht="12" customHeight="1">
      <c r="H74" s="22" t="s">
        <v>181</v>
      </c>
      <c r="I74" s="22" t="s">
        <v>32</v>
      </c>
      <c r="J74" s="22">
        <v>59.3</v>
      </c>
      <c r="K74" s="22">
        <v>22</v>
      </c>
      <c r="L74" s="50">
        <v>11.7</v>
      </c>
      <c r="M74" s="51">
        <v>43</v>
      </c>
      <c r="N74" s="22">
        <v>72.5</v>
      </c>
      <c r="O74" s="22">
        <v>8</v>
      </c>
      <c r="P74" s="50">
        <v>83.2</v>
      </c>
      <c r="Q74" s="51">
        <v>14</v>
      </c>
      <c r="R74" s="22">
        <v>87.2</v>
      </c>
      <c r="S74" s="22">
        <v>1</v>
      </c>
      <c r="T74" s="50">
        <v>86.8</v>
      </c>
      <c r="U74" s="51">
        <v>3</v>
      </c>
      <c r="V74" s="22">
        <v>88.2</v>
      </c>
      <c r="W74" s="22">
        <v>6</v>
      </c>
      <c r="X74" s="50">
        <v>90.6</v>
      </c>
      <c r="Y74" s="51">
        <v>1</v>
      </c>
      <c r="Z74" s="22">
        <v>85.7</v>
      </c>
      <c r="AA74" s="22">
        <v>9</v>
      </c>
      <c r="AB74" s="50">
        <v>79.8</v>
      </c>
      <c r="AC74" s="51">
        <v>6</v>
      </c>
      <c r="AD74" s="22">
        <v>59.5</v>
      </c>
      <c r="AE74" s="22">
        <v>16</v>
      </c>
      <c r="AF74" s="22">
        <v>41.6</v>
      </c>
      <c r="AG74" s="22">
        <v>14</v>
      </c>
      <c r="AH74" s="22">
        <v>29.6</v>
      </c>
      <c r="AI74" s="22">
        <v>7</v>
      </c>
      <c r="AJ74" s="22">
        <v>9.6</v>
      </c>
      <c r="AK74" s="22">
        <v>39</v>
      </c>
    </row>
    <row r="75" spans="8:37" ht="12" customHeight="1">
      <c r="H75" s="22" t="s">
        <v>182</v>
      </c>
      <c r="I75" s="22" t="s">
        <v>33</v>
      </c>
      <c r="J75" s="22">
        <v>59.4</v>
      </c>
      <c r="K75" s="22">
        <v>20</v>
      </c>
      <c r="L75" s="50">
        <v>14.3</v>
      </c>
      <c r="M75" s="51">
        <v>26</v>
      </c>
      <c r="N75" s="22">
        <v>68.1</v>
      </c>
      <c r="O75" s="22">
        <v>28</v>
      </c>
      <c r="P75" s="50">
        <v>82.6</v>
      </c>
      <c r="Q75" s="51">
        <v>20</v>
      </c>
      <c r="R75" s="22">
        <v>82.5</v>
      </c>
      <c r="S75" s="22">
        <v>9</v>
      </c>
      <c r="T75" s="50">
        <v>83.1</v>
      </c>
      <c r="U75" s="51">
        <v>12</v>
      </c>
      <c r="V75" s="22">
        <v>85.4</v>
      </c>
      <c r="W75" s="22">
        <v>13</v>
      </c>
      <c r="X75" s="50">
        <v>87.9</v>
      </c>
      <c r="Y75" s="51">
        <v>11</v>
      </c>
      <c r="Z75" s="22">
        <v>86.1</v>
      </c>
      <c r="AA75" s="22">
        <v>5</v>
      </c>
      <c r="AB75" s="50">
        <v>79.2</v>
      </c>
      <c r="AC75" s="51">
        <v>10</v>
      </c>
      <c r="AD75" s="22">
        <v>58.6</v>
      </c>
      <c r="AE75" s="22">
        <v>19</v>
      </c>
      <c r="AF75" s="22">
        <v>38.2</v>
      </c>
      <c r="AG75" s="22">
        <v>27</v>
      </c>
      <c r="AH75" s="22">
        <v>25.4</v>
      </c>
      <c r="AI75" s="22">
        <v>29</v>
      </c>
      <c r="AJ75" s="22">
        <v>11.3</v>
      </c>
      <c r="AK75" s="22">
        <v>25</v>
      </c>
    </row>
    <row r="76" spans="8:37" ht="12" customHeight="1">
      <c r="H76" s="22" t="s">
        <v>183</v>
      </c>
      <c r="I76" s="22" t="s">
        <v>34</v>
      </c>
      <c r="J76" s="22">
        <v>60.8</v>
      </c>
      <c r="K76" s="22">
        <v>14</v>
      </c>
      <c r="L76" s="50">
        <v>17.7</v>
      </c>
      <c r="M76" s="51">
        <v>7</v>
      </c>
      <c r="N76" s="22">
        <v>68.3</v>
      </c>
      <c r="O76" s="22">
        <v>27</v>
      </c>
      <c r="P76" s="50">
        <v>82.9</v>
      </c>
      <c r="Q76" s="51">
        <v>16</v>
      </c>
      <c r="R76" s="22">
        <v>80.1</v>
      </c>
      <c r="S76" s="22">
        <v>19</v>
      </c>
      <c r="T76" s="50">
        <v>79.2</v>
      </c>
      <c r="U76" s="51">
        <v>33</v>
      </c>
      <c r="V76" s="22">
        <v>84.4</v>
      </c>
      <c r="W76" s="22">
        <v>23</v>
      </c>
      <c r="X76" s="50">
        <v>84.8</v>
      </c>
      <c r="Y76" s="51">
        <v>30</v>
      </c>
      <c r="Z76" s="22">
        <v>84.1</v>
      </c>
      <c r="AA76" s="22">
        <v>24</v>
      </c>
      <c r="AB76" s="50">
        <v>77.5</v>
      </c>
      <c r="AC76" s="51">
        <v>17</v>
      </c>
      <c r="AD76" s="22">
        <v>56.6</v>
      </c>
      <c r="AE76" s="22">
        <v>30</v>
      </c>
      <c r="AF76" s="22">
        <v>37.9</v>
      </c>
      <c r="AG76" s="22">
        <v>32</v>
      </c>
      <c r="AH76" s="22">
        <v>26.5</v>
      </c>
      <c r="AI76" s="22">
        <v>24</v>
      </c>
      <c r="AJ76" s="22">
        <v>11.2</v>
      </c>
      <c r="AK76" s="22">
        <v>26</v>
      </c>
    </row>
    <row r="77" spans="8:37" ht="12" customHeight="1">
      <c r="H77" s="22" t="s">
        <v>184</v>
      </c>
      <c r="I77" s="22" t="s">
        <v>35</v>
      </c>
      <c r="J77" s="22">
        <v>62</v>
      </c>
      <c r="K77" s="22">
        <v>8</v>
      </c>
      <c r="L77" s="50">
        <v>16</v>
      </c>
      <c r="M77" s="51">
        <v>13</v>
      </c>
      <c r="N77" s="22">
        <v>71.6</v>
      </c>
      <c r="O77" s="22">
        <v>13</v>
      </c>
      <c r="P77" s="50">
        <v>81.4</v>
      </c>
      <c r="Q77" s="51">
        <v>27</v>
      </c>
      <c r="R77" s="22">
        <v>79.9</v>
      </c>
      <c r="S77" s="22">
        <v>20</v>
      </c>
      <c r="T77" s="50">
        <v>82.1</v>
      </c>
      <c r="U77" s="51">
        <v>16</v>
      </c>
      <c r="V77" s="22">
        <v>83.2</v>
      </c>
      <c r="W77" s="22">
        <v>29</v>
      </c>
      <c r="X77" s="50">
        <v>85</v>
      </c>
      <c r="Y77" s="51">
        <v>28</v>
      </c>
      <c r="Z77" s="22">
        <v>85.4</v>
      </c>
      <c r="AA77" s="22">
        <v>13</v>
      </c>
      <c r="AB77" s="50">
        <v>78.3</v>
      </c>
      <c r="AC77" s="51">
        <v>13</v>
      </c>
      <c r="AD77" s="22">
        <v>59.7</v>
      </c>
      <c r="AE77" s="22">
        <v>15</v>
      </c>
      <c r="AF77" s="22">
        <v>41.2</v>
      </c>
      <c r="AG77" s="22">
        <v>16</v>
      </c>
      <c r="AH77" s="22">
        <v>30.7</v>
      </c>
      <c r="AI77" s="22">
        <v>5</v>
      </c>
      <c r="AJ77" s="22">
        <v>12</v>
      </c>
      <c r="AK77" s="22">
        <v>13</v>
      </c>
    </row>
    <row r="78" spans="8:37" ht="12" customHeight="1">
      <c r="H78" s="22" t="s">
        <v>185</v>
      </c>
      <c r="I78" s="22" t="s">
        <v>36</v>
      </c>
      <c r="J78" s="22">
        <v>60.4</v>
      </c>
      <c r="K78" s="22">
        <v>16</v>
      </c>
      <c r="L78" s="50">
        <v>14.4</v>
      </c>
      <c r="M78" s="51">
        <v>25</v>
      </c>
      <c r="N78" s="22">
        <v>69.2</v>
      </c>
      <c r="O78" s="22">
        <v>23</v>
      </c>
      <c r="P78" s="50">
        <v>79.9</v>
      </c>
      <c r="Q78" s="51">
        <v>39</v>
      </c>
      <c r="R78" s="22">
        <v>81.5</v>
      </c>
      <c r="S78" s="22">
        <v>13</v>
      </c>
      <c r="T78" s="50">
        <v>81.5</v>
      </c>
      <c r="U78" s="51">
        <v>23</v>
      </c>
      <c r="V78" s="22">
        <v>84.7</v>
      </c>
      <c r="W78" s="22">
        <v>22</v>
      </c>
      <c r="X78" s="50">
        <v>85</v>
      </c>
      <c r="Y78" s="51">
        <v>28</v>
      </c>
      <c r="Z78" s="22">
        <v>84.4</v>
      </c>
      <c r="AA78" s="22">
        <v>21</v>
      </c>
      <c r="AB78" s="50">
        <v>78.2</v>
      </c>
      <c r="AC78" s="51">
        <v>14</v>
      </c>
      <c r="AD78" s="22">
        <v>56.2</v>
      </c>
      <c r="AE78" s="22">
        <v>34</v>
      </c>
      <c r="AF78" s="22">
        <v>40.6</v>
      </c>
      <c r="AG78" s="22">
        <v>20</v>
      </c>
      <c r="AH78" s="22">
        <v>27.3</v>
      </c>
      <c r="AI78" s="22">
        <v>19</v>
      </c>
      <c r="AJ78" s="22">
        <v>12.3</v>
      </c>
      <c r="AK78" s="22">
        <v>12</v>
      </c>
    </row>
    <row r="79" spans="1:37" s="36" customFormat="1" ht="12" customHeight="1">
      <c r="A79" s="33"/>
      <c r="B79" s="33"/>
      <c r="C79" s="33"/>
      <c r="D79" s="33"/>
      <c r="E79" s="33"/>
      <c r="F79" s="34"/>
      <c r="G79" s="34"/>
      <c r="H79" s="36" t="s">
        <v>186</v>
      </c>
      <c r="I79" s="36" t="s">
        <v>37</v>
      </c>
      <c r="J79" s="36">
        <v>61</v>
      </c>
      <c r="K79" s="36">
        <v>13</v>
      </c>
      <c r="L79" s="52">
        <v>16</v>
      </c>
      <c r="M79" s="53">
        <v>13</v>
      </c>
      <c r="N79" s="36">
        <v>62.7</v>
      </c>
      <c r="O79" s="36">
        <v>43</v>
      </c>
      <c r="P79" s="52">
        <v>80.9</v>
      </c>
      <c r="Q79" s="53">
        <v>31</v>
      </c>
      <c r="R79" s="36">
        <v>76.3</v>
      </c>
      <c r="S79" s="36">
        <v>44</v>
      </c>
      <c r="T79" s="52">
        <v>78.2</v>
      </c>
      <c r="U79" s="53">
        <v>37</v>
      </c>
      <c r="V79" s="36">
        <v>82.6</v>
      </c>
      <c r="W79" s="36">
        <v>32</v>
      </c>
      <c r="X79" s="52">
        <v>84.8</v>
      </c>
      <c r="Y79" s="53">
        <v>30</v>
      </c>
      <c r="Z79" s="36">
        <v>82.1</v>
      </c>
      <c r="AA79" s="36">
        <v>30</v>
      </c>
      <c r="AB79" s="52">
        <v>75.5</v>
      </c>
      <c r="AC79" s="53">
        <v>29</v>
      </c>
      <c r="AD79" s="36">
        <v>57.6</v>
      </c>
      <c r="AE79" s="36">
        <v>25</v>
      </c>
      <c r="AF79" s="36">
        <v>38.5</v>
      </c>
      <c r="AG79" s="36">
        <v>26</v>
      </c>
      <c r="AH79" s="36">
        <v>22.4</v>
      </c>
      <c r="AI79" s="36">
        <v>39</v>
      </c>
      <c r="AJ79" s="36">
        <v>10</v>
      </c>
      <c r="AK79" s="36">
        <v>34</v>
      </c>
    </row>
    <row r="80" spans="8:37" ht="12" customHeight="1">
      <c r="H80" s="22" t="s">
        <v>187</v>
      </c>
      <c r="I80" s="22" t="s">
        <v>38</v>
      </c>
      <c r="J80" s="22">
        <v>60.3</v>
      </c>
      <c r="K80" s="22">
        <v>17</v>
      </c>
      <c r="L80" s="50">
        <v>17.6</v>
      </c>
      <c r="M80" s="51">
        <v>8</v>
      </c>
      <c r="N80" s="22">
        <v>64.3</v>
      </c>
      <c r="O80" s="22">
        <v>38</v>
      </c>
      <c r="P80" s="50">
        <v>82.6</v>
      </c>
      <c r="Q80" s="51">
        <v>20</v>
      </c>
      <c r="R80" s="22">
        <v>76.6</v>
      </c>
      <c r="S80" s="22">
        <v>42</v>
      </c>
      <c r="T80" s="50">
        <v>76.8</v>
      </c>
      <c r="U80" s="51">
        <v>42</v>
      </c>
      <c r="V80" s="22">
        <v>80.1</v>
      </c>
      <c r="W80" s="22">
        <v>43</v>
      </c>
      <c r="X80" s="50">
        <v>83.9</v>
      </c>
      <c r="Y80" s="51">
        <v>34</v>
      </c>
      <c r="Z80" s="22">
        <v>80.5</v>
      </c>
      <c r="AA80" s="22">
        <v>35</v>
      </c>
      <c r="AB80" s="50">
        <v>75.7</v>
      </c>
      <c r="AC80" s="51">
        <v>26</v>
      </c>
      <c r="AD80" s="22">
        <v>57.1</v>
      </c>
      <c r="AE80" s="22">
        <v>26</v>
      </c>
      <c r="AF80" s="22">
        <v>38.1</v>
      </c>
      <c r="AG80" s="22">
        <v>30</v>
      </c>
      <c r="AH80" s="22">
        <v>23.5</v>
      </c>
      <c r="AI80" s="22">
        <v>36</v>
      </c>
      <c r="AJ80" s="22">
        <v>9.7</v>
      </c>
      <c r="AK80" s="22">
        <v>36</v>
      </c>
    </row>
    <row r="81" spans="8:37" ht="12" customHeight="1">
      <c r="H81" s="22" t="s">
        <v>188</v>
      </c>
      <c r="I81" s="22" t="s">
        <v>39</v>
      </c>
      <c r="J81" s="22">
        <v>63.5</v>
      </c>
      <c r="K81" s="22">
        <v>3</v>
      </c>
      <c r="L81" s="50">
        <v>20.2</v>
      </c>
      <c r="M81" s="51">
        <v>3</v>
      </c>
      <c r="N81" s="22">
        <v>66.6</v>
      </c>
      <c r="O81" s="22">
        <v>31</v>
      </c>
      <c r="P81" s="50">
        <v>85.1</v>
      </c>
      <c r="Q81" s="51">
        <v>5</v>
      </c>
      <c r="R81" s="22">
        <v>80.4</v>
      </c>
      <c r="S81" s="22">
        <v>18</v>
      </c>
      <c r="T81" s="50">
        <v>79.9</v>
      </c>
      <c r="U81" s="51">
        <v>30</v>
      </c>
      <c r="V81" s="22">
        <v>81.9</v>
      </c>
      <c r="W81" s="22">
        <v>38</v>
      </c>
      <c r="X81" s="50">
        <v>82.7</v>
      </c>
      <c r="Y81" s="51">
        <v>41</v>
      </c>
      <c r="Z81" s="22">
        <v>81.3</v>
      </c>
      <c r="AA81" s="22">
        <v>33</v>
      </c>
      <c r="AB81" s="50">
        <v>77</v>
      </c>
      <c r="AC81" s="51">
        <v>22</v>
      </c>
      <c r="AD81" s="22">
        <v>61.7</v>
      </c>
      <c r="AE81" s="22">
        <v>8</v>
      </c>
      <c r="AF81" s="22">
        <v>43.3</v>
      </c>
      <c r="AG81" s="22">
        <v>8</v>
      </c>
      <c r="AH81" s="22">
        <v>28.9</v>
      </c>
      <c r="AI81" s="22">
        <v>9</v>
      </c>
      <c r="AJ81" s="22">
        <v>14.2</v>
      </c>
      <c r="AK81" s="22">
        <v>4</v>
      </c>
    </row>
    <row r="82" spans="8:37" ht="12" customHeight="1">
      <c r="H82" s="22" t="s">
        <v>189</v>
      </c>
      <c r="I82" s="22" t="s">
        <v>40</v>
      </c>
      <c r="J82" s="22">
        <v>61.6</v>
      </c>
      <c r="K82" s="22">
        <v>10</v>
      </c>
      <c r="L82" s="50">
        <v>24.9</v>
      </c>
      <c r="M82" s="51">
        <v>1</v>
      </c>
      <c r="N82" s="22">
        <v>69</v>
      </c>
      <c r="O82" s="22">
        <v>25</v>
      </c>
      <c r="P82" s="50">
        <v>81.6</v>
      </c>
      <c r="Q82" s="51">
        <v>24</v>
      </c>
      <c r="R82" s="22">
        <v>76.8</v>
      </c>
      <c r="S82" s="22">
        <v>40</v>
      </c>
      <c r="T82" s="50">
        <v>77.8</v>
      </c>
      <c r="U82" s="51">
        <v>39</v>
      </c>
      <c r="V82" s="22">
        <v>81.5</v>
      </c>
      <c r="W82" s="22">
        <v>40</v>
      </c>
      <c r="X82" s="50">
        <v>83.4</v>
      </c>
      <c r="Y82" s="51">
        <v>36</v>
      </c>
      <c r="Z82" s="22">
        <v>80.7</v>
      </c>
      <c r="AA82" s="22">
        <v>34</v>
      </c>
      <c r="AB82" s="50">
        <v>75.2</v>
      </c>
      <c r="AC82" s="51">
        <v>32</v>
      </c>
      <c r="AD82" s="22">
        <v>56.2</v>
      </c>
      <c r="AE82" s="22">
        <v>34</v>
      </c>
      <c r="AF82" s="22">
        <v>35.7</v>
      </c>
      <c r="AG82" s="22">
        <v>37</v>
      </c>
      <c r="AH82" s="22">
        <v>23</v>
      </c>
      <c r="AI82" s="22">
        <v>38</v>
      </c>
      <c r="AJ82" s="22">
        <v>9.7</v>
      </c>
      <c r="AK82" s="22">
        <v>36</v>
      </c>
    </row>
    <row r="83" spans="8:37" ht="12" customHeight="1">
      <c r="H83" s="22" t="s">
        <v>190</v>
      </c>
      <c r="I83" s="22" t="s">
        <v>41</v>
      </c>
      <c r="J83" s="22">
        <v>60</v>
      </c>
      <c r="K83" s="22">
        <v>19</v>
      </c>
      <c r="L83" s="50">
        <v>12.5</v>
      </c>
      <c r="M83" s="51">
        <v>36</v>
      </c>
      <c r="N83" s="22">
        <v>68.8</v>
      </c>
      <c r="O83" s="22">
        <v>26</v>
      </c>
      <c r="P83" s="50">
        <v>84.8</v>
      </c>
      <c r="Q83" s="51">
        <v>8</v>
      </c>
      <c r="R83" s="22">
        <v>86.4</v>
      </c>
      <c r="S83" s="22">
        <v>2</v>
      </c>
      <c r="T83" s="50">
        <v>85.9</v>
      </c>
      <c r="U83" s="51">
        <v>5</v>
      </c>
      <c r="V83" s="22">
        <v>88.7</v>
      </c>
      <c r="W83" s="22">
        <v>5</v>
      </c>
      <c r="X83" s="50">
        <v>90.5</v>
      </c>
      <c r="Y83" s="51">
        <v>2</v>
      </c>
      <c r="Z83" s="22">
        <v>86.5</v>
      </c>
      <c r="AA83" s="22">
        <v>3</v>
      </c>
      <c r="AB83" s="50">
        <v>78.2</v>
      </c>
      <c r="AC83" s="51">
        <v>14</v>
      </c>
      <c r="AD83" s="22">
        <v>61.4</v>
      </c>
      <c r="AE83" s="22">
        <v>10</v>
      </c>
      <c r="AF83" s="22">
        <v>40</v>
      </c>
      <c r="AG83" s="22">
        <v>22</v>
      </c>
      <c r="AH83" s="22">
        <v>24.2</v>
      </c>
      <c r="AI83" s="22">
        <v>35</v>
      </c>
      <c r="AJ83" s="22">
        <v>10.6</v>
      </c>
      <c r="AK83" s="22">
        <v>29</v>
      </c>
    </row>
    <row r="84" spans="8:37" ht="12" customHeight="1">
      <c r="H84" s="22" t="s">
        <v>191</v>
      </c>
      <c r="I84" s="22" t="s">
        <v>42</v>
      </c>
      <c r="J84" s="22">
        <v>62.4</v>
      </c>
      <c r="K84" s="22">
        <v>6</v>
      </c>
      <c r="L84" s="50">
        <v>12.4</v>
      </c>
      <c r="M84" s="51">
        <v>38</v>
      </c>
      <c r="N84" s="22">
        <v>75.3</v>
      </c>
      <c r="O84" s="22">
        <v>2</v>
      </c>
      <c r="P84" s="50">
        <v>86.2</v>
      </c>
      <c r="Q84" s="51">
        <v>1</v>
      </c>
      <c r="R84" s="22">
        <v>86.2</v>
      </c>
      <c r="S84" s="22">
        <v>3</v>
      </c>
      <c r="T84" s="50">
        <v>88.8</v>
      </c>
      <c r="U84" s="51">
        <v>1</v>
      </c>
      <c r="V84" s="22">
        <v>91</v>
      </c>
      <c r="W84" s="22">
        <v>1</v>
      </c>
      <c r="X84" s="50">
        <v>90.1</v>
      </c>
      <c r="Y84" s="51">
        <v>4</v>
      </c>
      <c r="Z84" s="22">
        <v>86.5</v>
      </c>
      <c r="AA84" s="22">
        <v>3</v>
      </c>
      <c r="AB84" s="50">
        <v>82.1</v>
      </c>
      <c r="AC84" s="51">
        <v>2</v>
      </c>
      <c r="AD84" s="22">
        <v>62.4</v>
      </c>
      <c r="AE84" s="22">
        <v>7</v>
      </c>
      <c r="AF84" s="22">
        <v>44.6</v>
      </c>
      <c r="AG84" s="22">
        <v>6</v>
      </c>
      <c r="AH84" s="22">
        <v>27.9</v>
      </c>
      <c r="AI84" s="22">
        <v>14</v>
      </c>
      <c r="AJ84" s="22">
        <v>11.1</v>
      </c>
      <c r="AK84" s="22">
        <v>27</v>
      </c>
    </row>
    <row r="85" spans="8:37" ht="12" customHeight="1">
      <c r="H85" s="22" t="s">
        <v>192</v>
      </c>
      <c r="I85" s="22" t="s">
        <v>43</v>
      </c>
      <c r="J85" s="22">
        <v>62.2</v>
      </c>
      <c r="K85" s="22">
        <v>7</v>
      </c>
      <c r="L85" s="50">
        <v>13.1</v>
      </c>
      <c r="M85" s="51">
        <v>34</v>
      </c>
      <c r="N85" s="22">
        <v>66.4</v>
      </c>
      <c r="O85" s="22">
        <v>33</v>
      </c>
      <c r="P85" s="50">
        <v>85.6</v>
      </c>
      <c r="Q85" s="51">
        <v>3</v>
      </c>
      <c r="R85" s="22">
        <v>86.2</v>
      </c>
      <c r="S85" s="22">
        <v>3</v>
      </c>
      <c r="T85" s="50">
        <v>86</v>
      </c>
      <c r="U85" s="51">
        <v>4</v>
      </c>
      <c r="V85" s="22">
        <v>89.5</v>
      </c>
      <c r="W85" s="22">
        <v>3</v>
      </c>
      <c r="X85" s="50">
        <v>88.6</v>
      </c>
      <c r="Y85" s="51">
        <v>9</v>
      </c>
      <c r="Z85" s="22">
        <v>86.1</v>
      </c>
      <c r="AA85" s="22">
        <v>5</v>
      </c>
      <c r="AB85" s="50">
        <v>79.6</v>
      </c>
      <c r="AC85" s="51">
        <v>8</v>
      </c>
      <c r="AD85" s="22">
        <v>61.2</v>
      </c>
      <c r="AE85" s="22">
        <v>11</v>
      </c>
      <c r="AF85" s="22">
        <v>46.3</v>
      </c>
      <c r="AG85" s="22">
        <v>4</v>
      </c>
      <c r="AH85" s="22">
        <v>28.1</v>
      </c>
      <c r="AI85" s="22">
        <v>13</v>
      </c>
      <c r="AJ85" s="22">
        <v>9.7</v>
      </c>
      <c r="AK85" s="22">
        <v>36</v>
      </c>
    </row>
    <row r="86" spans="8:37" ht="12" customHeight="1">
      <c r="H86" s="22" t="s">
        <v>193</v>
      </c>
      <c r="I86" s="22" t="s">
        <v>44</v>
      </c>
      <c r="J86" s="22">
        <v>62.6</v>
      </c>
      <c r="K86" s="22">
        <v>5</v>
      </c>
      <c r="L86" s="50">
        <v>14.5</v>
      </c>
      <c r="M86" s="51">
        <v>23</v>
      </c>
      <c r="N86" s="22">
        <v>73.3</v>
      </c>
      <c r="O86" s="22">
        <v>6</v>
      </c>
      <c r="P86" s="50">
        <v>85.9</v>
      </c>
      <c r="Q86" s="51">
        <v>2</v>
      </c>
      <c r="R86" s="22">
        <v>84</v>
      </c>
      <c r="S86" s="22">
        <v>6</v>
      </c>
      <c r="T86" s="50">
        <v>87.5</v>
      </c>
      <c r="U86" s="51">
        <v>2</v>
      </c>
      <c r="V86" s="22">
        <v>90.7</v>
      </c>
      <c r="W86" s="22">
        <v>2</v>
      </c>
      <c r="X86" s="50">
        <v>89.3</v>
      </c>
      <c r="Y86" s="51">
        <v>5</v>
      </c>
      <c r="Z86" s="22">
        <v>87.8</v>
      </c>
      <c r="AA86" s="22">
        <v>2</v>
      </c>
      <c r="AB86" s="50">
        <v>81.3</v>
      </c>
      <c r="AC86" s="51">
        <v>3</v>
      </c>
      <c r="AD86" s="22">
        <v>63.4</v>
      </c>
      <c r="AE86" s="22">
        <v>3</v>
      </c>
      <c r="AF86" s="22">
        <v>49</v>
      </c>
      <c r="AG86" s="22">
        <v>1</v>
      </c>
      <c r="AH86" s="22">
        <v>31.1</v>
      </c>
      <c r="AI86" s="22">
        <v>3</v>
      </c>
      <c r="AJ86" s="22">
        <v>11.8</v>
      </c>
      <c r="AK86" s="22">
        <v>15</v>
      </c>
    </row>
    <row r="87" spans="8:37" ht="12" customHeight="1">
      <c r="H87" s="22" t="s">
        <v>194</v>
      </c>
      <c r="I87" s="22" t="s">
        <v>45</v>
      </c>
      <c r="J87" s="22">
        <v>61.5</v>
      </c>
      <c r="K87" s="22">
        <v>11</v>
      </c>
      <c r="L87" s="50">
        <v>11.8</v>
      </c>
      <c r="M87" s="51">
        <v>41</v>
      </c>
      <c r="N87" s="22">
        <v>63.6</v>
      </c>
      <c r="O87" s="22">
        <v>41</v>
      </c>
      <c r="P87" s="50">
        <v>84</v>
      </c>
      <c r="Q87" s="51">
        <v>13</v>
      </c>
      <c r="R87" s="22">
        <v>80.9</v>
      </c>
      <c r="S87" s="22">
        <v>15</v>
      </c>
      <c r="T87" s="50">
        <v>82.6</v>
      </c>
      <c r="U87" s="51">
        <v>14</v>
      </c>
      <c r="V87" s="22">
        <v>84.4</v>
      </c>
      <c r="W87" s="22">
        <v>23</v>
      </c>
      <c r="X87" s="50">
        <v>86.7</v>
      </c>
      <c r="Y87" s="51">
        <v>20</v>
      </c>
      <c r="Z87" s="22">
        <v>85.7</v>
      </c>
      <c r="AA87" s="22">
        <v>9</v>
      </c>
      <c r="AB87" s="50">
        <v>79.9</v>
      </c>
      <c r="AC87" s="51">
        <v>5</v>
      </c>
      <c r="AD87" s="22">
        <v>65</v>
      </c>
      <c r="AE87" s="22">
        <v>2</v>
      </c>
      <c r="AF87" s="22">
        <v>47.3</v>
      </c>
      <c r="AG87" s="22">
        <v>3</v>
      </c>
      <c r="AH87" s="22">
        <v>31.7</v>
      </c>
      <c r="AI87" s="22">
        <v>2</v>
      </c>
      <c r="AJ87" s="22">
        <v>15.9</v>
      </c>
      <c r="AK87" s="22">
        <v>1</v>
      </c>
    </row>
    <row r="88" spans="8:37" ht="12" customHeight="1">
      <c r="H88" s="22" t="s">
        <v>195</v>
      </c>
      <c r="I88" s="22" t="s">
        <v>46</v>
      </c>
      <c r="J88" s="22">
        <v>63.2</v>
      </c>
      <c r="K88" s="22">
        <v>4</v>
      </c>
      <c r="L88" s="50">
        <v>13.9</v>
      </c>
      <c r="M88" s="51">
        <v>27</v>
      </c>
      <c r="N88" s="22">
        <v>74.2</v>
      </c>
      <c r="O88" s="22">
        <v>3</v>
      </c>
      <c r="P88" s="50">
        <v>84.1</v>
      </c>
      <c r="Q88" s="51">
        <v>12</v>
      </c>
      <c r="R88" s="22">
        <v>80.8</v>
      </c>
      <c r="S88" s="22">
        <v>16</v>
      </c>
      <c r="T88" s="50">
        <v>85.7</v>
      </c>
      <c r="U88" s="51">
        <v>8</v>
      </c>
      <c r="V88" s="22">
        <v>87.6</v>
      </c>
      <c r="W88" s="22">
        <v>8</v>
      </c>
      <c r="X88" s="50">
        <v>90.2</v>
      </c>
      <c r="Y88" s="51">
        <v>3</v>
      </c>
      <c r="Z88" s="22">
        <v>88.3</v>
      </c>
      <c r="AA88" s="22">
        <v>1</v>
      </c>
      <c r="AB88" s="50">
        <v>84.9</v>
      </c>
      <c r="AC88" s="51">
        <v>1</v>
      </c>
      <c r="AD88" s="22">
        <v>65.9</v>
      </c>
      <c r="AE88" s="22">
        <v>1</v>
      </c>
      <c r="AF88" s="22">
        <v>48.5</v>
      </c>
      <c r="AG88" s="22">
        <v>2</v>
      </c>
      <c r="AH88" s="22">
        <v>38.5</v>
      </c>
      <c r="AI88" s="22">
        <v>1</v>
      </c>
      <c r="AJ88" s="22">
        <v>15.8</v>
      </c>
      <c r="AK88" s="22">
        <v>2</v>
      </c>
    </row>
    <row r="89" spans="8:37" ht="12" customHeight="1">
      <c r="H89" s="22" t="s">
        <v>196</v>
      </c>
      <c r="I89" s="22" t="s">
        <v>47</v>
      </c>
      <c r="J89" s="22">
        <v>61.4</v>
      </c>
      <c r="K89" s="22">
        <v>12</v>
      </c>
      <c r="L89" s="50">
        <v>15.8</v>
      </c>
      <c r="M89" s="51">
        <v>15</v>
      </c>
      <c r="N89" s="22">
        <v>73.6</v>
      </c>
      <c r="O89" s="22">
        <v>4</v>
      </c>
      <c r="P89" s="50">
        <v>81.6</v>
      </c>
      <c r="Q89" s="51">
        <v>24</v>
      </c>
      <c r="R89" s="22">
        <v>78.2</v>
      </c>
      <c r="S89" s="22">
        <v>30</v>
      </c>
      <c r="T89" s="50">
        <v>82</v>
      </c>
      <c r="U89" s="51">
        <v>17</v>
      </c>
      <c r="V89" s="22">
        <v>86.5</v>
      </c>
      <c r="W89" s="22">
        <v>12</v>
      </c>
      <c r="X89" s="50">
        <v>88.8</v>
      </c>
      <c r="Y89" s="51">
        <v>8</v>
      </c>
      <c r="Z89" s="22">
        <v>85.4</v>
      </c>
      <c r="AA89" s="22">
        <v>13</v>
      </c>
      <c r="AB89" s="50">
        <v>79.7</v>
      </c>
      <c r="AC89" s="51">
        <v>7</v>
      </c>
      <c r="AD89" s="22">
        <v>62.9</v>
      </c>
      <c r="AE89" s="22">
        <v>5</v>
      </c>
      <c r="AF89" s="22">
        <v>41.9</v>
      </c>
      <c r="AG89" s="22">
        <v>12</v>
      </c>
      <c r="AH89" s="22">
        <v>27.4</v>
      </c>
      <c r="AI89" s="22">
        <v>17</v>
      </c>
      <c r="AJ89" s="22">
        <v>11</v>
      </c>
      <c r="AK89" s="22">
        <v>28</v>
      </c>
    </row>
    <row r="90" spans="8:37" ht="12" customHeight="1">
      <c r="H90" s="22" t="s">
        <v>197</v>
      </c>
      <c r="I90" s="22" t="s">
        <v>48</v>
      </c>
      <c r="J90" s="22">
        <v>63.6</v>
      </c>
      <c r="K90" s="22">
        <v>2</v>
      </c>
      <c r="L90" s="50">
        <v>16.8</v>
      </c>
      <c r="M90" s="51">
        <v>10</v>
      </c>
      <c r="N90" s="22">
        <v>75.4</v>
      </c>
      <c r="O90" s="22">
        <v>1</v>
      </c>
      <c r="P90" s="50">
        <v>84.8</v>
      </c>
      <c r="Q90" s="51">
        <v>8</v>
      </c>
      <c r="R90" s="22">
        <v>82.5</v>
      </c>
      <c r="S90" s="22">
        <v>9</v>
      </c>
      <c r="T90" s="50">
        <v>84</v>
      </c>
      <c r="U90" s="51">
        <v>10</v>
      </c>
      <c r="V90" s="22">
        <v>87.7</v>
      </c>
      <c r="W90" s="22">
        <v>7</v>
      </c>
      <c r="X90" s="50">
        <v>88.1</v>
      </c>
      <c r="Y90" s="51">
        <v>10</v>
      </c>
      <c r="Z90" s="22">
        <v>86</v>
      </c>
      <c r="AA90" s="22">
        <v>7</v>
      </c>
      <c r="AB90" s="50">
        <v>80.7</v>
      </c>
      <c r="AC90" s="51">
        <v>4</v>
      </c>
      <c r="AD90" s="22">
        <v>63.3</v>
      </c>
      <c r="AE90" s="22">
        <v>4</v>
      </c>
      <c r="AF90" s="22">
        <v>45.6</v>
      </c>
      <c r="AG90" s="22">
        <v>5</v>
      </c>
      <c r="AH90" s="22">
        <v>28.5</v>
      </c>
      <c r="AI90" s="22">
        <v>10</v>
      </c>
      <c r="AJ90" s="22">
        <v>12.7</v>
      </c>
      <c r="AK90" s="22">
        <v>7</v>
      </c>
    </row>
    <row r="91" spans="8:37" ht="12" customHeight="1">
      <c r="H91" s="22" t="s">
        <v>198</v>
      </c>
      <c r="I91" s="22" t="s">
        <v>49</v>
      </c>
      <c r="J91" s="22">
        <v>64.2</v>
      </c>
      <c r="K91" s="22">
        <v>1</v>
      </c>
      <c r="L91" s="50">
        <v>23.6</v>
      </c>
      <c r="M91" s="51">
        <v>2</v>
      </c>
      <c r="N91" s="22">
        <v>72.9</v>
      </c>
      <c r="O91" s="22">
        <v>7</v>
      </c>
      <c r="P91" s="50">
        <v>84.2</v>
      </c>
      <c r="Q91" s="51">
        <v>11</v>
      </c>
      <c r="R91" s="22">
        <v>77.7</v>
      </c>
      <c r="S91" s="22">
        <v>35</v>
      </c>
      <c r="T91" s="50">
        <v>81.6</v>
      </c>
      <c r="U91" s="51">
        <v>22</v>
      </c>
      <c r="V91" s="22">
        <v>85</v>
      </c>
      <c r="W91" s="22">
        <v>18</v>
      </c>
      <c r="X91" s="50">
        <v>86.4</v>
      </c>
      <c r="Y91" s="51">
        <v>21</v>
      </c>
      <c r="Z91" s="22">
        <v>85.7</v>
      </c>
      <c r="AA91" s="22">
        <v>9</v>
      </c>
      <c r="AB91" s="50">
        <v>77.4</v>
      </c>
      <c r="AC91" s="51">
        <v>18</v>
      </c>
      <c r="AD91" s="22">
        <v>62.8</v>
      </c>
      <c r="AE91" s="22">
        <v>6</v>
      </c>
      <c r="AF91" s="22">
        <v>41.8</v>
      </c>
      <c r="AG91" s="22">
        <v>13</v>
      </c>
      <c r="AH91" s="22">
        <v>27</v>
      </c>
      <c r="AI91" s="22">
        <v>20</v>
      </c>
      <c r="AJ91" s="22">
        <v>11.6</v>
      </c>
      <c r="AK91" s="22">
        <v>19</v>
      </c>
    </row>
    <row r="92" spans="8:37" ht="12" customHeight="1">
      <c r="H92" s="22" t="s">
        <v>199</v>
      </c>
      <c r="I92" s="22" t="s">
        <v>50</v>
      </c>
      <c r="J92" s="22">
        <v>60.7</v>
      </c>
      <c r="K92" s="22">
        <v>15</v>
      </c>
      <c r="L92" s="50">
        <v>16.4</v>
      </c>
      <c r="M92" s="51">
        <v>11</v>
      </c>
      <c r="N92" s="22">
        <v>70.5</v>
      </c>
      <c r="O92" s="22">
        <v>18</v>
      </c>
      <c r="P92" s="50">
        <v>84.5</v>
      </c>
      <c r="Q92" s="51">
        <v>10</v>
      </c>
      <c r="R92" s="22">
        <v>78.9</v>
      </c>
      <c r="S92" s="22">
        <v>26</v>
      </c>
      <c r="T92" s="50">
        <v>82.3</v>
      </c>
      <c r="U92" s="51">
        <v>15</v>
      </c>
      <c r="V92" s="22">
        <v>86.8</v>
      </c>
      <c r="W92" s="22">
        <v>10</v>
      </c>
      <c r="X92" s="50">
        <v>87.2</v>
      </c>
      <c r="Y92" s="51">
        <v>16</v>
      </c>
      <c r="Z92" s="22">
        <v>84.5</v>
      </c>
      <c r="AA92" s="22">
        <v>20</v>
      </c>
      <c r="AB92" s="50">
        <v>77.3</v>
      </c>
      <c r="AC92" s="51">
        <v>19</v>
      </c>
      <c r="AD92" s="22">
        <v>60</v>
      </c>
      <c r="AE92" s="22">
        <v>14</v>
      </c>
      <c r="AF92" s="22">
        <v>42.5</v>
      </c>
      <c r="AG92" s="22">
        <v>10</v>
      </c>
      <c r="AH92" s="22">
        <v>24.5</v>
      </c>
      <c r="AI92" s="22">
        <v>33</v>
      </c>
      <c r="AJ92" s="22">
        <v>11.6</v>
      </c>
      <c r="AK92" s="22">
        <v>19</v>
      </c>
    </row>
    <row r="93" spans="8:37" ht="12" customHeight="1">
      <c r="H93" s="22" t="s">
        <v>200</v>
      </c>
      <c r="I93" s="22" t="s">
        <v>51</v>
      </c>
      <c r="J93" s="22">
        <v>61.8</v>
      </c>
      <c r="K93" s="22">
        <v>9</v>
      </c>
      <c r="L93" s="50">
        <v>18</v>
      </c>
      <c r="M93" s="51">
        <v>6</v>
      </c>
      <c r="N93" s="22">
        <v>66</v>
      </c>
      <c r="O93" s="22">
        <v>34</v>
      </c>
      <c r="P93" s="50">
        <v>82.8</v>
      </c>
      <c r="Q93" s="51">
        <v>19</v>
      </c>
      <c r="R93" s="22">
        <v>79.8</v>
      </c>
      <c r="S93" s="22">
        <v>22</v>
      </c>
      <c r="T93" s="50">
        <v>81.9</v>
      </c>
      <c r="U93" s="51">
        <v>18</v>
      </c>
      <c r="V93" s="22">
        <v>85.4</v>
      </c>
      <c r="W93" s="22">
        <v>13</v>
      </c>
      <c r="X93" s="50">
        <v>87.5</v>
      </c>
      <c r="Y93" s="51">
        <v>12</v>
      </c>
      <c r="Z93" s="22">
        <v>85.6</v>
      </c>
      <c r="AA93" s="22">
        <v>12</v>
      </c>
      <c r="AB93" s="50">
        <v>75.7</v>
      </c>
      <c r="AC93" s="51">
        <v>26</v>
      </c>
      <c r="AD93" s="22">
        <v>59.2</v>
      </c>
      <c r="AE93" s="22">
        <v>17</v>
      </c>
      <c r="AF93" s="22">
        <v>41.6</v>
      </c>
      <c r="AG93" s="22">
        <v>14</v>
      </c>
      <c r="AH93" s="22">
        <v>25</v>
      </c>
      <c r="AI93" s="22">
        <v>30</v>
      </c>
      <c r="AJ93" s="22">
        <v>10.4</v>
      </c>
      <c r="AK93" s="22">
        <v>33</v>
      </c>
    </row>
    <row r="94" spans="8:37" ht="12" customHeight="1">
      <c r="H94" s="22" t="s">
        <v>201</v>
      </c>
      <c r="I94" s="22" t="s">
        <v>52</v>
      </c>
      <c r="J94" s="22">
        <v>58.4</v>
      </c>
      <c r="K94" s="22">
        <v>27</v>
      </c>
      <c r="L94" s="50">
        <v>18.5</v>
      </c>
      <c r="M94" s="51">
        <v>4</v>
      </c>
      <c r="N94" s="22">
        <v>60.4</v>
      </c>
      <c r="O94" s="22">
        <v>47</v>
      </c>
      <c r="P94" s="50">
        <v>79.4</v>
      </c>
      <c r="Q94" s="51">
        <v>42</v>
      </c>
      <c r="R94" s="22">
        <v>77.6</v>
      </c>
      <c r="S94" s="22">
        <v>37</v>
      </c>
      <c r="T94" s="50">
        <v>76.6</v>
      </c>
      <c r="U94" s="51">
        <v>43</v>
      </c>
      <c r="V94" s="22">
        <v>82.5</v>
      </c>
      <c r="W94" s="22">
        <v>33</v>
      </c>
      <c r="X94" s="50">
        <v>83.2</v>
      </c>
      <c r="Y94" s="51">
        <v>37</v>
      </c>
      <c r="Z94" s="22">
        <v>80.3</v>
      </c>
      <c r="AA94" s="22">
        <v>36</v>
      </c>
      <c r="AB94" s="50">
        <v>73.9</v>
      </c>
      <c r="AC94" s="51">
        <v>39</v>
      </c>
      <c r="AD94" s="22">
        <v>57.1</v>
      </c>
      <c r="AE94" s="22">
        <v>26</v>
      </c>
      <c r="AF94" s="22">
        <v>40.4</v>
      </c>
      <c r="AG94" s="22">
        <v>21</v>
      </c>
      <c r="AH94" s="22">
        <v>24.9</v>
      </c>
      <c r="AI94" s="22">
        <v>31</v>
      </c>
      <c r="AJ94" s="22">
        <v>12.5</v>
      </c>
      <c r="AK94" s="22">
        <v>10</v>
      </c>
    </row>
    <row r="95" spans="8:37" ht="12" customHeight="1">
      <c r="H95" s="22" t="s">
        <v>202</v>
      </c>
      <c r="I95" s="22" t="s">
        <v>53</v>
      </c>
      <c r="J95" s="22">
        <v>57</v>
      </c>
      <c r="K95" s="22">
        <v>35</v>
      </c>
      <c r="L95" s="50">
        <v>18.5</v>
      </c>
      <c r="M95" s="51">
        <v>4</v>
      </c>
      <c r="N95" s="22">
        <v>64.1</v>
      </c>
      <c r="O95" s="22">
        <v>40</v>
      </c>
      <c r="P95" s="50">
        <v>77.4</v>
      </c>
      <c r="Q95" s="51">
        <v>46</v>
      </c>
      <c r="R95" s="22">
        <v>74.5</v>
      </c>
      <c r="S95" s="22">
        <v>46</v>
      </c>
      <c r="T95" s="50">
        <v>75.4</v>
      </c>
      <c r="U95" s="51">
        <v>47</v>
      </c>
      <c r="V95" s="22">
        <v>79.1</v>
      </c>
      <c r="W95" s="22">
        <v>46</v>
      </c>
      <c r="X95" s="50">
        <v>79.7</v>
      </c>
      <c r="Y95" s="51">
        <v>45</v>
      </c>
      <c r="Z95" s="22">
        <v>77</v>
      </c>
      <c r="AA95" s="22">
        <v>45</v>
      </c>
      <c r="AB95" s="50">
        <v>70.2</v>
      </c>
      <c r="AC95" s="51">
        <v>45</v>
      </c>
      <c r="AD95" s="22">
        <v>55.3</v>
      </c>
      <c r="AE95" s="22">
        <v>36</v>
      </c>
      <c r="AF95" s="22">
        <v>34.4</v>
      </c>
      <c r="AG95" s="22">
        <v>39</v>
      </c>
      <c r="AH95" s="22">
        <v>20.1</v>
      </c>
      <c r="AI95" s="22">
        <v>44</v>
      </c>
      <c r="AJ95" s="22">
        <v>9.1</v>
      </c>
      <c r="AK95" s="22">
        <v>41</v>
      </c>
    </row>
    <row r="96" spans="8:37" ht="12" customHeight="1">
      <c r="H96" s="22" t="s">
        <v>203</v>
      </c>
      <c r="I96" s="22" t="s">
        <v>54</v>
      </c>
      <c r="J96" s="22">
        <v>56.7</v>
      </c>
      <c r="K96" s="22">
        <v>36</v>
      </c>
      <c r="L96" s="50">
        <v>16.1</v>
      </c>
      <c r="M96" s="51">
        <v>12</v>
      </c>
      <c r="N96" s="22">
        <v>64.5</v>
      </c>
      <c r="O96" s="22">
        <v>37</v>
      </c>
      <c r="P96" s="50">
        <v>79.9</v>
      </c>
      <c r="Q96" s="51">
        <v>39</v>
      </c>
      <c r="R96" s="22">
        <v>76.6</v>
      </c>
      <c r="S96" s="22">
        <v>42</v>
      </c>
      <c r="T96" s="50">
        <v>76.5</v>
      </c>
      <c r="U96" s="51">
        <v>44</v>
      </c>
      <c r="V96" s="22">
        <v>80.8</v>
      </c>
      <c r="W96" s="22">
        <v>42</v>
      </c>
      <c r="X96" s="50">
        <v>82.5</v>
      </c>
      <c r="Y96" s="51">
        <v>42</v>
      </c>
      <c r="Z96" s="22">
        <v>78.1</v>
      </c>
      <c r="AA96" s="22">
        <v>44</v>
      </c>
      <c r="AB96" s="50">
        <v>72.7</v>
      </c>
      <c r="AC96" s="51">
        <v>42</v>
      </c>
      <c r="AD96" s="22">
        <v>53.7</v>
      </c>
      <c r="AE96" s="22">
        <v>42</v>
      </c>
      <c r="AF96" s="22">
        <v>33</v>
      </c>
      <c r="AG96" s="22">
        <v>42</v>
      </c>
      <c r="AH96" s="22">
        <v>19.9</v>
      </c>
      <c r="AI96" s="22">
        <v>45</v>
      </c>
      <c r="AJ96" s="22">
        <v>8.2</v>
      </c>
      <c r="AK96" s="22">
        <v>46</v>
      </c>
    </row>
    <row r="97" spans="8:37" ht="12" customHeight="1">
      <c r="H97" s="22" t="s">
        <v>204</v>
      </c>
      <c r="I97" s="22" t="s">
        <v>55</v>
      </c>
      <c r="J97" s="22">
        <v>55</v>
      </c>
      <c r="K97" s="22">
        <v>47</v>
      </c>
      <c r="L97" s="50">
        <v>15.5</v>
      </c>
      <c r="M97" s="51">
        <v>16</v>
      </c>
      <c r="N97" s="22">
        <v>63.6</v>
      </c>
      <c r="O97" s="22">
        <v>41</v>
      </c>
      <c r="P97" s="50">
        <v>78.6</v>
      </c>
      <c r="Q97" s="51">
        <v>43</v>
      </c>
      <c r="R97" s="22">
        <v>73.2</v>
      </c>
      <c r="S97" s="22">
        <v>47</v>
      </c>
      <c r="T97" s="50">
        <v>76.5</v>
      </c>
      <c r="U97" s="51">
        <v>44</v>
      </c>
      <c r="V97" s="22">
        <v>79.7</v>
      </c>
      <c r="W97" s="22">
        <v>44</v>
      </c>
      <c r="X97" s="50">
        <v>79.7</v>
      </c>
      <c r="Y97" s="51">
        <v>45</v>
      </c>
      <c r="Z97" s="22">
        <v>76.2</v>
      </c>
      <c r="AA97" s="22">
        <v>46</v>
      </c>
      <c r="AB97" s="50">
        <v>68.3</v>
      </c>
      <c r="AC97" s="51">
        <v>47</v>
      </c>
      <c r="AD97" s="22">
        <v>50.8</v>
      </c>
      <c r="AE97" s="22">
        <v>46</v>
      </c>
      <c r="AF97" s="22">
        <v>32.1</v>
      </c>
      <c r="AG97" s="22">
        <v>44</v>
      </c>
      <c r="AH97" s="22">
        <v>21.3</v>
      </c>
      <c r="AI97" s="22">
        <v>41</v>
      </c>
      <c r="AJ97" s="22">
        <v>10.5</v>
      </c>
      <c r="AK97" s="22">
        <v>31</v>
      </c>
    </row>
    <row r="98" spans="8:37" ht="12" customHeight="1">
      <c r="H98" s="22" t="s">
        <v>205</v>
      </c>
      <c r="I98" s="22" t="s">
        <v>56</v>
      </c>
      <c r="J98" s="22">
        <v>55.7</v>
      </c>
      <c r="K98" s="22">
        <v>43</v>
      </c>
      <c r="L98" s="50">
        <v>13.9</v>
      </c>
      <c r="M98" s="51">
        <v>27</v>
      </c>
      <c r="N98" s="22">
        <v>70.6</v>
      </c>
      <c r="O98" s="22">
        <v>17</v>
      </c>
      <c r="P98" s="50">
        <v>80.4</v>
      </c>
      <c r="Q98" s="51">
        <v>36</v>
      </c>
      <c r="R98" s="22">
        <v>76</v>
      </c>
      <c r="S98" s="22">
        <v>45</v>
      </c>
      <c r="T98" s="50">
        <v>78</v>
      </c>
      <c r="U98" s="51">
        <v>38</v>
      </c>
      <c r="V98" s="22">
        <v>81.7</v>
      </c>
      <c r="W98" s="22">
        <v>39</v>
      </c>
      <c r="X98" s="50">
        <v>82.9</v>
      </c>
      <c r="Y98" s="51">
        <v>39</v>
      </c>
      <c r="Z98" s="22">
        <v>80.3</v>
      </c>
      <c r="AA98" s="22">
        <v>36</v>
      </c>
      <c r="AB98" s="50">
        <v>72.7</v>
      </c>
      <c r="AC98" s="51">
        <v>42</v>
      </c>
      <c r="AD98" s="22">
        <v>55.1</v>
      </c>
      <c r="AE98" s="22">
        <v>38</v>
      </c>
      <c r="AF98" s="22">
        <v>37</v>
      </c>
      <c r="AG98" s="22">
        <v>36</v>
      </c>
      <c r="AH98" s="22">
        <v>26.2</v>
      </c>
      <c r="AI98" s="22">
        <v>26</v>
      </c>
      <c r="AJ98" s="22">
        <v>11.8</v>
      </c>
      <c r="AK98" s="22">
        <v>15</v>
      </c>
    </row>
    <row r="99" spans="8:37" ht="12" customHeight="1">
      <c r="H99" s="22" t="s">
        <v>206</v>
      </c>
      <c r="I99" s="22" t="s">
        <v>57</v>
      </c>
      <c r="J99" s="22">
        <v>60.2</v>
      </c>
      <c r="K99" s="22">
        <v>18</v>
      </c>
      <c r="L99" s="50">
        <v>14.9</v>
      </c>
      <c r="M99" s="51">
        <v>21</v>
      </c>
      <c r="N99" s="22">
        <v>71.9</v>
      </c>
      <c r="O99" s="22">
        <v>10</v>
      </c>
      <c r="P99" s="50">
        <v>85</v>
      </c>
      <c r="Q99" s="51">
        <v>6</v>
      </c>
      <c r="R99" s="22">
        <v>82.3</v>
      </c>
      <c r="S99" s="22">
        <v>11</v>
      </c>
      <c r="T99" s="50">
        <v>83.3</v>
      </c>
      <c r="U99" s="51">
        <v>11</v>
      </c>
      <c r="V99" s="22">
        <v>87.3</v>
      </c>
      <c r="W99" s="22">
        <v>9</v>
      </c>
      <c r="X99" s="50">
        <v>89.1</v>
      </c>
      <c r="Y99" s="51">
        <v>6</v>
      </c>
      <c r="Z99" s="22">
        <v>85</v>
      </c>
      <c r="AA99" s="22">
        <v>17</v>
      </c>
      <c r="AB99" s="50">
        <v>78.7</v>
      </c>
      <c r="AC99" s="51">
        <v>11</v>
      </c>
      <c r="AD99" s="22">
        <v>57.8</v>
      </c>
      <c r="AE99" s="22">
        <v>23</v>
      </c>
      <c r="AF99" s="22">
        <v>39.2</v>
      </c>
      <c r="AG99" s="22">
        <v>24</v>
      </c>
      <c r="AH99" s="22">
        <v>30.9</v>
      </c>
      <c r="AI99" s="22">
        <v>4</v>
      </c>
      <c r="AJ99" s="22">
        <v>15.7</v>
      </c>
      <c r="AK99" s="22">
        <v>3</v>
      </c>
    </row>
    <row r="100" spans="8:37" ht="12" customHeight="1">
      <c r="H100" s="22" t="s">
        <v>207</v>
      </c>
      <c r="I100" s="22" t="s">
        <v>58</v>
      </c>
      <c r="J100" s="22">
        <v>58.5</v>
      </c>
      <c r="K100" s="22">
        <v>25</v>
      </c>
      <c r="L100" s="50">
        <v>12.4</v>
      </c>
      <c r="M100" s="51">
        <v>38</v>
      </c>
      <c r="N100" s="22">
        <v>73.4</v>
      </c>
      <c r="O100" s="22">
        <v>5</v>
      </c>
      <c r="P100" s="50">
        <v>85.2</v>
      </c>
      <c r="Q100" s="51">
        <v>4</v>
      </c>
      <c r="R100" s="22">
        <v>85.2</v>
      </c>
      <c r="S100" s="22">
        <v>5</v>
      </c>
      <c r="T100" s="50">
        <v>85.9</v>
      </c>
      <c r="U100" s="51">
        <v>5</v>
      </c>
      <c r="V100" s="22">
        <v>88.9</v>
      </c>
      <c r="W100" s="22">
        <v>4</v>
      </c>
      <c r="X100" s="50">
        <v>88.9</v>
      </c>
      <c r="Y100" s="51">
        <v>7</v>
      </c>
      <c r="Z100" s="22">
        <v>85.9</v>
      </c>
      <c r="AA100" s="22">
        <v>8</v>
      </c>
      <c r="AB100" s="50">
        <v>79.5</v>
      </c>
      <c r="AC100" s="51">
        <v>9</v>
      </c>
      <c r="AD100" s="22">
        <v>60.9</v>
      </c>
      <c r="AE100" s="22">
        <v>12</v>
      </c>
      <c r="AF100" s="22">
        <v>41.1</v>
      </c>
      <c r="AG100" s="22">
        <v>17</v>
      </c>
      <c r="AH100" s="22">
        <v>29.5</v>
      </c>
      <c r="AI100" s="22">
        <v>8</v>
      </c>
      <c r="AJ100" s="22">
        <v>13.1</v>
      </c>
      <c r="AK100" s="22">
        <v>5</v>
      </c>
    </row>
    <row r="101" spans="8:37" ht="12" customHeight="1">
      <c r="H101" s="22" t="s">
        <v>208</v>
      </c>
      <c r="I101" s="22" t="s">
        <v>59</v>
      </c>
      <c r="J101" s="22">
        <v>58.5</v>
      </c>
      <c r="K101" s="22">
        <v>25</v>
      </c>
      <c r="L101" s="50">
        <v>15.1</v>
      </c>
      <c r="M101" s="51">
        <v>18</v>
      </c>
      <c r="N101" s="22">
        <v>67.8</v>
      </c>
      <c r="O101" s="22">
        <v>29</v>
      </c>
      <c r="P101" s="50">
        <v>81.4</v>
      </c>
      <c r="Q101" s="51">
        <v>27</v>
      </c>
      <c r="R101" s="22">
        <v>79.9</v>
      </c>
      <c r="S101" s="22">
        <v>20</v>
      </c>
      <c r="T101" s="50">
        <v>81</v>
      </c>
      <c r="U101" s="51">
        <v>26</v>
      </c>
      <c r="V101" s="22">
        <v>83</v>
      </c>
      <c r="W101" s="22">
        <v>30</v>
      </c>
      <c r="X101" s="50">
        <v>86.9</v>
      </c>
      <c r="Y101" s="51">
        <v>18</v>
      </c>
      <c r="Z101" s="22">
        <v>83</v>
      </c>
      <c r="AA101" s="22">
        <v>25</v>
      </c>
      <c r="AB101" s="50">
        <v>75.4</v>
      </c>
      <c r="AC101" s="51">
        <v>31</v>
      </c>
      <c r="AD101" s="22">
        <v>56.8</v>
      </c>
      <c r="AE101" s="22">
        <v>28</v>
      </c>
      <c r="AF101" s="22">
        <v>38.2</v>
      </c>
      <c r="AG101" s="22">
        <v>27</v>
      </c>
      <c r="AH101" s="22">
        <v>27.9</v>
      </c>
      <c r="AI101" s="22">
        <v>14</v>
      </c>
      <c r="AJ101" s="22">
        <v>12.4</v>
      </c>
      <c r="AK101" s="22">
        <v>11</v>
      </c>
    </row>
    <row r="102" spans="8:37" ht="12" customHeight="1">
      <c r="H102" s="22" t="s">
        <v>209</v>
      </c>
      <c r="I102" s="22" t="s">
        <v>60</v>
      </c>
      <c r="J102" s="22">
        <v>58.8</v>
      </c>
      <c r="K102" s="22">
        <v>24</v>
      </c>
      <c r="L102" s="50">
        <v>13.6</v>
      </c>
      <c r="M102" s="51">
        <v>30</v>
      </c>
      <c r="N102" s="22">
        <v>67</v>
      </c>
      <c r="O102" s="22">
        <v>30</v>
      </c>
      <c r="P102" s="50">
        <v>80.7</v>
      </c>
      <c r="Q102" s="51">
        <v>33</v>
      </c>
      <c r="R102" s="22">
        <v>77.6</v>
      </c>
      <c r="S102" s="22">
        <v>37</v>
      </c>
      <c r="T102" s="50">
        <v>79.3</v>
      </c>
      <c r="U102" s="51">
        <v>31</v>
      </c>
      <c r="V102" s="22">
        <v>83.3</v>
      </c>
      <c r="W102" s="22">
        <v>28</v>
      </c>
      <c r="X102" s="50">
        <v>85.5</v>
      </c>
      <c r="Y102" s="51">
        <v>24</v>
      </c>
      <c r="Z102" s="22">
        <v>82.4</v>
      </c>
      <c r="AA102" s="22">
        <v>29</v>
      </c>
      <c r="AB102" s="50">
        <v>77.8</v>
      </c>
      <c r="AC102" s="51">
        <v>16</v>
      </c>
      <c r="AD102" s="22">
        <v>58.7</v>
      </c>
      <c r="AE102" s="22">
        <v>18</v>
      </c>
      <c r="AF102" s="22">
        <v>37.8</v>
      </c>
      <c r="AG102" s="22">
        <v>34</v>
      </c>
      <c r="AH102" s="22">
        <v>24.7</v>
      </c>
      <c r="AI102" s="22">
        <v>32</v>
      </c>
      <c r="AJ102" s="22">
        <v>11.4</v>
      </c>
      <c r="AK102" s="22">
        <v>24</v>
      </c>
    </row>
    <row r="103" spans="8:37" ht="12" customHeight="1">
      <c r="H103" s="22" t="s">
        <v>210</v>
      </c>
      <c r="I103" s="22" t="s">
        <v>61</v>
      </c>
      <c r="J103" s="22">
        <v>56.7</v>
      </c>
      <c r="K103" s="22">
        <v>36</v>
      </c>
      <c r="L103" s="50">
        <v>15.1</v>
      </c>
      <c r="M103" s="51">
        <v>18</v>
      </c>
      <c r="N103" s="22">
        <v>70.2</v>
      </c>
      <c r="O103" s="22">
        <v>21</v>
      </c>
      <c r="P103" s="50">
        <v>80</v>
      </c>
      <c r="Q103" s="51">
        <v>38</v>
      </c>
      <c r="R103" s="22">
        <v>78.2</v>
      </c>
      <c r="S103" s="22">
        <v>30</v>
      </c>
      <c r="T103" s="50">
        <v>79.3</v>
      </c>
      <c r="U103" s="51">
        <v>31</v>
      </c>
      <c r="V103" s="22">
        <v>84.1</v>
      </c>
      <c r="W103" s="22">
        <v>26</v>
      </c>
      <c r="X103" s="50">
        <v>85.4</v>
      </c>
      <c r="Y103" s="51">
        <v>25</v>
      </c>
      <c r="Z103" s="22">
        <v>82.6</v>
      </c>
      <c r="AA103" s="22">
        <v>26</v>
      </c>
      <c r="AB103" s="50">
        <v>74.3</v>
      </c>
      <c r="AC103" s="51">
        <v>38</v>
      </c>
      <c r="AD103" s="22">
        <v>56.7</v>
      </c>
      <c r="AE103" s="22">
        <v>29</v>
      </c>
      <c r="AF103" s="22">
        <v>40</v>
      </c>
      <c r="AG103" s="22">
        <v>22</v>
      </c>
      <c r="AH103" s="22">
        <v>26.7</v>
      </c>
      <c r="AI103" s="22">
        <v>22</v>
      </c>
      <c r="AJ103" s="22">
        <v>11.9</v>
      </c>
      <c r="AK103" s="22">
        <v>14</v>
      </c>
    </row>
    <row r="104" spans="8:37" ht="12" customHeight="1">
      <c r="H104" s="22" t="s">
        <v>211</v>
      </c>
      <c r="I104" s="22" t="s">
        <v>62</v>
      </c>
      <c r="J104" s="22">
        <v>55.6</v>
      </c>
      <c r="K104" s="22">
        <v>44</v>
      </c>
      <c r="L104" s="50">
        <v>11.5</v>
      </c>
      <c r="M104" s="51">
        <v>44</v>
      </c>
      <c r="N104" s="22">
        <v>61.4</v>
      </c>
      <c r="O104" s="22">
        <v>45</v>
      </c>
      <c r="P104" s="50">
        <v>81.2</v>
      </c>
      <c r="Q104" s="51">
        <v>29</v>
      </c>
      <c r="R104" s="22">
        <v>78.9</v>
      </c>
      <c r="S104" s="22">
        <v>26</v>
      </c>
      <c r="T104" s="50">
        <v>81.8</v>
      </c>
      <c r="U104" s="51">
        <v>19</v>
      </c>
      <c r="V104" s="22">
        <v>83.7</v>
      </c>
      <c r="W104" s="22">
        <v>27</v>
      </c>
      <c r="X104" s="50">
        <v>84.1</v>
      </c>
      <c r="Y104" s="51">
        <v>33</v>
      </c>
      <c r="Z104" s="22">
        <v>78.8</v>
      </c>
      <c r="AA104" s="22">
        <v>42</v>
      </c>
      <c r="AB104" s="50">
        <v>73</v>
      </c>
      <c r="AC104" s="51">
        <v>41</v>
      </c>
      <c r="AD104" s="22">
        <v>51.5</v>
      </c>
      <c r="AE104" s="22">
        <v>45</v>
      </c>
      <c r="AF104" s="22">
        <v>35.7</v>
      </c>
      <c r="AG104" s="22">
        <v>37</v>
      </c>
      <c r="AH104" s="22">
        <v>28.3</v>
      </c>
      <c r="AI104" s="22">
        <v>11</v>
      </c>
      <c r="AJ104" s="22">
        <v>11.7</v>
      </c>
      <c r="AK104" s="22">
        <v>17</v>
      </c>
    </row>
    <row r="105" spans="8:37" ht="12" customHeight="1">
      <c r="H105" s="22" t="s">
        <v>212</v>
      </c>
      <c r="I105" s="22" t="s">
        <v>63</v>
      </c>
      <c r="J105" s="22">
        <v>58.4</v>
      </c>
      <c r="K105" s="22">
        <v>27</v>
      </c>
      <c r="L105" s="50">
        <v>11.8</v>
      </c>
      <c r="M105" s="51">
        <v>41</v>
      </c>
      <c r="N105" s="22">
        <v>71.5</v>
      </c>
      <c r="O105" s="22">
        <v>14</v>
      </c>
      <c r="P105" s="50">
        <v>82.3</v>
      </c>
      <c r="Q105" s="51">
        <v>22</v>
      </c>
      <c r="R105" s="22">
        <v>77.9</v>
      </c>
      <c r="S105" s="22">
        <v>33</v>
      </c>
      <c r="T105" s="50">
        <v>80.5</v>
      </c>
      <c r="U105" s="51">
        <v>27</v>
      </c>
      <c r="V105" s="22">
        <v>82.1</v>
      </c>
      <c r="W105" s="22">
        <v>37</v>
      </c>
      <c r="X105" s="50">
        <v>86.8</v>
      </c>
      <c r="Y105" s="51">
        <v>19</v>
      </c>
      <c r="Z105" s="22">
        <v>84.3</v>
      </c>
      <c r="AA105" s="22">
        <v>22</v>
      </c>
      <c r="AB105" s="50">
        <v>75.9</v>
      </c>
      <c r="AC105" s="51">
        <v>25</v>
      </c>
      <c r="AD105" s="22">
        <v>56.5</v>
      </c>
      <c r="AE105" s="22">
        <v>31</v>
      </c>
      <c r="AF105" s="22">
        <v>43</v>
      </c>
      <c r="AG105" s="22">
        <v>9</v>
      </c>
      <c r="AH105" s="22">
        <v>27.4</v>
      </c>
      <c r="AI105" s="22">
        <v>17</v>
      </c>
      <c r="AJ105" s="22">
        <v>12.8</v>
      </c>
      <c r="AK105" s="22">
        <v>6</v>
      </c>
    </row>
    <row r="106" spans="8:37" ht="12" customHeight="1">
      <c r="H106" s="22" t="s">
        <v>213</v>
      </c>
      <c r="I106" s="22" t="s">
        <v>64</v>
      </c>
      <c r="J106" s="22">
        <v>56.6</v>
      </c>
      <c r="K106" s="22">
        <v>39</v>
      </c>
      <c r="L106" s="50">
        <v>12.7</v>
      </c>
      <c r="M106" s="51">
        <v>35</v>
      </c>
      <c r="N106" s="22">
        <v>72.1</v>
      </c>
      <c r="O106" s="22">
        <v>9</v>
      </c>
      <c r="P106" s="50">
        <v>79.8</v>
      </c>
      <c r="Q106" s="51">
        <v>41</v>
      </c>
      <c r="R106" s="22">
        <v>76.7</v>
      </c>
      <c r="S106" s="22">
        <v>41</v>
      </c>
      <c r="T106" s="50">
        <v>77</v>
      </c>
      <c r="U106" s="51">
        <v>40</v>
      </c>
      <c r="V106" s="22">
        <v>82.5</v>
      </c>
      <c r="W106" s="22">
        <v>33</v>
      </c>
      <c r="X106" s="50">
        <v>83.6</v>
      </c>
      <c r="Y106" s="51">
        <v>35</v>
      </c>
      <c r="Z106" s="22">
        <v>78.8</v>
      </c>
      <c r="AA106" s="22">
        <v>42</v>
      </c>
      <c r="AB106" s="50">
        <v>75.2</v>
      </c>
      <c r="AC106" s="51">
        <v>32</v>
      </c>
      <c r="AD106" s="22">
        <v>56.3</v>
      </c>
      <c r="AE106" s="22">
        <v>33</v>
      </c>
      <c r="AF106" s="22">
        <v>38</v>
      </c>
      <c r="AG106" s="22">
        <v>31</v>
      </c>
      <c r="AH106" s="22">
        <v>26.6</v>
      </c>
      <c r="AI106" s="22">
        <v>23</v>
      </c>
      <c r="AJ106" s="22">
        <v>12.6</v>
      </c>
      <c r="AK106" s="22">
        <v>8</v>
      </c>
    </row>
    <row r="107" spans="8:37" ht="12" customHeight="1">
      <c r="H107" s="22" t="s">
        <v>214</v>
      </c>
      <c r="I107" s="22" t="s">
        <v>65</v>
      </c>
      <c r="J107" s="22">
        <v>56.4</v>
      </c>
      <c r="K107" s="22">
        <v>42</v>
      </c>
      <c r="L107" s="50">
        <v>11.1</v>
      </c>
      <c r="M107" s="51">
        <v>45</v>
      </c>
      <c r="N107" s="22">
        <v>60.6</v>
      </c>
      <c r="O107" s="22">
        <v>46</v>
      </c>
      <c r="P107" s="50">
        <v>80.5</v>
      </c>
      <c r="Q107" s="51">
        <v>34</v>
      </c>
      <c r="R107" s="22">
        <v>81</v>
      </c>
      <c r="S107" s="22">
        <v>14</v>
      </c>
      <c r="T107" s="50">
        <v>85.8</v>
      </c>
      <c r="U107" s="51">
        <v>7</v>
      </c>
      <c r="V107" s="22">
        <v>84.9</v>
      </c>
      <c r="W107" s="22">
        <v>21</v>
      </c>
      <c r="X107" s="50">
        <v>85.6</v>
      </c>
      <c r="Y107" s="51">
        <v>23</v>
      </c>
      <c r="Z107" s="22">
        <v>82.6</v>
      </c>
      <c r="AA107" s="22">
        <v>26</v>
      </c>
      <c r="AB107" s="50">
        <v>74.6</v>
      </c>
      <c r="AC107" s="51">
        <v>37</v>
      </c>
      <c r="AD107" s="22">
        <v>58.4</v>
      </c>
      <c r="AE107" s="22">
        <v>22</v>
      </c>
      <c r="AF107" s="22">
        <v>37.6</v>
      </c>
      <c r="AG107" s="22">
        <v>35</v>
      </c>
      <c r="AH107" s="22">
        <v>27.5</v>
      </c>
      <c r="AI107" s="22">
        <v>16</v>
      </c>
      <c r="AJ107" s="22">
        <v>11.6</v>
      </c>
      <c r="AK107" s="22">
        <v>19</v>
      </c>
    </row>
    <row r="108" spans="8:37" ht="12" customHeight="1">
      <c r="H108" s="22" t="s">
        <v>215</v>
      </c>
      <c r="I108" s="22" t="s">
        <v>66</v>
      </c>
      <c r="J108" s="22">
        <v>57.5</v>
      </c>
      <c r="K108" s="22">
        <v>32</v>
      </c>
      <c r="L108" s="50">
        <v>14.5</v>
      </c>
      <c r="M108" s="51">
        <v>23</v>
      </c>
      <c r="N108" s="22">
        <v>65.5</v>
      </c>
      <c r="O108" s="22">
        <v>36</v>
      </c>
      <c r="P108" s="50">
        <v>78.4</v>
      </c>
      <c r="Q108" s="51">
        <v>44</v>
      </c>
      <c r="R108" s="22">
        <v>78</v>
      </c>
      <c r="S108" s="22">
        <v>32</v>
      </c>
      <c r="T108" s="50">
        <v>79</v>
      </c>
      <c r="U108" s="51">
        <v>34</v>
      </c>
      <c r="V108" s="22">
        <v>81.2</v>
      </c>
      <c r="W108" s="22">
        <v>41</v>
      </c>
      <c r="X108" s="50">
        <v>81.8</v>
      </c>
      <c r="Y108" s="51">
        <v>43</v>
      </c>
      <c r="Z108" s="22">
        <v>79</v>
      </c>
      <c r="AA108" s="22">
        <v>41</v>
      </c>
      <c r="AB108" s="50">
        <v>73.9</v>
      </c>
      <c r="AC108" s="51">
        <v>39</v>
      </c>
      <c r="AD108" s="22">
        <v>56.4</v>
      </c>
      <c r="AE108" s="22">
        <v>32</v>
      </c>
      <c r="AF108" s="22">
        <v>33.1</v>
      </c>
      <c r="AG108" s="22">
        <v>41</v>
      </c>
      <c r="AH108" s="22">
        <v>20.8</v>
      </c>
      <c r="AI108" s="22">
        <v>43</v>
      </c>
      <c r="AJ108" s="22">
        <v>8.9</v>
      </c>
      <c r="AK108" s="22">
        <v>44</v>
      </c>
    </row>
    <row r="109" spans="8:37" ht="12" customHeight="1">
      <c r="H109" s="22" t="s">
        <v>216</v>
      </c>
      <c r="I109" s="22" t="s">
        <v>67</v>
      </c>
      <c r="J109" s="22">
        <v>59.3</v>
      </c>
      <c r="K109" s="22">
        <v>22</v>
      </c>
      <c r="L109" s="50">
        <v>12.5</v>
      </c>
      <c r="M109" s="51">
        <v>36</v>
      </c>
      <c r="N109" s="22">
        <v>70.3</v>
      </c>
      <c r="O109" s="22">
        <v>19</v>
      </c>
      <c r="P109" s="50">
        <v>81.5</v>
      </c>
      <c r="Q109" s="51">
        <v>26</v>
      </c>
      <c r="R109" s="22">
        <v>80.8</v>
      </c>
      <c r="S109" s="22">
        <v>16</v>
      </c>
      <c r="T109" s="50">
        <v>81.8</v>
      </c>
      <c r="U109" s="51">
        <v>19</v>
      </c>
      <c r="V109" s="22">
        <v>85.3</v>
      </c>
      <c r="W109" s="22">
        <v>15</v>
      </c>
      <c r="X109" s="50">
        <v>86.2</v>
      </c>
      <c r="Y109" s="51">
        <v>22</v>
      </c>
      <c r="Z109" s="22">
        <v>84.7</v>
      </c>
      <c r="AA109" s="22">
        <v>18</v>
      </c>
      <c r="AB109" s="50">
        <v>78.7</v>
      </c>
      <c r="AC109" s="51">
        <v>11</v>
      </c>
      <c r="AD109" s="22">
        <v>61.6</v>
      </c>
      <c r="AE109" s="22">
        <v>9</v>
      </c>
      <c r="AF109" s="22">
        <v>42.3</v>
      </c>
      <c r="AG109" s="22">
        <v>11</v>
      </c>
      <c r="AH109" s="22">
        <v>28.3</v>
      </c>
      <c r="AI109" s="22">
        <v>11</v>
      </c>
      <c r="AJ109" s="22">
        <v>11.6</v>
      </c>
      <c r="AK109" s="22">
        <v>19</v>
      </c>
    </row>
    <row r="110" spans="8:37" ht="12" customHeight="1">
      <c r="H110" s="22" t="s">
        <v>217</v>
      </c>
      <c r="I110" s="22" t="s">
        <v>68</v>
      </c>
      <c r="J110" s="22">
        <v>55.3</v>
      </c>
      <c r="K110" s="22">
        <v>46</v>
      </c>
      <c r="L110" s="50">
        <v>12.1</v>
      </c>
      <c r="M110" s="51">
        <v>40</v>
      </c>
      <c r="N110" s="22">
        <v>70.8</v>
      </c>
      <c r="O110" s="22">
        <v>16</v>
      </c>
      <c r="P110" s="50">
        <v>80.8</v>
      </c>
      <c r="Q110" s="51">
        <v>32</v>
      </c>
      <c r="R110" s="22">
        <v>79.2</v>
      </c>
      <c r="S110" s="22">
        <v>24</v>
      </c>
      <c r="T110" s="50">
        <v>80</v>
      </c>
      <c r="U110" s="51">
        <v>29</v>
      </c>
      <c r="V110" s="22">
        <v>82.3</v>
      </c>
      <c r="W110" s="22">
        <v>35</v>
      </c>
      <c r="X110" s="50">
        <v>82.9</v>
      </c>
      <c r="Y110" s="51">
        <v>39</v>
      </c>
      <c r="Z110" s="22">
        <v>79.9</v>
      </c>
      <c r="AA110" s="22">
        <v>38</v>
      </c>
      <c r="AB110" s="50">
        <v>75.5</v>
      </c>
      <c r="AC110" s="51">
        <v>29</v>
      </c>
      <c r="AD110" s="22">
        <v>51.9</v>
      </c>
      <c r="AE110" s="22">
        <v>44</v>
      </c>
      <c r="AF110" s="22">
        <v>32.3</v>
      </c>
      <c r="AG110" s="22">
        <v>43</v>
      </c>
      <c r="AH110" s="22">
        <v>22.1</v>
      </c>
      <c r="AI110" s="22">
        <v>40</v>
      </c>
      <c r="AJ110" s="22">
        <v>9.1</v>
      </c>
      <c r="AK110" s="22">
        <v>41</v>
      </c>
    </row>
    <row r="111" spans="8:37" ht="12" customHeight="1">
      <c r="H111" s="22" t="s">
        <v>218</v>
      </c>
      <c r="I111" s="22" t="s">
        <v>69</v>
      </c>
      <c r="J111" s="22">
        <v>57.6</v>
      </c>
      <c r="K111" s="22">
        <v>31</v>
      </c>
      <c r="L111" s="50">
        <v>13.4</v>
      </c>
      <c r="M111" s="51">
        <v>32</v>
      </c>
      <c r="N111" s="22">
        <v>69.2</v>
      </c>
      <c r="O111" s="22">
        <v>23</v>
      </c>
      <c r="P111" s="50">
        <v>82.9</v>
      </c>
      <c r="Q111" s="51">
        <v>16</v>
      </c>
      <c r="R111" s="22">
        <v>81.6</v>
      </c>
      <c r="S111" s="22">
        <v>12</v>
      </c>
      <c r="T111" s="50">
        <v>81.3</v>
      </c>
      <c r="U111" s="51">
        <v>24</v>
      </c>
      <c r="V111" s="22">
        <v>85.1</v>
      </c>
      <c r="W111" s="22">
        <v>16</v>
      </c>
      <c r="X111" s="50">
        <v>87.2</v>
      </c>
      <c r="Y111" s="51">
        <v>16</v>
      </c>
      <c r="Z111" s="22">
        <v>82.6</v>
      </c>
      <c r="AA111" s="22">
        <v>26</v>
      </c>
      <c r="AB111" s="50">
        <v>77.2</v>
      </c>
      <c r="AC111" s="51">
        <v>20</v>
      </c>
      <c r="AD111" s="22">
        <v>55.2</v>
      </c>
      <c r="AE111" s="22">
        <v>37</v>
      </c>
      <c r="AF111" s="22">
        <v>38.2</v>
      </c>
      <c r="AG111" s="22">
        <v>27</v>
      </c>
      <c r="AH111" s="22">
        <v>27</v>
      </c>
      <c r="AI111" s="22">
        <v>20</v>
      </c>
      <c r="AJ111" s="22">
        <v>9.9</v>
      </c>
      <c r="AK111" s="22">
        <v>35</v>
      </c>
    </row>
    <row r="112" spans="8:37" ht="12" customHeight="1">
      <c r="H112" s="22" t="s">
        <v>219</v>
      </c>
      <c r="I112" s="22" t="s">
        <v>70</v>
      </c>
      <c r="J112" s="22">
        <v>57.4</v>
      </c>
      <c r="K112" s="22">
        <v>33</v>
      </c>
      <c r="L112" s="50">
        <v>14.6</v>
      </c>
      <c r="M112" s="51">
        <v>22</v>
      </c>
      <c r="N112" s="22">
        <v>70.3</v>
      </c>
      <c r="O112" s="22">
        <v>19</v>
      </c>
      <c r="P112" s="50">
        <v>81.2</v>
      </c>
      <c r="Q112" s="51">
        <v>29</v>
      </c>
      <c r="R112" s="22">
        <v>77.9</v>
      </c>
      <c r="S112" s="22">
        <v>33</v>
      </c>
      <c r="T112" s="50">
        <v>81.3</v>
      </c>
      <c r="U112" s="51">
        <v>24</v>
      </c>
      <c r="V112" s="22">
        <v>85</v>
      </c>
      <c r="W112" s="22">
        <v>18</v>
      </c>
      <c r="X112" s="50">
        <v>84.5</v>
      </c>
      <c r="Y112" s="51">
        <v>32</v>
      </c>
      <c r="Z112" s="22">
        <v>84.3</v>
      </c>
      <c r="AA112" s="22">
        <v>22</v>
      </c>
      <c r="AB112" s="50">
        <v>75.6</v>
      </c>
      <c r="AC112" s="51">
        <v>28</v>
      </c>
      <c r="AD112" s="22">
        <v>58.6</v>
      </c>
      <c r="AE112" s="22">
        <v>19</v>
      </c>
      <c r="AF112" s="22">
        <v>40.9</v>
      </c>
      <c r="AG112" s="22">
        <v>18</v>
      </c>
      <c r="AH112" s="22">
        <v>26.2</v>
      </c>
      <c r="AI112" s="22">
        <v>26</v>
      </c>
      <c r="AJ112" s="22">
        <v>10.6</v>
      </c>
      <c r="AK112" s="22">
        <v>29</v>
      </c>
    </row>
    <row r="113" spans="8:37" ht="12" customHeight="1">
      <c r="H113" s="22" t="s">
        <v>220</v>
      </c>
      <c r="I113" s="22" t="s">
        <v>71</v>
      </c>
      <c r="J113" s="22">
        <v>57.8</v>
      </c>
      <c r="K113" s="22">
        <v>30</v>
      </c>
      <c r="L113" s="50">
        <v>13.2</v>
      </c>
      <c r="M113" s="51">
        <v>33</v>
      </c>
      <c r="N113" s="22">
        <v>71.7</v>
      </c>
      <c r="O113" s="22">
        <v>12</v>
      </c>
      <c r="P113" s="50">
        <v>80.5</v>
      </c>
      <c r="Q113" s="51">
        <v>34</v>
      </c>
      <c r="R113" s="22">
        <v>79.1</v>
      </c>
      <c r="S113" s="22">
        <v>25</v>
      </c>
      <c r="T113" s="50">
        <v>78.4</v>
      </c>
      <c r="U113" s="51">
        <v>36</v>
      </c>
      <c r="V113" s="22">
        <v>85</v>
      </c>
      <c r="W113" s="22">
        <v>18</v>
      </c>
      <c r="X113" s="50">
        <v>85.4</v>
      </c>
      <c r="Y113" s="51">
        <v>25</v>
      </c>
      <c r="Z113" s="22">
        <v>84.7</v>
      </c>
      <c r="AA113" s="22">
        <v>18</v>
      </c>
      <c r="AB113" s="50">
        <v>76</v>
      </c>
      <c r="AC113" s="51">
        <v>24</v>
      </c>
      <c r="AD113" s="22">
        <v>60.3</v>
      </c>
      <c r="AE113" s="22">
        <v>13</v>
      </c>
      <c r="AF113" s="22">
        <v>38.7</v>
      </c>
      <c r="AG113" s="22">
        <v>25</v>
      </c>
      <c r="AH113" s="22">
        <v>26</v>
      </c>
      <c r="AI113" s="22">
        <v>28</v>
      </c>
      <c r="AJ113" s="22">
        <v>10.5</v>
      </c>
      <c r="AK113" s="22">
        <v>31</v>
      </c>
    </row>
    <row r="114" spans="8:37" ht="12" customHeight="1">
      <c r="H114" s="22" t="s">
        <v>221</v>
      </c>
      <c r="I114" s="22" t="s">
        <v>72</v>
      </c>
      <c r="J114" s="22">
        <v>56.5</v>
      </c>
      <c r="K114" s="22">
        <v>41</v>
      </c>
      <c r="L114" s="50">
        <v>13.8</v>
      </c>
      <c r="M114" s="51">
        <v>29</v>
      </c>
      <c r="N114" s="22">
        <v>70.9</v>
      </c>
      <c r="O114" s="22">
        <v>15</v>
      </c>
      <c r="P114" s="50">
        <v>80.4</v>
      </c>
      <c r="Q114" s="51">
        <v>36</v>
      </c>
      <c r="R114" s="22">
        <v>78.8</v>
      </c>
      <c r="S114" s="22">
        <v>28</v>
      </c>
      <c r="T114" s="50">
        <v>78.5</v>
      </c>
      <c r="U114" s="51">
        <v>35</v>
      </c>
      <c r="V114" s="22">
        <v>84.4</v>
      </c>
      <c r="W114" s="22">
        <v>23</v>
      </c>
      <c r="X114" s="50">
        <v>83</v>
      </c>
      <c r="Y114" s="51">
        <v>38</v>
      </c>
      <c r="Z114" s="22">
        <v>82.1</v>
      </c>
      <c r="AA114" s="22">
        <v>30</v>
      </c>
      <c r="AB114" s="50">
        <v>75.1</v>
      </c>
      <c r="AC114" s="51">
        <v>34</v>
      </c>
      <c r="AD114" s="22">
        <v>57.7</v>
      </c>
      <c r="AE114" s="22">
        <v>24</v>
      </c>
      <c r="AF114" s="22">
        <v>40.8</v>
      </c>
      <c r="AG114" s="22">
        <v>19</v>
      </c>
      <c r="AH114" s="22">
        <v>26.5</v>
      </c>
      <c r="AI114" s="22">
        <v>24</v>
      </c>
      <c r="AJ114" s="22">
        <v>11.7</v>
      </c>
      <c r="AK114" s="22">
        <v>17</v>
      </c>
    </row>
    <row r="115" spans="8:37" ht="12" customHeight="1">
      <c r="H115" s="22" t="s">
        <v>222</v>
      </c>
      <c r="I115" s="22" t="s">
        <v>73</v>
      </c>
      <c r="J115" s="22">
        <v>56.6</v>
      </c>
      <c r="K115" s="22">
        <v>39</v>
      </c>
      <c r="L115" s="54">
        <v>13.6</v>
      </c>
      <c r="M115" s="55">
        <v>30</v>
      </c>
      <c r="N115" s="22">
        <v>62.6</v>
      </c>
      <c r="O115" s="22">
        <v>44</v>
      </c>
      <c r="P115" s="54">
        <v>75.4</v>
      </c>
      <c r="Q115" s="55">
        <v>47</v>
      </c>
      <c r="R115" s="22">
        <v>78.7</v>
      </c>
      <c r="S115" s="22">
        <v>29</v>
      </c>
      <c r="T115" s="54">
        <v>76.5</v>
      </c>
      <c r="U115" s="55">
        <v>44</v>
      </c>
      <c r="V115" s="22">
        <v>79</v>
      </c>
      <c r="W115" s="22">
        <v>47</v>
      </c>
      <c r="X115" s="54">
        <v>79.6</v>
      </c>
      <c r="Y115" s="55">
        <v>47</v>
      </c>
      <c r="Z115" s="22">
        <v>76</v>
      </c>
      <c r="AA115" s="22">
        <v>47</v>
      </c>
      <c r="AB115" s="54">
        <v>68.4</v>
      </c>
      <c r="AC115" s="55">
        <v>46</v>
      </c>
      <c r="AD115" s="22">
        <v>44.7</v>
      </c>
      <c r="AE115" s="22">
        <v>47</v>
      </c>
      <c r="AF115" s="22">
        <v>30.3</v>
      </c>
      <c r="AG115" s="22">
        <v>47</v>
      </c>
      <c r="AH115" s="22">
        <v>18.2</v>
      </c>
      <c r="AI115" s="22">
        <v>46</v>
      </c>
      <c r="AJ115" s="22">
        <v>9</v>
      </c>
      <c r="AK115" s="22">
        <v>43</v>
      </c>
    </row>
    <row r="119" ht="12" customHeight="1">
      <c r="H119" s="22" t="s">
        <v>226</v>
      </c>
    </row>
    <row r="120" spans="8:37" ht="12" customHeight="1">
      <c r="H120" s="90" t="s">
        <v>3</v>
      </c>
      <c r="I120" s="91"/>
      <c r="J120" s="16" t="s">
        <v>4</v>
      </c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 t="s">
        <v>5</v>
      </c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8"/>
      <c r="AK120" s="18"/>
    </row>
    <row r="121" spans="8:37" ht="12" customHeight="1">
      <c r="H121" s="92"/>
      <c r="I121" s="93"/>
      <c r="J121" s="23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24"/>
      <c r="AK121" s="24"/>
    </row>
    <row r="122" spans="8:37" ht="12" customHeight="1">
      <c r="H122" s="99"/>
      <c r="I122" s="100"/>
      <c r="J122" s="101" t="s">
        <v>12</v>
      </c>
      <c r="K122" s="102"/>
      <c r="L122" s="101" t="s">
        <v>13</v>
      </c>
      <c r="M122" s="103"/>
      <c r="N122" s="102" t="s">
        <v>14</v>
      </c>
      <c r="O122" s="102"/>
      <c r="P122" s="101" t="s">
        <v>15</v>
      </c>
      <c r="Q122" s="103"/>
      <c r="R122" s="102" t="s">
        <v>16</v>
      </c>
      <c r="S122" s="102"/>
      <c r="T122" s="101" t="s">
        <v>17</v>
      </c>
      <c r="U122" s="103"/>
      <c r="V122" s="102" t="s">
        <v>18</v>
      </c>
      <c r="W122" s="102"/>
      <c r="X122" s="101" t="s">
        <v>19</v>
      </c>
      <c r="Y122" s="103"/>
      <c r="Z122" s="102" t="s">
        <v>20</v>
      </c>
      <c r="AA122" s="102"/>
      <c r="AB122" s="101" t="s">
        <v>21</v>
      </c>
      <c r="AC122" s="103"/>
      <c r="AD122" s="102" t="s">
        <v>22</v>
      </c>
      <c r="AE122" s="102"/>
      <c r="AF122" s="101" t="s">
        <v>23</v>
      </c>
      <c r="AG122" s="103"/>
      <c r="AH122" s="102" t="s">
        <v>24</v>
      </c>
      <c r="AI122" s="102"/>
      <c r="AJ122" s="101" t="s">
        <v>25</v>
      </c>
      <c r="AK122" s="103"/>
    </row>
    <row r="123" spans="8:37" ht="12" customHeight="1">
      <c r="H123" s="71" t="s">
        <v>175</v>
      </c>
      <c r="I123" s="72" t="s">
        <v>223</v>
      </c>
      <c r="J123" s="62">
        <f aca="true" t="shared" si="13" ref="J123:J170">J10-J68</f>
        <v>-1.6999999999999957</v>
      </c>
      <c r="K123" s="63"/>
      <c r="L123" s="62">
        <f>L10-L68</f>
        <v>-1.3999999999999986</v>
      </c>
      <c r="M123" s="64"/>
      <c r="N123" s="63">
        <f>N10-N68</f>
        <v>-2.3000000000000114</v>
      </c>
      <c r="O123" s="63"/>
      <c r="P123" s="62">
        <f>P10-P68</f>
        <v>0.20000000000000284</v>
      </c>
      <c r="Q123" s="64"/>
      <c r="R123" s="63">
        <f>R10-R68</f>
        <v>1.8000000000000114</v>
      </c>
      <c r="S123" s="63"/>
      <c r="T123" s="62">
        <f>T10-T68</f>
        <v>0.9000000000000057</v>
      </c>
      <c r="U123" s="64"/>
      <c r="V123" s="63">
        <f>V10-V68</f>
        <v>-0.8000000000000114</v>
      </c>
      <c r="W123" s="63"/>
      <c r="X123" s="62">
        <f>X10-X68</f>
        <v>-0.5999999999999943</v>
      </c>
      <c r="Y123" s="64"/>
      <c r="Z123" s="63">
        <f>Z10-Z68</f>
        <v>0.9000000000000057</v>
      </c>
      <c r="AA123" s="63"/>
      <c r="AB123" s="62">
        <f>AB10-AB68</f>
        <v>1.5</v>
      </c>
      <c r="AC123" s="64"/>
      <c r="AD123" s="63">
        <f>AD10-AD68</f>
        <v>1.8999999999999986</v>
      </c>
      <c r="AE123" s="63"/>
      <c r="AF123" s="62">
        <f>AF10-AF68</f>
        <v>0.3999999999999986</v>
      </c>
      <c r="AG123" s="64"/>
      <c r="AH123" s="63">
        <f>AH10-AH68</f>
        <v>-0.3000000000000007</v>
      </c>
      <c r="AI123" s="63"/>
      <c r="AJ123" s="62">
        <f>AJ10-AJ68</f>
        <v>-1</v>
      </c>
      <c r="AK123" s="64"/>
    </row>
    <row r="124" spans="8:37" ht="12" customHeight="1">
      <c r="H124" s="50" t="s">
        <v>176</v>
      </c>
      <c r="I124" s="51" t="s">
        <v>27</v>
      </c>
      <c r="J124" s="56">
        <f t="shared" si="13"/>
        <v>-0.7999999999999972</v>
      </c>
      <c r="K124" s="65">
        <f>RANK(J124,J$124:J$170)</f>
        <v>8</v>
      </c>
      <c r="L124" s="56">
        <f>L11-L69</f>
        <v>-1.3000000000000007</v>
      </c>
      <c r="M124" s="57">
        <f>RANK(L124,L$124:L$170)</f>
        <v>27</v>
      </c>
      <c r="N124" s="66">
        <f>N11-N69</f>
        <v>0.5</v>
      </c>
      <c r="O124" s="65">
        <f aca="true" t="shared" si="14" ref="O124:O170">RANK(N124,N$124:N$170)</f>
        <v>10</v>
      </c>
      <c r="P124" s="56">
        <f>P11-P69</f>
        <v>0.5999999999999943</v>
      </c>
      <c r="Q124" s="57">
        <f aca="true" t="shared" si="15" ref="Q124:Q170">RANK(P124,P$124:P$170)</f>
        <v>18</v>
      </c>
      <c r="R124" s="66">
        <f>R11-R69</f>
        <v>0.4000000000000057</v>
      </c>
      <c r="S124" s="65">
        <f aca="true" t="shared" si="16" ref="S124:S170">RANK(R124,R$124:R$170)</f>
        <v>33</v>
      </c>
      <c r="T124" s="56">
        <f>T11-T69</f>
        <v>1.5</v>
      </c>
      <c r="U124" s="57">
        <f aca="true" t="shared" si="17" ref="U124:U170">RANK(T124,T$124:T$170)</f>
        <v>17</v>
      </c>
      <c r="V124" s="66">
        <f>V11-V69</f>
        <v>1.0999999999999943</v>
      </c>
      <c r="W124" s="65">
        <f aca="true" t="shared" si="18" ref="W124:W170">RANK(V124,V$124:V$170)</f>
        <v>6</v>
      </c>
      <c r="X124" s="56">
        <f>X11-X69</f>
        <v>-0.7999999999999972</v>
      </c>
      <c r="Y124" s="57">
        <f aca="true" t="shared" si="19" ref="Y124:Y170">RANK(X124,X$124:X$170)</f>
        <v>28</v>
      </c>
      <c r="Z124" s="66">
        <f>Z11-Z69</f>
        <v>2.799999999999997</v>
      </c>
      <c r="AA124" s="65">
        <f aca="true" t="shared" si="20" ref="AA124:AA170">RANK(Z124,Z$124:Z$170)</f>
        <v>5</v>
      </c>
      <c r="AB124" s="56">
        <f>AB11-AB69</f>
        <v>2.9000000000000057</v>
      </c>
      <c r="AC124" s="57">
        <f aca="true" t="shared" si="21" ref="AC124:AC170">RANK(AB124,AB$124:AB$170)</f>
        <v>11</v>
      </c>
      <c r="AD124" s="66">
        <f>AD11-AD69</f>
        <v>6.200000000000003</v>
      </c>
      <c r="AE124" s="65">
        <f aca="true" t="shared" si="22" ref="AE124:AE170">RANK(AD124,AD$124:AD$170)</f>
        <v>2</v>
      </c>
      <c r="AF124" s="56">
        <f>AF11-AF69</f>
        <v>2.3000000000000043</v>
      </c>
      <c r="AG124" s="57">
        <f aca="true" t="shared" si="23" ref="AG124:AG170">RANK(AF124,AF$124:AF$170)</f>
        <v>11</v>
      </c>
      <c r="AH124" s="66">
        <f>AH11-AH69</f>
        <v>3.8000000000000007</v>
      </c>
      <c r="AI124" s="65">
        <f aca="true" t="shared" si="24" ref="AI124:AI170">RANK(AH124,AH$124:AH$170)</f>
        <v>1</v>
      </c>
      <c r="AJ124" s="56">
        <f>AJ11-AJ69</f>
        <v>0</v>
      </c>
      <c r="AK124" s="57">
        <f aca="true" t="shared" si="25" ref="AK124:AK170">RANK(AJ124,AJ$124:AJ$170)</f>
        <v>7</v>
      </c>
    </row>
    <row r="125" spans="8:37" ht="12" customHeight="1">
      <c r="H125" s="50" t="s">
        <v>177</v>
      </c>
      <c r="I125" s="51" t="s">
        <v>28</v>
      </c>
      <c r="J125" s="56">
        <f t="shared" si="13"/>
        <v>-1.5</v>
      </c>
      <c r="K125" s="65">
        <f aca="true" t="shared" si="26" ref="K125:M170">RANK(J125,J$124:J$170)</f>
        <v>20</v>
      </c>
      <c r="L125" s="56">
        <f aca="true" t="shared" si="27" ref="L125:AJ128">L12-L70</f>
        <v>0.5999999999999996</v>
      </c>
      <c r="M125" s="57">
        <f t="shared" si="26"/>
        <v>9</v>
      </c>
      <c r="N125" s="66">
        <f t="shared" si="27"/>
        <v>-2.4000000000000057</v>
      </c>
      <c r="O125" s="65">
        <f t="shared" si="14"/>
        <v>25</v>
      </c>
      <c r="P125" s="56">
        <f t="shared" si="27"/>
        <v>-0.20000000000000284</v>
      </c>
      <c r="Q125" s="57">
        <f t="shared" si="15"/>
        <v>29</v>
      </c>
      <c r="R125" s="66">
        <f t="shared" si="27"/>
        <v>0.7999999999999972</v>
      </c>
      <c r="S125" s="65">
        <f t="shared" si="16"/>
        <v>30</v>
      </c>
      <c r="T125" s="56">
        <f t="shared" si="27"/>
        <v>-0.10000000000000853</v>
      </c>
      <c r="U125" s="57">
        <f t="shared" si="17"/>
        <v>33</v>
      </c>
      <c r="V125" s="66">
        <f t="shared" si="27"/>
        <v>0.29999999999999716</v>
      </c>
      <c r="W125" s="65">
        <f t="shared" si="18"/>
        <v>15</v>
      </c>
      <c r="X125" s="56">
        <f t="shared" si="27"/>
        <v>-1.6000000000000085</v>
      </c>
      <c r="Y125" s="57">
        <f t="shared" si="19"/>
        <v>37</v>
      </c>
      <c r="Z125" s="66">
        <f t="shared" si="27"/>
        <v>1.3999999999999915</v>
      </c>
      <c r="AA125" s="65">
        <f t="shared" si="20"/>
        <v>19</v>
      </c>
      <c r="AB125" s="56">
        <f t="shared" si="27"/>
        <v>1.1000000000000085</v>
      </c>
      <c r="AC125" s="57">
        <f t="shared" si="21"/>
        <v>31</v>
      </c>
      <c r="AD125" s="66">
        <f t="shared" si="27"/>
        <v>3.700000000000003</v>
      </c>
      <c r="AE125" s="65">
        <f t="shared" si="22"/>
        <v>15</v>
      </c>
      <c r="AF125" s="56">
        <f t="shared" si="27"/>
        <v>5.099999999999994</v>
      </c>
      <c r="AG125" s="57">
        <f t="shared" si="23"/>
        <v>4</v>
      </c>
      <c r="AH125" s="66">
        <f t="shared" si="27"/>
        <v>2.1999999999999993</v>
      </c>
      <c r="AI125" s="65">
        <f t="shared" si="24"/>
        <v>6</v>
      </c>
      <c r="AJ125" s="56">
        <f t="shared" si="27"/>
        <v>0.09999999999999964</v>
      </c>
      <c r="AK125" s="57">
        <f t="shared" si="25"/>
        <v>5</v>
      </c>
    </row>
    <row r="126" spans="8:37" ht="12" customHeight="1">
      <c r="H126" s="50" t="s">
        <v>178</v>
      </c>
      <c r="I126" s="51" t="s">
        <v>29</v>
      </c>
      <c r="J126" s="56">
        <f t="shared" si="13"/>
        <v>-2</v>
      </c>
      <c r="K126" s="65">
        <f t="shared" si="26"/>
        <v>33</v>
      </c>
      <c r="L126" s="56">
        <f t="shared" si="27"/>
        <v>-2</v>
      </c>
      <c r="M126" s="57">
        <f t="shared" si="26"/>
        <v>33</v>
      </c>
      <c r="N126" s="66">
        <f t="shared" si="27"/>
        <v>0.9000000000000057</v>
      </c>
      <c r="O126" s="65">
        <f t="shared" si="14"/>
        <v>7</v>
      </c>
      <c r="P126" s="56">
        <f t="shared" si="27"/>
        <v>2.1999999999999886</v>
      </c>
      <c r="Q126" s="57">
        <f t="shared" si="15"/>
        <v>9</v>
      </c>
      <c r="R126" s="66">
        <f t="shared" si="27"/>
        <v>-0.5</v>
      </c>
      <c r="S126" s="65">
        <f t="shared" si="16"/>
        <v>39</v>
      </c>
      <c r="T126" s="56">
        <f t="shared" si="27"/>
        <v>1.6000000000000085</v>
      </c>
      <c r="U126" s="57">
        <f t="shared" si="17"/>
        <v>14</v>
      </c>
      <c r="V126" s="66">
        <f t="shared" si="27"/>
        <v>0.6000000000000085</v>
      </c>
      <c r="W126" s="65">
        <f t="shared" si="18"/>
        <v>9</v>
      </c>
      <c r="X126" s="56">
        <f t="shared" si="27"/>
        <v>-2</v>
      </c>
      <c r="Y126" s="57">
        <f t="shared" si="19"/>
        <v>42</v>
      </c>
      <c r="Z126" s="66">
        <f t="shared" si="27"/>
        <v>1.3999999999999915</v>
      </c>
      <c r="AA126" s="65">
        <f t="shared" si="20"/>
        <v>19</v>
      </c>
      <c r="AB126" s="56">
        <f t="shared" si="27"/>
        <v>3.0999999999999943</v>
      </c>
      <c r="AC126" s="57">
        <f t="shared" si="21"/>
        <v>10</v>
      </c>
      <c r="AD126" s="66">
        <f t="shared" si="27"/>
        <v>3.8999999999999986</v>
      </c>
      <c r="AE126" s="65">
        <f t="shared" si="22"/>
        <v>12</v>
      </c>
      <c r="AF126" s="56">
        <f t="shared" si="27"/>
        <v>-2</v>
      </c>
      <c r="AG126" s="57">
        <f t="shared" si="23"/>
        <v>39</v>
      </c>
      <c r="AH126" s="66">
        <f t="shared" si="27"/>
        <v>-5.099999999999998</v>
      </c>
      <c r="AI126" s="65">
        <f t="shared" si="24"/>
        <v>46</v>
      </c>
      <c r="AJ126" s="56">
        <f t="shared" si="27"/>
        <v>-1.5999999999999996</v>
      </c>
      <c r="AK126" s="57">
        <f t="shared" si="25"/>
        <v>39</v>
      </c>
    </row>
    <row r="127" spans="8:37" ht="12" customHeight="1">
      <c r="H127" s="50" t="s">
        <v>179</v>
      </c>
      <c r="I127" s="51" t="s">
        <v>30</v>
      </c>
      <c r="J127" s="56">
        <f t="shared" si="13"/>
        <v>-1.1000000000000014</v>
      </c>
      <c r="K127" s="65">
        <f t="shared" si="26"/>
        <v>12</v>
      </c>
      <c r="L127" s="56">
        <f t="shared" si="27"/>
        <v>-1.0999999999999996</v>
      </c>
      <c r="M127" s="57">
        <f t="shared" si="26"/>
        <v>25</v>
      </c>
      <c r="N127" s="66">
        <f t="shared" si="27"/>
        <v>-4.800000000000004</v>
      </c>
      <c r="O127" s="65">
        <f t="shared" si="14"/>
        <v>38</v>
      </c>
      <c r="P127" s="56">
        <f t="shared" si="27"/>
        <v>-2.9000000000000057</v>
      </c>
      <c r="Q127" s="57">
        <f t="shared" si="15"/>
        <v>44</v>
      </c>
      <c r="R127" s="66">
        <f t="shared" si="27"/>
        <v>2.5</v>
      </c>
      <c r="S127" s="65">
        <f t="shared" si="16"/>
        <v>12</v>
      </c>
      <c r="T127" s="56">
        <f t="shared" si="27"/>
        <v>0.5</v>
      </c>
      <c r="U127" s="57">
        <f t="shared" si="17"/>
        <v>24</v>
      </c>
      <c r="V127" s="66">
        <f t="shared" si="27"/>
        <v>-0.20000000000000284</v>
      </c>
      <c r="W127" s="65">
        <f t="shared" si="18"/>
        <v>22</v>
      </c>
      <c r="X127" s="56">
        <f t="shared" si="27"/>
        <v>-3.4000000000000057</v>
      </c>
      <c r="Y127" s="57">
        <f t="shared" si="19"/>
        <v>46</v>
      </c>
      <c r="Z127" s="66">
        <f t="shared" si="27"/>
        <v>0.9000000000000057</v>
      </c>
      <c r="AA127" s="65">
        <f t="shared" si="20"/>
        <v>25</v>
      </c>
      <c r="AB127" s="56">
        <f t="shared" si="27"/>
        <v>1.5999999999999943</v>
      </c>
      <c r="AC127" s="57">
        <f t="shared" si="21"/>
        <v>25</v>
      </c>
      <c r="AD127" s="66">
        <f t="shared" si="27"/>
        <v>4.300000000000004</v>
      </c>
      <c r="AE127" s="65">
        <f t="shared" si="22"/>
        <v>7</v>
      </c>
      <c r="AF127" s="56">
        <f t="shared" si="27"/>
        <v>5.900000000000002</v>
      </c>
      <c r="AG127" s="57">
        <f t="shared" si="23"/>
        <v>2</v>
      </c>
      <c r="AH127" s="66">
        <f t="shared" si="27"/>
        <v>1.1000000000000014</v>
      </c>
      <c r="AI127" s="65">
        <f t="shared" si="24"/>
        <v>14</v>
      </c>
      <c r="AJ127" s="56">
        <f t="shared" si="27"/>
        <v>-0.3000000000000007</v>
      </c>
      <c r="AK127" s="57">
        <f t="shared" si="25"/>
        <v>11</v>
      </c>
    </row>
    <row r="128" spans="8:37" ht="12" customHeight="1">
      <c r="H128" s="50" t="s">
        <v>180</v>
      </c>
      <c r="I128" s="51" t="s">
        <v>31</v>
      </c>
      <c r="J128" s="56">
        <f t="shared" si="13"/>
        <v>-2.5</v>
      </c>
      <c r="K128" s="65">
        <f t="shared" si="26"/>
        <v>39</v>
      </c>
      <c r="L128" s="56">
        <f t="shared" si="27"/>
        <v>-2.4000000000000004</v>
      </c>
      <c r="M128" s="57">
        <f t="shared" si="26"/>
        <v>36</v>
      </c>
      <c r="N128" s="66">
        <f t="shared" si="27"/>
        <v>-5.200000000000003</v>
      </c>
      <c r="O128" s="65">
        <f t="shared" si="14"/>
        <v>42</v>
      </c>
      <c r="P128" s="56">
        <f t="shared" si="27"/>
        <v>-0.9000000000000057</v>
      </c>
      <c r="Q128" s="57">
        <f t="shared" si="15"/>
        <v>37</v>
      </c>
      <c r="R128" s="66">
        <f t="shared" si="27"/>
        <v>2.4000000000000057</v>
      </c>
      <c r="S128" s="65">
        <f t="shared" si="16"/>
        <v>14</v>
      </c>
      <c r="T128" s="56">
        <f t="shared" si="27"/>
        <v>-0.09999999999999432</v>
      </c>
      <c r="U128" s="57">
        <f t="shared" si="17"/>
        <v>31</v>
      </c>
      <c r="V128" s="66">
        <f t="shared" si="27"/>
        <v>-0.7000000000000028</v>
      </c>
      <c r="W128" s="65">
        <f t="shared" si="18"/>
        <v>26</v>
      </c>
      <c r="X128" s="56">
        <f t="shared" si="27"/>
        <v>-1.2000000000000028</v>
      </c>
      <c r="Y128" s="57">
        <f t="shared" si="19"/>
        <v>33</v>
      </c>
      <c r="Z128" s="66">
        <f t="shared" si="27"/>
        <v>0.30000000000001137</v>
      </c>
      <c r="AA128" s="65">
        <f t="shared" si="20"/>
        <v>33</v>
      </c>
      <c r="AB128" s="56">
        <f t="shared" si="27"/>
        <v>1.3999999999999915</v>
      </c>
      <c r="AC128" s="57">
        <f t="shared" si="21"/>
        <v>28</v>
      </c>
      <c r="AD128" s="66">
        <f t="shared" si="27"/>
        <v>5.399999999999999</v>
      </c>
      <c r="AE128" s="65">
        <f t="shared" si="22"/>
        <v>5</v>
      </c>
      <c r="AF128" s="56">
        <f t="shared" si="27"/>
        <v>-2</v>
      </c>
      <c r="AG128" s="57">
        <f t="shared" si="23"/>
        <v>39</v>
      </c>
      <c r="AH128" s="66">
        <f t="shared" si="27"/>
        <v>-0.40000000000000213</v>
      </c>
      <c r="AI128" s="65">
        <f t="shared" si="24"/>
        <v>27</v>
      </c>
      <c r="AJ128" s="56">
        <f t="shared" si="27"/>
        <v>-0.5999999999999996</v>
      </c>
      <c r="AK128" s="57">
        <f t="shared" si="25"/>
        <v>15</v>
      </c>
    </row>
    <row r="129" spans="8:37" ht="12" customHeight="1">
      <c r="H129" s="50" t="s">
        <v>181</v>
      </c>
      <c r="I129" s="51" t="s">
        <v>32</v>
      </c>
      <c r="J129" s="56">
        <f t="shared" si="13"/>
        <v>-1.1999999999999957</v>
      </c>
      <c r="K129" s="65">
        <f t="shared" si="26"/>
        <v>14</v>
      </c>
      <c r="L129" s="56">
        <f aca="true" t="shared" si="28" ref="L129:AJ132">L16-L74</f>
        <v>0</v>
      </c>
      <c r="M129" s="57">
        <f t="shared" si="26"/>
        <v>14</v>
      </c>
      <c r="N129" s="66">
        <f t="shared" si="28"/>
        <v>-1.7999999999999972</v>
      </c>
      <c r="O129" s="65">
        <f t="shared" si="14"/>
        <v>23</v>
      </c>
      <c r="P129" s="56">
        <f t="shared" si="28"/>
        <v>2.299999999999997</v>
      </c>
      <c r="Q129" s="57">
        <f t="shared" si="15"/>
        <v>8</v>
      </c>
      <c r="R129" s="66">
        <f t="shared" si="28"/>
        <v>-1.7000000000000028</v>
      </c>
      <c r="S129" s="65">
        <f t="shared" si="16"/>
        <v>45</v>
      </c>
      <c r="T129" s="56">
        <f t="shared" si="28"/>
        <v>0.29999999999999716</v>
      </c>
      <c r="U129" s="57">
        <f t="shared" si="17"/>
        <v>28</v>
      </c>
      <c r="V129" s="66">
        <f t="shared" si="28"/>
        <v>0.3999999999999915</v>
      </c>
      <c r="W129" s="65">
        <f t="shared" si="18"/>
        <v>13</v>
      </c>
      <c r="X129" s="56">
        <f t="shared" si="28"/>
        <v>-2.799999999999997</v>
      </c>
      <c r="Y129" s="57">
        <f t="shared" si="19"/>
        <v>45</v>
      </c>
      <c r="Z129" s="66">
        <f t="shared" si="28"/>
        <v>2</v>
      </c>
      <c r="AA129" s="65">
        <f t="shared" si="20"/>
        <v>14</v>
      </c>
      <c r="AB129" s="56">
        <f t="shared" si="28"/>
        <v>2.700000000000003</v>
      </c>
      <c r="AC129" s="57">
        <f t="shared" si="21"/>
        <v>14</v>
      </c>
      <c r="AD129" s="66">
        <f t="shared" si="28"/>
        <v>3.799999999999997</v>
      </c>
      <c r="AE129" s="65">
        <f t="shared" si="22"/>
        <v>14</v>
      </c>
      <c r="AF129" s="56">
        <f t="shared" si="28"/>
        <v>2.799999999999997</v>
      </c>
      <c r="AG129" s="57">
        <f t="shared" si="23"/>
        <v>7</v>
      </c>
      <c r="AH129" s="66">
        <f t="shared" si="28"/>
        <v>-3.200000000000003</v>
      </c>
      <c r="AI129" s="65">
        <f t="shared" si="24"/>
        <v>43</v>
      </c>
      <c r="AJ129" s="56">
        <f t="shared" si="28"/>
        <v>1.0999999999999996</v>
      </c>
      <c r="AK129" s="57">
        <f t="shared" si="25"/>
        <v>1</v>
      </c>
    </row>
    <row r="130" spans="8:37" ht="12" customHeight="1">
      <c r="H130" s="50" t="s">
        <v>182</v>
      </c>
      <c r="I130" s="51" t="s">
        <v>33</v>
      </c>
      <c r="J130" s="56">
        <f t="shared" si="13"/>
        <v>-3.299999999999997</v>
      </c>
      <c r="K130" s="65">
        <f t="shared" si="26"/>
        <v>46</v>
      </c>
      <c r="L130" s="56">
        <f t="shared" si="28"/>
        <v>-2.6000000000000014</v>
      </c>
      <c r="M130" s="57">
        <f t="shared" si="26"/>
        <v>37</v>
      </c>
      <c r="N130" s="66">
        <f t="shared" si="28"/>
        <v>-0.5999999999999943</v>
      </c>
      <c r="O130" s="65">
        <f t="shared" si="14"/>
        <v>16</v>
      </c>
      <c r="P130" s="56">
        <f t="shared" si="28"/>
        <v>1.4000000000000057</v>
      </c>
      <c r="Q130" s="57">
        <f t="shared" si="15"/>
        <v>13</v>
      </c>
      <c r="R130" s="66">
        <f t="shared" si="28"/>
        <v>-1.4000000000000057</v>
      </c>
      <c r="S130" s="65">
        <f t="shared" si="16"/>
        <v>44</v>
      </c>
      <c r="T130" s="56">
        <f t="shared" si="28"/>
        <v>-0.3999999999999915</v>
      </c>
      <c r="U130" s="57">
        <f t="shared" si="17"/>
        <v>37</v>
      </c>
      <c r="V130" s="66">
        <f t="shared" si="28"/>
        <v>-3</v>
      </c>
      <c r="W130" s="65">
        <f t="shared" si="18"/>
        <v>46</v>
      </c>
      <c r="X130" s="56">
        <f t="shared" si="28"/>
        <v>-4.200000000000003</v>
      </c>
      <c r="Y130" s="57">
        <f t="shared" si="19"/>
        <v>47</v>
      </c>
      <c r="Z130" s="66">
        <f t="shared" si="28"/>
        <v>-3.5999999999999943</v>
      </c>
      <c r="AA130" s="65">
        <f t="shared" si="20"/>
        <v>47</v>
      </c>
      <c r="AB130" s="56">
        <f t="shared" si="28"/>
        <v>-0.10000000000000853</v>
      </c>
      <c r="AC130" s="57">
        <f t="shared" si="21"/>
        <v>41</v>
      </c>
      <c r="AD130" s="66">
        <f t="shared" si="28"/>
        <v>-1.3000000000000043</v>
      </c>
      <c r="AE130" s="65">
        <f t="shared" si="22"/>
        <v>46</v>
      </c>
      <c r="AF130" s="56">
        <f t="shared" si="28"/>
        <v>-0.20000000000000284</v>
      </c>
      <c r="AG130" s="57">
        <f t="shared" si="23"/>
        <v>26</v>
      </c>
      <c r="AH130" s="66">
        <f t="shared" si="28"/>
        <v>0.9000000000000021</v>
      </c>
      <c r="AI130" s="65">
        <f t="shared" si="24"/>
        <v>17</v>
      </c>
      <c r="AJ130" s="56">
        <f t="shared" si="28"/>
        <v>-1.4000000000000004</v>
      </c>
      <c r="AK130" s="57">
        <f t="shared" si="25"/>
        <v>38</v>
      </c>
    </row>
    <row r="131" spans="8:37" ht="12" customHeight="1">
      <c r="H131" s="50" t="s">
        <v>183</v>
      </c>
      <c r="I131" s="51" t="s">
        <v>34</v>
      </c>
      <c r="J131" s="56">
        <f t="shared" si="13"/>
        <v>-2.5</v>
      </c>
      <c r="K131" s="65">
        <f t="shared" si="26"/>
        <v>39</v>
      </c>
      <c r="L131" s="56">
        <f t="shared" si="28"/>
        <v>-2.799999999999999</v>
      </c>
      <c r="M131" s="57">
        <f t="shared" si="26"/>
        <v>40</v>
      </c>
      <c r="N131" s="66">
        <f t="shared" si="28"/>
        <v>-0.8999999999999915</v>
      </c>
      <c r="O131" s="65">
        <f t="shared" si="14"/>
        <v>19</v>
      </c>
      <c r="P131" s="56">
        <f t="shared" si="28"/>
        <v>-0.5</v>
      </c>
      <c r="Q131" s="57">
        <f t="shared" si="15"/>
        <v>34</v>
      </c>
      <c r="R131" s="66">
        <f t="shared" si="28"/>
        <v>-1.0999999999999943</v>
      </c>
      <c r="S131" s="65">
        <f t="shared" si="16"/>
        <v>42</v>
      </c>
      <c r="T131" s="56">
        <f t="shared" si="28"/>
        <v>2.700000000000003</v>
      </c>
      <c r="U131" s="57">
        <f t="shared" si="17"/>
        <v>7</v>
      </c>
      <c r="V131" s="66">
        <f t="shared" si="28"/>
        <v>-1.3000000000000114</v>
      </c>
      <c r="W131" s="65">
        <f t="shared" si="18"/>
        <v>32</v>
      </c>
      <c r="X131" s="56">
        <f t="shared" si="28"/>
        <v>1.6000000000000085</v>
      </c>
      <c r="Y131" s="57">
        <f t="shared" si="19"/>
        <v>6</v>
      </c>
      <c r="Z131" s="66">
        <f t="shared" si="28"/>
        <v>-2.0999999999999943</v>
      </c>
      <c r="AA131" s="65">
        <f t="shared" si="20"/>
        <v>46</v>
      </c>
      <c r="AB131" s="56">
        <f t="shared" si="28"/>
        <v>1.5</v>
      </c>
      <c r="AC131" s="57">
        <f t="shared" si="21"/>
        <v>27</v>
      </c>
      <c r="AD131" s="66">
        <f t="shared" si="28"/>
        <v>2.799999999999997</v>
      </c>
      <c r="AE131" s="65">
        <f t="shared" si="22"/>
        <v>20</v>
      </c>
      <c r="AF131" s="56">
        <f t="shared" si="28"/>
        <v>-1.5</v>
      </c>
      <c r="AG131" s="57">
        <f t="shared" si="23"/>
        <v>35</v>
      </c>
      <c r="AH131" s="66">
        <f t="shared" si="28"/>
        <v>-2</v>
      </c>
      <c r="AI131" s="65">
        <f t="shared" si="24"/>
        <v>37</v>
      </c>
      <c r="AJ131" s="56">
        <f t="shared" si="28"/>
        <v>-1.799999999999999</v>
      </c>
      <c r="AK131" s="57">
        <f t="shared" si="25"/>
        <v>41</v>
      </c>
    </row>
    <row r="132" spans="8:37" ht="12" customHeight="1">
      <c r="H132" s="50" t="s">
        <v>184</v>
      </c>
      <c r="I132" s="51" t="s">
        <v>35</v>
      </c>
      <c r="J132" s="56">
        <f t="shared" si="13"/>
        <v>-2.700000000000003</v>
      </c>
      <c r="K132" s="65">
        <f t="shared" si="26"/>
        <v>42</v>
      </c>
      <c r="L132" s="56">
        <f t="shared" si="28"/>
        <v>-3.0999999999999996</v>
      </c>
      <c r="M132" s="57">
        <f t="shared" si="26"/>
        <v>41</v>
      </c>
      <c r="N132" s="66">
        <f t="shared" si="28"/>
        <v>-6.5</v>
      </c>
      <c r="O132" s="65">
        <f t="shared" si="14"/>
        <v>44</v>
      </c>
      <c r="P132" s="56">
        <f t="shared" si="28"/>
        <v>0.6999999999999886</v>
      </c>
      <c r="Q132" s="57">
        <f t="shared" si="15"/>
        <v>16</v>
      </c>
      <c r="R132" s="66">
        <f t="shared" si="28"/>
        <v>-0.10000000000000853</v>
      </c>
      <c r="S132" s="65">
        <f t="shared" si="16"/>
        <v>38</v>
      </c>
      <c r="T132" s="56">
        <f t="shared" si="28"/>
        <v>-1.0999999999999943</v>
      </c>
      <c r="U132" s="57">
        <f t="shared" si="17"/>
        <v>39</v>
      </c>
      <c r="V132" s="66">
        <f t="shared" si="28"/>
        <v>1.2999999999999972</v>
      </c>
      <c r="W132" s="65">
        <f t="shared" si="18"/>
        <v>3</v>
      </c>
      <c r="X132" s="56">
        <f t="shared" si="28"/>
        <v>1.2000000000000028</v>
      </c>
      <c r="Y132" s="57">
        <f t="shared" si="19"/>
        <v>9</v>
      </c>
      <c r="Z132" s="66">
        <f t="shared" si="28"/>
        <v>-1.2000000000000028</v>
      </c>
      <c r="AA132" s="65">
        <f t="shared" si="20"/>
        <v>43</v>
      </c>
      <c r="AB132" s="56">
        <f t="shared" si="28"/>
        <v>0.7000000000000028</v>
      </c>
      <c r="AC132" s="57">
        <f t="shared" si="21"/>
        <v>37</v>
      </c>
      <c r="AD132" s="66">
        <f t="shared" si="28"/>
        <v>0.3999999999999986</v>
      </c>
      <c r="AE132" s="65">
        <f t="shared" si="22"/>
        <v>42</v>
      </c>
      <c r="AF132" s="56">
        <f t="shared" si="28"/>
        <v>-1.2000000000000028</v>
      </c>
      <c r="AG132" s="57">
        <f t="shared" si="23"/>
        <v>32</v>
      </c>
      <c r="AH132" s="66">
        <f t="shared" si="28"/>
        <v>-5.399999999999999</v>
      </c>
      <c r="AI132" s="65">
        <f t="shared" si="24"/>
        <v>47</v>
      </c>
      <c r="AJ132" s="56">
        <f t="shared" si="28"/>
        <v>-1.1999999999999993</v>
      </c>
      <c r="AK132" s="57">
        <f t="shared" si="25"/>
        <v>35</v>
      </c>
    </row>
    <row r="133" spans="8:37" ht="12" customHeight="1">
      <c r="H133" s="50" t="s">
        <v>185</v>
      </c>
      <c r="I133" s="51" t="s">
        <v>36</v>
      </c>
      <c r="J133" s="56">
        <f t="shared" si="13"/>
        <v>-0.6999999999999957</v>
      </c>
      <c r="K133" s="65">
        <f t="shared" si="26"/>
        <v>5</v>
      </c>
      <c r="L133" s="56">
        <f aca="true" t="shared" si="29" ref="L133:AJ136">L20-L78</f>
        <v>0.5</v>
      </c>
      <c r="M133" s="57">
        <f t="shared" si="26"/>
        <v>10</v>
      </c>
      <c r="N133" s="66">
        <f t="shared" si="29"/>
        <v>-0.4000000000000057</v>
      </c>
      <c r="O133" s="65">
        <f t="shared" si="14"/>
        <v>15</v>
      </c>
      <c r="P133" s="56">
        <f t="shared" si="29"/>
        <v>3.6999999999999886</v>
      </c>
      <c r="Q133" s="57">
        <f t="shared" si="15"/>
        <v>2</v>
      </c>
      <c r="R133" s="66">
        <f t="shared" si="29"/>
        <v>2.200000000000003</v>
      </c>
      <c r="S133" s="65">
        <f t="shared" si="16"/>
        <v>21</v>
      </c>
      <c r="T133" s="56">
        <f t="shared" si="29"/>
        <v>2.700000000000003</v>
      </c>
      <c r="U133" s="57">
        <f t="shared" si="17"/>
        <v>7</v>
      </c>
      <c r="V133" s="66">
        <f t="shared" si="29"/>
        <v>1.2000000000000028</v>
      </c>
      <c r="W133" s="65">
        <f t="shared" si="18"/>
        <v>4</v>
      </c>
      <c r="X133" s="56">
        <f t="shared" si="29"/>
        <v>1.9000000000000057</v>
      </c>
      <c r="Y133" s="57">
        <f t="shared" si="19"/>
        <v>3</v>
      </c>
      <c r="Z133" s="66">
        <f t="shared" si="29"/>
        <v>2.299999999999997</v>
      </c>
      <c r="AA133" s="65">
        <f t="shared" si="20"/>
        <v>11</v>
      </c>
      <c r="AB133" s="56">
        <f t="shared" si="29"/>
        <v>2</v>
      </c>
      <c r="AC133" s="57">
        <f t="shared" si="21"/>
        <v>20</v>
      </c>
      <c r="AD133" s="66">
        <f t="shared" si="29"/>
        <v>5.599999999999994</v>
      </c>
      <c r="AE133" s="65">
        <f t="shared" si="22"/>
        <v>4</v>
      </c>
      <c r="AF133" s="56">
        <f t="shared" si="29"/>
        <v>0.7999999999999972</v>
      </c>
      <c r="AG133" s="57">
        <f t="shared" si="23"/>
        <v>22</v>
      </c>
      <c r="AH133" s="66">
        <f t="shared" si="29"/>
        <v>-2.3000000000000007</v>
      </c>
      <c r="AI133" s="65">
        <f t="shared" si="24"/>
        <v>38</v>
      </c>
      <c r="AJ133" s="56">
        <f t="shared" si="29"/>
        <v>-0.9000000000000004</v>
      </c>
      <c r="AK133" s="57">
        <f t="shared" si="25"/>
        <v>28</v>
      </c>
    </row>
    <row r="134" spans="1:37" s="36" customFormat="1" ht="12" customHeight="1">
      <c r="A134" s="33"/>
      <c r="B134" s="33"/>
      <c r="C134" s="33"/>
      <c r="D134" s="33"/>
      <c r="E134" s="33"/>
      <c r="F134" s="34"/>
      <c r="G134" s="34"/>
      <c r="H134" s="52" t="s">
        <v>186</v>
      </c>
      <c r="I134" s="53" t="s">
        <v>37</v>
      </c>
      <c r="J134" s="58">
        <f t="shared" si="13"/>
        <v>-1.7999999999999972</v>
      </c>
      <c r="K134" s="67">
        <f t="shared" si="26"/>
        <v>25</v>
      </c>
      <c r="L134" s="58">
        <f t="shared" si="29"/>
        <v>1.8000000000000007</v>
      </c>
      <c r="M134" s="59">
        <f t="shared" si="26"/>
        <v>3</v>
      </c>
      <c r="N134" s="68">
        <f t="shared" si="29"/>
        <v>0</v>
      </c>
      <c r="O134" s="67">
        <f t="shared" si="14"/>
        <v>12</v>
      </c>
      <c r="P134" s="58">
        <f t="shared" si="29"/>
        <v>-0.5</v>
      </c>
      <c r="Q134" s="59">
        <f t="shared" si="15"/>
        <v>34</v>
      </c>
      <c r="R134" s="68">
        <f t="shared" si="29"/>
        <v>3.299999999999997</v>
      </c>
      <c r="S134" s="67">
        <f t="shared" si="16"/>
        <v>6</v>
      </c>
      <c r="T134" s="58">
        <f t="shared" si="29"/>
        <v>0.7999999999999972</v>
      </c>
      <c r="U134" s="59">
        <f t="shared" si="17"/>
        <v>22</v>
      </c>
      <c r="V134" s="68">
        <f t="shared" si="29"/>
        <v>0.20000000000000284</v>
      </c>
      <c r="W134" s="67">
        <f t="shared" si="18"/>
        <v>16</v>
      </c>
      <c r="X134" s="58">
        <f t="shared" si="29"/>
        <v>-1.2999999999999972</v>
      </c>
      <c r="Y134" s="59">
        <f t="shared" si="19"/>
        <v>34</v>
      </c>
      <c r="Z134" s="68">
        <f t="shared" si="29"/>
        <v>0.8000000000000114</v>
      </c>
      <c r="AA134" s="67">
        <f t="shared" si="20"/>
        <v>27</v>
      </c>
      <c r="AB134" s="58">
        <f t="shared" si="29"/>
        <v>2.0999999999999943</v>
      </c>
      <c r="AC134" s="59">
        <f t="shared" si="21"/>
        <v>19</v>
      </c>
      <c r="AD134" s="68">
        <f t="shared" si="29"/>
        <v>0.8999999999999986</v>
      </c>
      <c r="AE134" s="67">
        <f t="shared" si="22"/>
        <v>35</v>
      </c>
      <c r="AF134" s="58">
        <f t="shared" si="29"/>
        <v>-0.5</v>
      </c>
      <c r="AG134" s="59">
        <f t="shared" si="23"/>
        <v>27</v>
      </c>
      <c r="AH134" s="68">
        <f t="shared" si="29"/>
        <v>-0.29999999999999716</v>
      </c>
      <c r="AI134" s="67">
        <f t="shared" si="24"/>
        <v>25</v>
      </c>
      <c r="AJ134" s="58">
        <f t="shared" si="29"/>
        <v>-0.5</v>
      </c>
      <c r="AK134" s="59">
        <f t="shared" si="25"/>
        <v>14</v>
      </c>
    </row>
    <row r="135" spans="8:37" ht="12" customHeight="1">
      <c r="H135" s="50" t="s">
        <v>187</v>
      </c>
      <c r="I135" s="51" t="s">
        <v>38</v>
      </c>
      <c r="J135" s="56">
        <f t="shared" si="13"/>
        <v>-1.3999999999999986</v>
      </c>
      <c r="K135" s="65">
        <f t="shared" si="26"/>
        <v>19</v>
      </c>
      <c r="L135" s="56">
        <f t="shared" si="29"/>
        <v>-1.4000000000000021</v>
      </c>
      <c r="M135" s="57">
        <f t="shared" si="26"/>
        <v>29</v>
      </c>
      <c r="N135" s="66">
        <f t="shared" si="29"/>
        <v>3</v>
      </c>
      <c r="O135" s="65">
        <f t="shared" si="14"/>
        <v>2</v>
      </c>
      <c r="P135" s="56">
        <f t="shared" si="29"/>
        <v>0</v>
      </c>
      <c r="Q135" s="57">
        <f t="shared" si="15"/>
        <v>28</v>
      </c>
      <c r="R135" s="66">
        <f t="shared" si="29"/>
        <v>2.5</v>
      </c>
      <c r="S135" s="65">
        <f t="shared" si="16"/>
        <v>12</v>
      </c>
      <c r="T135" s="56">
        <f t="shared" si="29"/>
        <v>2.5</v>
      </c>
      <c r="U135" s="57">
        <f t="shared" si="17"/>
        <v>9</v>
      </c>
      <c r="V135" s="66">
        <f t="shared" si="29"/>
        <v>0.5</v>
      </c>
      <c r="W135" s="65">
        <f t="shared" si="18"/>
        <v>10</v>
      </c>
      <c r="X135" s="56">
        <f t="shared" si="29"/>
        <v>-0.30000000000001137</v>
      </c>
      <c r="Y135" s="57">
        <f t="shared" si="19"/>
        <v>23</v>
      </c>
      <c r="Z135" s="66">
        <f t="shared" si="29"/>
        <v>2.0999999999999943</v>
      </c>
      <c r="AA135" s="65">
        <f t="shared" si="20"/>
        <v>13</v>
      </c>
      <c r="AB135" s="56">
        <f t="shared" si="29"/>
        <v>1.8999999999999915</v>
      </c>
      <c r="AC135" s="57">
        <f t="shared" si="21"/>
        <v>23</v>
      </c>
      <c r="AD135" s="66">
        <f t="shared" si="29"/>
        <v>2.1999999999999957</v>
      </c>
      <c r="AE135" s="65">
        <f t="shared" si="22"/>
        <v>22</v>
      </c>
      <c r="AF135" s="56">
        <f t="shared" si="29"/>
        <v>-1</v>
      </c>
      <c r="AG135" s="57">
        <f t="shared" si="23"/>
        <v>30</v>
      </c>
      <c r="AH135" s="66">
        <f t="shared" si="29"/>
        <v>1.1999999999999993</v>
      </c>
      <c r="AI135" s="65">
        <f t="shared" si="24"/>
        <v>11</v>
      </c>
      <c r="AJ135" s="56">
        <f t="shared" si="29"/>
        <v>-0.1999999999999993</v>
      </c>
      <c r="AK135" s="57">
        <f t="shared" si="25"/>
        <v>9</v>
      </c>
    </row>
    <row r="136" spans="8:37" ht="12" customHeight="1">
      <c r="H136" s="50" t="s">
        <v>188</v>
      </c>
      <c r="I136" s="51" t="s">
        <v>39</v>
      </c>
      <c r="J136" s="56">
        <f t="shared" si="13"/>
        <v>-1</v>
      </c>
      <c r="K136" s="65">
        <f t="shared" si="26"/>
        <v>9</v>
      </c>
      <c r="L136" s="56">
        <f t="shared" si="29"/>
        <v>-2.3999999999999986</v>
      </c>
      <c r="M136" s="57">
        <f t="shared" si="26"/>
        <v>35</v>
      </c>
      <c r="N136" s="66">
        <f t="shared" si="29"/>
        <v>-4.299999999999997</v>
      </c>
      <c r="O136" s="65">
        <f t="shared" si="14"/>
        <v>35</v>
      </c>
      <c r="P136" s="56">
        <f t="shared" si="29"/>
        <v>0.10000000000000853</v>
      </c>
      <c r="Q136" s="57">
        <f t="shared" si="15"/>
        <v>26</v>
      </c>
      <c r="R136" s="66">
        <f t="shared" si="29"/>
        <v>3.5999999999999943</v>
      </c>
      <c r="S136" s="65">
        <f t="shared" si="16"/>
        <v>4</v>
      </c>
      <c r="T136" s="56">
        <f t="shared" si="29"/>
        <v>-0.10000000000000853</v>
      </c>
      <c r="U136" s="57">
        <f t="shared" si="17"/>
        <v>33</v>
      </c>
      <c r="V136" s="66">
        <f t="shared" si="29"/>
        <v>-1.6000000000000085</v>
      </c>
      <c r="W136" s="65">
        <f t="shared" si="18"/>
        <v>37</v>
      </c>
      <c r="X136" s="56">
        <f t="shared" si="29"/>
        <v>0.7999999999999972</v>
      </c>
      <c r="Y136" s="57">
        <f t="shared" si="19"/>
        <v>11</v>
      </c>
      <c r="Z136" s="66">
        <f t="shared" si="29"/>
        <v>1.2000000000000028</v>
      </c>
      <c r="AA136" s="65">
        <f t="shared" si="20"/>
        <v>22</v>
      </c>
      <c r="AB136" s="56">
        <f t="shared" si="29"/>
        <v>-0.9000000000000057</v>
      </c>
      <c r="AC136" s="57">
        <f t="shared" si="21"/>
        <v>45</v>
      </c>
      <c r="AD136" s="66">
        <f t="shared" si="29"/>
        <v>1.3999999999999986</v>
      </c>
      <c r="AE136" s="65">
        <f t="shared" si="22"/>
        <v>27</v>
      </c>
      <c r="AF136" s="56">
        <f t="shared" si="29"/>
        <v>-1.2999999999999972</v>
      </c>
      <c r="AG136" s="57">
        <f t="shared" si="23"/>
        <v>33</v>
      </c>
      <c r="AH136" s="66">
        <f t="shared" si="29"/>
        <v>0.10000000000000142</v>
      </c>
      <c r="AI136" s="65">
        <f t="shared" si="24"/>
        <v>21</v>
      </c>
      <c r="AJ136" s="56">
        <f t="shared" si="29"/>
        <v>-1.299999999999999</v>
      </c>
      <c r="AK136" s="57">
        <f t="shared" si="25"/>
        <v>36</v>
      </c>
    </row>
    <row r="137" spans="8:37" ht="12" customHeight="1">
      <c r="H137" s="50" t="s">
        <v>189</v>
      </c>
      <c r="I137" s="51" t="s">
        <v>40</v>
      </c>
      <c r="J137" s="56">
        <f t="shared" si="13"/>
        <v>-2.200000000000003</v>
      </c>
      <c r="K137" s="65">
        <f t="shared" si="26"/>
        <v>37</v>
      </c>
      <c r="L137" s="56">
        <f aca="true" t="shared" si="30" ref="L137:AJ140">L24-L82</f>
        <v>-4.399999999999999</v>
      </c>
      <c r="M137" s="57">
        <f t="shared" si="26"/>
        <v>47</v>
      </c>
      <c r="N137" s="66">
        <f t="shared" si="30"/>
        <v>-4.200000000000003</v>
      </c>
      <c r="O137" s="65">
        <f t="shared" si="14"/>
        <v>33</v>
      </c>
      <c r="P137" s="56">
        <f t="shared" si="30"/>
        <v>0.20000000000000284</v>
      </c>
      <c r="Q137" s="57">
        <f t="shared" si="15"/>
        <v>23</v>
      </c>
      <c r="R137" s="66">
        <f t="shared" si="30"/>
        <v>-0.09999999999999432</v>
      </c>
      <c r="S137" s="65">
        <f t="shared" si="16"/>
        <v>37</v>
      </c>
      <c r="T137" s="56">
        <f t="shared" si="30"/>
        <v>0.7000000000000028</v>
      </c>
      <c r="U137" s="57">
        <f t="shared" si="17"/>
        <v>23</v>
      </c>
      <c r="V137" s="66">
        <f t="shared" si="30"/>
        <v>-1.5999999999999943</v>
      </c>
      <c r="W137" s="65">
        <f t="shared" si="18"/>
        <v>35</v>
      </c>
      <c r="X137" s="56">
        <f t="shared" si="30"/>
        <v>-1.7000000000000028</v>
      </c>
      <c r="Y137" s="57">
        <f t="shared" si="19"/>
        <v>40</v>
      </c>
      <c r="Z137" s="66">
        <f t="shared" si="30"/>
        <v>0.7000000000000028</v>
      </c>
      <c r="AA137" s="65">
        <f t="shared" si="20"/>
        <v>30</v>
      </c>
      <c r="AB137" s="56">
        <f t="shared" si="30"/>
        <v>2.700000000000003</v>
      </c>
      <c r="AC137" s="57">
        <f t="shared" si="21"/>
        <v>14</v>
      </c>
      <c r="AD137" s="66">
        <f t="shared" si="30"/>
        <v>4</v>
      </c>
      <c r="AE137" s="65">
        <f t="shared" si="22"/>
        <v>9</v>
      </c>
      <c r="AF137" s="56">
        <f t="shared" si="30"/>
        <v>2.5999999999999943</v>
      </c>
      <c r="AG137" s="57">
        <f t="shared" si="23"/>
        <v>10</v>
      </c>
      <c r="AH137" s="66">
        <f t="shared" si="30"/>
        <v>-0.8999999999999986</v>
      </c>
      <c r="AI137" s="65">
        <f t="shared" si="24"/>
        <v>32</v>
      </c>
      <c r="AJ137" s="56">
        <f t="shared" si="30"/>
        <v>-1.0999999999999996</v>
      </c>
      <c r="AK137" s="57">
        <f t="shared" si="25"/>
        <v>31</v>
      </c>
    </row>
    <row r="138" spans="8:37" ht="12" customHeight="1">
      <c r="H138" s="50" t="s">
        <v>190</v>
      </c>
      <c r="I138" s="51" t="s">
        <v>41</v>
      </c>
      <c r="J138" s="56">
        <f t="shared" si="13"/>
        <v>-2.1000000000000014</v>
      </c>
      <c r="K138" s="65">
        <f t="shared" si="26"/>
        <v>35</v>
      </c>
      <c r="L138" s="56">
        <f t="shared" si="30"/>
        <v>-0.3000000000000007</v>
      </c>
      <c r="M138" s="57">
        <f t="shared" si="26"/>
        <v>16</v>
      </c>
      <c r="N138" s="66">
        <f t="shared" si="30"/>
        <v>-2.799999999999997</v>
      </c>
      <c r="O138" s="65">
        <f t="shared" si="14"/>
        <v>26</v>
      </c>
      <c r="P138" s="56">
        <f t="shared" si="30"/>
        <v>-3.5</v>
      </c>
      <c r="Q138" s="57">
        <f t="shared" si="15"/>
        <v>46</v>
      </c>
      <c r="R138" s="66">
        <f t="shared" si="30"/>
        <v>-2.3000000000000114</v>
      </c>
      <c r="S138" s="65">
        <f t="shared" si="16"/>
        <v>47</v>
      </c>
      <c r="T138" s="56">
        <f t="shared" si="30"/>
        <v>0.5</v>
      </c>
      <c r="U138" s="57">
        <f t="shared" si="17"/>
        <v>24</v>
      </c>
      <c r="V138" s="66">
        <f t="shared" si="30"/>
        <v>-2.200000000000003</v>
      </c>
      <c r="W138" s="65">
        <f t="shared" si="18"/>
        <v>42</v>
      </c>
      <c r="X138" s="56">
        <f t="shared" si="30"/>
        <v>-0.29999999999999716</v>
      </c>
      <c r="Y138" s="57">
        <f t="shared" si="19"/>
        <v>22</v>
      </c>
      <c r="Z138" s="66">
        <f t="shared" si="30"/>
        <v>0.09999999999999432</v>
      </c>
      <c r="AA138" s="65">
        <f t="shared" si="20"/>
        <v>37</v>
      </c>
      <c r="AB138" s="56">
        <f t="shared" si="30"/>
        <v>1.7999999999999972</v>
      </c>
      <c r="AC138" s="57">
        <f t="shared" si="21"/>
        <v>24</v>
      </c>
      <c r="AD138" s="66">
        <f t="shared" si="30"/>
        <v>0.7000000000000028</v>
      </c>
      <c r="AE138" s="65">
        <f t="shared" si="22"/>
        <v>37</v>
      </c>
      <c r="AF138" s="56">
        <f t="shared" si="30"/>
        <v>1.1000000000000014</v>
      </c>
      <c r="AG138" s="57">
        <f t="shared" si="23"/>
        <v>20</v>
      </c>
      <c r="AH138" s="66">
        <f t="shared" si="30"/>
        <v>2.6999999999999993</v>
      </c>
      <c r="AI138" s="65">
        <f t="shared" si="24"/>
        <v>4</v>
      </c>
      <c r="AJ138" s="56">
        <f t="shared" si="30"/>
        <v>-0.6999999999999993</v>
      </c>
      <c r="AK138" s="57">
        <f t="shared" si="25"/>
        <v>20</v>
      </c>
    </row>
    <row r="139" spans="8:37" ht="12" customHeight="1">
      <c r="H139" s="50" t="s">
        <v>191</v>
      </c>
      <c r="I139" s="51" t="s">
        <v>42</v>
      </c>
      <c r="J139" s="56">
        <f t="shared" si="13"/>
        <v>-2.6000000000000014</v>
      </c>
      <c r="K139" s="65">
        <f t="shared" si="26"/>
        <v>41</v>
      </c>
      <c r="L139" s="56">
        <f t="shared" si="30"/>
        <v>0.9000000000000004</v>
      </c>
      <c r="M139" s="57">
        <f t="shared" si="26"/>
        <v>7</v>
      </c>
      <c r="N139" s="66">
        <f t="shared" si="30"/>
        <v>-5.3999999999999915</v>
      </c>
      <c r="O139" s="65">
        <f t="shared" si="14"/>
        <v>43</v>
      </c>
      <c r="P139" s="56">
        <f t="shared" si="30"/>
        <v>-0.4000000000000057</v>
      </c>
      <c r="Q139" s="57">
        <f t="shared" si="15"/>
        <v>32</v>
      </c>
      <c r="R139" s="66">
        <f t="shared" si="30"/>
        <v>0.7000000000000028</v>
      </c>
      <c r="S139" s="65">
        <f t="shared" si="16"/>
        <v>31</v>
      </c>
      <c r="T139" s="56">
        <f t="shared" si="30"/>
        <v>-2</v>
      </c>
      <c r="U139" s="57">
        <f t="shared" si="17"/>
        <v>47</v>
      </c>
      <c r="V139" s="66">
        <f t="shared" si="30"/>
        <v>-3.4000000000000057</v>
      </c>
      <c r="W139" s="65">
        <f t="shared" si="18"/>
        <v>47</v>
      </c>
      <c r="X139" s="56">
        <f t="shared" si="30"/>
        <v>-0.7999999999999972</v>
      </c>
      <c r="Y139" s="57">
        <f t="shared" si="19"/>
        <v>28</v>
      </c>
      <c r="Z139" s="66">
        <f t="shared" si="30"/>
        <v>2.4000000000000057</v>
      </c>
      <c r="AA139" s="65">
        <f t="shared" si="20"/>
        <v>8</v>
      </c>
      <c r="AB139" s="56">
        <f t="shared" si="30"/>
        <v>2</v>
      </c>
      <c r="AC139" s="57">
        <f t="shared" si="21"/>
        <v>20</v>
      </c>
      <c r="AD139" s="66">
        <f t="shared" si="30"/>
        <v>0.5</v>
      </c>
      <c r="AE139" s="65">
        <f t="shared" si="22"/>
        <v>40</v>
      </c>
      <c r="AF139" s="56">
        <f t="shared" si="30"/>
        <v>-1</v>
      </c>
      <c r="AG139" s="57">
        <f t="shared" si="23"/>
        <v>30</v>
      </c>
      <c r="AH139" s="66">
        <f t="shared" si="30"/>
        <v>2</v>
      </c>
      <c r="AI139" s="65">
        <f t="shared" si="24"/>
        <v>8</v>
      </c>
      <c r="AJ139" s="56">
        <f t="shared" si="30"/>
        <v>-0.6999999999999993</v>
      </c>
      <c r="AK139" s="57">
        <f t="shared" si="25"/>
        <v>20</v>
      </c>
    </row>
    <row r="140" spans="8:37" ht="12" customHeight="1">
      <c r="H140" s="50" t="s">
        <v>192</v>
      </c>
      <c r="I140" s="51" t="s">
        <v>43</v>
      </c>
      <c r="J140" s="56">
        <f t="shared" si="13"/>
        <v>-2.1000000000000014</v>
      </c>
      <c r="K140" s="65">
        <f t="shared" si="26"/>
        <v>35</v>
      </c>
      <c r="L140" s="56">
        <f t="shared" si="30"/>
        <v>1.0999999999999996</v>
      </c>
      <c r="M140" s="57">
        <f t="shared" si="26"/>
        <v>6</v>
      </c>
      <c r="N140" s="66">
        <f t="shared" si="30"/>
        <v>-3.6000000000000085</v>
      </c>
      <c r="O140" s="65">
        <f t="shared" si="14"/>
        <v>32</v>
      </c>
      <c r="P140" s="56">
        <f t="shared" si="30"/>
        <v>0.20000000000000284</v>
      </c>
      <c r="Q140" s="57">
        <f t="shared" si="15"/>
        <v>23</v>
      </c>
      <c r="R140" s="66">
        <f t="shared" si="30"/>
        <v>-0.5</v>
      </c>
      <c r="S140" s="65">
        <f t="shared" si="16"/>
        <v>39</v>
      </c>
      <c r="T140" s="56">
        <f t="shared" si="30"/>
        <v>1.5999999999999943</v>
      </c>
      <c r="U140" s="57">
        <f t="shared" si="17"/>
        <v>15</v>
      </c>
      <c r="V140" s="66">
        <f t="shared" si="30"/>
        <v>-2.0999999999999943</v>
      </c>
      <c r="W140" s="65">
        <f t="shared" si="18"/>
        <v>41</v>
      </c>
      <c r="X140" s="56">
        <f t="shared" si="30"/>
        <v>-0.19999999999998863</v>
      </c>
      <c r="Y140" s="57">
        <f t="shared" si="19"/>
        <v>20</v>
      </c>
      <c r="Z140" s="66">
        <f t="shared" si="30"/>
        <v>2.3000000000000114</v>
      </c>
      <c r="AA140" s="65">
        <f t="shared" si="20"/>
        <v>10</v>
      </c>
      <c r="AB140" s="56">
        <f t="shared" si="30"/>
        <v>2.9000000000000057</v>
      </c>
      <c r="AC140" s="57">
        <f t="shared" si="21"/>
        <v>11</v>
      </c>
      <c r="AD140" s="66">
        <f t="shared" si="30"/>
        <v>3</v>
      </c>
      <c r="AE140" s="65">
        <f t="shared" si="22"/>
        <v>17</v>
      </c>
      <c r="AF140" s="56">
        <f t="shared" si="30"/>
        <v>-2.8999999999999986</v>
      </c>
      <c r="AG140" s="57">
        <f t="shared" si="23"/>
        <v>45</v>
      </c>
      <c r="AH140" s="66">
        <f t="shared" si="30"/>
        <v>-3.8000000000000007</v>
      </c>
      <c r="AI140" s="65">
        <f t="shared" si="24"/>
        <v>45</v>
      </c>
      <c r="AJ140" s="56">
        <f t="shared" si="30"/>
        <v>-1.0999999999999996</v>
      </c>
      <c r="AK140" s="57">
        <f t="shared" si="25"/>
        <v>31</v>
      </c>
    </row>
    <row r="141" spans="8:37" ht="12" customHeight="1">
      <c r="H141" s="50" t="s">
        <v>193</v>
      </c>
      <c r="I141" s="51" t="s">
        <v>44</v>
      </c>
      <c r="J141" s="56">
        <f t="shared" si="13"/>
        <v>-1.2000000000000028</v>
      </c>
      <c r="K141" s="65">
        <f t="shared" si="26"/>
        <v>15</v>
      </c>
      <c r="L141" s="56">
        <f aca="true" t="shared" si="31" ref="L141:AJ144">L28-L86</f>
        <v>-1.0999999999999996</v>
      </c>
      <c r="M141" s="57">
        <f t="shared" si="26"/>
        <v>25</v>
      </c>
      <c r="N141" s="66">
        <f t="shared" si="31"/>
        <v>2.1000000000000085</v>
      </c>
      <c r="O141" s="65">
        <f t="shared" si="14"/>
        <v>4</v>
      </c>
      <c r="P141" s="56">
        <f t="shared" si="31"/>
        <v>2</v>
      </c>
      <c r="Q141" s="57">
        <f t="shared" si="15"/>
        <v>11</v>
      </c>
      <c r="R141" s="66">
        <f t="shared" si="31"/>
        <v>2.700000000000003</v>
      </c>
      <c r="S141" s="65">
        <f t="shared" si="16"/>
        <v>10</v>
      </c>
      <c r="T141" s="56">
        <f t="shared" si="31"/>
        <v>-0.09999999999999432</v>
      </c>
      <c r="U141" s="57">
        <f t="shared" si="17"/>
        <v>31</v>
      </c>
      <c r="V141" s="66">
        <f t="shared" si="31"/>
        <v>-1.7999999999999972</v>
      </c>
      <c r="W141" s="65">
        <f t="shared" si="18"/>
        <v>38</v>
      </c>
      <c r="X141" s="56">
        <f t="shared" si="31"/>
        <v>2</v>
      </c>
      <c r="Y141" s="57">
        <f t="shared" si="19"/>
        <v>1</v>
      </c>
      <c r="Z141" s="66">
        <f t="shared" si="31"/>
        <v>1.6000000000000085</v>
      </c>
      <c r="AA141" s="65">
        <f t="shared" si="20"/>
        <v>18</v>
      </c>
      <c r="AB141" s="56">
        <f t="shared" si="31"/>
        <v>2.299999999999997</v>
      </c>
      <c r="AC141" s="57">
        <f t="shared" si="21"/>
        <v>16</v>
      </c>
      <c r="AD141" s="66">
        <f t="shared" si="31"/>
        <v>1.6000000000000014</v>
      </c>
      <c r="AE141" s="65">
        <f t="shared" si="22"/>
        <v>25</v>
      </c>
      <c r="AF141" s="56">
        <f t="shared" si="31"/>
        <v>-3.700000000000003</v>
      </c>
      <c r="AG141" s="57">
        <f t="shared" si="23"/>
        <v>46</v>
      </c>
      <c r="AH141" s="66">
        <f t="shared" si="31"/>
        <v>1.1999999999999957</v>
      </c>
      <c r="AI141" s="65">
        <f t="shared" si="24"/>
        <v>13</v>
      </c>
      <c r="AJ141" s="56">
        <f t="shared" si="31"/>
        <v>-0.10000000000000142</v>
      </c>
      <c r="AK141" s="57">
        <f t="shared" si="25"/>
        <v>8</v>
      </c>
    </row>
    <row r="142" spans="8:37" ht="12" customHeight="1">
      <c r="H142" s="50" t="s">
        <v>194</v>
      </c>
      <c r="I142" s="51" t="s">
        <v>45</v>
      </c>
      <c r="J142" s="56">
        <f t="shared" si="13"/>
        <v>-2</v>
      </c>
      <c r="K142" s="65">
        <f t="shared" si="26"/>
        <v>33</v>
      </c>
      <c r="L142" s="56">
        <f t="shared" si="31"/>
        <v>-0.9000000000000004</v>
      </c>
      <c r="M142" s="57">
        <f t="shared" si="26"/>
        <v>23</v>
      </c>
      <c r="N142" s="66">
        <f t="shared" si="31"/>
        <v>-2.3000000000000043</v>
      </c>
      <c r="O142" s="65">
        <f t="shared" si="14"/>
        <v>24</v>
      </c>
      <c r="P142" s="56">
        <f t="shared" si="31"/>
        <v>-1.7000000000000028</v>
      </c>
      <c r="Q142" s="57">
        <f t="shared" si="15"/>
        <v>39</v>
      </c>
      <c r="R142" s="66">
        <f t="shared" si="31"/>
        <v>0.8999999999999915</v>
      </c>
      <c r="S142" s="65">
        <f t="shared" si="16"/>
        <v>29</v>
      </c>
      <c r="T142" s="56">
        <f t="shared" si="31"/>
        <v>-0.19999999999998863</v>
      </c>
      <c r="U142" s="57">
        <f t="shared" si="17"/>
        <v>35</v>
      </c>
      <c r="V142" s="66">
        <f t="shared" si="31"/>
        <v>1.1999999999999886</v>
      </c>
      <c r="W142" s="65">
        <f t="shared" si="18"/>
        <v>5</v>
      </c>
      <c r="X142" s="56">
        <f t="shared" si="31"/>
        <v>-0.7999999999999972</v>
      </c>
      <c r="Y142" s="57">
        <f t="shared" si="19"/>
        <v>28</v>
      </c>
      <c r="Z142" s="66">
        <f t="shared" si="31"/>
        <v>0.29999999999999716</v>
      </c>
      <c r="AA142" s="65">
        <f t="shared" si="20"/>
        <v>35</v>
      </c>
      <c r="AB142" s="56">
        <f t="shared" si="31"/>
        <v>1.3999999999999915</v>
      </c>
      <c r="AC142" s="57">
        <f t="shared" si="21"/>
        <v>28</v>
      </c>
      <c r="AD142" s="66">
        <f t="shared" si="31"/>
        <v>1.4000000000000057</v>
      </c>
      <c r="AE142" s="65">
        <f t="shared" si="22"/>
        <v>26</v>
      </c>
      <c r="AF142" s="56">
        <f t="shared" si="31"/>
        <v>-4.599999999999994</v>
      </c>
      <c r="AG142" s="57">
        <f t="shared" si="23"/>
        <v>47</v>
      </c>
      <c r="AH142" s="66">
        <f t="shared" si="31"/>
        <v>2.099999999999998</v>
      </c>
      <c r="AI142" s="65">
        <f t="shared" si="24"/>
        <v>7</v>
      </c>
      <c r="AJ142" s="56">
        <f t="shared" si="31"/>
        <v>-0.20000000000000107</v>
      </c>
      <c r="AK142" s="57">
        <f t="shared" si="25"/>
        <v>10</v>
      </c>
    </row>
    <row r="143" spans="8:37" ht="12" customHeight="1">
      <c r="H143" s="50" t="s">
        <v>195</v>
      </c>
      <c r="I143" s="51" t="s">
        <v>46</v>
      </c>
      <c r="J143" s="56">
        <f t="shared" si="13"/>
        <v>-3</v>
      </c>
      <c r="K143" s="65">
        <f t="shared" si="26"/>
        <v>45</v>
      </c>
      <c r="L143" s="56">
        <f t="shared" si="31"/>
        <v>-2.700000000000001</v>
      </c>
      <c r="M143" s="57">
        <f t="shared" si="26"/>
        <v>38</v>
      </c>
      <c r="N143" s="66">
        <f t="shared" si="31"/>
        <v>-4.299999999999997</v>
      </c>
      <c r="O143" s="65">
        <f t="shared" si="14"/>
        <v>35</v>
      </c>
      <c r="P143" s="56">
        <f t="shared" si="31"/>
        <v>-3.5</v>
      </c>
      <c r="Q143" s="57">
        <f t="shared" si="15"/>
        <v>46</v>
      </c>
      <c r="R143" s="66">
        <f t="shared" si="31"/>
        <v>0</v>
      </c>
      <c r="S143" s="65">
        <f t="shared" si="16"/>
        <v>34</v>
      </c>
      <c r="T143" s="56">
        <f t="shared" si="31"/>
        <v>-1.4000000000000057</v>
      </c>
      <c r="U143" s="57">
        <f t="shared" si="17"/>
        <v>43</v>
      </c>
      <c r="V143" s="66">
        <f t="shared" si="31"/>
        <v>-0.19999999999998863</v>
      </c>
      <c r="W143" s="65">
        <f t="shared" si="18"/>
        <v>21</v>
      </c>
      <c r="X143" s="56">
        <f t="shared" si="31"/>
        <v>-1</v>
      </c>
      <c r="Y143" s="57">
        <f t="shared" si="19"/>
        <v>32</v>
      </c>
      <c r="Z143" s="66">
        <f t="shared" si="31"/>
        <v>-0.5999999999999943</v>
      </c>
      <c r="AA143" s="65">
        <f t="shared" si="20"/>
        <v>39</v>
      </c>
      <c r="AB143" s="56">
        <f t="shared" si="31"/>
        <v>-1.2000000000000028</v>
      </c>
      <c r="AC143" s="57">
        <f t="shared" si="21"/>
        <v>46</v>
      </c>
      <c r="AD143" s="66">
        <f t="shared" si="31"/>
        <v>-0.9000000000000057</v>
      </c>
      <c r="AE143" s="65">
        <f t="shared" si="22"/>
        <v>44</v>
      </c>
      <c r="AF143" s="56">
        <f t="shared" si="31"/>
        <v>2.799999999999997</v>
      </c>
      <c r="AG143" s="57">
        <f t="shared" si="23"/>
        <v>7</v>
      </c>
      <c r="AH143" s="66">
        <f t="shared" si="31"/>
        <v>-3.799999999999997</v>
      </c>
      <c r="AI143" s="65">
        <f t="shared" si="24"/>
        <v>44</v>
      </c>
      <c r="AJ143" s="56">
        <f t="shared" si="31"/>
        <v>-1.3000000000000007</v>
      </c>
      <c r="AK143" s="57">
        <f t="shared" si="25"/>
        <v>37</v>
      </c>
    </row>
    <row r="144" spans="8:37" ht="12" customHeight="1">
      <c r="H144" s="50" t="s">
        <v>196</v>
      </c>
      <c r="I144" s="51" t="s">
        <v>47</v>
      </c>
      <c r="J144" s="56">
        <f t="shared" si="13"/>
        <v>-1.6999999999999957</v>
      </c>
      <c r="K144" s="65">
        <f t="shared" si="26"/>
        <v>23</v>
      </c>
      <c r="L144" s="56">
        <f t="shared" si="31"/>
        <v>-0.6000000000000014</v>
      </c>
      <c r="M144" s="57">
        <f t="shared" si="26"/>
        <v>22</v>
      </c>
      <c r="N144" s="66">
        <f t="shared" si="31"/>
        <v>-6.799999999999997</v>
      </c>
      <c r="O144" s="65">
        <f t="shared" si="14"/>
        <v>46</v>
      </c>
      <c r="P144" s="56">
        <f t="shared" si="31"/>
        <v>0.8000000000000114</v>
      </c>
      <c r="Q144" s="57">
        <f t="shared" si="15"/>
        <v>15</v>
      </c>
      <c r="R144" s="66">
        <f t="shared" si="31"/>
        <v>3</v>
      </c>
      <c r="S144" s="65">
        <f t="shared" si="16"/>
        <v>8</v>
      </c>
      <c r="T144" s="56">
        <f t="shared" si="31"/>
        <v>2.200000000000003</v>
      </c>
      <c r="U144" s="57">
        <f t="shared" si="17"/>
        <v>11</v>
      </c>
      <c r="V144" s="66">
        <f t="shared" si="31"/>
        <v>0.4000000000000057</v>
      </c>
      <c r="W144" s="65">
        <f t="shared" si="18"/>
        <v>12</v>
      </c>
      <c r="X144" s="56">
        <f t="shared" si="31"/>
        <v>0.7000000000000028</v>
      </c>
      <c r="Y144" s="57">
        <f t="shared" si="19"/>
        <v>13</v>
      </c>
      <c r="Z144" s="66">
        <f t="shared" si="31"/>
        <v>2.299999999999997</v>
      </c>
      <c r="AA144" s="65">
        <f t="shared" si="20"/>
        <v>11</v>
      </c>
      <c r="AB144" s="56">
        <f t="shared" si="31"/>
        <v>1.0999999999999943</v>
      </c>
      <c r="AC144" s="57">
        <f t="shared" si="21"/>
        <v>32</v>
      </c>
      <c r="AD144" s="66">
        <f t="shared" si="31"/>
        <v>0.6000000000000014</v>
      </c>
      <c r="AE144" s="65">
        <f t="shared" si="22"/>
        <v>39</v>
      </c>
      <c r="AF144" s="56">
        <f t="shared" si="31"/>
        <v>1.8000000000000043</v>
      </c>
      <c r="AG144" s="57">
        <f t="shared" si="23"/>
        <v>16</v>
      </c>
      <c r="AH144" s="66">
        <f t="shared" si="31"/>
        <v>1</v>
      </c>
      <c r="AI144" s="65">
        <f t="shared" si="24"/>
        <v>16</v>
      </c>
      <c r="AJ144" s="56">
        <f t="shared" si="31"/>
        <v>-0.8000000000000007</v>
      </c>
      <c r="AK144" s="57">
        <f t="shared" si="25"/>
        <v>26</v>
      </c>
    </row>
    <row r="145" spans="8:37" ht="12" customHeight="1">
      <c r="H145" s="50" t="s">
        <v>197</v>
      </c>
      <c r="I145" s="51" t="s">
        <v>48</v>
      </c>
      <c r="J145" s="56">
        <f t="shared" si="13"/>
        <v>-3.3000000000000043</v>
      </c>
      <c r="K145" s="65">
        <f t="shared" si="26"/>
        <v>47</v>
      </c>
      <c r="L145" s="56">
        <f aca="true" t="shared" si="32" ref="L145:AJ148">L32-L90</f>
        <v>-1.3000000000000007</v>
      </c>
      <c r="M145" s="57">
        <f t="shared" si="26"/>
        <v>27</v>
      </c>
      <c r="N145" s="66">
        <f t="shared" si="32"/>
        <v>-0.20000000000000284</v>
      </c>
      <c r="O145" s="65">
        <f t="shared" si="14"/>
        <v>13</v>
      </c>
      <c r="P145" s="56">
        <f t="shared" si="32"/>
        <v>-3.200000000000003</v>
      </c>
      <c r="Q145" s="57">
        <f t="shared" si="15"/>
        <v>45</v>
      </c>
      <c r="R145" s="66">
        <f t="shared" si="32"/>
        <v>-1.7999999999999972</v>
      </c>
      <c r="S145" s="65">
        <f t="shared" si="16"/>
        <v>46</v>
      </c>
      <c r="T145" s="56">
        <f t="shared" si="32"/>
        <v>-1.2999999999999972</v>
      </c>
      <c r="U145" s="57">
        <f t="shared" si="17"/>
        <v>42</v>
      </c>
      <c r="V145" s="66">
        <f t="shared" si="32"/>
        <v>-2.9000000000000057</v>
      </c>
      <c r="W145" s="65">
        <f t="shared" si="18"/>
        <v>45</v>
      </c>
      <c r="X145" s="56">
        <f t="shared" si="32"/>
        <v>-0.6999999999999886</v>
      </c>
      <c r="Y145" s="57">
        <f t="shared" si="19"/>
        <v>27</v>
      </c>
      <c r="Z145" s="66">
        <f t="shared" si="32"/>
        <v>-1</v>
      </c>
      <c r="AA145" s="65">
        <f t="shared" si="20"/>
        <v>42</v>
      </c>
      <c r="AB145" s="56">
        <f t="shared" si="32"/>
        <v>-1.2999999999999972</v>
      </c>
      <c r="AC145" s="57">
        <f t="shared" si="21"/>
        <v>47</v>
      </c>
      <c r="AD145" s="66">
        <f t="shared" si="32"/>
        <v>1</v>
      </c>
      <c r="AE145" s="65">
        <f t="shared" si="22"/>
        <v>31</v>
      </c>
      <c r="AF145" s="56">
        <f t="shared" si="32"/>
        <v>-0.8999999999999986</v>
      </c>
      <c r="AG145" s="57">
        <f t="shared" si="23"/>
        <v>29</v>
      </c>
      <c r="AH145" s="66">
        <f t="shared" si="32"/>
        <v>-0.5</v>
      </c>
      <c r="AI145" s="65">
        <f t="shared" si="24"/>
        <v>28</v>
      </c>
      <c r="AJ145" s="56">
        <f t="shared" si="32"/>
        <v>-0.8999999999999986</v>
      </c>
      <c r="AK145" s="57">
        <f t="shared" si="25"/>
        <v>27</v>
      </c>
    </row>
    <row r="146" spans="8:37" ht="12" customHeight="1">
      <c r="H146" s="50" t="s">
        <v>198</v>
      </c>
      <c r="I146" s="51" t="s">
        <v>49</v>
      </c>
      <c r="J146" s="56">
        <f t="shared" si="13"/>
        <v>-2.8000000000000043</v>
      </c>
      <c r="K146" s="65">
        <f t="shared" si="26"/>
        <v>44</v>
      </c>
      <c r="L146" s="56">
        <f t="shared" si="32"/>
        <v>-3.700000000000003</v>
      </c>
      <c r="M146" s="57">
        <f t="shared" si="26"/>
        <v>43</v>
      </c>
      <c r="N146" s="66">
        <f t="shared" si="32"/>
        <v>0.09999999999999432</v>
      </c>
      <c r="O146" s="65">
        <f t="shared" si="14"/>
        <v>11</v>
      </c>
      <c r="P146" s="56">
        <f t="shared" si="32"/>
        <v>0.09999999999999432</v>
      </c>
      <c r="Q146" s="57">
        <f t="shared" si="15"/>
        <v>27</v>
      </c>
      <c r="R146" s="66">
        <f t="shared" si="32"/>
        <v>2.200000000000003</v>
      </c>
      <c r="S146" s="65">
        <f t="shared" si="16"/>
        <v>21</v>
      </c>
      <c r="T146" s="56">
        <f t="shared" si="32"/>
        <v>0.20000000000000284</v>
      </c>
      <c r="U146" s="57">
        <f t="shared" si="17"/>
        <v>29</v>
      </c>
      <c r="V146" s="66">
        <f t="shared" si="32"/>
        <v>-2.799999999999997</v>
      </c>
      <c r="W146" s="65">
        <f t="shared" si="18"/>
        <v>44</v>
      </c>
      <c r="X146" s="56">
        <f t="shared" si="32"/>
        <v>-1.4000000000000057</v>
      </c>
      <c r="Y146" s="57">
        <f t="shared" si="19"/>
        <v>35</v>
      </c>
      <c r="Z146" s="66">
        <f t="shared" si="32"/>
        <v>-1.5</v>
      </c>
      <c r="AA146" s="65">
        <f t="shared" si="20"/>
        <v>44</v>
      </c>
      <c r="AB146" s="56">
        <f t="shared" si="32"/>
        <v>1.0999999999999943</v>
      </c>
      <c r="AC146" s="57">
        <f t="shared" si="21"/>
        <v>32</v>
      </c>
      <c r="AD146" s="66">
        <f t="shared" si="32"/>
        <v>-1.5</v>
      </c>
      <c r="AE146" s="65">
        <f t="shared" si="22"/>
        <v>47</v>
      </c>
      <c r="AF146" s="56">
        <f t="shared" si="32"/>
        <v>-2.3999999999999986</v>
      </c>
      <c r="AG146" s="57">
        <f t="shared" si="23"/>
        <v>44</v>
      </c>
      <c r="AH146" s="66">
        <f t="shared" si="32"/>
        <v>-3</v>
      </c>
      <c r="AI146" s="65">
        <f t="shared" si="24"/>
        <v>42</v>
      </c>
      <c r="AJ146" s="56">
        <f t="shared" si="32"/>
        <v>-0.5999999999999996</v>
      </c>
      <c r="AK146" s="57">
        <f t="shared" si="25"/>
        <v>15</v>
      </c>
    </row>
    <row r="147" spans="8:37" ht="12" customHeight="1">
      <c r="H147" s="50" t="s">
        <v>199</v>
      </c>
      <c r="I147" s="51" t="s">
        <v>50</v>
      </c>
      <c r="J147" s="56">
        <f t="shared" si="13"/>
        <v>-1.7000000000000028</v>
      </c>
      <c r="K147" s="65">
        <f t="shared" si="26"/>
        <v>24</v>
      </c>
      <c r="L147" s="56">
        <f t="shared" si="32"/>
        <v>-0.4999999999999982</v>
      </c>
      <c r="M147" s="57">
        <f t="shared" si="26"/>
        <v>19</v>
      </c>
      <c r="N147" s="66">
        <f t="shared" si="32"/>
        <v>1</v>
      </c>
      <c r="O147" s="65">
        <f t="shared" si="14"/>
        <v>6</v>
      </c>
      <c r="P147" s="56">
        <f t="shared" si="32"/>
        <v>-1.7999999999999972</v>
      </c>
      <c r="Q147" s="57">
        <f t="shared" si="15"/>
        <v>40</v>
      </c>
      <c r="R147" s="66">
        <f t="shared" si="32"/>
        <v>2.299999999999997</v>
      </c>
      <c r="S147" s="65">
        <f t="shared" si="16"/>
        <v>19</v>
      </c>
      <c r="T147" s="56">
        <f t="shared" si="32"/>
        <v>0.4000000000000057</v>
      </c>
      <c r="U147" s="57">
        <f t="shared" si="17"/>
        <v>27</v>
      </c>
      <c r="V147" s="66">
        <f t="shared" si="32"/>
        <v>-2.5</v>
      </c>
      <c r="W147" s="65">
        <f t="shared" si="18"/>
        <v>43</v>
      </c>
      <c r="X147" s="56">
        <f t="shared" si="32"/>
        <v>0.7000000000000028</v>
      </c>
      <c r="Y147" s="57">
        <f t="shared" si="19"/>
        <v>13</v>
      </c>
      <c r="Z147" s="66">
        <f t="shared" si="32"/>
        <v>-0.5999999999999943</v>
      </c>
      <c r="AA147" s="65">
        <f t="shared" si="20"/>
        <v>39</v>
      </c>
      <c r="AB147" s="56">
        <f t="shared" si="32"/>
        <v>0.10000000000000853</v>
      </c>
      <c r="AC147" s="57">
        <f t="shared" si="21"/>
        <v>40</v>
      </c>
      <c r="AD147" s="66">
        <f t="shared" si="32"/>
        <v>3</v>
      </c>
      <c r="AE147" s="65">
        <f t="shared" si="22"/>
        <v>17</v>
      </c>
      <c r="AF147" s="56">
        <f t="shared" si="32"/>
        <v>-1.5</v>
      </c>
      <c r="AG147" s="57">
        <f t="shared" si="23"/>
        <v>35</v>
      </c>
      <c r="AH147" s="66">
        <f t="shared" si="32"/>
        <v>3.3999999999999986</v>
      </c>
      <c r="AI147" s="65">
        <f t="shared" si="24"/>
        <v>2</v>
      </c>
      <c r="AJ147" s="56">
        <f t="shared" si="32"/>
        <v>-0.7999999999999989</v>
      </c>
      <c r="AK147" s="57">
        <f t="shared" si="25"/>
        <v>23</v>
      </c>
    </row>
    <row r="148" spans="8:37" ht="12" customHeight="1">
      <c r="H148" s="50" t="s">
        <v>200</v>
      </c>
      <c r="I148" s="51" t="s">
        <v>51</v>
      </c>
      <c r="J148" s="56">
        <f t="shared" si="13"/>
        <v>-1.5999999999999943</v>
      </c>
      <c r="K148" s="65">
        <f t="shared" si="26"/>
        <v>21</v>
      </c>
      <c r="L148" s="56">
        <f t="shared" si="32"/>
        <v>-0.5</v>
      </c>
      <c r="M148" s="57">
        <f t="shared" si="26"/>
        <v>20</v>
      </c>
      <c r="N148" s="66">
        <f t="shared" si="32"/>
        <v>0.7000000000000028</v>
      </c>
      <c r="O148" s="65">
        <f t="shared" si="14"/>
        <v>8</v>
      </c>
      <c r="P148" s="56">
        <f t="shared" si="32"/>
        <v>-0.29999999999999716</v>
      </c>
      <c r="Q148" s="57">
        <f t="shared" si="15"/>
        <v>31</v>
      </c>
      <c r="R148" s="66">
        <f t="shared" si="32"/>
        <v>-0.8999999999999915</v>
      </c>
      <c r="S148" s="65">
        <f t="shared" si="16"/>
        <v>41</v>
      </c>
      <c r="T148" s="56">
        <f t="shared" si="32"/>
        <v>-0.30000000000001137</v>
      </c>
      <c r="U148" s="57">
        <f t="shared" si="17"/>
        <v>36</v>
      </c>
      <c r="V148" s="66">
        <f t="shared" si="32"/>
        <v>0.19999999999998863</v>
      </c>
      <c r="W148" s="65">
        <f t="shared" si="18"/>
        <v>18</v>
      </c>
      <c r="X148" s="56">
        <f t="shared" si="32"/>
        <v>-0.5999999999999943</v>
      </c>
      <c r="Y148" s="57">
        <f t="shared" si="19"/>
        <v>25</v>
      </c>
      <c r="Z148" s="66">
        <f t="shared" si="32"/>
        <v>-0.3999999999999915</v>
      </c>
      <c r="AA148" s="65">
        <f t="shared" si="20"/>
        <v>38</v>
      </c>
      <c r="AB148" s="56">
        <f t="shared" si="32"/>
        <v>3.5999999999999943</v>
      </c>
      <c r="AC148" s="57">
        <f t="shared" si="21"/>
        <v>6</v>
      </c>
      <c r="AD148" s="66">
        <f t="shared" si="32"/>
        <v>-1</v>
      </c>
      <c r="AE148" s="65">
        <f t="shared" si="22"/>
        <v>45</v>
      </c>
      <c r="AF148" s="56">
        <f t="shared" si="32"/>
        <v>-2.1000000000000014</v>
      </c>
      <c r="AG148" s="57">
        <f t="shared" si="23"/>
        <v>42</v>
      </c>
      <c r="AH148" s="66">
        <f t="shared" si="32"/>
        <v>2</v>
      </c>
      <c r="AI148" s="65">
        <f t="shared" si="24"/>
        <v>8</v>
      </c>
      <c r="AJ148" s="56">
        <f t="shared" si="32"/>
        <v>-0.5999999999999996</v>
      </c>
      <c r="AK148" s="57">
        <f t="shared" si="25"/>
        <v>15</v>
      </c>
    </row>
    <row r="149" spans="8:37" ht="12" customHeight="1">
      <c r="H149" s="50" t="s">
        <v>201</v>
      </c>
      <c r="I149" s="51" t="s">
        <v>52</v>
      </c>
      <c r="J149" s="56">
        <f t="shared" si="13"/>
        <v>-1.8999999999999986</v>
      </c>
      <c r="K149" s="65">
        <f t="shared" si="26"/>
        <v>30</v>
      </c>
      <c r="L149" s="56">
        <f aca="true" t="shared" si="33" ref="L149:AJ152">L36-L94</f>
        <v>-4.199999999999999</v>
      </c>
      <c r="M149" s="57">
        <f t="shared" si="26"/>
        <v>45</v>
      </c>
      <c r="N149" s="66">
        <f t="shared" si="33"/>
        <v>-5</v>
      </c>
      <c r="O149" s="65">
        <f t="shared" si="14"/>
        <v>40</v>
      </c>
      <c r="P149" s="56">
        <f t="shared" si="33"/>
        <v>2.8999999999999915</v>
      </c>
      <c r="Q149" s="57">
        <f t="shared" si="15"/>
        <v>6</v>
      </c>
      <c r="R149" s="66">
        <f t="shared" si="33"/>
        <v>2.4000000000000057</v>
      </c>
      <c r="S149" s="65">
        <f t="shared" si="16"/>
        <v>14</v>
      </c>
      <c r="T149" s="56">
        <f t="shared" si="33"/>
        <v>3.9000000000000057</v>
      </c>
      <c r="U149" s="57">
        <f t="shared" si="17"/>
        <v>3</v>
      </c>
      <c r="V149" s="66">
        <f t="shared" si="33"/>
        <v>-1.9000000000000057</v>
      </c>
      <c r="W149" s="65">
        <f t="shared" si="18"/>
        <v>39</v>
      </c>
      <c r="X149" s="56">
        <f t="shared" si="33"/>
        <v>-0.20000000000000284</v>
      </c>
      <c r="Y149" s="57">
        <f t="shared" si="19"/>
        <v>21</v>
      </c>
      <c r="Z149" s="66">
        <f t="shared" si="33"/>
        <v>1.9000000000000057</v>
      </c>
      <c r="AA149" s="65">
        <f t="shared" si="20"/>
        <v>15</v>
      </c>
      <c r="AB149" s="56">
        <f t="shared" si="33"/>
        <v>2</v>
      </c>
      <c r="AC149" s="57">
        <f t="shared" si="21"/>
        <v>20</v>
      </c>
      <c r="AD149" s="66">
        <f t="shared" si="33"/>
        <v>1.1000000000000014</v>
      </c>
      <c r="AE149" s="65">
        <f t="shared" si="22"/>
        <v>29</v>
      </c>
      <c r="AF149" s="56">
        <f t="shared" si="33"/>
        <v>-1.6999999999999957</v>
      </c>
      <c r="AG149" s="57">
        <f t="shared" si="23"/>
        <v>38</v>
      </c>
      <c r="AH149" s="66">
        <f t="shared" si="33"/>
        <v>-2.6999999999999993</v>
      </c>
      <c r="AI149" s="65">
        <f t="shared" si="24"/>
        <v>39</v>
      </c>
      <c r="AJ149" s="56">
        <f t="shared" si="33"/>
        <v>-0.6999999999999993</v>
      </c>
      <c r="AK149" s="57">
        <f t="shared" si="25"/>
        <v>20</v>
      </c>
    </row>
    <row r="150" spans="8:37" ht="12" customHeight="1">
      <c r="H150" s="50" t="s">
        <v>202</v>
      </c>
      <c r="I150" s="51" t="s">
        <v>53</v>
      </c>
      <c r="J150" s="56">
        <f t="shared" si="13"/>
        <v>-1</v>
      </c>
      <c r="K150" s="65">
        <f t="shared" si="26"/>
        <v>9</v>
      </c>
      <c r="L150" s="56">
        <f t="shared" si="33"/>
        <v>-1.8999999999999986</v>
      </c>
      <c r="M150" s="57">
        <f t="shared" si="26"/>
        <v>32</v>
      </c>
      <c r="N150" s="66">
        <f t="shared" si="33"/>
        <v>-3.1999999999999957</v>
      </c>
      <c r="O150" s="65">
        <f t="shared" si="14"/>
        <v>29</v>
      </c>
      <c r="P150" s="56">
        <f t="shared" si="33"/>
        <v>3.6999999999999886</v>
      </c>
      <c r="Q150" s="57">
        <f t="shared" si="15"/>
        <v>2</v>
      </c>
      <c r="R150" s="66">
        <f t="shared" si="33"/>
        <v>3.9000000000000057</v>
      </c>
      <c r="S150" s="65">
        <f t="shared" si="16"/>
        <v>3</v>
      </c>
      <c r="T150" s="56">
        <f t="shared" si="33"/>
        <v>2.799999999999997</v>
      </c>
      <c r="U150" s="57">
        <f t="shared" si="17"/>
        <v>5</v>
      </c>
      <c r="V150" s="66">
        <f t="shared" si="33"/>
        <v>-0.5</v>
      </c>
      <c r="W150" s="65">
        <f t="shared" si="18"/>
        <v>25</v>
      </c>
      <c r="X150" s="56">
        <f t="shared" si="33"/>
        <v>0.3999999999999915</v>
      </c>
      <c r="Y150" s="57">
        <f t="shared" si="19"/>
        <v>16</v>
      </c>
      <c r="Z150" s="66">
        <f t="shared" si="33"/>
        <v>2.799999999999997</v>
      </c>
      <c r="AA150" s="65">
        <f t="shared" si="20"/>
        <v>5</v>
      </c>
      <c r="AB150" s="56">
        <f t="shared" si="33"/>
        <v>1.5999999999999943</v>
      </c>
      <c r="AC150" s="57">
        <f t="shared" si="21"/>
        <v>25</v>
      </c>
      <c r="AD150" s="66">
        <f t="shared" si="33"/>
        <v>0.7000000000000028</v>
      </c>
      <c r="AE150" s="65">
        <f t="shared" si="22"/>
        <v>37</v>
      </c>
      <c r="AF150" s="56">
        <f t="shared" si="33"/>
        <v>2.200000000000003</v>
      </c>
      <c r="AG150" s="57">
        <f t="shared" si="23"/>
        <v>12</v>
      </c>
      <c r="AH150" s="66">
        <f t="shared" si="33"/>
        <v>0.8999999999999986</v>
      </c>
      <c r="AI150" s="65">
        <f t="shared" si="24"/>
        <v>18</v>
      </c>
      <c r="AJ150" s="56">
        <f t="shared" si="33"/>
        <v>-0.7999999999999989</v>
      </c>
      <c r="AK150" s="57">
        <f t="shared" si="25"/>
        <v>23</v>
      </c>
    </row>
    <row r="151" spans="8:37" ht="12" customHeight="1">
      <c r="H151" s="50" t="s">
        <v>203</v>
      </c>
      <c r="I151" s="51" t="s">
        <v>54</v>
      </c>
      <c r="J151" s="56">
        <f t="shared" si="13"/>
        <v>-2.200000000000003</v>
      </c>
      <c r="K151" s="65">
        <f t="shared" si="26"/>
        <v>37</v>
      </c>
      <c r="L151" s="56">
        <f t="shared" si="33"/>
        <v>-0.5000000000000018</v>
      </c>
      <c r="M151" s="57">
        <f t="shared" si="26"/>
        <v>21</v>
      </c>
      <c r="N151" s="66">
        <f t="shared" si="33"/>
        <v>-1.2999999999999972</v>
      </c>
      <c r="O151" s="65">
        <f t="shared" si="14"/>
        <v>22</v>
      </c>
      <c r="P151" s="56">
        <f t="shared" si="33"/>
        <v>-2.3000000000000114</v>
      </c>
      <c r="Q151" s="57">
        <f t="shared" si="15"/>
        <v>42</v>
      </c>
      <c r="R151" s="66">
        <f t="shared" si="33"/>
        <v>1.3000000000000114</v>
      </c>
      <c r="S151" s="65">
        <f t="shared" si="16"/>
        <v>28</v>
      </c>
      <c r="T151" s="56">
        <f t="shared" si="33"/>
        <v>-1.5999999999999943</v>
      </c>
      <c r="U151" s="57">
        <f t="shared" si="17"/>
        <v>45</v>
      </c>
      <c r="V151" s="66">
        <f t="shared" si="33"/>
        <v>-1.3999999999999915</v>
      </c>
      <c r="W151" s="65">
        <f t="shared" si="18"/>
        <v>33</v>
      </c>
      <c r="X151" s="56">
        <f t="shared" si="33"/>
        <v>-2.0999999999999943</v>
      </c>
      <c r="Y151" s="57">
        <f t="shared" si="19"/>
        <v>43</v>
      </c>
      <c r="Z151" s="66">
        <f t="shared" si="33"/>
        <v>0.5</v>
      </c>
      <c r="AA151" s="65">
        <f t="shared" si="20"/>
        <v>32</v>
      </c>
      <c r="AB151" s="56">
        <f t="shared" si="33"/>
        <v>1.3999999999999915</v>
      </c>
      <c r="AC151" s="57">
        <f t="shared" si="21"/>
        <v>28</v>
      </c>
      <c r="AD151" s="66">
        <f t="shared" si="33"/>
        <v>1</v>
      </c>
      <c r="AE151" s="65">
        <f t="shared" si="22"/>
        <v>31</v>
      </c>
      <c r="AF151" s="56">
        <f t="shared" si="33"/>
        <v>1.2999999999999972</v>
      </c>
      <c r="AG151" s="57">
        <f t="shared" si="23"/>
        <v>18</v>
      </c>
      <c r="AH151" s="66">
        <f t="shared" si="33"/>
        <v>1.7000000000000028</v>
      </c>
      <c r="AI151" s="65">
        <f t="shared" si="24"/>
        <v>10</v>
      </c>
      <c r="AJ151" s="56">
        <f t="shared" si="33"/>
        <v>-0.7999999999999989</v>
      </c>
      <c r="AK151" s="57">
        <f t="shared" si="25"/>
        <v>23</v>
      </c>
    </row>
    <row r="152" spans="8:37" ht="12" customHeight="1">
      <c r="H152" s="50" t="s">
        <v>204</v>
      </c>
      <c r="I152" s="51" t="s">
        <v>55</v>
      </c>
      <c r="J152" s="56">
        <f t="shared" si="13"/>
        <v>-1.7999999999999972</v>
      </c>
      <c r="K152" s="65">
        <f t="shared" si="26"/>
        <v>25</v>
      </c>
      <c r="L152" s="56">
        <f t="shared" si="33"/>
        <v>1.1999999999999993</v>
      </c>
      <c r="M152" s="57">
        <f t="shared" si="26"/>
        <v>5</v>
      </c>
      <c r="N152" s="66">
        <f t="shared" si="33"/>
        <v>-3</v>
      </c>
      <c r="O152" s="65">
        <f t="shared" si="14"/>
        <v>28</v>
      </c>
      <c r="P152" s="56">
        <f t="shared" si="33"/>
        <v>1.5</v>
      </c>
      <c r="Q152" s="57">
        <f t="shared" si="15"/>
        <v>12</v>
      </c>
      <c r="R152" s="66">
        <f t="shared" si="33"/>
        <v>3.200000000000003</v>
      </c>
      <c r="S152" s="65">
        <f t="shared" si="16"/>
        <v>7</v>
      </c>
      <c r="T152" s="56">
        <f t="shared" si="33"/>
        <v>-0.7000000000000028</v>
      </c>
      <c r="U152" s="57">
        <f t="shared" si="17"/>
        <v>38</v>
      </c>
      <c r="V152" s="66">
        <f t="shared" si="33"/>
        <v>-1.9000000000000057</v>
      </c>
      <c r="W152" s="65">
        <f t="shared" si="18"/>
        <v>39</v>
      </c>
      <c r="X152" s="56">
        <f t="shared" si="33"/>
        <v>2</v>
      </c>
      <c r="Y152" s="57">
        <f t="shared" si="19"/>
        <v>1</v>
      </c>
      <c r="Z152" s="66">
        <f t="shared" si="33"/>
        <v>3.700000000000003</v>
      </c>
      <c r="AA152" s="65">
        <f t="shared" si="20"/>
        <v>3</v>
      </c>
      <c r="AB152" s="56">
        <f t="shared" si="33"/>
        <v>5.200000000000003</v>
      </c>
      <c r="AC152" s="57">
        <f t="shared" si="21"/>
        <v>1</v>
      </c>
      <c r="AD152" s="66">
        <f t="shared" si="33"/>
        <v>1.1000000000000014</v>
      </c>
      <c r="AE152" s="65">
        <f t="shared" si="22"/>
        <v>29</v>
      </c>
      <c r="AF152" s="56">
        <f t="shared" si="33"/>
        <v>0.6999999999999957</v>
      </c>
      <c r="AG152" s="57">
        <f t="shared" si="23"/>
        <v>23</v>
      </c>
      <c r="AH152" s="66">
        <f t="shared" si="33"/>
        <v>-1.6999999999999993</v>
      </c>
      <c r="AI152" s="65">
        <f t="shared" si="24"/>
        <v>35</v>
      </c>
      <c r="AJ152" s="56">
        <f t="shared" si="33"/>
        <v>-1.9000000000000004</v>
      </c>
      <c r="AK152" s="57">
        <f t="shared" si="25"/>
        <v>43</v>
      </c>
    </row>
    <row r="153" spans="8:37" ht="12" customHeight="1">
      <c r="H153" s="50" t="s">
        <v>205</v>
      </c>
      <c r="I153" s="51" t="s">
        <v>56</v>
      </c>
      <c r="J153" s="56">
        <f t="shared" si="13"/>
        <v>-1.2000000000000028</v>
      </c>
      <c r="K153" s="65">
        <f t="shared" si="26"/>
        <v>15</v>
      </c>
      <c r="L153" s="56">
        <f aca="true" t="shared" si="34" ref="L153:AJ156">L40-L98</f>
        <v>-2.0999999999999996</v>
      </c>
      <c r="M153" s="57">
        <f t="shared" si="26"/>
        <v>34</v>
      </c>
      <c r="N153" s="66">
        <f t="shared" si="34"/>
        <v>-5.099999999999994</v>
      </c>
      <c r="O153" s="65">
        <f t="shared" si="14"/>
        <v>41</v>
      </c>
      <c r="P153" s="56">
        <f t="shared" si="34"/>
        <v>-0.8000000000000114</v>
      </c>
      <c r="Q153" s="57">
        <f t="shared" si="15"/>
        <v>36</v>
      </c>
      <c r="R153" s="66">
        <f t="shared" si="34"/>
        <v>2.799999999999997</v>
      </c>
      <c r="S153" s="65">
        <f t="shared" si="16"/>
        <v>9</v>
      </c>
      <c r="T153" s="56">
        <f t="shared" si="34"/>
        <v>1.4000000000000057</v>
      </c>
      <c r="U153" s="57">
        <f t="shared" si="17"/>
        <v>20</v>
      </c>
      <c r="V153" s="66">
        <f t="shared" si="34"/>
        <v>-1.4000000000000057</v>
      </c>
      <c r="W153" s="65">
        <f t="shared" si="18"/>
        <v>34</v>
      </c>
      <c r="X153" s="56">
        <f t="shared" si="34"/>
        <v>0.8999999999999915</v>
      </c>
      <c r="Y153" s="57">
        <f t="shared" si="19"/>
        <v>10</v>
      </c>
      <c r="Z153" s="66">
        <f t="shared" si="34"/>
        <v>1.7999999999999972</v>
      </c>
      <c r="AA153" s="65">
        <f t="shared" si="20"/>
        <v>16</v>
      </c>
      <c r="AB153" s="56">
        <f t="shared" si="34"/>
        <v>3.5999999999999943</v>
      </c>
      <c r="AC153" s="57">
        <f t="shared" si="21"/>
        <v>6</v>
      </c>
      <c r="AD153" s="66">
        <f t="shared" si="34"/>
        <v>3</v>
      </c>
      <c r="AE153" s="65">
        <f t="shared" si="22"/>
        <v>17</v>
      </c>
      <c r="AF153" s="56">
        <f t="shared" si="34"/>
        <v>2.200000000000003</v>
      </c>
      <c r="AG153" s="57">
        <f t="shared" si="23"/>
        <v>12</v>
      </c>
      <c r="AH153" s="66">
        <f t="shared" si="34"/>
        <v>0.6999999999999993</v>
      </c>
      <c r="AI153" s="65">
        <f t="shared" si="24"/>
        <v>20</v>
      </c>
      <c r="AJ153" s="56">
        <f t="shared" si="34"/>
        <v>0.09999999999999964</v>
      </c>
      <c r="AK153" s="57">
        <f t="shared" si="25"/>
        <v>5</v>
      </c>
    </row>
    <row r="154" spans="8:37" ht="12" customHeight="1">
      <c r="H154" s="50" t="s">
        <v>206</v>
      </c>
      <c r="I154" s="51" t="s">
        <v>57</v>
      </c>
      <c r="J154" s="56">
        <f t="shared" si="13"/>
        <v>-2.700000000000003</v>
      </c>
      <c r="K154" s="65">
        <f t="shared" si="26"/>
        <v>42</v>
      </c>
      <c r="L154" s="56">
        <f t="shared" si="34"/>
        <v>-2.700000000000001</v>
      </c>
      <c r="M154" s="57">
        <f t="shared" si="26"/>
        <v>38</v>
      </c>
      <c r="N154" s="66">
        <f t="shared" si="34"/>
        <v>-0.6000000000000085</v>
      </c>
      <c r="O154" s="65">
        <f t="shared" si="14"/>
        <v>17</v>
      </c>
      <c r="P154" s="56">
        <f t="shared" si="34"/>
        <v>-2.200000000000003</v>
      </c>
      <c r="Q154" s="57">
        <f t="shared" si="15"/>
        <v>41</v>
      </c>
      <c r="R154" s="66">
        <f t="shared" si="34"/>
        <v>1.4000000000000057</v>
      </c>
      <c r="S154" s="65">
        <f t="shared" si="16"/>
        <v>26</v>
      </c>
      <c r="T154" s="56">
        <f t="shared" si="34"/>
        <v>1.5</v>
      </c>
      <c r="U154" s="57">
        <f t="shared" si="17"/>
        <v>17</v>
      </c>
      <c r="V154" s="66">
        <f t="shared" si="34"/>
        <v>0.7000000000000028</v>
      </c>
      <c r="W154" s="65">
        <f t="shared" si="18"/>
        <v>8</v>
      </c>
      <c r="X154" s="56">
        <f t="shared" si="34"/>
        <v>-1.5</v>
      </c>
      <c r="Y154" s="57">
        <f t="shared" si="19"/>
        <v>36</v>
      </c>
      <c r="Z154" s="66">
        <f t="shared" si="34"/>
        <v>0.7999999999999972</v>
      </c>
      <c r="AA154" s="65">
        <f t="shared" si="20"/>
        <v>28</v>
      </c>
      <c r="AB154" s="56">
        <f t="shared" si="34"/>
        <v>-0.7999999999999972</v>
      </c>
      <c r="AC154" s="57">
        <f t="shared" si="21"/>
        <v>44</v>
      </c>
      <c r="AD154" s="66">
        <f t="shared" si="34"/>
        <v>0.4000000000000057</v>
      </c>
      <c r="AE154" s="65">
        <f t="shared" si="22"/>
        <v>41</v>
      </c>
      <c r="AF154" s="56">
        <f t="shared" si="34"/>
        <v>1.0999999999999943</v>
      </c>
      <c r="AG154" s="57">
        <f t="shared" si="23"/>
        <v>21</v>
      </c>
      <c r="AH154" s="66">
        <f t="shared" si="34"/>
        <v>-1.0999999999999979</v>
      </c>
      <c r="AI154" s="65">
        <f t="shared" si="24"/>
        <v>34</v>
      </c>
      <c r="AJ154" s="56">
        <f t="shared" si="34"/>
        <v>-3.5</v>
      </c>
      <c r="AK154" s="57">
        <f t="shared" si="25"/>
        <v>47</v>
      </c>
    </row>
    <row r="155" spans="8:37" ht="12" customHeight="1">
      <c r="H155" s="50" t="s">
        <v>207</v>
      </c>
      <c r="I155" s="51" t="s">
        <v>58</v>
      </c>
      <c r="J155" s="56">
        <f t="shared" si="13"/>
        <v>-0.5</v>
      </c>
      <c r="K155" s="65">
        <f t="shared" si="26"/>
        <v>3</v>
      </c>
      <c r="L155" s="56">
        <f t="shared" si="34"/>
        <v>-4.300000000000001</v>
      </c>
      <c r="M155" s="57">
        <f t="shared" si="26"/>
        <v>46</v>
      </c>
      <c r="N155" s="66">
        <f t="shared" si="34"/>
        <v>-0.7000000000000028</v>
      </c>
      <c r="O155" s="65">
        <f t="shared" si="14"/>
        <v>18</v>
      </c>
      <c r="P155" s="56">
        <f t="shared" si="34"/>
        <v>2.0999999999999943</v>
      </c>
      <c r="Q155" s="57">
        <f t="shared" si="15"/>
        <v>10</v>
      </c>
      <c r="R155" s="66">
        <f t="shared" si="34"/>
        <v>2.700000000000003</v>
      </c>
      <c r="S155" s="65">
        <f t="shared" si="16"/>
        <v>10</v>
      </c>
      <c r="T155" s="56">
        <f t="shared" si="34"/>
        <v>1.3999999999999915</v>
      </c>
      <c r="U155" s="57">
        <f t="shared" si="17"/>
        <v>21</v>
      </c>
      <c r="V155" s="66">
        <f t="shared" si="34"/>
        <v>0.19999999999998863</v>
      </c>
      <c r="W155" s="65">
        <f t="shared" si="18"/>
        <v>18</v>
      </c>
      <c r="X155" s="56">
        <f t="shared" si="34"/>
        <v>0.7999999999999972</v>
      </c>
      <c r="Y155" s="57">
        <f t="shared" si="19"/>
        <v>11</v>
      </c>
      <c r="Z155" s="66">
        <f t="shared" si="34"/>
        <v>1.2999999999999972</v>
      </c>
      <c r="AA155" s="65">
        <f t="shared" si="20"/>
        <v>21</v>
      </c>
      <c r="AB155" s="56">
        <f t="shared" si="34"/>
        <v>4.099999999999994</v>
      </c>
      <c r="AC155" s="57">
        <f t="shared" si="21"/>
        <v>5</v>
      </c>
      <c r="AD155" s="66">
        <f t="shared" si="34"/>
        <v>1.8999999999999986</v>
      </c>
      <c r="AE155" s="65">
        <f t="shared" si="22"/>
        <v>24</v>
      </c>
      <c r="AF155" s="56">
        <f t="shared" si="34"/>
        <v>5.899999999999999</v>
      </c>
      <c r="AG155" s="57">
        <f t="shared" si="23"/>
        <v>3</v>
      </c>
      <c r="AH155" s="66">
        <f t="shared" si="34"/>
        <v>3.3999999999999986</v>
      </c>
      <c r="AI155" s="65">
        <f t="shared" si="24"/>
        <v>2</v>
      </c>
      <c r="AJ155" s="56">
        <f t="shared" si="34"/>
        <v>-0.5999999999999996</v>
      </c>
      <c r="AK155" s="57">
        <f t="shared" si="25"/>
        <v>15</v>
      </c>
    </row>
    <row r="156" spans="8:37" ht="12" customHeight="1">
      <c r="H156" s="50" t="s">
        <v>208</v>
      </c>
      <c r="I156" s="51" t="s">
        <v>59</v>
      </c>
      <c r="J156" s="56">
        <f t="shared" si="13"/>
        <v>-1.7999999999999972</v>
      </c>
      <c r="K156" s="65">
        <f t="shared" si="26"/>
        <v>25</v>
      </c>
      <c r="L156" s="56">
        <f t="shared" si="34"/>
        <v>0.8000000000000007</v>
      </c>
      <c r="M156" s="57">
        <f t="shared" si="26"/>
        <v>8</v>
      </c>
      <c r="N156" s="66">
        <f t="shared" si="34"/>
        <v>-3.3999999999999915</v>
      </c>
      <c r="O156" s="65">
        <f t="shared" si="14"/>
        <v>31</v>
      </c>
      <c r="P156" s="56">
        <f t="shared" si="34"/>
        <v>1.0999999999999943</v>
      </c>
      <c r="Q156" s="57">
        <f t="shared" si="15"/>
        <v>14</v>
      </c>
      <c r="R156" s="66">
        <f t="shared" si="34"/>
        <v>0</v>
      </c>
      <c r="S156" s="65">
        <f t="shared" si="16"/>
        <v>34</v>
      </c>
      <c r="T156" s="56">
        <f t="shared" si="34"/>
        <v>-1.2000000000000028</v>
      </c>
      <c r="U156" s="57">
        <f t="shared" si="17"/>
        <v>41</v>
      </c>
      <c r="V156" s="66">
        <f t="shared" si="34"/>
        <v>0.20000000000000284</v>
      </c>
      <c r="W156" s="65">
        <f t="shared" si="18"/>
        <v>16</v>
      </c>
      <c r="X156" s="56">
        <f t="shared" si="34"/>
        <v>-1.6000000000000085</v>
      </c>
      <c r="Y156" s="57">
        <f t="shared" si="19"/>
        <v>37</v>
      </c>
      <c r="Z156" s="66">
        <f t="shared" si="34"/>
        <v>2.5999999999999943</v>
      </c>
      <c r="AA156" s="65">
        <f t="shared" si="20"/>
        <v>7</v>
      </c>
      <c r="AB156" s="56">
        <f t="shared" si="34"/>
        <v>2.299999999999997</v>
      </c>
      <c r="AC156" s="57">
        <f t="shared" si="21"/>
        <v>16</v>
      </c>
      <c r="AD156" s="66">
        <f t="shared" si="34"/>
        <v>3.200000000000003</v>
      </c>
      <c r="AE156" s="65">
        <f t="shared" si="22"/>
        <v>16</v>
      </c>
      <c r="AF156" s="56">
        <f t="shared" si="34"/>
        <v>1.2999999999999972</v>
      </c>
      <c r="AG156" s="57">
        <f t="shared" si="23"/>
        <v>18</v>
      </c>
      <c r="AH156" s="66">
        <f t="shared" si="34"/>
        <v>-2.799999999999997</v>
      </c>
      <c r="AI156" s="65">
        <f t="shared" si="24"/>
        <v>41</v>
      </c>
      <c r="AJ156" s="56">
        <f t="shared" si="34"/>
        <v>-2.0999999999999996</v>
      </c>
      <c r="AK156" s="57">
        <f t="shared" si="25"/>
        <v>44</v>
      </c>
    </row>
    <row r="157" spans="8:37" ht="12" customHeight="1">
      <c r="H157" s="50" t="s">
        <v>209</v>
      </c>
      <c r="I157" s="51" t="s">
        <v>60</v>
      </c>
      <c r="J157" s="56">
        <f t="shared" si="13"/>
        <v>-1.7999999999999972</v>
      </c>
      <c r="K157" s="65">
        <f t="shared" si="26"/>
        <v>25</v>
      </c>
      <c r="L157" s="56">
        <f aca="true" t="shared" si="35" ref="L157:AJ160">L44-L102</f>
        <v>3.0999999999999996</v>
      </c>
      <c r="M157" s="57">
        <f t="shared" si="26"/>
        <v>1</v>
      </c>
      <c r="N157" s="66">
        <f t="shared" si="35"/>
        <v>-2.9000000000000057</v>
      </c>
      <c r="O157" s="65">
        <f t="shared" si="14"/>
        <v>27</v>
      </c>
      <c r="P157" s="56">
        <f t="shared" si="35"/>
        <v>-0.4000000000000057</v>
      </c>
      <c r="Q157" s="57">
        <f t="shared" si="15"/>
        <v>32</v>
      </c>
      <c r="R157" s="66">
        <f t="shared" si="35"/>
        <v>1.8000000000000114</v>
      </c>
      <c r="S157" s="65">
        <f t="shared" si="16"/>
        <v>24</v>
      </c>
      <c r="T157" s="56">
        <f t="shared" si="35"/>
        <v>0</v>
      </c>
      <c r="U157" s="57">
        <f t="shared" si="17"/>
        <v>30</v>
      </c>
      <c r="V157" s="66">
        <f t="shared" si="35"/>
        <v>-0.7000000000000028</v>
      </c>
      <c r="W157" s="65">
        <f t="shared" si="18"/>
        <v>26</v>
      </c>
      <c r="X157" s="56">
        <f t="shared" si="35"/>
        <v>-0.4000000000000057</v>
      </c>
      <c r="Y157" s="57">
        <f t="shared" si="19"/>
        <v>24</v>
      </c>
      <c r="Z157" s="66">
        <f t="shared" si="35"/>
        <v>0.8999999999999915</v>
      </c>
      <c r="AA157" s="65">
        <f t="shared" si="20"/>
        <v>26</v>
      </c>
      <c r="AB157" s="56">
        <f t="shared" si="35"/>
        <v>-0.7000000000000028</v>
      </c>
      <c r="AC157" s="57">
        <f t="shared" si="21"/>
        <v>43</v>
      </c>
      <c r="AD157" s="66">
        <f t="shared" si="35"/>
        <v>0</v>
      </c>
      <c r="AE157" s="65">
        <f t="shared" si="22"/>
        <v>43</v>
      </c>
      <c r="AF157" s="56">
        <f t="shared" si="35"/>
        <v>2.200000000000003</v>
      </c>
      <c r="AG157" s="57">
        <f t="shared" si="23"/>
        <v>12</v>
      </c>
      <c r="AH157" s="66">
        <f t="shared" si="35"/>
        <v>-1</v>
      </c>
      <c r="AI157" s="65">
        <f t="shared" si="24"/>
        <v>33</v>
      </c>
      <c r="AJ157" s="56">
        <f t="shared" si="35"/>
        <v>-1</v>
      </c>
      <c r="AK157" s="57">
        <f t="shared" si="25"/>
        <v>30</v>
      </c>
    </row>
    <row r="158" spans="8:37" ht="12" customHeight="1">
      <c r="H158" s="50" t="s">
        <v>210</v>
      </c>
      <c r="I158" s="51" t="s">
        <v>61</v>
      </c>
      <c r="J158" s="56">
        <f t="shared" si="13"/>
        <v>-1.9000000000000057</v>
      </c>
      <c r="K158" s="65">
        <f t="shared" si="26"/>
        <v>32</v>
      </c>
      <c r="L158" s="56">
        <f t="shared" si="35"/>
        <v>-0.40000000000000036</v>
      </c>
      <c r="M158" s="57">
        <f t="shared" si="26"/>
        <v>18</v>
      </c>
      <c r="N158" s="66">
        <f t="shared" si="35"/>
        <v>1.7000000000000028</v>
      </c>
      <c r="O158" s="65">
        <f t="shared" si="14"/>
        <v>5</v>
      </c>
      <c r="P158" s="56">
        <f t="shared" si="35"/>
        <v>0.29999999999999716</v>
      </c>
      <c r="Q158" s="57">
        <f t="shared" si="15"/>
        <v>21</v>
      </c>
      <c r="R158" s="66">
        <f t="shared" si="35"/>
        <v>1.7000000000000028</v>
      </c>
      <c r="S158" s="65">
        <f t="shared" si="16"/>
        <v>25</v>
      </c>
      <c r="T158" s="56">
        <f t="shared" si="35"/>
        <v>1.5</v>
      </c>
      <c r="U158" s="57">
        <f t="shared" si="17"/>
        <v>17</v>
      </c>
      <c r="V158" s="66">
        <f t="shared" si="35"/>
        <v>-1.0999999999999943</v>
      </c>
      <c r="W158" s="65">
        <f t="shared" si="18"/>
        <v>31</v>
      </c>
      <c r="X158" s="56">
        <f t="shared" si="35"/>
        <v>-1.6000000000000085</v>
      </c>
      <c r="Y158" s="57">
        <f t="shared" si="19"/>
        <v>37</v>
      </c>
      <c r="Z158" s="66">
        <f t="shared" si="35"/>
        <v>1</v>
      </c>
      <c r="AA158" s="65">
        <f t="shared" si="20"/>
        <v>23</v>
      </c>
      <c r="AB158" s="56">
        <f t="shared" si="35"/>
        <v>3.200000000000003</v>
      </c>
      <c r="AC158" s="57">
        <f t="shared" si="21"/>
        <v>8</v>
      </c>
      <c r="AD158" s="66">
        <f t="shared" si="35"/>
        <v>0.8999999999999986</v>
      </c>
      <c r="AE158" s="65">
        <f t="shared" si="22"/>
        <v>35</v>
      </c>
      <c r="AF158" s="56">
        <f t="shared" si="35"/>
        <v>0.29999999999999716</v>
      </c>
      <c r="AG158" s="57">
        <f t="shared" si="23"/>
        <v>24</v>
      </c>
      <c r="AH158" s="66">
        <f t="shared" si="35"/>
        <v>-0.8000000000000007</v>
      </c>
      <c r="AI158" s="65">
        <f t="shared" si="24"/>
        <v>30</v>
      </c>
      <c r="AJ158" s="56">
        <f t="shared" si="35"/>
        <v>-1.0999999999999996</v>
      </c>
      <c r="AK158" s="57">
        <f t="shared" si="25"/>
        <v>31</v>
      </c>
    </row>
    <row r="159" spans="8:37" ht="12" customHeight="1">
      <c r="H159" s="50" t="s">
        <v>211</v>
      </c>
      <c r="I159" s="51" t="s">
        <v>62</v>
      </c>
      <c r="J159" s="56">
        <f t="shared" si="13"/>
        <v>-1.3000000000000043</v>
      </c>
      <c r="K159" s="65">
        <f t="shared" si="26"/>
        <v>18</v>
      </c>
      <c r="L159" s="56">
        <f t="shared" si="35"/>
        <v>0.40000000000000036</v>
      </c>
      <c r="M159" s="57">
        <f t="shared" si="26"/>
        <v>11</v>
      </c>
      <c r="N159" s="66">
        <f t="shared" si="35"/>
        <v>-0.8999999999999986</v>
      </c>
      <c r="O159" s="65">
        <f t="shared" si="14"/>
        <v>20</v>
      </c>
      <c r="P159" s="56">
        <f t="shared" si="35"/>
        <v>-2.799999999999997</v>
      </c>
      <c r="Q159" s="57">
        <f t="shared" si="15"/>
        <v>43</v>
      </c>
      <c r="R159" s="66">
        <f t="shared" si="35"/>
        <v>1.3999999999999915</v>
      </c>
      <c r="S159" s="65">
        <f t="shared" si="16"/>
        <v>27</v>
      </c>
      <c r="T159" s="56">
        <f t="shared" si="35"/>
        <v>-1.5</v>
      </c>
      <c r="U159" s="57">
        <f t="shared" si="17"/>
        <v>44</v>
      </c>
      <c r="V159" s="66">
        <f t="shared" si="35"/>
        <v>-0.7999999999999972</v>
      </c>
      <c r="W159" s="65">
        <f t="shared" si="18"/>
        <v>28</v>
      </c>
      <c r="X159" s="56">
        <f t="shared" si="35"/>
        <v>-0.7999999999999972</v>
      </c>
      <c r="Y159" s="57">
        <f t="shared" si="19"/>
        <v>28</v>
      </c>
      <c r="Z159" s="66">
        <f t="shared" si="35"/>
        <v>1.7000000000000028</v>
      </c>
      <c r="AA159" s="65">
        <f t="shared" si="20"/>
        <v>17</v>
      </c>
      <c r="AB159" s="56">
        <f t="shared" si="35"/>
        <v>2.9000000000000057</v>
      </c>
      <c r="AC159" s="57">
        <f t="shared" si="21"/>
        <v>11</v>
      </c>
      <c r="AD159" s="66">
        <f t="shared" si="35"/>
        <v>4.899999999999999</v>
      </c>
      <c r="AE159" s="65">
        <f t="shared" si="22"/>
        <v>6</v>
      </c>
      <c r="AF159" s="56">
        <f t="shared" si="35"/>
        <v>4</v>
      </c>
      <c r="AG159" s="57">
        <f t="shared" si="23"/>
        <v>5</v>
      </c>
      <c r="AH159" s="66">
        <f t="shared" si="35"/>
        <v>-1.9000000000000021</v>
      </c>
      <c r="AI159" s="65">
        <f t="shared" si="24"/>
        <v>36</v>
      </c>
      <c r="AJ159" s="56">
        <f t="shared" si="35"/>
        <v>-0.5999999999999996</v>
      </c>
      <c r="AK159" s="57">
        <f t="shared" si="25"/>
        <v>15</v>
      </c>
    </row>
    <row r="160" spans="8:37" ht="12" customHeight="1">
      <c r="H160" s="50" t="s">
        <v>212</v>
      </c>
      <c r="I160" s="51" t="s">
        <v>63</v>
      </c>
      <c r="J160" s="56">
        <f t="shared" si="13"/>
        <v>-1.2999999999999972</v>
      </c>
      <c r="K160" s="65">
        <f t="shared" si="26"/>
        <v>17</v>
      </c>
      <c r="L160" s="56">
        <f t="shared" si="35"/>
        <v>2.299999999999999</v>
      </c>
      <c r="M160" s="57">
        <f t="shared" si="26"/>
        <v>2</v>
      </c>
      <c r="N160" s="66">
        <f t="shared" si="35"/>
        <v>-4.900000000000006</v>
      </c>
      <c r="O160" s="65">
        <f t="shared" si="14"/>
        <v>39</v>
      </c>
      <c r="P160" s="56">
        <f t="shared" si="35"/>
        <v>0.4000000000000057</v>
      </c>
      <c r="Q160" s="57">
        <f t="shared" si="15"/>
        <v>20</v>
      </c>
      <c r="R160" s="66">
        <f t="shared" si="35"/>
        <v>4.3999999999999915</v>
      </c>
      <c r="S160" s="65">
        <f t="shared" si="16"/>
        <v>1</v>
      </c>
      <c r="T160" s="56">
        <f t="shared" si="35"/>
        <v>2.799999999999997</v>
      </c>
      <c r="U160" s="57">
        <f t="shared" si="17"/>
        <v>5</v>
      </c>
      <c r="V160" s="66">
        <f t="shared" si="35"/>
        <v>1.9000000000000057</v>
      </c>
      <c r="W160" s="65">
        <f t="shared" si="18"/>
        <v>1</v>
      </c>
      <c r="X160" s="56">
        <f t="shared" si="35"/>
        <v>-2.700000000000003</v>
      </c>
      <c r="Y160" s="57">
        <f t="shared" si="19"/>
        <v>44</v>
      </c>
      <c r="Z160" s="66">
        <f t="shared" si="35"/>
        <v>-0.7999999999999972</v>
      </c>
      <c r="AA160" s="65">
        <f t="shared" si="20"/>
        <v>41</v>
      </c>
      <c r="AB160" s="56">
        <f t="shared" si="35"/>
        <v>0.7999999999999972</v>
      </c>
      <c r="AC160" s="57">
        <f t="shared" si="21"/>
        <v>36</v>
      </c>
      <c r="AD160" s="66">
        <f t="shared" si="35"/>
        <v>4</v>
      </c>
      <c r="AE160" s="65">
        <f t="shared" si="22"/>
        <v>9</v>
      </c>
      <c r="AF160" s="56">
        <f t="shared" si="35"/>
        <v>-1.5</v>
      </c>
      <c r="AG160" s="57">
        <f t="shared" si="23"/>
        <v>35</v>
      </c>
      <c r="AH160" s="66">
        <f t="shared" si="35"/>
        <v>1.1000000000000014</v>
      </c>
      <c r="AI160" s="65">
        <f t="shared" si="24"/>
        <v>14</v>
      </c>
      <c r="AJ160" s="56">
        <f t="shared" si="35"/>
        <v>-1.8000000000000007</v>
      </c>
      <c r="AK160" s="57">
        <f t="shared" si="25"/>
        <v>42</v>
      </c>
    </row>
    <row r="161" spans="8:37" ht="12" customHeight="1">
      <c r="H161" s="50" t="s">
        <v>213</v>
      </c>
      <c r="I161" s="51" t="s">
        <v>64</v>
      </c>
      <c r="J161" s="56">
        <f t="shared" si="13"/>
        <v>-1.6000000000000014</v>
      </c>
      <c r="K161" s="65">
        <f t="shared" si="26"/>
        <v>22</v>
      </c>
      <c r="L161" s="56">
        <f aca="true" t="shared" si="36" ref="L161:AJ164">L48-L106</f>
        <v>-0.09999999999999964</v>
      </c>
      <c r="M161" s="57">
        <f t="shared" si="26"/>
        <v>15</v>
      </c>
      <c r="N161" s="66">
        <f t="shared" si="36"/>
        <v>-4.799999999999997</v>
      </c>
      <c r="O161" s="65">
        <f t="shared" si="14"/>
        <v>37</v>
      </c>
      <c r="P161" s="56">
        <f t="shared" si="36"/>
        <v>0.6000000000000085</v>
      </c>
      <c r="Q161" s="57">
        <f t="shared" si="15"/>
        <v>17</v>
      </c>
      <c r="R161" s="66">
        <f t="shared" si="36"/>
        <v>4.299999999999997</v>
      </c>
      <c r="S161" s="65">
        <f t="shared" si="16"/>
        <v>2</v>
      </c>
      <c r="T161" s="56">
        <f t="shared" si="36"/>
        <v>3.700000000000003</v>
      </c>
      <c r="U161" s="57">
        <f t="shared" si="17"/>
        <v>4</v>
      </c>
      <c r="V161" s="66">
        <f t="shared" si="36"/>
        <v>-0.29999999999999716</v>
      </c>
      <c r="W161" s="65">
        <f t="shared" si="18"/>
        <v>23</v>
      </c>
      <c r="X161" s="56">
        <f t="shared" si="36"/>
        <v>1.6000000000000085</v>
      </c>
      <c r="Y161" s="57">
        <f t="shared" si="19"/>
        <v>6</v>
      </c>
      <c r="Z161" s="66">
        <f t="shared" si="36"/>
        <v>5</v>
      </c>
      <c r="AA161" s="65">
        <f t="shared" si="20"/>
        <v>1</v>
      </c>
      <c r="AB161" s="56">
        <f t="shared" si="36"/>
        <v>2.299999999999997</v>
      </c>
      <c r="AC161" s="57">
        <f t="shared" si="21"/>
        <v>16</v>
      </c>
      <c r="AD161" s="66">
        <f t="shared" si="36"/>
        <v>3.8000000000000043</v>
      </c>
      <c r="AE161" s="65">
        <f t="shared" si="22"/>
        <v>13</v>
      </c>
      <c r="AF161" s="56">
        <f t="shared" si="36"/>
        <v>-1.3999999999999986</v>
      </c>
      <c r="AG161" s="57">
        <f t="shared" si="23"/>
        <v>34</v>
      </c>
      <c r="AH161" s="66">
        <f t="shared" si="36"/>
        <v>-2.700000000000003</v>
      </c>
      <c r="AI161" s="65">
        <f t="shared" si="24"/>
        <v>40</v>
      </c>
      <c r="AJ161" s="56">
        <f t="shared" si="36"/>
        <v>-3.1999999999999993</v>
      </c>
      <c r="AK161" s="57">
        <f t="shared" si="25"/>
        <v>46</v>
      </c>
    </row>
    <row r="162" spans="8:37" ht="12" customHeight="1">
      <c r="H162" s="50" t="s">
        <v>214</v>
      </c>
      <c r="I162" s="51" t="s">
        <v>65</v>
      </c>
      <c r="J162" s="56">
        <f t="shared" si="13"/>
        <v>-0.6999999999999957</v>
      </c>
      <c r="K162" s="65">
        <f t="shared" si="26"/>
        <v>5</v>
      </c>
      <c r="L162" s="56">
        <f t="shared" si="36"/>
        <v>0.3000000000000007</v>
      </c>
      <c r="M162" s="57">
        <f t="shared" si="26"/>
        <v>12</v>
      </c>
      <c r="N162" s="66">
        <f t="shared" si="36"/>
        <v>4.800000000000004</v>
      </c>
      <c r="O162" s="65">
        <f t="shared" si="14"/>
        <v>1</v>
      </c>
      <c r="P162" s="56">
        <f t="shared" si="36"/>
        <v>0.29999999999999716</v>
      </c>
      <c r="Q162" s="57">
        <f t="shared" si="15"/>
        <v>21</v>
      </c>
      <c r="R162" s="66">
        <f t="shared" si="36"/>
        <v>2.4000000000000057</v>
      </c>
      <c r="S162" s="65">
        <f t="shared" si="16"/>
        <v>14</v>
      </c>
      <c r="T162" s="56">
        <f t="shared" si="36"/>
        <v>-1.7999999999999972</v>
      </c>
      <c r="U162" s="57">
        <f t="shared" si="17"/>
        <v>46</v>
      </c>
      <c r="V162" s="66">
        <f t="shared" si="36"/>
        <v>1.5999999999999943</v>
      </c>
      <c r="W162" s="65">
        <f t="shared" si="18"/>
        <v>2</v>
      </c>
      <c r="X162" s="56">
        <f t="shared" si="36"/>
        <v>1.8000000000000114</v>
      </c>
      <c r="Y162" s="57">
        <f t="shared" si="19"/>
        <v>5</v>
      </c>
      <c r="Z162" s="66">
        <f t="shared" si="36"/>
        <v>3.9000000000000057</v>
      </c>
      <c r="AA162" s="65">
        <f t="shared" si="20"/>
        <v>2</v>
      </c>
      <c r="AB162" s="56">
        <f t="shared" si="36"/>
        <v>4.300000000000011</v>
      </c>
      <c r="AC162" s="57">
        <f t="shared" si="21"/>
        <v>3</v>
      </c>
      <c r="AD162" s="66">
        <f t="shared" si="36"/>
        <v>2</v>
      </c>
      <c r="AE162" s="65">
        <f t="shared" si="22"/>
        <v>23</v>
      </c>
      <c r="AF162" s="56">
        <f t="shared" si="36"/>
        <v>2.799999999999997</v>
      </c>
      <c r="AG162" s="57">
        <f t="shared" si="23"/>
        <v>7</v>
      </c>
      <c r="AH162" s="66">
        <f t="shared" si="36"/>
        <v>1.1999999999999993</v>
      </c>
      <c r="AI162" s="65">
        <f t="shared" si="24"/>
        <v>11</v>
      </c>
      <c r="AJ162" s="56">
        <f t="shared" si="36"/>
        <v>0.20000000000000107</v>
      </c>
      <c r="AK162" s="57">
        <f t="shared" si="25"/>
        <v>4</v>
      </c>
    </row>
    <row r="163" spans="8:37" ht="12" customHeight="1">
      <c r="H163" s="50" t="s">
        <v>215</v>
      </c>
      <c r="I163" s="51" t="s">
        <v>66</v>
      </c>
      <c r="J163" s="56">
        <f t="shared" si="13"/>
        <v>-1.7999999999999972</v>
      </c>
      <c r="K163" s="65">
        <f t="shared" si="26"/>
        <v>25</v>
      </c>
      <c r="L163" s="56">
        <f t="shared" si="36"/>
        <v>-0.3000000000000007</v>
      </c>
      <c r="M163" s="57">
        <f t="shared" si="26"/>
        <v>16</v>
      </c>
      <c r="N163" s="66">
        <f t="shared" si="36"/>
        <v>-4.200000000000003</v>
      </c>
      <c r="O163" s="65">
        <f t="shared" si="14"/>
        <v>33</v>
      </c>
      <c r="P163" s="56">
        <f t="shared" si="36"/>
        <v>-1.5</v>
      </c>
      <c r="Q163" s="57">
        <f t="shared" si="15"/>
        <v>38</v>
      </c>
      <c r="R163" s="66">
        <f t="shared" si="36"/>
        <v>2</v>
      </c>
      <c r="S163" s="65">
        <f t="shared" si="16"/>
        <v>23</v>
      </c>
      <c r="T163" s="56">
        <f t="shared" si="36"/>
        <v>-1.0999999999999943</v>
      </c>
      <c r="U163" s="57">
        <f t="shared" si="17"/>
        <v>39</v>
      </c>
      <c r="V163" s="66">
        <f t="shared" si="36"/>
        <v>0.7999999999999972</v>
      </c>
      <c r="W163" s="65">
        <f t="shared" si="18"/>
        <v>7</v>
      </c>
      <c r="X163" s="56">
        <f t="shared" si="36"/>
        <v>0.20000000000000284</v>
      </c>
      <c r="Y163" s="57">
        <f t="shared" si="19"/>
        <v>18</v>
      </c>
      <c r="Z163" s="66">
        <f t="shared" si="36"/>
        <v>1</v>
      </c>
      <c r="AA163" s="65">
        <f t="shared" si="20"/>
        <v>23</v>
      </c>
      <c r="AB163" s="56">
        <f t="shared" si="36"/>
        <v>0.29999999999999716</v>
      </c>
      <c r="AC163" s="57">
        <f t="shared" si="21"/>
        <v>39</v>
      </c>
      <c r="AD163" s="66">
        <f t="shared" si="36"/>
        <v>1</v>
      </c>
      <c r="AE163" s="65">
        <f t="shared" si="22"/>
        <v>31</v>
      </c>
      <c r="AF163" s="56">
        <f t="shared" si="36"/>
        <v>1.6000000000000014</v>
      </c>
      <c r="AG163" s="57">
        <f t="shared" si="23"/>
        <v>17</v>
      </c>
      <c r="AH163" s="66">
        <f t="shared" si="36"/>
        <v>-0.8000000000000007</v>
      </c>
      <c r="AI163" s="65">
        <f t="shared" si="24"/>
        <v>30</v>
      </c>
      <c r="AJ163" s="56">
        <f t="shared" si="36"/>
        <v>-1.1000000000000005</v>
      </c>
      <c r="AK163" s="57">
        <f t="shared" si="25"/>
        <v>34</v>
      </c>
    </row>
    <row r="164" spans="8:37" ht="12" customHeight="1">
      <c r="H164" s="50" t="s">
        <v>216</v>
      </c>
      <c r="I164" s="51" t="s">
        <v>67</v>
      </c>
      <c r="J164" s="56">
        <f t="shared" si="13"/>
        <v>-0.3999999999999986</v>
      </c>
      <c r="K164" s="65">
        <f t="shared" si="26"/>
        <v>1</v>
      </c>
      <c r="L164" s="56">
        <f t="shared" si="36"/>
        <v>0.1999999999999993</v>
      </c>
      <c r="M164" s="57">
        <f t="shared" si="26"/>
        <v>13</v>
      </c>
      <c r="N164" s="66">
        <f t="shared" si="36"/>
        <v>-0.3999999999999915</v>
      </c>
      <c r="O164" s="65">
        <f t="shared" si="14"/>
        <v>14</v>
      </c>
      <c r="P164" s="56">
        <f t="shared" si="36"/>
        <v>3.4000000000000057</v>
      </c>
      <c r="Q164" s="57">
        <f t="shared" si="15"/>
        <v>4</v>
      </c>
      <c r="R164" s="66">
        <f t="shared" si="36"/>
        <v>3.4000000000000057</v>
      </c>
      <c r="S164" s="65">
        <f t="shared" si="16"/>
        <v>5</v>
      </c>
      <c r="T164" s="56">
        <f t="shared" si="36"/>
        <v>2.299999999999997</v>
      </c>
      <c r="U164" s="57">
        <f t="shared" si="17"/>
        <v>10</v>
      </c>
      <c r="V164" s="66">
        <f t="shared" si="36"/>
        <v>0</v>
      </c>
      <c r="W164" s="65">
        <f t="shared" si="18"/>
        <v>20</v>
      </c>
      <c r="X164" s="56">
        <f t="shared" si="36"/>
        <v>-0.6000000000000085</v>
      </c>
      <c r="Y164" s="57">
        <f t="shared" si="19"/>
        <v>26</v>
      </c>
      <c r="Z164" s="66">
        <f t="shared" si="36"/>
        <v>0.7999999999999972</v>
      </c>
      <c r="AA164" s="65">
        <f t="shared" si="20"/>
        <v>28</v>
      </c>
      <c r="AB164" s="56">
        <f t="shared" si="36"/>
        <v>4.200000000000003</v>
      </c>
      <c r="AC164" s="57">
        <f t="shared" si="21"/>
        <v>4</v>
      </c>
      <c r="AD164" s="66">
        <f t="shared" si="36"/>
        <v>1.2999999999999972</v>
      </c>
      <c r="AE164" s="65">
        <f t="shared" si="22"/>
        <v>28</v>
      </c>
      <c r="AF164" s="56">
        <f t="shared" si="36"/>
        <v>0.10000000000000142</v>
      </c>
      <c r="AG164" s="57">
        <f t="shared" si="23"/>
        <v>25</v>
      </c>
      <c r="AH164" s="66">
        <f t="shared" si="36"/>
        <v>-0.5</v>
      </c>
      <c r="AI164" s="65">
        <f t="shared" si="24"/>
        <v>28</v>
      </c>
      <c r="AJ164" s="56">
        <f t="shared" si="36"/>
        <v>0.40000000000000036</v>
      </c>
      <c r="AK164" s="57">
        <f t="shared" si="25"/>
        <v>2</v>
      </c>
    </row>
    <row r="165" spans="8:37" ht="12" customHeight="1">
      <c r="H165" s="50" t="s">
        <v>217</v>
      </c>
      <c r="I165" s="51" t="s">
        <v>68</v>
      </c>
      <c r="J165" s="56">
        <f t="shared" si="13"/>
        <v>-0.6999999999999957</v>
      </c>
      <c r="K165" s="65">
        <f t="shared" si="26"/>
        <v>5</v>
      </c>
      <c r="L165" s="56">
        <f aca="true" t="shared" si="37" ref="L165:AJ168">L52-L110</f>
        <v>-1.5</v>
      </c>
      <c r="M165" s="57">
        <f t="shared" si="26"/>
        <v>30</v>
      </c>
      <c r="N165" s="66">
        <f t="shared" si="37"/>
        <v>0.6000000000000085</v>
      </c>
      <c r="O165" s="65">
        <f t="shared" si="14"/>
        <v>9</v>
      </c>
      <c r="P165" s="56">
        <f t="shared" si="37"/>
        <v>3.4000000000000057</v>
      </c>
      <c r="Q165" s="57">
        <f t="shared" si="15"/>
        <v>4</v>
      </c>
      <c r="R165" s="66">
        <f t="shared" si="37"/>
        <v>0.5</v>
      </c>
      <c r="S165" s="65">
        <f t="shared" si="16"/>
        <v>32</v>
      </c>
      <c r="T165" s="56">
        <f t="shared" si="37"/>
        <v>1.5999999999999943</v>
      </c>
      <c r="U165" s="57">
        <f t="shared" si="17"/>
        <v>15</v>
      </c>
      <c r="V165" s="66">
        <f t="shared" si="37"/>
        <v>-0.3999999999999915</v>
      </c>
      <c r="W165" s="65">
        <f t="shared" si="18"/>
        <v>24</v>
      </c>
      <c r="X165" s="56">
        <f t="shared" si="37"/>
        <v>1.8999999999999915</v>
      </c>
      <c r="Y165" s="57">
        <f t="shared" si="19"/>
        <v>4</v>
      </c>
      <c r="Z165" s="66">
        <f t="shared" si="37"/>
        <v>3.1999999999999886</v>
      </c>
      <c r="AA165" s="65">
        <f t="shared" si="20"/>
        <v>4</v>
      </c>
      <c r="AB165" s="56">
        <f t="shared" si="37"/>
        <v>-0.20000000000000284</v>
      </c>
      <c r="AC165" s="57">
        <f t="shared" si="21"/>
        <v>42</v>
      </c>
      <c r="AD165" s="66">
        <f t="shared" si="37"/>
        <v>5.899999999999999</v>
      </c>
      <c r="AE165" s="65">
        <f t="shared" si="22"/>
        <v>3</v>
      </c>
      <c r="AF165" s="56">
        <f t="shared" si="37"/>
        <v>6</v>
      </c>
      <c r="AG165" s="57">
        <f t="shared" si="23"/>
        <v>1</v>
      </c>
      <c r="AH165" s="66">
        <f t="shared" si="37"/>
        <v>0</v>
      </c>
      <c r="AI165" s="65">
        <f t="shared" si="24"/>
        <v>23</v>
      </c>
      <c r="AJ165" s="56">
        <f t="shared" si="37"/>
        <v>-0.40000000000000036</v>
      </c>
      <c r="AK165" s="57">
        <f t="shared" si="25"/>
        <v>13</v>
      </c>
    </row>
    <row r="166" spans="8:37" ht="12" customHeight="1">
      <c r="H166" s="50" t="s">
        <v>218</v>
      </c>
      <c r="I166" s="51" t="s">
        <v>69</v>
      </c>
      <c r="J166" s="56">
        <f t="shared" si="13"/>
        <v>-1.1000000000000014</v>
      </c>
      <c r="K166" s="65">
        <f t="shared" si="26"/>
        <v>12</v>
      </c>
      <c r="L166" s="56">
        <f t="shared" si="37"/>
        <v>-1.700000000000001</v>
      </c>
      <c r="M166" s="57">
        <f t="shared" si="26"/>
        <v>31</v>
      </c>
      <c r="N166" s="66">
        <f t="shared" si="37"/>
        <v>-6.800000000000004</v>
      </c>
      <c r="O166" s="65">
        <f t="shared" si="14"/>
        <v>47</v>
      </c>
      <c r="P166" s="56">
        <f t="shared" si="37"/>
        <v>-0.20000000000000284</v>
      </c>
      <c r="Q166" s="57">
        <f t="shared" si="15"/>
        <v>29</v>
      </c>
      <c r="R166" s="66">
        <f t="shared" si="37"/>
        <v>0</v>
      </c>
      <c r="S166" s="65">
        <f t="shared" si="16"/>
        <v>34</v>
      </c>
      <c r="T166" s="56">
        <f t="shared" si="37"/>
        <v>1.9000000000000057</v>
      </c>
      <c r="U166" s="57">
        <f t="shared" si="17"/>
        <v>13</v>
      </c>
      <c r="V166" s="66">
        <f t="shared" si="37"/>
        <v>0.30000000000001137</v>
      </c>
      <c r="W166" s="65">
        <f t="shared" si="18"/>
        <v>14</v>
      </c>
      <c r="X166" s="56">
        <f t="shared" si="37"/>
        <v>-1.7000000000000028</v>
      </c>
      <c r="Y166" s="57">
        <f t="shared" si="19"/>
        <v>40</v>
      </c>
      <c r="Z166" s="66">
        <f t="shared" si="37"/>
        <v>2.4000000000000057</v>
      </c>
      <c r="AA166" s="65">
        <f t="shared" si="20"/>
        <v>8</v>
      </c>
      <c r="AB166" s="56">
        <f t="shared" si="37"/>
        <v>1.0999999999999943</v>
      </c>
      <c r="AC166" s="57">
        <f t="shared" si="21"/>
        <v>32</v>
      </c>
      <c r="AD166" s="66">
        <f t="shared" si="37"/>
        <v>4</v>
      </c>
      <c r="AE166" s="65">
        <f t="shared" si="22"/>
        <v>9</v>
      </c>
      <c r="AF166" s="56">
        <f t="shared" si="37"/>
        <v>3.6999999999999957</v>
      </c>
      <c r="AG166" s="57">
        <f t="shared" si="23"/>
        <v>6</v>
      </c>
      <c r="AH166" s="66">
        <f t="shared" si="37"/>
        <v>-0.1999999999999993</v>
      </c>
      <c r="AI166" s="65">
        <f t="shared" si="24"/>
        <v>24</v>
      </c>
      <c r="AJ166" s="56">
        <f t="shared" si="37"/>
        <v>0.29999999999999893</v>
      </c>
      <c r="AK166" s="57">
        <f t="shared" si="25"/>
        <v>3</v>
      </c>
    </row>
    <row r="167" spans="8:37" ht="12" customHeight="1">
      <c r="H167" s="50" t="s">
        <v>219</v>
      </c>
      <c r="I167" s="51" t="s">
        <v>70</v>
      </c>
      <c r="J167" s="56">
        <f t="shared" si="13"/>
        <v>-1.8999999999999986</v>
      </c>
      <c r="K167" s="65">
        <f t="shared" si="26"/>
        <v>30</v>
      </c>
      <c r="L167" s="56">
        <f t="shared" si="37"/>
        <v>1.700000000000001</v>
      </c>
      <c r="M167" s="57">
        <f t="shared" si="26"/>
        <v>4</v>
      </c>
      <c r="N167" s="66">
        <f t="shared" si="37"/>
        <v>-6.5</v>
      </c>
      <c r="O167" s="65">
        <f t="shared" si="14"/>
        <v>44</v>
      </c>
      <c r="P167" s="56">
        <f t="shared" si="37"/>
        <v>0.5</v>
      </c>
      <c r="Q167" s="57">
        <f t="shared" si="15"/>
        <v>19</v>
      </c>
      <c r="R167" s="66">
        <f t="shared" si="37"/>
        <v>2.3999999999999915</v>
      </c>
      <c r="S167" s="65">
        <f t="shared" si="16"/>
        <v>18</v>
      </c>
      <c r="T167" s="56">
        <f t="shared" si="37"/>
        <v>0.5</v>
      </c>
      <c r="U167" s="57">
        <f t="shared" si="17"/>
        <v>24</v>
      </c>
      <c r="V167" s="66">
        <f t="shared" si="37"/>
        <v>-1</v>
      </c>
      <c r="W167" s="65">
        <f t="shared" si="18"/>
        <v>30</v>
      </c>
      <c r="X167" s="56">
        <f t="shared" si="37"/>
        <v>0.20000000000000284</v>
      </c>
      <c r="Y167" s="57">
        <f t="shared" si="19"/>
        <v>18</v>
      </c>
      <c r="Z167" s="66">
        <f t="shared" si="37"/>
        <v>-1.5</v>
      </c>
      <c r="AA167" s="65">
        <f t="shared" si="20"/>
        <v>44</v>
      </c>
      <c r="AB167" s="56">
        <f t="shared" si="37"/>
        <v>0.8000000000000114</v>
      </c>
      <c r="AC167" s="57">
        <f t="shared" si="21"/>
        <v>35</v>
      </c>
      <c r="AD167" s="66">
        <f t="shared" si="37"/>
        <v>1</v>
      </c>
      <c r="AE167" s="65">
        <f t="shared" si="22"/>
        <v>31</v>
      </c>
      <c r="AF167" s="56">
        <f t="shared" si="37"/>
        <v>-2</v>
      </c>
      <c r="AG167" s="57">
        <f t="shared" si="23"/>
        <v>39</v>
      </c>
      <c r="AH167" s="66">
        <f t="shared" si="37"/>
        <v>0.10000000000000142</v>
      </c>
      <c r="AI167" s="65">
        <f t="shared" si="24"/>
        <v>21</v>
      </c>
      <c r="AJ167" s="56">
        <f t="shared" si="37"/>
        <v>-0.9000000000000004</v>
      </c>
      <c r="AK167" s="57">
        <f t="shared" si="25"/>
        <v>28</v>
      </c>
    </row>
    <row r="168" spans="8:37" ht="12" customHeight="1">
      <c r="H168" s="50" t="s">
        <v>220</v>
      </c>
      <c r="I168" s="51" t="s">
        <v>71</v>
      </c>
      <c r="J168" s="56">
        <f t="shared" si="13"/>
        <v>-0.5999999999999943</v>
      </c>
      <c r="K168" s="65">
        <f t="shared" si="26"/>
        <v>4</v>
      </c>
      <c r="L168" s="56">
        <f t="shared" si="37"/>
        <v>-3.5999999999999996</v>
      </c>
      <c r="M168" s="57">
        <f t="shared" si="26"/>
        <v>42</v>
      </c>
      <c r="N168" s="66">
        <f t="shared" si="37"/>
        <v>2.799999999999997</v>
      </c>
      <c r="O168" s="65">
        <f t="shared" si="14"/>
        <v>3</v>
      </c>
      <c r="P168" s="56">
        <f t="shared" si="37"/>
        <v>2.5999999999999943</v>
      </c>
      <c r="Q168" s="57">
        <f t="shared" si="15"/>
        <v>7</v>
      </c>
      <c r="R168" s="66">
        <f t="shared" si="37"/>
        <v>2.4000000000000057</v>
      </c>
      <c r="S168" s="65">
        <f t="shared" si="16"/>
        <v>14</v>
      </c>
      <c r="T168" s="56">
        <f t="shared" si="37"/>
        <v>5.799999999999997</v>
      </c>
      <c r="U168" s="57">
        <f t="shared" si="17"/>
        <v>1</v>
      </c>
      <c r="V168" s="66">
        <f t="shared" si="37"/>
        <v>0.5</v>
      </c>
      <c r="W168" s="65">
        <f t="shared" si="18"/>
        <v>10</v>
      </c>
      <c r="X168" s="56">
        <f t="shared" si="37"/>
        <v>0.29999999999999716</v>
      </c>
      <c r="Y168" s="57">
        <f t="shared" si="19"/>
        <v>17</v>
      </c>
      <c r="Z168" s="66">
        <f t="shared" si="37"/>
        <v>0.20000000000000284</v>
      </c>
      <c r="AA168" s="65">
        <f t="shared" si="20"/>
        <v>36</v>
      </c>
      <c r="AB168" s="56">
        <f t="shared" si="37"/>
        <v>4.700000000000003</v>
      </c>
      <c r="AC168" s="57">
        <f t="shared" si="21"/>
        <v>2</v>
      </c>
      <c r="AD168" s="66">
        <f t="shared" si="37"/>
        <v>2.6000000000000014</v>
      </c>
      <c r="AE168" s="65">
        <f t="shared" si="22"/>
        <v>21</v>
      </c>
      <c r="AF168" s="56">
        <f t="shared" si="37"/>
        <v>2.1999999999999957</v>
      </c>
      <c r="AG168" s="57">
        <f t="shared" si="23"/>
        <v>15</v>
      </c>
      <c r="AH168" s="66">
        <f t="shared" si="37"/>
        <v>-0.3000000000000007</v>
      </c>
      <c r="AI168" s="65">
        <f t="shared" si="24"/>
        <v>26</v>
      </c>
      <c r="AJ168" s="56">
        <f t="shared" si="37"/>
        <v>-0.3000000000000007</v>
      </c>
      <c r="AK168" s="57">
        <f t="shared" si="25"/>
        <v>11</v>
      </c>
    </row>
    <row r="169" spans="8:37" ht="12" customHeight="1">
      <c r="H169" s="50" t="s">
        <v>221</v>
      </c>
      <c r="I169" s="51" t="s">
        <v>72</v>
      </c>
      <c r="J169" s="56">
        <f t="shared" si="13"/>
        <v>-1</v>
      </c>
      <c r="K169" s="65">
        <f t="shared" si="26"/>
        <v>9</v>
      </c>
      <c r="L169" s="56">
        <f aca="true" t="shared" si="38" ref="L169:AJ170">L56-L114</f>
        <v>-3.9000000000000004</v>
      </c>
      <c r="M169" s="57">
        <f t="shared" si="26"/>
        <v>44</v>
      </c>
      <c r="N169" s="66">
        <f t="shared" si="38"/>
        <v>-3.3000000000000114</v>
      </c>
      <c r="O169" s="65">
        <f t="shared" si="14"/>
        <v>30</v>
      </c>
      <c r="P169" s="56">
        <f t="shared" si="38"/>
        <v>0.19999999999998863</v>
      </c>
      <c r="Q169" s="57">
        <f t="shared" si="15"/>
        <v>25</v>
      </c>
      <c r="R169" s="66">
        <f t="shared" si="38"/>
        <v>2.299999999999997</v>
      </c>
      <c r="S169" s="65">
        <f t="shared" si="16"/>
        <v>19</v>
      </c>
      <c r="T169" s="56">
        <f t="shared" si="38"/>
        <v>2</v>
      </c>
      <c r="U169" s="57">
        <f t="shared" si="17"/>
        <v>12</v>
      </c>
      <c r="V169" s="66">
        <f t="shared" si="38"/>
        <v>-0.9000000000000057</v>
      </c>
      <c r="W169" s="65">
        <f t="shared" si="18"/>
        <v>29</v>
      </c>
      <c r="X169" s="56">
        <f t="shared" si="38"/>
        <v>1.2999999999999972</v>
      </c>
      <c r="Y169" s="57">
        <f t="shared" si="19"/>
        <v>8</v>
      </c>
      <c r="Z169" s="66">
        <f t="shared" si="38"/>
        <v>0.30000000000001137</v>
      </c>
      <c r="AA169" s="65">
        <f t="shared" si="20"/>
        <v>33</v>
      </c>
      <c r="AB169" s="56">
        <f t="shared" si="38"/>
        <v>3.200000000000003</v>
      </c>
      <c r="AC169" s="57">
        <f t="shared" si="21"/>
        <v>8</v>
      </c>
      <c r="AD169" s="66">
        <f t="shared" si="38"/>
        <v>4.199999999999996</v>
      </c>
      <c r="AE169" s="65">
        <f t="shared" si="22"/>
        <v>8</v>
      </c>
      <c r="AF169" s="56">
        <f t="shared" si="38"/>
        <v>-2.299999999999997</v>
      </c>
      <c r="AG169" s="57">
        <f t="shared" si="23"/>
        <v>43</v>
      </c>
      <c r="AH169" s="66">
        <f t="shared" si="38"/>
        <v>0.8999999999999986</v>
      </c>
      <c r="AI169" s="65">
        <f t="shared" si="24"/>
        <v>18</v>
      </c>
      <c r="AJ169" s="56">
        <f t="shared" si="38"/>
        <v>-1.5999999999999996</v>
      </c>
      <c r="AK169" s="57">
        <f t="shared" si="25"/>
        <v>39</v>
      </c>
    </row>
    <row r="170" spans="8:37" ht="12" customHeight="1">
      <c r="H170" s="54" t="s">
        <v>222</v>
      </c>
      <c r="I170" s="55" t="s">
        <v>73</v>
      </c>
      <c r="J170" s="60">
        <f t="shared" si="13"/>
        <v>-0.3999999999999986</v>
      </c>
      <c r="K170" s="69">
        <f t="shared" si="26"/>
        <v>1</v>
      </c>
      <c r="L170" s="60">
        <f t="shared" si="38"/>
        <v>-1</v>
      </c>
      <c r="M170" s="61">
        <f t="shared" si="26"/>
        <v>24</v>
      </c>
      <c r="N170" s="70">
        <f t="shared" si="38"/>
        <v>-0.8999999999999986</v>
      </c>
      <c r="O170" s="69">
        <f t="shared" si="14"/>
        <v>20</v>
      </c>
      <c r="P170" s="60">
        <f t="shared" si="38"/>
        <v>5.799999999999997</v>
      </c>
      <c r="Q170" s="61">
        <f t="shared" si="15"/>
        <v>1</v>
      </c>
      <c r="R170" s="70">
        <f t="shared" si="38"/>
        <v>-1.2999999999999972</v>
      </c>
      <c r="S170" s="69">
        <f t="shared" si="16"/>
        <v>43</v>
      </c>
      <c r="T170" s="60">
        <f t="shared" si="38"/>
        <v>5.400000000000006</v>
      </c>
      <c r="U170" s="61">
        <f t="shared" si="17"/>
        <v>2</v>
      </c>
      <c r="V170" s="70">
        <f t="shared" si="38"/>
        <v>-1.5999999999999943</v>
      </c>
      <c r="W170" s="69">
        <f t="shared" si="18"/>
        <v>35</v>
      </c>
      <c r="X170" s="60">
        <f t="shared" si="38"/>
        <v>0.6000000000000085</v>
      </c>
      <c r="Y170" s="61">
        <f t="shared" si="19"/>
        <v>15</v>
      </c>
      <c r="Z170" s="70">
        <f t="shared" si="38"/>
        <v>0.5999999999999943</v>
      </c>
      <c r="AA170" s="69">
        <f t="shared" si="20"/>
        <v>31</v>
      </c>
      <c r="AB170" s="60">
        <f t="shared" si="38"/>
        <v>0.5999999999999943</v>
      </c>
      <c r="AC170" s="61">
        <f t="shared" si="21"/>
        <v>38</v>
      </c>
      <c r="AD170" s="70">
        <f t="shared" si="38"/>
        <v>6.5</v>
      </c>
      <c r="AE170" s="69">
        <f t="shared" si="22"/>
        <v>1</v>
      </c>
      <c r="AF170" s="60">
        <f t="shared" si="38"/>
        <v>-0.6000000000000014</v>
      </c>
      <c r="AG170" s="61">
        <f t="shared" si="23"/>
        <v>28</v>
      </c>
      <c r="AH170" s="70">
        <f t="shared" si="38"/>
        <v>2.5</v>
      </c>
      <c r="AI170" s="69">
        <f t="shared" si="24"/>
        <v>5</v>
      </c>
      <c r="AJ170" s="60">
        <f t="shared" si="38"/>
        <v>-2.4000000000000004</v>
      </c>
      <c r="AK170" s="61">
        <f t="shared" si="25"/>
        <v>45</v>
      </c>
    </row>
  </sheetData>
  <sheetProtection/>
  <mergeCells count="45">
    <mergeCell ref="AJ122:AK122"/>
    <mergeCell ref="X122:Y122"/>
    <mergeCell ref="Z122:AA122"/>
    <mergeCell ref="AB122:AC122"/>
    <mergeCell ref="AD122:AE122"/>
    <mergeCell ref="AF122:AG122"/>
    <mergeCell ref="AH122:AI122"/>
    <mergeCell ref="AH67:AI67"/>
    <mergeCell ref="AJ67:AK67"/>
    <mergeCell ref="H120:I122"/>
    <mergeCell ref="J122:K122"/>
    <mergeCell ref="L122:M122"/>
    <mergeCell ref="N122:O122"/>
    <mergeCell ref="P122:Q122"/>
    <mergeCell ref="R122:S122"/>
    <mergeCell ref="T122:U122"/>
    <mergeCell ref="V122:W122"/>
    <mergeCell ref="V67:W67"/>
    <mergeCell ref="X67:Y67"/>
    <mergeCell ref="Z67:AA67"/>
    <mergeCell ref="AB67:AC67"/>
    <mergeCell ref="AD67:AE67"/>
    <mergeCell ref="AF67:AG67"/>
    <mergeCell ref="AF9:AG9"/>
    <mergeCell ref="AH9:AI9"/>
    <mergeCell ref="AJ9:AK9"/>
    <mergeCell ref="H65:I67"/>
    <mergeCell ref="J67:K67"/>
    <mergeCell ref="L67:M67"/>
    <mergeCell ref="N67:O67"/>
    <mergeCell ref="P67:Q67"/>
    <mergeCell ref="R67:S67"/>
    <mergeCell ref="T67:U67"/>
    <mergeCell ref="T9:U9"/>
    <mergeCell ref="V9:W9"/>
    <mergeCell ref="X9:Y9"/>
    <mergeCell ref="Z9:AA9"/>
    <mergeCell ref="AB9:AC9"/>
    <mergeCell ref="AD9:AE9"/>
    <mergeCell ref="H7:I9"/>
    <mergeCell ref="J9:K9"/>
    <mergeCell ref="L9:M9"/>
    <mergeCell ref="N9:O9"/>
    <mergeCell ref="P9:Q9"/>
    <mergeCell ref="R9:S9"/>
  </mergeCells>
  <printOptions/>
  <pageMargins left="0.35433070866141736" right="0" top="0.35433070866141736" bottom="0" header="0.2755905511811024" footer="0.1968503937007874"/>
  <pageSetup fitToHeight="1" fitToWidth="1" horizontalDpi="600" verticalDpi="600" orientation="landscape" pageOrder="overThenDown" paperSize="8" scale="24" r:id="rId1"/>
  <rowBreaks count="1" manualBreakCount="1">
    <brk id="60" max="255" man="1"/>
  </rowBreaks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170"/>
  <sheetViews>
    <sheetView zoomScalePageLayoutView="0" workbookViewId="0" topLeftCell="G3">
      <selection activeCell="J4" sqref="J4"/>
    </sheetView>
  </sheetViews>
  <sheetFormatPr defaultColWidth="9.00390625" defaultRowHeight="12.75"/>
  <cols>
    <col min="1" max="5" width="0" style="15" hidden="1" customWidth="1"/>
    <col min="6" max="6" width="1.75390625" style="5" hidden="1" customWidth="1"/>
    <col min="7" max="7" width="1.75390625" style="5" customWidth="1"/>
    <col min="8" max="8" width="12.25390625" style="22" customWidth="1"/>
    <col min="9" max="9" width="3.75390625" style="22" customWidth="1"/>
    <col min="10" max="10" width="7.75390625" style="22" customWidth="1"/>
    <col min="11" max="11" width="4.25390625" style="22" customWidth="1"/>
    <col min="12" max="12" width="7.75390625" style="22" customWidth="1"/>
    <col min="13" max="13" width="4.25390625" style="22" customWidth="1"/>
    <col min="14" max="14" width="7.75390625" style="22" customWidth="1"/>
    <col min="15" max="15" width="4.25390625" style="22" customWidth="1"/>
    <col min="16" max="16" width="7.75390625" style="22" customWidth="1"/>
    <col min="17" max="17" width="4.25390625" style="22" customWidth="1"/>
    <col min="18" max="18" width="7.75390625" style="22" customWidth="1"/>
    <col min="19" max="19" width="4.25390625" style="22" customWidth="1"/>
    <col min="20" max="20" width="7.75390625" style="22" customWidth="1"/>
    <col min="21" max="21" width="4.25390625" style="22" customWidth="1"/>
    <col min="22" max="22" width="7.75390625" style="22" customWidth="1"/>
    <col min="23" max="23" width="4.25390625" style="22" customWidth="1"/>
    <col min="24" max="24" width="7.75390625" style="22" customWidth="1"/>
    <col min="25" max="25" width="4.25390625" style="22" customWidth="1"/>
    <col min="26" max="26" width="7.75390625" style="22" customWidth="1"/>
    <col min="27" max="27" width="4.25390625" style="22" customWidth="1"/>
    <col min="28" max="28" width="7.75390625" style="22" customWidth="1"/>
    <col min="29" max="29" width="4.25390625" style="22" customWidth="1"/>
    <col min="30" max="30" width="7.75390625" style="22" customWidth="1"/>
    <col min="31" max="31" width="4.25390625" style="22" customWidth="1"/>
    <col min="32" max="32" width="7.75390625" style="22" customWidth="1"/>
    <col min="33" max="33" width="4.25390625" style="22" customWidth="1"/>
    <col min="34" max="34" width="7.75390625" style="22" customWidth="1"/>
    <col min="35" max="35" width="4.25390625" style="22" customWidth="1"/>
    <col min="36" max="36" width="7.75390625" style="22" customWidth="1"/>
    <col min="37" max="37" width="4.25390625" style="22" customWidth="1"/>
    <col min="38" max="38" width="7.75390625" style="22" customWidth="1"/>
    <col min="39" max="39" width="4.25390625" style="22" customWidth="1"/>
    <col min="40" max="40" width="7.75390625" style="22" customWidth="1"/>
    <col min="41" max="41" width="4.75390625" style="22" customWidth="1"/>
    <col min="42" max="42" width="7.75390625" style="22" customWidth="1"/>
    <col min="43" max="43" width="4.25390625" style="22" customWidth="1"/>
    <col min="44" max="44" width="7.75390625" style="22" customWidth="1"/>
    <col min="45" max="45" width="4.25390625" style="22" customWidth="1"/>
    <col min="46" max="46" width="7.75390625" style="22" customWidth="1"/>
    <col min="47" max="47" width="4.25390625" style="22" customWidth="1"/>
    <col min="48" max="48" width="7.75390625" style="22" customWidth="1"/>
    <col min="49" max="49" width="4.25390625" style="22" customWidth="1"/>
    <col min="50" max="50" width="7.75390625" style="22" customWidth="1"/>
    <col min="51" max="51" width="4.25390625" style="22" customWidth="1"/>
    <col min="52" max="52" width="7.75390625" style="22" customWidth="1"/>
    <col min="53" max="53" width="4.25390625" style="22" customWidth="1"/>
    <col min="54" max="54" width="7.75390625" style="22" customWidth="1"/>
    <col min="55" max="55" width="4.25390625" style="22" customWidth="1"/>
    <col min="56" max="56" width="7.75390625" style="22" customWidth="1"/>
    <col min="57" max="57" width="4.25390625" style="22" customWidth="1"/>
    <col min="58" max="58" width="7.75390625" style="22" customWidth="1"/>
    <col min="59" max="59" width="4.25390625" style="22" customWidth="1"/>
    <col min="60" max="60" width="7.75390625" style="22" customWidth="1"/>
    <col min="61" max="61" width="4.25390625" style="22" customWidth="1"/>
    <col min="62" max="62" width="7.75390625" style="22" customWidth="1"/>
    <col min="63" max="63" width="4.25390625" style="22" customWidth="1"/>
    <col min="64" max="64" width="7.75390625" style="22" customWidth="1"/>
    <col min="65" max="65" width="4.25390625" style="22" customWidth="1"/>
    <col min="66" max="16384" width="9.125" style="22" customWidth="1"/>
  </cols>
  <sheetData>
    <row r="1" spans="1:64" s="3" customFormat="1" ht="12" customHeight="1" hidden="1">
      <c r="A1" s="1"/>
      <c r="B1" s="1"/>
      <c r="C1" s="1"/>
      <c r="D1" s="1"/>
      <c r="E1" s="1"/>
      <c r="F1" s="2"/>
      <c r="G1" s="2"/>
      <c r="J1" s="3">
        <v>15</v>
      </c>
      <c r="L1" s="3">
        <v>16</v>
      </c>
      <c r="N1" s="3">
        <v>17</v>
      </c>
      <c r="P1" s="3">
        <v>18</v>
      </c>
      <c r="R1" s="3">
        <v>19</v>
      </c>
      <c r="T1" s="3">
        <v>20</v>
      </c>
      <c r="V1" s="3">
        <v>21</v>
      </c>
      <c r="X1" s="3">
        <v>22</v>
      </c>
      <c r="Z1" s="3">
        <v>23</v>
      </c>
      <c r="AB1" s="3">
        <v>24</v>
      </c>
      <c r="AD1" s="3">
        <v>25</v>
      </c>
      <c r="AF1" s="3">
        <v>26</v>
      </c>
      <c r="AH1" s="3">
        <v>27</v>
      </c>
      <c r="AJ1" s="3">
        <v>28</v>
      </c>
      <c r="AL1" s="3">
        <v>29</v>
      </c>
      <c r="AN1" s="3">
        <v>30</v>
      </c>
      <c r="AP1" s="3">
        <v>31</v>
      </c>
      <c r="AR1" s="3">
        <v>32</v>
      </c>
      <c r="AT1" s="3">
        <v>33</v>
      </c>
      <c r="AV1" s="3">
        <v>34</v>
      </c>
      <c r="AX1" s="3">
        <v>35</v>
      </c>
      <c r="AZ1" s="3">
        <v>36</v>
      </c>
      <c r="BB1" s="3">
        <v>37</v>
      </c>
      <c r="BD1" s="3">
        <v>38</v>
      </c>
      <c r="BF1" s="3">
        <v>39</v>
      </c>
      <c r="BH1" s="3">
        <v>40</v>
      </c>
      <c r="BJ1" s="3">
        <v>41</v>
      </c>
      <c r="BL1" s="3">
        <v>42</v>
      </c>
    </row>
    <row r="2" spans="1:65" s="5" customFormat="1" ht="11.25" customHeight="1" hidden="1">
      <c r="A2" s="4"/>
      <c r="B2" s="4"/>
      <c r="C2" s="4"/>
      <c r="D2" s="4"/>
      <c r="E2" s="4"/>
      <c r="J2" s="6">
        <v>15</v>
      </c>
      <c r="K2" s="6"/>
      <c r="L2" s="6">
        <v>16</v>
      </c>
      <c r="M2" s="6"/>
      <c r="N2" s="6">
        <v>17</v>
      </c>
      <c r="O2" s="6"/>
      <c r="P2" s="6">
        <v>18</v>
      </c>
      <c r="Q2" s="6"/>
      <c r="R2" s="6">
        <v>19</v>
      </c>
      <c r="S2" s="6"/>
      <c r="T2" s="6">
        <v>20</v>
      </c>
      <c r="U2" s="6"/>
      <c r="V2" s="6">
        <v>21</v>
      </c>
      <c r="W2" s="6"/>
      <c r="X2" s="6">
        <v>22</v>
      </c>
      <c r="Y2" s="6"/>
      <c r="Z2" s="6">
        <v>23</v>
      </c>
      <c r="AA2" s="6"/>
      <c r="AB2" s="6">
        <v>24</v>
      </c>
      <c r="AC2" s="6"/>
      <c r="AD2" s="6">
        <v>25</v>
      </c>
      <c r="AE2" s="6"/>
      <c r="AF2" s="6">
        <v>26</v>
      </c>
      <c r="AG2" s="6"/>
      <c r="AH2" s="6">
        <v>27</v>
      </c>
      <c r="AI2" s="6"/>
      <c r="AJ2" s="6">
        <v>28</v>
      </c>
      <c r="AK2" s="6"/>
      <c r="AL2" s="6">
        <v>29</v>
      </c>
      <c r="AM2" s="6"/>
      <c r="AN2" s="6">
        <v>30</v>
      </c>
      <c r="AO2" s="6"/>
      <c r="AP2" s="6">
        <v>31</v>
      </c>
      <c r="AQ2" s="6"/>
      <c r="AR2" s="6">
        <v>32</v>
      </c>
      <c r="AS2" s="6"/>
      <c r="AT2" s="6">
        <v>33</v>
      </c>
      <c r="AU2" s="6"/>
      <c r="AV2" s="6">
        <v>34</v>
      </c>
      <c r="AW2" s="6"/>
      <c r="AX2" s="6">
        <v>35</v>
      </c>
      <c r="AY2" s="6"/>
      <c r="AZ2" s="6">
        <v>36</v>
      </c>
      <c r="BA2" s="6"/>
      <c r="BB2" s="6">
        <v>37</v>
      </c>
      <c r="BC2" s="6"/>
      <c r="BD2" s="6">
        <v>38</v>
      </c>
      <c r="BE2" s="6"/>
      <c r="BF2" s="6">
        <v>39</v>
      </c>
      <c r="BG2" s="6"/>
      <c r="BH2" s="6">
        <v>40</v>
      </c>
      <c r="BI2" s="6"/>
      <c r="BJ2" s="6">
        <v>41</v>
      </c>
      <c r="BK2" s="6"/>
      <c r="BL2" s="6">
        <v>42</v>
      </c>
      <c r="BM2" s="6"/>
    </row>
    <row r="3" spans="1:65" s="5" customFormat="1" ht="11.25" customHeight="1">
      <c r="A3" s="4"/>
      <c r="B3" s="4"/>
      <c r="C3" s="4"/>
      <c r="D3" s="4"/>
      <c r="E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s="13" customFormat="1" ht="24" customHeight="1">
      <c r="A4" s="8"/>
      <c r="B4" s="8"/>
      <c r="C4" s="8"/>
      <c r="D4" s="8"/>
      <c r="E4" s="8"/>
      <c r="F4" s="9"/>
      <c r="G4" s="2"/>
      <c r="H4" s="10" t="s">
        <v>0</v>
      </c>
      <c r="I4" s="1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s="5" customFormat="1" ht="19.5" customHeight="1">
      <c r="A5" s="4"/>
      <c r="B5" s="4"/>
      <c r="C5" s="4"/>
      <c r="D5" s="4"/>
      <c r="E5" s="4"/>
      <c r="F5" s="9"/>
      <c r="G5" s="2"/>
      <c r="H5" s="10" t="s">
        <v>1</v>
      </c>
      <c r="I5" s="1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s="5" customFormat="1" ht="12" customHeight="1">
      <c r="A6" s="4"/>
      <c r="B6" s="4"/>
      <c r="C6" s="4"/>
      <c r="D6" s="4"/>
      <c r="E6" s="4"/>
      <c r="F6" s="9"/>
      <c r="G6" s="2"/>
      <c r="H6" s="2" t="s">
        <v>224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14"/>
      <c r="AY6" s="14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6:65" ht="15" customHeight="1">
      <c r="F7" s="9"/>
      <c r="G7" s="2"/>
      <c r="H7" s="90" t="s">
        <v>3</v>
      </c>
      <c r="I7" s="91"/>
      <c r="J7" s="16" t="s">
        <v>6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 t="s">
        <v>7</v>
      </c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8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1"/>
    </row>
    <row r="8" spans="6:65" ht="15" customHeight="1">
      <c r="F8" s="9"/>
      <c r="G8" s="2"/>
      <c r="H8" s="92"/>
      <c r="I8" s="93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43"/>
      <c r="AL8" s="27" t="s">
        <v>10</v>
      </c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 t="s">
        <v>11</v>
      </c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88"/>
      <c r="BM8" s="88"/>
    </row>
    <row r="9" spans="6:65" ht="15" customHeight="1">
      <c r="F9" s="9"/>
      <c r="G9" s="2"/>
      <c r="H9" s="92"/>
      <c r="I9" s="93"/>
      <c r="J9" s="94" t="s">
        <v>12</v>
      </c>
      <c r="K9" s="95"/>
      <c r="L9" s="94" t="s">
        <v>13</v>
      </c>
      <c r="M9" s="95"/>
      <c r="N9" s="96" t="s">
        <v>14</v>
      </c>
      <c r="O9" s="96"/>
      <c r="P9" s="94" t="s">
        <v>15</v>
      </c>
      <c r="Q9" s="95"/>
      <c r="R9" s="96" t="s">
        <v>16</v>
      </c>
      <c r="S9" s="96"/>
      <c r="T9" s="94" t="s">
        <v>17</v>
      </c>
      <c r="U9" s="95"/>
      <c r="V9" s="96" t="s">
        <v>18</v>
      </c>
      <c r="W9" s="96"/>
      <c r="X9" s="94" t="s">
        <v>19</v>
      </c>
      <c r="Y9" s="95"/>
      <c r="Z9" s="96" t="s">
        <v>20</v>
      </c>
      <c r="AA9" s="96"/>
      <c r="AB9" s="94" t="s">
        <v>21</v>
      </c>
      <c r="AC9" s="95"/>
      <c r="AD9" s="96" t="s">
        <v>22</v>
      </c>
      <c r="AE9" s="96"/>
      <c r="AF9" s="94" t="s">
        <v>23</v>
      </c>
      <c r="AG9" s="95"/>
      <c r="AH9" s="96" t="s">
        <v>24</v>
      </c>
      <c r="AI9" s="96"/>
      <c r="AJ9" s="94" t="s">
        <v>25</v>
      </c>
      <c r="AK9" s="95"/>
      <c r="AL9" s="96" t="s">
        <v>12</v>
      </c>
      <c r="AM9" s="96"/>
      <c r="AN9" s="94" t="s">
        <v>13</v>
      </c>
      <c r="AO9" s="95"/>
      <c r="AP9" s="96" t="s">
        <v>14</v>
      </c>
      <c r="AQ9" s="96"/>
      <c r="AR9" s="94" t="s">
        <v>15</v>
      </c>
      <c r="AS9" s="95"/>
      <c r="AT9" s="96" t="s">
        <v>16</v>
      </c>
      <c r="AU9" s="96"/>
      <c r="AV9" s="94" t="s">
        <v>17</v>
      </c>
      <c r="AW9" s="95"/>
      <c r="AX9" s="96" t="s">
        <v>18</v>
      </c>
      <c r="AY9" s="96"/>
      <c r="AZ9" s="94" t="s">
        <v>19</v>
      </c>
      <c r="BA9" s="95"/>
      <c r="BB9" s="96" t="s">
        <v>20</v>
      </c>
      <c r="BC9" s="96"/>
      <c r="BD9" s="94" t="s">
        <v>21</v>
      </c>
      <c r="BE9" s="95"/>
      <c r="BF9" s="96" t="s">
        <v>22</v>
      </c>
      <c r="BG9" s="96"/>
      <c r="BH9" s="94" t="s">
        <v>23</v>
      </c>
      <c r="BI9" s="95"/>
      <c r="BJ9" s="96" t="s">
        <v>24</v>
      </c>
      <c r="BK9" s="96"/>
      <c r="BL9" s="94" t="s">
        <v>25</v>
      </c>
      <c r="BM9" s="95"/>
    </row>
    <row r="10" spans="1:65" ht="16.5" customHeight="1">
      <c r="A10" s="15" t="s">
        <v>122</v>
      </c>
      <c r="B10" s="15" t="s">
        <v>123</v>
      </c>
      <c r="C10" s="15" t="s">
        <v>124</v>
      </c>
      <c r="D10" s="15" t="s">
        <v>125</v>
      </c>
      <c r="F10" s="6">
        <v>1</v>
      </c>
      <c r="G10" s="2"/>
      <c r="H10" s="73" t="s">
        <v>74</v>
      </c>
      <c r="I10" s="31" t="s">
        <v>26</v>
      </c>
      <c r="J10" s="80">
        <v>68.8</v>
      </c>
      <c r="K10" s="81"/>
      <c r="L10" s="80">
        <v>14.6</v>
      </c>
      <c r="M10" s="81"/>
      <c r="N10" s="79">
        <v>63.7</v>
      </c>
      <c r="O10" s="79"/>
      <c r="P10" s="80">
        <v>88.5</v>
      </c>
      <c r="Q10" s="81"/>
      <c r="R10" s="79">
        <v>92.3</v>
      </c>
      <c r="S10" s="79"/>
      <c r="T10" s="80">
        <v>93.5</v>
      </c>
      <c r="U10" s="81"/>
      <c r="V10" s="79">
        <v>93.3</v>
      </c>
      <c r="W10" s="79"/>
      <c r="X10" s="80">
        <v>93.2</v>
      </c>
      <c r="Y10" s="81"/>
      <c r="Z10" s="79">
        <v>92.8</v>
      </c>
      <c r="AA10" s="79"/>
      <c r="AB10" s="80">
        <v>89.7</v>
      </c>
      <c r="AC10" s="81"/>
      <c r="AD10" s="79">
        <v>72.7</v>
      </c>
      <c r="AE10" s="79"/>
      <c r="AF10" s="80">
        <v>49</v>
      </c>
      <c r="AG10" s="81"/>
      <c r="AH10" s="79">
        <v>32.4</v>
      </c>
      <c r="AI10" s="79"/>
      <c r="AJ10" s="80">
        <v>16.1</v>
      </c>
      <c r="AK10" s="81"/>
      <c r="AL10" s="79">
        <v>73.6</v>
      </c>
      <c r="AM10" s="79"/>
      <c r="AN10" s="80">
        <v>57.3</v>
      </c>
      <c r="AO10" s="81"/>
      <c r="AP10" s="79">
        <v>95.3</v>
      </c>
      <c r="AQ10" s="79"/>
      <c r="AR10" s="80">
        <v>97.9</v>
      </c>
      <c r="AS10" s="81"/>
      <c r="AT10" s="79">
        <v>98.3</v>
      </c>
      <c r="AU10" s="79"/>
      <c r="AV10" s="80">
        <v>98.7</v>
      </c>
      <c r="AW10" s="81"/>
      <c r="AX10" s="79">
        <v>98.4</v>
      </c>
      <c r="AY10" s="79"/>
      <c r="AZ10" s="80">
        <v>98.2</v>
      </c>
      <c r="BA10" s="81"/>
      <c r="BB10" s="79">
        <v>97.3</v>
      </c>
      <c r="BC10" s="79"/>
      <c r="BD10" s="80">
        <v>94.8</v>
      </c>
      <c r="BE10" s="81"/>
      <c r="BF10" s="79">
        <v>77</v>
      </c>
      <c r="BG10" s="79"/>
      <c r="BH10" s="80">
        <v>51.5</v>
      </c>
      <c r="BI10" s="81"/>
      <c r="BJ10" s="79">
        <v>33.8</v>
      </c>
      <c r="BK10" s="79"/>
      <c r="BL10" s="80">
        <v>17.5</v>
      </c>
      <c r="BM10" s="81"/>
    </row>
    <row r="11" spans="1:65" ht="16.5" customHeight="1">
      <c r="A11" s="15" t="s">
        <v>122</v>
      </c>
      <c r="B11" s="15" t="s">
        <v>126</v>
      </c>
      <c r="C11" s="15" t="s">
        <v>124</v>
      </c>
      <c r="D11" s="15" t="s">
        <v>125</v>
      </c>
      <c r="F11" s="6">
        <v>1</v>
      </c>
      <c r="G11" s="2"/>
      <c r="H11" s="74" t="s">
        <v>75</v>
      </c>
      <c r="I11" s="31" t="s">
        <v>27</v>
      </c>
      <c r="J11" s="44">
        <v>66.2</v>
      </c>
      <c r="K11" s="40">
        <f aca="true" t="shared" si="0" ref="K11:K57">RANK(J11,J$11:J$57)</f>
        <v>34</v>
      </c>
      <c r="L11" s="44">
        <v>14.7</v>
      </c>
      <c r="M11" s="40">
        <f aca="true" t="shared" si="1" ref="M11:M57">RANK(L11,L$11:L$57)</f>
        <v>18</v>
      </c>
      <c r="N11" s="32">
        <v>63.8</v>
      </c>
      <c r="O11" s="82">
        <f aca="true" t="shared" si="2" ref="O11:O57">RANK(N11,N$11:N$57)</f>
        <v>31</v>
      </c>
      <c r="P11" s="44">
        <v>88.2</v>
      </c>
      <c r="Q11" s="40">
        <f aca="true" t="shared" si="3" ref="Q11:Q57">RANK(P11,P$11:P$57)</f>
        <v>28</v>
      </c>
      <c r="R11" s="32">
        <v>91.7</v>
      </c>
      <c r="S11" s="82">
        <f aca="true" t="shared" si="4" ref="S11:S57">RANK(R11,R$11:R$57)</f>
        <v>25</v>
      </c>
      <c r="T11" s="44">
        <v>92.1</v>
      </c>
      <c r="U11" s="40">
        <f aca="true" t="shared" si="5" ref="U11:U57">RANK(T11,T$11:T$57)</f>
        <v>36</v>
      </c>
      <c r="V11" s="32">
        <v>92.7</v>
      </c>
      <c r="W11" s="82">
        <f aca="true" t="shared" si="6" ref="W11:W57">RANK(V11,V$11:V$57)</f>
        <v>29</v>
      </c>
      <c r="X11" s="44">
        <v>91.2</v>
      </c>
      <c r="Y11" s="40">
        <f aca="true" t="shared" si="7" ref="Y11:Y57">RANK(X11,X$11:X$57)</f>
        <v>39</v>
      </c>
      <c r="Z11" s="32">
        <v>92.8</v>
      </c>
      <c r="AA11" s="82">
        <f aca="true" t="shared" si="8" ref="AA11:AA57">RANK(Z11,Z$11:Z$57)</f>
        <v>26</v>
      </c>
      <c r="AB11" s="44">
        <v>90.6</v>
      </c>
      <c r="AC11" s="40">
        <f aca="true" t="shared" si="9" ref="AC11:AC57">RANK(AB11,AB$11:AB$57)</f>
        <v>17</v>
      </c>
      <c r="AD11" s="32">
        <v>74</v>
      </c>
      <c r="AE11" s="82">
        <f aca="true" t="shared" si="10" ref="AE11:AE57">RANK(AD11,AD$11:AD$57)</f>
        <v>16</v>
      </c>
      <c r="AF11" s="44">
        <v>43.9</v>
      </c>
      <c r="AG11" s="40">
        <f aca="true" t="shared" si="11" ref="AG11:AG57">RANK(AF11,AF$11:AF$57)</f>
        <v>46</v>
      </c>
      <c r="AH11" s="32">
        <v>29.2</v>
      </c>
      <c r="AI11" s="82">
        <f aca="true" t="shared" si="12" ref="AI11:AI57">RANK(AH11,AH$11:AH$57)</f>
        <v>41</v>
      </c>
      <c r="AJ11" s="44">
        <v>11</v>
      </c>
      <c r="AK11" s="40">
        <f aca="true" t="shared" si="13" ref="AK11:AK57">RANK(AJ11,AJ$11:AJ$57)</f>
        <v>47</v>
      </c>
      <c r="AL11" s="32">
        <v>70.9</v>
      </c>
      <c r="AM11" s="82">
        <f aca="true" t="shared" si="14" ref="AM11:AM57">RANK(AL11,AL$11:AL$57)</f>
        <v>39</v>
      </c>
      <c r="AN11" s="46" t="s">
        <v>127</v>
      </c>
      <c r="AO11" s="40"/>
      <c r="AP11" s="32">
        <v>100</v>
      </c>
      <c r="AQ11" s="82">
        <f aca="true" t="shared" si="15" ref="AQ11:AQ57">RANK(AP11,AP$11:AP$57)</f>
        <v>1</v>
      </c>
      <c r="AR11" s="44">
        <v>98.1</v>
      </c>
      <c r="AS11" s="40">
        <f aca="true" t="shared" si="16" ref="AS11:AS57">RANK(AR11,AR$11:AR$57)</f>
        <v>24</v>
      </c>
      <c r="AT11" s="32">
        <v>98.5</v>
      </c>
      <c r="AU11" s="82">
        <f aca="true" t="shared" si="17" ref="AU11:AU57">RANK(AT11,AT$11:AT$57)</f>
        <v>19</v>
      </c>
      <c r="AV11" s="44">
        <v>99.1</v>
      </c>
      <c r="AW11" s="40">
        <f aca="true" t="shared" si="18" ref="AW11:AW57">RANK(AV11,AV$11:AV$57)</f>
        <v>10</v>
      </c>
      <c r="AX11" s="32">
        <v>98.1</v>
      </c>
      <c r="AY11" s="82">
        <f aca="true" t="shared" si="19" ref="AY11:AY57">RANK(AX11,AX$11:AX$57)</f>
        <v>32</v>
      </c>
      <c r="AZ11" s="44">
        <v>97.2</v>
      </c>
      <c r="BA11" s="40">
        <f aca="true" t="shared" si="20" ref="BA11:BA57">RANK(AZ11,AZ$11:AZ$57)</f>
        <v>38</v>
      </c>
      <c r="BB11" s="32">
        <v>98</v>
      </c>
      <c r="BC11" s="82">
        <f aca="true" t="shared" si="21" ref="BC11:BC57">RANK(BB11,BB$11:BB$57)</f>
        <v>11</v>
      </c>
      <c r="BD11" s="44">
        <v>95.1</v>
      </c>
      <c r="BE11" s="40">
        <f aca="true" t="shared" si="22" ref="BE11:BE57">RANK(BD11,BD$11:BD$57)</f>
        <v>21</v>
      </c>
      <c r="BF11" s="32">
        <v>77.6</v>
      </c>
      <c r="BG11" s="82">
        <f aca="true" t="shared" si="23" ref="BG11:BG57">RANK(BF11,BF$11:BF$57)</f>
        <v>20</v>
      </c>
      <c r="BH11" s="44">
        <v>46.7</v>
      </c>
      <c r="BI11" s="40">
        <f aca="true" t="shared" si="24" ref="BI11:BI57">RANK(BH11,BH$11:BH$57)</f>
        <v>45</v>
      </c>
      <c r="BJ11" s="32">
        <v>29.6</v>
      </c>
      <c r="BK11" s="82">
        <f aca="true" t="shared" si="25" ref="BK11:BK57">RANK(BJ11,BJ$11:BJ$57)</f>
        <v>44</v>
      </c>
      <c r="BL11" s="44">
        <v>12.3</v>
      </c>
      <c r="BM11" s="40">
        <f aca="true" t="shared" si="26" ref="BM11:BM57">RANK(BL11,BL$11:BL$57)</f>
        <v>46</v>
      </c>
    </row>
    <row r="12" spans="1:65" ht="12" customHeight="1">
      <c r="A12" s="15" t="s">
        <v>122</v>
      </c>
      <c r="B12" s="15" t="s">
        <v>128</v>
      </c>
      <c r="C12" s="15" t="s">
        <v>124</v>
      </c>
      <c r="D12" s="15" t="s">
        <v>125</v>
      </c>
      <c r="F12" s="6">
        <v>1</v>
      </c>
      <c r="G12" s="2"/>
      <c r="H12" s="74" t="s">
        <v>76</v>
      </c>
      <c r="I12" s="31" t="s">
        <v>28</v>
      </c>
      <c r="J12" s="44">
        <v>66</v>
      </c>
      <c r="K12" s="40">
        <f t="shared" si="0"/>
        <v>35</v>
      </c>
      <c r="L12" s="44">
        <v>9.8</v>
      </c>
      <c r="M12" s="40">
        <f t="shared" si="1"/>
        <v>43</v>
      </c>
      <c r="N12" s="32">
        <v>64.2</v>
      </c>
      <c r="O12" s="82">
        <f t="shared" si="2"/>
        <v>29</v>
      </c>
      <c r="P12" s="44">
        <v>86</v>
      </c>
      <c r="Q12" s="40">
        <f t="shared" si="3"/>
        <v>39</v>
      </c>
      <c r="R12" s="32">
        <v>89.9</v>
      </c>
      <c r="S12" s="82">
        <f t="shared" si="4"/>
        <v>43</v>
      </c>
      <c r="T12" s="44">
        <v>90.9</v>
      </c>
      <c r="U12" s="40">
        <f t="shared" si="5"/>
        <v>44</v>
      </c>
      <c r="V12" s="32">
        <v>93.7</v>
      </c>
      <c r="W12" s="82">
        <f t="shared" si="6"/>
        <v>18</v>
      </c>
      <c r="X12" s="44">
        <v>91.7</v>
      </c>
      <c r="Y12" s="40">
        <f t="shared" si="7"/>
        <v>36</v>
      </c>
      <c r="Z12" s="32">
        <v>91.4</v>
      </c>
      <c r="AA12" s="82">
        <f t="shared" si="8"/>
        <v>35</v>
      </c>
      <c r="AB12" s="44">
        <v>86.4</v>
      </c>
      <c r="AC12" s="40">
        <f t="shared" si="9"/>
        <v>45</v>
      </c>
      <c r="AD12" s="32">
        <v>71.5</v>
      </c>
      <c r="AE12" s="82">
        <f t="shared" si="10"/>
        <v>30</v>
      </c>
      <c r="AF12" s="44">
        <v>46.5</v>
      </c>
      <c r="AG12" s="40">
        <f t="shared" si="11"/>
        <v>38</v>
      </c>
      <c r="AH12" s="32">
        <v>34</v>
      </c>
      <c r="AI12" s="82">
        <f t="shared" si="12"/>
        <v>21</v>
      </c>
      <c r="AJ12" s="44">
        <v>18.6</v>
      </c>
      <c r="AK12" s="40">
        <f t="shared" si="13"/>
        <v>10</v>
      </c>
      <c r="AL12" s="32">
        <v>71.9</v>
      </c>
      <c r="AM12" s="82">
        <f t="shared" si="14"/>
        <v>31</v>
      </c>
      <c r="AN12" s="44">
        <v>100</v>
      </c>
      <c r="AO12" s="40">
        <f aca="true" t="shared" si="27" ref="AO12:AO57">RANK(AN12,AN$11:AN$57)</f>
        <v>1</v>
      </c>
      <c r="AP12" s="32">
        <v>93.2</v>
      </c>
      <c r="AQ12" s="82">
        <f t="shared" si="15"/>
        <v>33</v>
      </c>
      <c r="AR12" s="44">
        <v>97.5</v>
      </c>
      <c r="AS12" s="40">
        <f t="shared" si="16"/>
        <v>34</v>
      </c>
      <c r="AT12" s="32">
        <v>97.4</v>
      </c>
      <c r="AU12" s="82">
        <f t="shared" si="17"/>
        <v>38</v>
      </c>
      <c r="AV12" s="44">
        <v>99.8</v>
      </c>
      <c r="AW12" s="40">
        <f t="shared" si="18"/>
        <v>1</v>
      </c>
      <c r="AX12" s="32">
        <v>97.6</v>
      </c>
      <c r="AY12" s="82">
        <f t="shared" si="19"/>
        <v>37</v>
      </c>
      <c r="AZ12" s="44">
        <v>98.2</v>
      </c>
      <c r="BA12" s="40">
        <f t="shared" si="20"/>
        <v>19</v>
      </c>
      <c r="BB12" s="32">
        <v>98</v>
      </c>
      <c r="BC12" s="82">
        <f t="shared" si="21"/>
        <v>11</v>
      </c>
      <c r="BD12" s="44">
        <v>93</v>
      </c>
      <c r="BE12" s="40">
        <f t="shared" si="22"/>
        <v>40</v>
      </c>
      <c r="BF12" s="32">
        <v>76.7</v>
      </c>
      <c r="BG12" s="82">
        <f t="shared" si="23"/>
        <v>24</v>
      </c>
      <c r="BH12" s="44">
        <v>49.7</v>
      </c>
      <c r="BI12" s="40">
        <f t="shared" si="24"/>
        <v>34</v>
      </c>
      <c r="BJ12" s="32">
        <v>35.4</v>
      </c>
      <c r="BK12" s="82">
        <f t="shared" si="25"/>
        <v>21</v>
      </c>
      <c r="BL12" s="44">
        <v>20.3</v>
      </c>
      <c r="BM12" s="40">
        <f t="shared" si="26"/>
        <v>11</v>
      </c>
    </row>
    <row r="13" spans="1:65" ht="12" customHeight="1">
      <c r="A13" s="15" t="s">
        <v>122</v>
      </c>
      <c r="B13" s="15" t="s">
        <v>129</v>
      </c>
      <c r="C13" s="15" t="s">
        <v>124</v>
      </c>
      <c r="D13" s="15" t="s">
        <v>125</v>
      </c>
      <c r="F13" s="6">
        <v>1</v>
      </c>
      <c r="G13" s="2"/>
      <c r="H13" s="74" t="s">
        <v>77</v>
      </c>
      <c r="I13" s="31" t="s">
        <v>29</v>
      </c>
      <c r="J13" s="44">
        <v>67.6</v>
      </c>
      <c r="K13" s="40">
        <f t="shared" si="0"/>
        <v>23</v>
      </c>
      <c r="L13" s="44">
        <v>11</v>
      </c>
      <c r="M13" s="40">
        <f t="shared" si="1"/>
        <v>38</v>
      </c>
      <c r="N13" s="32">
        <v>71.8</v>
      </c>
      <c r="O13" s="82">
        <f t="shared" si="2"/>
        <v>9</v>
      </c>
      <c r="P13" s="44">
        <v>91.1</v>
      </c>
      <c r="Q13" s="40">
        <f t="shared" si="3"/>
        <v>7</v>
      </c>
      <c r="R13" s="32">
        <v>89.8</v>
      </c>
      <c r="S13" s="82">
        <f t="shared" si="4"/>
        <v>44</v>
      </c>
      <c r="T13" s="44">
        <v>94.7</v>
      </c>
      <c r="U13" s="40">
        <f t="shared" si="5"/>
        <v>10</v>
      </c>
      <c r="V13" s="32">
        <v>93.6</v>
      </c>
      <c r="W13" s="82">
        <f t="shared" si="6"/>
        <v>19</v>
      </c>
      <c r="X13" s="44">
        <v>92.5</v>
      </c>
      <c r="Y13" s="40">
        <f t="shared" si="7"/>
        <v>30</v>
      </c>
      <c r="Z13" s="32">
        <v>93.1</v>
      </c>
      <c r="AA13" s="82">
        <f t="shared" si="8"/>
        <v>21</v>
      </c>
      <c r="AB13" s="44">
        <v>88.7</v>
      </c>
      <c r="AC13" s="40">
        <f t="shared" si="9"/>
        <v>33</v>
      </c>
      <c r="AD13" s="32">
        <v>75.9</v>
      </c>
      <c r="AE13" s="82">
        <f t="shared" si="10"/>
        <v>8</v>
      </c>
      <c r="AF13" s="44">
        <v>54.8</v>
      </c>
      <c r="AG13" s="40">
        <f t="shared" si="11"/>
        <v>3</v>
      </c>
      <c r="AH13" s="32">
        <v>32.9</v>
      </c>
      <c r="AI13" s="82">
        <f t="shared" si="12"/>
        <v>26</v>
      </c>
      <c r="AJ13" s="44">
        <v>16.5</v>
      </c>
      <c r="AK13" s="40">
        <f t="shared" si="13"/>
        <v>29</v>
      </c>
      <c r="AL13" s="32">
        <v>71.3</v>
      </c>
      <c r="AM13" s="82">
        <f t="shared" si="14"/>
        <v>35</v>
      </c>
      <c r="AN13" s="44">
        <v>100</v>
      </c>
      <c r="AO13" s="40">
        <f t="shared" si="27"/>
        <v>1</v>
      </c>
      <c r="AP13" s="32">
        <v>100</v>
      </c>
      <c r="AQ13" s="82">
        <f t="shared" si="15"/>
        <v>1</v>
      </c>
      <c r="AR13" s="44">
        <v>99.1</v>
      </c>
      <c r="AS13" s="40">
        <f t="shared" si="16"/>
        <v>10</v>
      </c>
      <c r="AT13" s="32">
        <v>94.9</v>
      </c>
      <c r="AU13" s="82">
        <f t="shared" si="17"/>
        <v>46</v>
      </c>
      <c r="AV13" s="44">
        <v>97.9</v>
      </c>
      <c r="AW13" s="40">
        <f t="shared" si="18"/>
        <v>40</v>
      </c>
      <c r="AX13" s="32">
        <v>96.8</v>
      </c>
      <c r="AY13" s="82">
        <f t="shared" si="19"/>
        <v>46</v>
      </c>
      <c r="AZ13" s="44">
        <v>97.6</v>
      </c>
      <c r="BA13" s="40">
        <f t="shared" si="20"/>
        <v>34</v>
      </c>
      <c r="BB13" s="32">
        <v>98.3</v>
      </c>
      <c r="BC13" s="82">
        <f t="shared" si="21"/>
        <v>7</v>
      </c>
      <c r="BD13" s="44">
        <v>94.7</v>
      </c>
      <c r="BE13" s="40">
        <f t="shared" si="22"/>
        <v>28</v>
      </c>
      <c r="BF13" s="32">
        <v>80.3</v>
      </c>
      <c r="BG13" s="82">
        <f t="shared" si="23"/>
        <v>3</v>
      </c>
      <c r="BH13" s="44">
        <v>57.4</v>
      </c>
      <c r="BI13" s="40">
        <f t="shared" si="24"/>
        <v>3</v>
      </c>
      <c r="BJ13" s="32">
        <v>34</v>
      </c>
      <c r="BK13" s="82">
        <f t="shared" si="25"/>
        <v>26</v>
      </c>
      <c r="BL13" s="44">
        <v>17.6</v>
      </c>
      <c r="BM13" s="40">
        <f t="shared" si="26"/>
        <v>31</v>
      </c>
    </row>
    <row r="14" spans="1:65" ht="12" customHeight="1">
      <c r="A14" s="15" t="s">
        <v>122</v>
      </c>
      <c r="B14" s="15" t="s">
        <v>130</v>
      </c>
      <c r="C14" s="15" t="s">
        <v>124</v>
      </c>
      <c r="D14" s="15" t="s">
        <v>125</v>
      </c>
      <c r="F14" s="6">
        <v>1</v>
      </c>
      <c r="G14" s="2"/>
      <c r="H14" s="74" t="s">
        <v>78</v>
      </c>
      <c r="I14" s="31" t="s">
        <v>30</v>
      </c>
      <c r="J14" s="44">
        <v>68.5</v>
      </c>
      <c r="K14" s="40">
        <f t="shared" si="0"/>
        <v>19</v>
      </c>
      <c r="L14" s="44">
        <v>14.2</v>
      </c>
      <c r="M14" s="40">
        <f t="shared" si="1"/>
        <v>21</v>
      </c>
      <c r="N14" s="32">
        <v>58.7</v>
      </c>
      <c r="O14" s="82">
        <f t="shared" si="2"/>
        <v>40</v>
      </c>
      <c r="P14" s="44">
        <v>85.2</v>
      </c>
      <c r="Q14" s="40">
        <f t="shared" si="3"/>
        <v>43</v>
      </c>
      <c r="R14" s="32">
        <v>90.1</v>
      </c>
      <c r="S14" s="82">
        <f t="shared" si="4"/>
        <v>42</v>
      </c>
      <c r="T14" s="44">
        <v>93.6</v>
      </c>
      <c r="U14" s="40">
        <f t="shared" si="5"/>
        <v>23</v>
      </c>
      <c r="V14" s="32">
        <v>92.3</v>
      </c>
      <c r="W14" s="82">
        <f t="shared" si="6"/>
        <v>33</v>
      </c>
      <c r="X14" s="44">
        <v>93.4</v>
      </c>
      <c r="Y14" s="40">
        <f t="shared" si="7"/>
        <v>22</v>
      </c>
      <c r="Z14" s="32">
        <v>92.9</v>
      </c>
      <c r="AA14" s="82">
        <f t="shared" si="8"/>
        <v>25</v>
      </c>
      <c r="AB14" s="44">
        <v>90.6</v>
      </c>
      <c r="AC14" s="40">
        <f t="shared" si="9"/>
        <v>17</v>
      </c>
      <c r="AD14" s="32">
        <v>75</v>
      </c>
      <c r="AE14" s="82">
        <f t="shared" si="10"/>
        <v>13</v>
      </c>
      <c r="AF14" s="44">
        <v>49.3</v>
      </c>
      <c r="AG14" s="40">
        <f t="shared" si="11"/>
        <v>22</v>
      </c>
      <c r="AH14" s="32">
        <v>33.9</v>
      </c>
      <c r="AI14" s="82">
        <f t="shared" si="12"/>
        <v>22</v>
      </c>
      <c r="AJ14" s="44">
        <v>13.9</v>
      </c>
      <c r="AK14" s="40">
        <f t="shared" si="13"/>
        <v>41</v>
      </c>
      <c r="AL14" s="32">
        <v>74.3</v>
      </c>
      <c r="AM14" s="82">
        <f t="shared" si="14"/>
        <v>10</v>
      </c>
      <c r="AN14" s="46" t="s">
        <v>127</v>
      </c>
      <c r="AO14" s="40"/>
      <c r="AP14" s="32">
        <v>90.7</v>
      </c>
      <c r="AQ14" s="82">
        <f t="shared" si="15"/>
        <v>41</v>
      </c>
      <c r="AR14" s="44">
        <v>98.4</v>
      </c>
      <c r="AS14" s="40">
        <f t="shared" si="16"/>
        <v>21</v>
      </c>
      <c r="AT14" s="32">
        <v>98.2</v>
      </c>
      <c r="AU14" s="82">
        <f t="shared" si="17"/>
        <v>30</v>
      </c>
      <c r="AV14" s="44">
        <v>98.5</v>
      </c>
      <c r="AW14" s="40">
        <f t="shared" si="18"/>
        <v>26</v>
      </c>
      <c r="AX14" s="32">
        <v>98</v>
      </c>
      <c r="AY14" s="82">
        <f t="shared" si="19"/>
        <v>35</v>
      </c>
      <c r="AZ14" s="44">
        <v>97.9</v>
      </c>
      <c r="BA14" s="40">
        <f t="shared" si="20"/>
        <v>27</v>
      </c>
      <c r="BB14" s="32">
        <v>97.6</v>
      </c>
      <c r="BC14" s="82">
        <f t="shared" si="21"/>
        <v>24</v>
      </c>
      <c r="BD14" s="44">
        <v>94.8</v>
      </c>
      <c r="BE14" s="40">
        <f t="shared" si="22"/>
        <v>26</v>
      </c>
      <c r="BF14" s="32">
        <v>79.1</v>
      </c>
      <c r="BG14" s="82">
        <f t="shared" si="23"/>
        <v>11</v>
      </c>
      <c r="BH14" s="44">
        <v>52.4</v>
      </c>
      <c r="BI14" s="40">
        <f t="shared" si="24"/>
        <v>18</v>
      </c>
      <c r="BJ14" s="32">
        <v>35.8</v>
      </c>
      <c r="BK14" s="82">
        <f t="shared" si="25"/>
        <v>19</v>
      </c>
      <c r="BL14" s="44">
        <v>15.3</v>
      </c>
      <c r="BM14" s="40">
        <f t="shared" si="26"/>
        <v>40</v>
      </c>
    </row>
    <row r="15" spans="1:65" ht="12" customHeight="1">
      <c r="A15" s="15" t="s">
        <v>122</v>
      </c>
      <c r="B15" s="15" t="s">
        <v>131</v>
      </c>
      <c r="C15" s="15" t="s">
        <v>124</v>
      </c>
      <c r="D15" s="15" t="s">
        <v>125</v>
      </c>
      <c r="F15" s="6">
        <v>1</v>
      </c>
      <c r="G15" s="2"/>
      <c r="H15" s="74" t="s">
        <v>79</v>
      </c>
      <c r="I15" s="31" t="s">
        <v>31</v>
      </c>
      <c r="J15" s="44">
        <v>65.1</v>
      </c>
      <c r="K15" s="40">
        <f t="shared" si="0"/>
        <v>41</v>
      </c>
      <c r="L15" s="44">
        <v>9</v>
      </c>
      <c r="M15" s="40">
        <f t="shared" si="1"/>
        <v>46</v>
      </c>
      <c r="N15" s="32">
        <v>68.4</v>
      </c>
      <c r="O15" s="82">
        <f t="shared" si="2"/>
        <v>17</v>
      </c>
      <c r="P15" s="44">
        <v>87.7</v>
      </c>
      <c r="Q15" s="40">
        <f t="shared" si="3"/>
        <v>30</v>
      </c>
      <c r="R15" s="32">
        <v>92.4</v>
      </c>
      <c r="S15" s="82">
        <f t="shared" si="4"/>
        <v>20</v>
      </c>
      <c r="T15" s="44">
        <v>92</v>
      </c>
      <c r="U15" s="40">
        <f t="shared" si="5"/>
        <v>37</v>
      </c>
      <c r="V15" s="32">
        <v>91.6</v>
      </c>
      <c r="W15" s="82">
        <f t="shared" si="6"/>
        <v>39</v>
      </c>
      <c r="X15" s="44">
        <v>91.7</v>
      </c>
      <c r="Y15" s="40">
        <f t="shared" si="7"/>
        <v>36</v>
      </c>
      <c r="Z15" s="32">
        <v>92</v>
      </c>
      <c r="AA15" s="82">
        <f t="shared" si="8"/>
        <v>32</v>
      </c>
      <c r="AB15" s="44">
        <v>89.9</v>
      </c>
      <c r="AC15" s="40">
        <f t="shared" si="9"/>
        <v>25</v>
      </c>
      <c r="AD15" s="32">
        <v>73.9</v>
      </c>
      <c r="AE15" s="82">
        <f t="shared" si="10"/>
        <v>17</v>
      </c>
      <c r="AF15" s="44">
        <v>47.8</v>
      </c>
      <c r="AG15" s="40">
        <f t="shared" si="11"/>
        <v>30</v>
      </c>
      <c r="AH15" s="32">
        <v>32.3</v>
      </c>
      <c r="AI15" s="82">
        <f t="shared" si="12"/>
        <v>28</v>
      </c>
      <c r="AJ15" s="44">
        <v>16.7</v>
      </c>
      <c r="AK15" s="40">
        <f t="shared" si="13"/>
        <v>25</v>
      </c>
      <c r="AL15" s="32">
        <v>69.4</v>
      </c>
      <c r="AM15" s="82">
        <f t="shared" si="14"/>
        <v>46</v>
      </c>
      <c r="AN15" s="46" t="s">
        <v>127</v>
      </c>
      <c r="AO15" s="40"/>
      <c r="AP15" s="32">
        <v>95.2</v>
      </c>
      <c r="AQ15" s="82">
        <f t="shared" si="15"/>
        <v>29</v>
      </c>
      <c r="AR15" s="44">
        <v>97.9</v>
      </c>
      <c r="AS15" s="40">
        <f t="shared" si="16"/>
        <v>28</v>
      </c>
      <c r="AT15" s="32">
        <v>98.2</v>
      </c>
      <c r="AU15" s="82">
        <f t="shared" si="17"/>
        <v>30</v>
      </c>
      <c r="AV15" s="44">
        <v>97.4</v>
      </c>
      <c r="AW15" s="40">
        <f t="shared" si="18"/>
        <v>46</v>
      </c>
      <c r="AX15" s="32">
        <v>99.1</v>
      </c>
      <c r="AY15" s="82">
        <f t="shared" si="19"/>
        <v>7</v>
      </c>
      <c r="AZ15" s="44">
        <v>98.2</v>
      </c>
      <c r="BA15" s="40">
        <f t="shared" si="20"/>
        <v>19</v>
      </c>
      <c r="BB15" s="32">
        <v>97.2</v>
      </c>
      <c r="BC15" s="82">
        <f t="shared" si="21"/>
        <v>29</v>
      </c>
      <c r="BD15" s="44">
        <v>95</v>
      </c>
      <c r="BE15" s="40">
        <f t="shared" si="22"/>
        <v>24</v>
      </c>
      <c r="BF15" s="32">
        <v>77.7</v>
      </c>
      <c r="BG15" s="82">
        <f t="shared" si="23"/>
        <v>19</v>
      </c>
      <c r="BH15" s="44">
        <v>51.4</v>
      </c>
      <c r="BI15" s="40">
        <f t="shared" si="24"/>
        <v>26</v>
      </c>
      <c r="BJ15" s="32">
        <v>33.1</v>
      </c>
      <c r="BK15" s="82">
        <f t="shared" si="25"/>
        <v>29</v>
      </c>
      <c r="BL15" s="44">
        <v>18.1</v>
      </c>
      <c r="BM15" s="40">
        <f t="shared" si="26"/>
        <v>27</v>
      </c>
    </row>
    <row r="16" spans="1:65" ht="16.5" customHeight="1">
      <c r="A16" s="15" t="s">
        <v>122</v>
      </c>
      <c r="B16" s="15" t="s">
        <v>132</v>
      </c>
      <c r="C16" s="15" t="s">
        <v>124</v>
      </c>
      <c r="D16" s="15" t="s">
        <v>125</v>
      </c>
      <c r="F16" s="6">
        <v>1</v>
      </c>
      <c r="G16" s="2"/>
      <c r="H16" s="74" t="s">
        <v>80</v>
      </c>
      <c r="I16" s="31" t="s">
        <v>32</v>
      </c>
      <c r="J16" s="44">
        <v>67.3</v>
      </c>
      <c r="K16" s="40">
        <f t="shared" si="0"/>
        <v>24</v>
      </c>
      <c r="L16" s="44">
        <v>10.9</v>
      </c>
      <c r="M16" s="40">
        <f t="shared" si="1"/>
        <v>39</v>
      </c>
      <c r="N16" s="32">
        <v>69.7</v>
      </c>
      <c r="O16" s="82">
        <f t="shared" si="2"/>
        <v>14</v>
      </c>
      <c r="P16" s="44">
        <v>87.4</v>
      </c>
      <c r="Q16" s="40">
        <f t="shared" si="3"/>
        <v>34</v>
      </c>
      <c r="R16" s="32">
        <v>91.1</v>
      </c>
      <c r="S16" s="82">
        <f t="shared" si="4"/>
        <v>34</v>
      </c>
      <c r="T16" s="44">
        <v>92.6</v>
      </c>
      <c r="U16" s="40">
        <f t="shared" si="5"/>
        <v>30</v>
      </c>
      <c r="V16" s="32">
        <v>93.9</v>
      </c>
      <c r="W16" s="82">
        <f t="shared" si="6"/>
        <v>14</v>
      </c>
      <c r="X16" s="44">
        <v>91.2</v>
      </c>
      <c r="Y16" s="40">
        <f t="shared" si="7"/>
        <v>39</v>
      </c>
      <c r="Z16" s="32">
        <v>94.2</v>
      </c>
      <c r="AA16" s="82">
        <f t="shared" si="8"/>
        <v>9</v>
      </c>
      <c r="AB16" s="44">
        <v>90.8</v>
      </c>
      <c r="AC16" s="40">
        <f t="shared" si="9"/>
        <v>13</v>
      </c>
      <c r="AD16" s="32">
        <v>76.8</v>
      </c>
      <c r="AE16" s="82">
        <f t="shared" si="10"/>
        <v>2</v>
      </c>
      <c r="AF16" s="44">
        <v>54</v>
      </c>
      <c r="AG16" s="40">
        <f t="shared" si="11"/>
        <v>5</v>
      </c>
      <c r="AH16" s="32">
        <v>35.2</v>
      </c>
      <c r="AI16" s="82">
        <f t="shared" si="12"/>
        <v>15</v>
      </c>
      <c r="AJ16" s="44">
        <v>18.5</v>
      </c>
      <c r="AK16" s="40">
        <f t="shared" si="13"/>
        <v>11</v>
      </c>
      <c r="AL16" s="32">
        <v>72.5</v>
      </c>
      <c r="AM16" s="82">
        <f t="shared" si="14"/>
        <v>24</v>
      </c>
      <c r="AN16" s="44">
        <v>100</v>
      </c>
      <c r="AO16" s="40">
        <f t="shared" si="27"/>
        <v>1</v>
      </c>
      <c r="AP16" s="32">
        <v>92.7</v>
      </c>
      <c r="AQ16" s="82">
        <f t="shared" si="15"/>
        <v>34</v>
      </c>
      <c r="AR16" s="44">
        <v>99.5</v>
      </c>
      <c r="AS16" s="40">
        <f t="shared" si="16"/>
        <v>5</v>
      </c>
      <c r="AT16" s="32">
        <v>98.3</v>
      </c>
      <c r="AU16" s="82">
        <f t="shared" si="17"/>
        <v>27</v>
      </c>
      <c r="AV16" s="44">
        <v>98.2</v>
      </c>
      <c r="AW16" s="40">
        <f t="shared" si="18"/>
        <v>33</v>
      </c>
      <c r="AX16" s="32">
        <v>99.4</v>
      </c>
      <c r="AY16" s="82">
        <f t="shared" si="19"/>
        <v>2</v>
      </c>
      <c r="AZ16" s="44">
        <v>97.9</v>
      </c>
      <c r="BA16" s="40">
        <f t="shared" si="20"/>
        <v>27</v>
      </c>
      <c r="BB16" s="32">
        <v>98.4</v>
      </c>
      <c r="BC16" s="82">
        <f t="shared" si="21"/>
        <v>5</v>
      </c>
      <c r="BD16" s="44">
        <v>96</v>
      </c>
      <c r="BE16" s="40">
        <f t="shared" si="22"/>
        <v>5</v>
      </c>
      <c r="BF16" s="32">
        <v>80.6</v>
      </c>
      <c r="BG16" s="82">
        <f t="shared" si="23"/>
        <v>2</v>
      </c>
      <c r="BH16" s="44">
        <v>55.9</v>
      </c>
      <c r="BI16" s="40">
        <f t="shared" si="24"/>
        <v>5</v>
      </c>
      <c r="BJ16" s="32">
        <v>38</v>
      </c>
      <c r="BK16" s="82">
        <f t="shared" si="25"/>
        <v>9</v>
      </c>
      <c r="BL16" s="44">
        <v>20.4</v>
      </c>
      <c r="BM16" s="40">
        <f t="shared" si="26"/>
        <v>10</v>
      </c>
    </row>
    <row r="17" spans="1:65" ht="12" customHeight="1">
      <c r="A17" s="15" t="s">
        <v>122</v>
      </c>
      <c r="B17" s="15" t="s">
        <v>133</v>
      </c>
      <c r="C17" s="15" t="s">
        <v>124</v>
      </c>
      <c r="D17" s="15" t="s">
        <v>125</v>
      </c>
      <c r="F17" s="6">
        <v>1</v>
      </c>
      <c r="G17" s="2"/>
      <c r="H17" s="74" t="s">
        <v>81</v>
      </c>
      <c r="I17" s="31" t="s">
        <v>33</v>
      </c>
      <c r="J17" s="44">
        <v>66.9</v>
      </c>
      <c r="K17" s="40">
        <f t="shared" si="0"/>
        <v>26</v>
      </c>
      <c r="L17" s="44">
        <v>12.1</v>
      </c>
      <c r="M17" s="40">
        <f t="shared" si="1"/>
        <v>31</v>
      </c>
      <c r="N17" s="32">
        <v>62.5</v>
      </c>
      <c r="O17" s="82">
        <f t="shared" si="2"/>
        <v>34</v>
      </c>
      <c r="P17" s="44">
        <v>91.3</v>
      </c>
      <c r="Q17" s="40">
        <f t="shared" si="3"/>
        <v>6</v>
      </c>
      <c r="R17" s="32">
        <v>91.6</v>
      </c>
      <c r="S17" s="82">
        <f t="shared" si="4"/>
        <v>27</v>
      </c>
      <c r="T17" s="44">
        <v>91.7</v>
      </c>
      <c r="U17" s="40">
        <f t="shared" si="5"/>
        <v>39</v>
      </c>
      <c r="V17" s="32">
        <v>92.1</v>
      </c>
      <c r="W17" s="82">
        <f t="shared" si="6"/>
        <v>34</v>
      </c>
      <c r="X17" s="44">
        <v>92.4</v>
      </c>
      <c r="Y17" s="40">
        <f t="shared" si="7"/>
        <v>31</v>
      </c>
      <c r="Z17" s="32">
        <v>91.1</v>
      </c>
      <c r="AA17" s="82">
        <f t="shared" si="8"/>
        <v>38</v>
      </c>
      <c r="AB17" s="44">
        <v>91.4</v>
      </c>
      <c r="AC17" s="40">
        <f t="shared" si="9"/>
        <v>9</v>
      </c>
      <c r="AD17" s="32">
        <v>70.6</v>
      </c>
      <c r="AE17" s="82">
        <f t="shared" si="10"/>
        <v>36</v>
      </c>
      <c r="AF17" s="44">
        <v>48.9</v>
      </c>
      <c r="AG17" s="40">
        <f t="shared" si="11"/>
        <v>25</v>
      </c>
      <c r="AH17" s="32">
        <v>34.4</v>
      </c>
      <c r="AI17" s="82">
        <f t="shared" si="12"/>
        <v>18</v>
      </c>
      <c r="AJ17" s="44">
        <v>16.6</v>
      </c>
      <c r="AK17" s="40">
        <f t="shared" si="13"/>
        <v>27</v>
      </c>
      <c r="AL17" s="32">
        <v>72.4</v>
      </c>
      <c r="AM17" s="82">
        <f t="shared" si="14"/>
        <v>26</v>
      </c>
      <c r="AN17" s="44">
        <v>27</v>
      </c>
      <c r="AO17" s="40">
        <f t="shared" si="27"/>
        <v>22</v>
      </c>
      <c r="AP17" s="32">
        <v>100</v>
      </c>
      <c r="AQ17" s="82">
        <f t="shared" si="15"/>
        <v>1</v>
      </c>
      <c r="AR17" s="44">
        <v>98.5</v>
      </c>
      <c r="AS17" s="40">
        <f t="shared" si="16"/>
        <v>19</v>
      </c>
      <c r="AT17" s="32">
        <v>98.2</v>
      </c>
      <c r="AU17" s="82">
        <f t="shared" si="17"/>
        <v>30</v>
      </c>
      <c r="AV17" s="44">
        <v>98.5</v>
      </c>
      <c r="AW17" s="40">
        <f t="shared" si="18"/>
        <v>26</v>
      </c>
      <c r="AX17" s="32">
        <v>97.6</v>
      </c>
      <c r="AY17" s="82">
        <f t="shared" si="19"/>
        <v>37</v>
      </c>
      <c r="AZ17" s="44">
        <v>97</v>
      </c>
      <c r="BA17" s="40">
        <f t="shared" si="20"/>
        <v>41</v>
      </c>
      <c r="BB17" s="32">
        <v>96.7</v>
      </c>
      <c r="BC17" s="82">
        <f t="shared" si="21"/>
        <v>38</v>
      </c>
      <c r="BD17" s="44">
        <v>94.5</v>
      </c>
      <c r="BE17" s="40">
        <f t="shared" si="22"/>
        <v>30</v>
      </c>
      <c r="BF17" s="32">
        <v>73.6</v>
      </c>
      <c r="BG17" s="82">
        <f t="shared" si="23"/>
        <v>41</v>
      </c>
      <c r="BH17" s="44">
        <v>51.6</v>
      </c>
      <c r="BI17" s="40">
        <f t="shared" si="24"/>
        <v>24</v>
      </c>
      <c r="BJ17" s="32">
        <v>35.9</v>
      </c>
      <c r="BK17" s="82">
        <f t="shared" si="25"/>
        <v>18</v>
      </c>
      <c r="BL17" s="44">
        <v>17.9</v>
      </c>
      <c r="BM17" s="40">
        <f t="shared" si="26"/>
        <v>30</v>
      </c>
    </row>
    <row r="18" spans="1:65" ht="12" customHeight="1">
      <c r="A18" s="15" t="s">
        <v>122</v>
      </c>
      <c r="B18" s="15" t="s">
        <v>134</v>
      </c>
      <c r="C18" s="15" t="s">
        <v>124</v>
      </c>
      <c r="D18" s="15" t="s">
        <v>125</v>
      </c>
      <c r="F18" s="6">
        <v>1</v>
      </c>
      <c r="G18" s="2"/>
      <c r="H18" s="74" t="s">
        <v>82</v>
      </c>
      <c r="I18" s="31" t="s">
        <v>34</v>
      </c>
      <c r="J18" s="44">
        <v>69.3</v>
      </c>
      <c r="K18" s="40">
        <f t="shared" si="0"/>
        <v>15</v>
      </c>
      <c r="L18" s="44">
        <v>15</v>
      </c>
      <c r="M18" s="40">
        <f t="shared" si="1"/>
        <v>15</v>
      </c>
      <c r="N18" s="32">
        <v>67</v>
      </c>
      <c r="O18" s="82">
        <f t="shared" si="2"/>
        <v>22</v>
      </c>
      <c r="P18" s="44">
        <v>88.7</v>
      </c>
      <c r="Q18" s="40">
        <f t="shared" si="3"/>
        <v>24</v>
      </c>
      <c r="R18" s="32">
        <v>91.2</v>
      </c>
      <c r="S18" s="82">
        <f t="shared" si="4"/>
        <v>31</v>
      </c>
      <c r="T18" s="44">
        <v>94.8</v>
      </c>
      <c r="U18" s="40">
        <f t="shared" si="5"/>
        <v>8</v>
      </c>
      <c r="V18" s="32">
        <v>92.6</v>
      </c>
      <c r="W18" s="82">
        <f t="shared" si="6"/>
        <v>31</v>
      </c>
      <c r="X18" s="44">
        <v>94</v>
      </c>
      <c r="Y18" s="40">
        <f t="shared" si="7"/>
        <v>14</v>
      </c>
      <c r="Z18" s="32">
        <v>94.3</v>
      </c>
      <c r="AA18" s="82">
        <f t="shared" si="8"/>
        <v>8</v>
      </c>
      <c r="AB18" s="44">
        <v>91.1</v>
      </c>
      <c r="AC18" s="40">
        <f t="shared" si="9"/>
        <v>10</v>
      </c>
      <c r="AD18" s="32">
        <v>75.2</v>
      </c>
      <c r="AE18" s="82">
        <f t="shared" si="10"/>
        <v>11</v>
      </c>
      <c r="AF18" s="44">
        <v>48.1</v>
      </c>
      <c r="AG18" s="40">
        <f t="shared" si="11"/>
        <v>28</v>
      </c>
      <c r="AH18" s="32">
        <v>31</v>
      </c>
      <c r="AI18" s="82">
        <f t="shared" si="12"/>
        <v>34</v>
      </c>
      <c r="AJ18" s="44">
        <v>15.3</v>
      </c>
      <c r="AK18" s="40">
        <f t="shared" si="13"/>
        <v>36</v>
      </c>
      <c r="AL18" s="32">
        <v>73.4</v>
      </c>
      <c r="AM18" s="82">
        <f t="shared" si="14"/>
        <v>17</v>
      </c>
      <c r="AN18" s="44">
        <v>100</v>
      </c>
      <c r="AO18" s="40">
        <f t="shared" si="27"/>
        <v>1</v>
      </c>
      <c r="AP18" s="32">
        <v>96.6</v>
      </c>
      <c r="AQ18" s="82">
        <f t="shared" si="15"/>
        <v>25</v>
      </c>
      <c r="AR18" s="44">
        <v>99.3</v>
      </c>
      <c r="AS18" s="40">
        <f t="shared" si="16"/>
        <v>7</v>
      </c>
      <c r="AT18" s="32">
        <v>96.9</v>
      </c>
      <c r="AU18" s="82">
        <f t="shared" si="17"/>
        <v>42</v>
      </c>
      <c r="AV18" s="44">
        <v>99.5</v>
      </c>
      <c r="AW18" s="40">
        <f t="shared" si="18"/>
        <v>3</v>
      </c>
      <c r="AX18" s="32">
        <v>98.8</v>
      </c>
      <c r="AY18" s="82">
        <f t="shared" si="19"/>
        <v>11</v>
      </c>
      <c r="AZ18" s="44">
        <v>97.8</v>
      </c>
      <c r="BA18" s="40">
        <f t="shared" si="20"/>
        <v>31</v>
      </c>
      <c r="BB18" s="32">
        <v>98.2</v>
      </c>
      <c r="BC18" s="82">
        <f t="shared" si="21"/>
        <v>8</v>
      </c>
      <c r="BD18" s="44">
        <v>95.2</v>
      </c>
      <c r="BE18" s="40">
        <f t="shared" si="22"/>
        <v>16</v>
      </c>
      <c r="BF18" s="32">
        <v>79</v>
      </c>
      <c r="BG18" s="82">
        <f t="shared" si="23"/>
        <v>13</v>
      </c>
      <c r="BH18" s="44">
        <v>49.8</v>
      </c>
      <c r="BI18" s="40">
        <f t="shared" si="24"/>
        <v>33</v>
      </c>
      <c r="BJ18" s="32">
        <v>31.1</v>
      </c>
      <c r="BK18" s="82">
        <f t="shared" si="25"/>
        <v>37</v>
      </c>
      <c r="BL18" s="44">
        <v>16.9</v>
      </c>
      <c r="BM18" s="40">
        <f t="shared" si="26"/>
        <v>33</v>
      </c>
    </row>
    <row r="19" spans="1:65" ht="12" customHeight="1">
      <c r="A19" s="15" t="s">
        <v>122</v>
      </c>
      <c r="B19" s="15" t="s">
        <v>135</v>
      </c>
      <c r="C19" s="15" t="s">
        <v>124</v>
      </c>
      <c r="D19" s="15" t="s">
        <v>125</v>
      </c>
      <c r="F19" s="6">
        <v>1</v>
      </c>
      <c r="G19" s="2"/>
      <c r="H19" s="74" t="s">
        <v>83</v>
      </c>
      <c r="I19" s="31" t="s">
        <v>35</v>
      </c>
      <c r="J19" s="44">
        <v>70.1</v>
      </c>
      <c r="K19" s="40">
        <f t="shared" si="0"/>
        <v>8</v>
      </c>
      <c r="L19" s="44">
        <v>13.1</v>
      </c>
      <c r="M19" s="40">
        <f t="shared" si="1"/>
        <v>25</v>
      </c>
      <c r="N19" s="32">
        <v>67.4</v>
      </c>
      <c r="O19" s="82">
        <f t="shared" si="2"/>
        <v>19</v>
      </c>
      <c r="P19" s="44">
        <v>90</v>
      </c>
      <c r="Q19" s="40">
        <f t="shared" si="3"/>
        <v>12</v>
      </c>
      <c r="R19" s="32">
        <v>93</v>
      </c>
      <c r="S19" s="82">
        <f t="shared" si="4"/>
        <v>15</v>
      </c>
      <c r="T19" s="44">
        <v>92.8</v>
      </c>
      <c r="U19" s="40">
        <f t="shared" si="5"/>
        <v>28</v>
      </c>
      <c r="V19" s="32">
        <v>93.5</v>
      </c>
      <c r="W19" s="82">
        <f t="shared" si="6"/>
        <v>20</v>
      </c>
      <c r="X19" s="44">
        <v>95.3</v>
      </c>
      <c r="Y19" s="40">
        <f t="shared" si="7"/>
        <v>5</v>
      </c>
      <c r="Z19" s="32">
        <v>93.6</v>
      </c>
      <c r="AA19" s="82">
        <f t="shared" si="8"/>
        <v>17</v>
      </c>
      <c r="AB19" s="44">
        <v>90.9</v>
      </c>
      <c r="AC19" s="40">
        <f t="shared" si="9"/>
        <v>12</v>
      </c>
      <c r="AD19" s="32">
        <v>71.1</v>
      </c>
      <c r="AE19" s="82">
        <f t="shared" si="10"/>
        <v>32</v>
      </c>
      <c r="AF19" s="44">
        <v>49.4</v>
      </c>
      <c r="AG19" s="40">
        <f t="shared" si="11"/>
        <v>20</v>
      </c>
      <c r="AH19" s="32">
        <v>31.2</v>
      </c>
      <c r="AI19" s="82">
        <f t="shared" si="12"/>
        <v>32</v>
      </c>
      <c r="AJ19" s="44">
        <v>17.7</v>
      </c>
      <c r="AK19" s="40">
        <f t="shared" si="13"/>
        <v>18</v>
      </c>
      <c r="AL19" s="32">
        <v>75.6</v>
      </c>
      <c r="AM19" s="82">
        <f t="shared" si="14"/>
        <v>5</v>
      </c>
      <c r="AN19" s="46" t="s">
        <v>127</v>
      </c>
      <c r="AO19" s="40"/>
      <c r="AP19" s="32">
        <v>83.5</v>
      </c>
      <c r="AQ19" s="82">
        <f t="shared" si="15"/>
        <v>46</v>
      </c>
      <c r="AR19" s="44">
        <v>100</v>
      </c>
      <c r="AS19" s="40">
        <f t="shared" si="16"/>
        <v>1</v>
      </c>
      <c r="AT19" s="32">
        <v>98.8</v>
      </c>
      <c r="AU19" s="82">
        <f t="shared" si="17"/>
        <v>13</v>
      </c>
      <c r="AV19" s="44">
        <v>98</v>
      </c>
      <c r="AW19" s="40">
        <f t="shared" si="18"/>
        <v>37</v>
      </c>
      <c r="AX19" s="32">
        <v>98.6</v>
      </c>
      <c r="AY19" s="82">
        <f t="shared" si="19"/>
        <v>21</v>
      </c>
      <c r="AZ19" s="44">
        <v>99.7</v>
      </c>
      <c r="BA19" s="40">
        <f t="shared" si="20"/>
        <v>1</v>
      </c>
      <c r="BB19" s="32">
        <v>98.6</v>
      </c>
      <c r="BC19" s="82">
        <f t="shared" si="21"/>
        <v>2</v>
      </c>
      <c r="BD19" s="44">
        <v>95.9</v>
      </c>
      <c r="BE19" s="40">
        <f t="shared" si="22"/>
        <v>6</v>
      </c>
      <c r="BF19" s="32">
        <v>75.9</v>
      </c>
      <c r="BG19" s="82">
        <f t="shared" si="23"/>
        <v>27</v>
      </c>
      <c r="BH19" s="44">
        <v>51.9</v>
      </c>
      <c r="BI19" s="40">
        <f t="shared" si="24"/>
        <v>22</v>
      </c>
      <c r="BJ19" s="32">
        <v>33.8</v>
      </c>
      <c r="BK19" s="82">
        <f t="shared" si="25"/>
        <v>27</v>
      </c>
      <c r="BL19" s="44">
        <v>19.8</v>
      </c>
      <c r="BM19" s="40">
        <f t="shared" si="26"/>
        <v>16</v>
      </c>
    </row>
    <row r="20" spans="1:65" ht="12" customHeight="1">
      <c r="A20" s="15" t="s">
        <v>122</v>
      </c>
      <c r="B20" s="15" t="s">
        <v>136</v>
      </c>
      <c r="C20" s="15" t="s">
        <v>124</v>
      </c>
      <c r="D20" s="15" t="s">
        <v>125</v>
      </c>
      <c r="F20" s="6">
        <v>1</v>
      </c>
      <c r="G20" s="2"/>
      <c r="H20" s="74" t="s">
        <v>84</v>
      </c>
      <c r="I20" s="31" t="s">
        <v>36</v>
      </c>
      <c r="J20" s="44">
        <v>69.6</v>
      </c>
      <c r="K20" s="40">
        <f t="shared" si="0"/>
        <v>11</v>
      </c>
      <c r="L20" s="44">
        <v>15.1</v>
      </c>
      <c r="M20" s="40">
        <f t="shared" si="1"/>
        <v>12</v>
      </c>
      <c r="N20" s="32">
        <v>71</v>
      </c>
      <c r="O20" s="82">
        <f t="shared" si="2"/>
        <v>11</v>
      </c>
      <c r="P20" s="44">
        <v>89.7</v>
      </c>
      <c r="Q20" s="40">
        <f t="shared" si="3"/>
        <v>15</v>
      </c>
      <c r="R20" s="32">
        <v>93.6</v>
      </c>
      <c r="S20" s="82">
        <f t="shared" si="4"/>
        <v>8</v>
      </c>
      <c r="T20" s="44">
        <v>93.1</v>
      </c>
      <c r="U20" s="40">
        <f t="shared" si="5"/>
        <v>25</v>
      </c>
      <c r="V20" s="32">
        <v>94.5</v>
      </c>
      <c r="W20" s="82">
        <f t="shared" si="6"/>
        <v>9</v>
      </c>
      <c r="X20" s="44">
        <v>93.5</v>
      </c>
      <c r="Y20" s="40">
        <f t="shared" si="7"/>
        <v>21</v>
      </c>
      <c r="Z20" s="32">
        <v>94.7</v>
      </c>
      <c r="AA20" s="82">
        <f t="shared" si="8"/>
        <v>6</v>
      </c>
      <c r="AB20" s="44">
        <v>90.4</v>
      </c>
      <c r="AC20" s="40">
        <f t="shared" si="9"/>
        <v>19</v>
      </c>
      <c r="AD20" s="32">
        <v>75.7</v>
      </c>
      <c r="AE20" s="82">
        <f t="shared" si="10"/>
        <v>10</v>
      </c>
      <c r="AF20" s="44">
        <v>51.2</v>
      </c>
      <c r="AG20" s="40">
        <f t="shared" si="11"/>
        <v>14</v>
      </c>
      <c r="AH20" s="32">
        <v>31.7</v>
      </c>
      <c r="AI20" s="82">
        <f t="shared" si="12"/>
        <v>30</v>
      </c>
      <c r="AJ20" s="44">
        <v>18</v>
      </c>
      <c r="AK20" s="40">
        <f t="shared" si="13"/>
        <v>15</v>
      </c>
      <c r="AL20" s="32">
        <v>74</v>
      </c>
      <c r="AM20" s="82">
        <f t="shared" si="14"/>
        <v>14</v>
      </c>
      <c r="AN20" s="44">
        <v>100</v>
      </c>
      <c r="AO20" s="40">
        <f t="shared" si="27"/>
        <v>1</v>
      </c>
      <c r="AP20" s="32">
        <v>95.3</v>
      </c>
      <c r="AQ20" s="82">
        <f t="shared" si="15"/>
        <v>28</v>
      </c>
      <c r="AR20" s="44">
        <v>96.9</v>
      </c>
      <c r="AS20" s="40">
        <f t="shared" si="16"/>
        <v>37</v>
      </c>
      <c r="AT20" s="32">
        <v>98.3</v>
      </c>
      <c r="AU20" s="82">
        <f t="shared" si="17"/>
        <v>27</v>
      </c>
      <c r="AV20" s="44">
        <v>99.1</v>
      </c>
      <c r="AW20" s="40">
        <f t="shared" si="18"/>
        <v>10</v>
      </c>
      <c r="AX20" s="32">
        <v>98.2</v>
      </c>
      <c r="AY20" s="82">
        <f t="shared" si="19"/>
        <v>31</v>
      </c>
      <c r="AZ20" s="44">
        <v>98.9</v>
      </c>
      <c r="BA20" s="40">
        <f t="shared" si="20"/>
        <v>7</v>
      </c>
      <c r="BB20" s="32">
        <v>97.5</v>
      </c>
      <c r="BC20" s="82">
        <f t="shared" si="21"/>
        <v>27</v>
      </c>
      <c r="BD20" s="44">
        <v>96.1</v>
      </c>
      <c r="BE20" s="40">
        <f t="shared" si="22"/>
        <v>4</v>
      </c>
      <c r="BF20" s="32">
        <v>79.4</v>
      </c>
      <c r="BG20" s="82">
        <f t="shared" si="23"/>
        <v>8</v>
      </c>
      <c r="BH20" s="44">
        <v>53.2</v>
      </c>
      <c r="BI20" s="40">
        <f t="shared" si="24"/>
        <v>15</v>
      </c>
      <c r="BJ20" s="32">
        <v>32.1</v>
      </c>
      <c r="BK20" s="82">
        <f t="shared" si="25"/>
        <v>35</v>
      </c>
      <c r="BL20" s="44">
        <v>19.9</v>
      </c>
      <c r="BM20" s="40">
        <f t="shared" si="26"/>
        <v>15</v>
      </c>
    </row>
    <row r="21" spans="1:65" s="36" customFormat="1" ht="16.5" customHeight="1">
      <c r="A21" s="33" t="s">
        <v>122</v>
      </c>
      <c r="B21" s="33" t="s">
        <v>137</v>
      </c>
      <c r="C21" s="33" t="s">
        <v>124</v>
      </c>
      <c r="D21" s="33" t="s">
        <v>125</v>
      </c>
      <c r="E21" s="33"/>
      <c r="F21" s="34">
        <v>1</v>
      </c>
      <c r="G21" s="34"/>
      <c r="H21" s="75" t="s">
        <v>85</v>
      </c>
      <c r="I21" s="35" t="s">
        <v>37</v>
      </c>
      <c r="J21" s="45">
        <v>70.5</v>
      </c>
      <c r="K21" s="42">
        <f t="shared" si="0"/>
        <v>4</v>
      </c>
      <c r="L21" s="45">
        <v>16.5</v>
      </c>
      <c r="M21" s="42">
        <f t="shared" si="1"/>
        <v>7</v>
      </c>
      <c r="N21" s="84">
        <v>65.2</v>
      </c>
      <c r="O21" s="85">
        <f t="shared" si="2"/>
        <v>26</v>
      </c>
      <c r="P21" s="45">
        <v>89</v>
      </c>
      <c r="Q21" s="42">
        <f t="shared" si="3"/>
        <v>20</v>
      </c>
      <c r="R21" s="84">
        <v>94</v>
      </c>
      <c r="S21" s="85">
        <f t="shared" si="4"/>
        <v>6</v>
      </c>
      <c r="T21" s="45">
        <v>92.5</v>
      </c>
      <c r="U21" s="42">
        <f t="shared" si="5"/>
        <v>32</v>
      </c>
      <c r="V21" s="84">
        <v>95.9</v>
      </c>
      <c r="W21" s="85">
        <f t="shared" si="6"/>
        <v>4</v>
      </c>
      <c r="X21" s="45">
        <v>93.8</v>
      </c>
      <c r="Y21" s="42">
        <f t="shared" si="7"/>
        <v>18</v>
      </c>
      <c r="Z21" s="84">
        <v>94.1</v>
      </c>
      <c r="AA21" s="85">
        <f t="shared" si="8"/>
        <v>11</v>
      </c>
      <c r="AB21" s="45">
        <v>90.2</v>
      </c>
      <c r="AC21" s="42">
        <f t="shared" si="9"/>
        <v>22</v>
      </c>
      <c r="AD21" s="84">
        <v>71.8</v>
      </c>
      <c r="AE21" s="85">
        <f t="shared" si="10"/>
        <v>27</v>
      </c>
      <c r="AF21" s="45">
        <v>48.8</v>
      </c>
      <c r="AG21" s="42">
        <f t="shared" si="11"/>
        <v>26</v>
      </c>
      <c r="AH21" s="84">
        <v>29.4</v>
      </c>
      <c r="AI21" s="85">
        <f t="shared" si="12"/>
        <v>38</v>
      </c>
      <c r="AJ21" s="45">
        <v>15.5</v>
      </c>
      <c r="AK21" s="42">
        <f t="shared" si="13"/>
        <v>33</v>
      </c>
      <c r="AL21" s="84">
        <v>75</v>
      </c>
      <c r="AM21" s="85">
        <f t="shared" si="14"/>
        <v>6</v>
      </c>
      <c r="AN21" s="47" t="s">
        <v>127</v>
      </c>
      <c r="AO21" s="42"/>
      <c r="AP21" s="84">
        <v>100</v>
      </c>
      <c r="AQ21" s="85">
        <f t="shared" si="15"/>
        <v>1</v>
      </c>
      <c r="AR21" s="45">
        <v>98.1</v>
      </c>
      <c r="AS21" s="42">
        <f t="shared" si="16"/>
        <v>24</v>
      </c>
      <c r="AT21" s="84">
        <v>98.9</v>
      </c>
      <c r="AU21" s="85">
        <f t="shared" si="17"/>
        <v>10</v>
      </c>
      <c r="AV21" s="45">
        <v>98.8</v>
      </c>
      <c r="AW21" s="42">
        <f t="shared" si="18"/>
        <v>16</v>
      </c>
      <c r="AX21" s="84">
        <v>99.3</v>
      </c>
      <c r="AY21" s="85">
        <f t="shared" si="19"/>
        <v>4</v>
      </c>
      <c r="AZ21" s="45">
        <v>98.7</v>
      </c>
      <c r="BA21" s="42">
        <f t="shared" si="20"/>
        <v>10</v>
      </c>
      <c r="BB21" s="84">
        <v>98.1</v>
      </c>
      <c r="BC21" s="85">
        <f t="shared" si="21"/>
        <v>10</v>
      </c>
      <c r="BD21" s="45">
        <v>95.7</v>
      </c>
      <c r="BE21" s="42">
        <f t="shared" si="22"/>
        <v>8</v>
      </c>
      <c r="BF21" s="84">
        <v>75.4</v>
      </c>
      <c r="BG21" s="85">
        <f t="shared" si="23"/>
        <v>32</v>
      </c>
      <c r="BH21" s="45">
        <v>51.8</v>
      </c>
      <c r="BI21" s="42">
        <f t="shared" si="24"/>
        <v>23</v>
      </c>
      <c r="BJ21" s="84">
        <v>30.5</v>
      </c>
      <c r="BK21" s="85">
        <f t="shared" si="25"/>
        <v>41</v>
      </c>
      <c r="BL21" s="45">
        <v>16.9</v>
      </c>
      <c r="BM21" s="42">
        <f t="shared" si="26"/>
        <v>33</v>
      </c>
    </row>
    <row r="22" spans="1:65" ht="12" customHeight="1">
      <c r="A22" s="15" t="s">
        <v>122</v>
      </c>
      <c r="B22" s="15" t="s">
        <v>138</v>
      </c>
      <c r="C22" s="15" t="s">
        <v>124</v>
      </c>
      <c r="D22" s="15" t="s">
        <v>125</v>
      </c>
      <c r="F22" s="6">
        <v>1</v>
      </c>
      <c r="G22" s="2"/>
      <c r="H22" s="74" t="s">
        <v>86</v>
      </c>
      <c r="I22" s="31" t="s">
        <v>38</v>
      </c>
      <c r="J22" s="44">
        <v>70</v>
      </c>
      <c r="K22" s="40">
        <f t="shared" si="0"/>
        <v>9</v>
      </c>
      <c r="L22" s="44">
        <v>16.4</v>
      </c>
      <c r="M22" s="40">
        <f t="shared" si="1"/>
        <v>8</v>
      </c>
      <c r="N22" s="32">
        <v>64.5</v>
      </c>
      <c r="O22" s="82">
        <f t="shared" si="2"/>
        <v>28</v>
      </c>
      <c r="P22" s="44">
        <v>89</v>
      </c>
      <c r="Q22" s="40">
        <f t="shared" si="3"/>
        <v>20</v>
      </c>
      <c r="R22" s="32">
        <v>92</v>
      </c>
      <c r="S22" s="82">
        <f t="shared" si="4"/>
        <v>24</v>
      </c>
      <c r="T22" s="44">
        <v>94.9</v>
      </c>
      <c r="U22" s="40">
        <f t="shared" si="5"/>
        <v>7</v>
      </c>
      <c r="V22" s="32">
        <v>93.8</v>
      </c>
      <c r="W22" s="82">
        <f t="shared" si="6"/>
        <v>15</v>
      </c>
      <c r="X22" s="44">
        <v>93.4</v>
      </c>
      <c r="Y22" s="40">
        <f t="shared" si="7"/>
        <v>22</v>
      </c>
      <c r="Z22" s="32">
        <v>94.8</v>
      </c>
      <c r="AA22" s="82">
        <f t="shared" si="8"/>
        <v>5</v>
      </c>
      <c r="AB22" s="44">
        <v>91.6</v>
      </c>
      <c r="AC22" s="40">
        <f t="shared" si="9"/>
        <v>8</v>
      </c>
      <c r="AD22" s="32">
        <v>72.6</v>
      </c>
      <c r="AE22" s="82">
        <f t="shared" si="10"/>
        <v>23</v>
      </c>
      <c r="AF22" s="44">
        <v>47.5</v>
      </c>
      <c r="AG22" s="40">
        <f t="shared" si="11"/>
        <v>34</v>
      </c>
      <c r="AH22" s="32">
        <v>34.5</v>
      </c>
      <c r="AI22" s="82">
        <f t="shared" si="12"/>
        <v>17</v>
      </c>
      <c r="AJ22" s="44">
        <v>14.2</v>
      </c>
      <c r="AK22" s="40">
        <f t="shared" si="13"/>
        <v>40</v>
      </c>
      <c r="AL22" s="32">
        <v>73.3</v>
      </c>
      <c r="AM22" s="82">
        <f t="shared" si="14"/>
        <v>18</v>
      </c>
      <c r="AN22" s="46" t="s">
        <v>127</v>
      </c>
      <c r="AO22" s="40"/>
      <c r="AP22" s="32">
        <v>100</v>
      </c>
      <c r="AQ22" s="82">
        <f t="shared" si="15"/>
        <v>1</v>
      </c>
      <c r="AR22" s="44">
        <v>97.7</v>
      </c>
      <c r="AS22" s="40">
        <f t="shared" si="16"/>
        <v>32</v>
      </c>
      <c r="AT22" s="32">
        <v>98.5</v>
      </c>
      <c r="AU22" s="82">
        <f t="shared" si="17"/>
        <v>19</v>
      </c>
      <c r="AV22" s="44">
        <v>98.3</v>
      </c>
      <c r="AW22" s="40">
        <f t="shared" si="18"/>
        <v>32</v>
      </c>
      <c r="AX22" s="32">
        <v>98.4</v>
      </c>
      <c r="AY22" s="82">
        <f t="shared" si="19"/>
        <v>27</v>
      </c>
      <c r="AZ22" s="44">
        <v>98.2</v>
      </c>
      <c r="BA22" s="40">
        <f t="shared" si="20"/>
        <v>19</v>
      </c>
      <c r="BB22" s="32">
        <v>98.2</v>
      </c>
      <c r="BC22" s="82">
        <f t="shared" si="21"/>
        <v>8</v>
      </c>
      <c r="BD22" s="44">
        <v>95.1</v>
      </c>
      <c r="BE22" s="40">
        <f t="shared" si="22"/>
        <v>21</v>
      </c>
      <c r="BF22" s="32">
        <v>76.4</v>
      </c>
      <c r="BG22" s="82">
        <f t="shared" si="23"/>
        <v>25</v>
      </c>
      <c r="BH22" s="44">
        <v>49.9</v>
      </c>
      <c r="BI22" s="40">
        <f t="shared" si="24"/>
        <v>32</v>
      </c>
      <c r="BJ22" s="32">
        <v>34.5</v>
      </c>
      <c r="BK22" s="82">
        <f t="shared" si="25"/>
        <v>25</v>
      </c>
      <c r="BL22" s="44">
        <v>14.8</v>
      </c>
      <c r="BM22" s="40">
        <f t="shared" si="26"/>
        <v>41</v>
      </c>
    </row>
    <row r="23" spans="1:65" ht="12" customHeight="1">
      <c r="A23" s="15" t="s">
        <v>122</v>
      </c>
      <c r="B23" s="15" t="s">
        <v>139</v>
      </c>
      <c r="C23" s="15" t="s">
        <v>124</v>
      </c>
      <c r="D23" s="15" t="s">
        <v>125</v>
      </c>
      <c r="F23" s="6">
        <v>1</v>
      </c>
      <c r="G23" s="2"/>
      <c r="H23" s="74" t="s">
        <v>87</v>
      </c>
      <c r="I23" s="31" t="s">
        <v>39</v>
      </c>
      <c r="J23" s="44">
        <v>73.2</v>
      </c>
      <c r="K23" s="40">
        <f t="shared" si="0"/>
        <v>1</v>
      </c>
      <c r="L23" s="44">
        <v>17</v>
      </c>
      <c r="M23" s="40">
        <f t="shared" si="1"/>
        <v>4</v>
      </c>
      <c r="N23" s="32">
        <v>58</v>
      </c>
      <c r="O23" s="82">
        <f t="shared" si="2"/>
        <v>42</v>
      </c>
      <c r="P23" s="44">
        <v>89.7</v>
      </c>
      <c r="Q23" s="40">
        <f t="shared" si="3"/>
        <v>15</v>
      </c>
      <c r="R23" s="32">
        <v>92.9</v>
      </c>
      <c r="S23" s="82">
        <f t="shared" si="4"/>
        <v>16</v>
      </c>
      <c r="T23" s="44">
        <v>93.7</v>
      </c>
      <c r="U23" s="40">
        <f t="shared" si="5"/>
        <v>21</v>
      </c>
      <c r="V23" s="32">
        <v>92.8</v>
      </c>
      <c r="W23" s="82">
        <f t="shared" si="6"/>
        <v>26</v>
      </c>
      <c r="X23" s="44">
        <v>94.3</v>
      </c>
      <c r="Y23" s="40">
        <f t="shared" si="7"/>
        <v>10</v>
      </c>
      <c r="Z23" s="32">
        <v>93.1</v>
      </c>
      <c r="AA23" s="82">
        <f t="shared" si="8"/>
        <v>21</v>
      </c>
      <c r="AB23" s="44">
        <v>89.8</v>
      </c>
      <c r="AC23" s="40">
        <f t="shared" si="9"/>
        <v>27</v>
      </c>
      <c r="AD23" s="32">
        <v>75.9</v>
      </c>
      <c r="AE23" s="82">
        <f t="shared" si="10"/>
        <v>8</v>
      </c>
      <c r="AF23" s="44">
        <v>52.7</v>
      </c>
      <c r="AG23" s="40">
        <f t="shared" si="11"/>
        <v>7</v>
      </c>
      <c r="AH23" s="32">
        <v>38</v>
      </c>
      <c r="AI23" s="82">
        <f t="shared" si="12"/>
        <v>6</v>
      </c>
      <c r="AJ23" s="44">
        <v>19.6</v>
      </c>
      <c r="AK23" s="40">
        <f t="shared" si="13"/>
        <v>6</v>
      </c>
      <c r="AL23" s="32">
        <v>78</v>
      </c>
      <c r="AM23" s="82">
        <f t="shared" si="14"/>
        <v>1</v>
      </c>
      <c r="AN23" s="44">
        <v>35.5</v>
      </c>
      <c r="AO23" s="40">
        <f t="shared" si="27"/>
        <v>20</v>
      </c>
      <c r="AP23" s="32">
        <v>81</v>
      </c>
      <c r="AQ23" s="82">
        <f t="shared" si="15"/>
        <v>47</v>
      </c>
      <c r="AR23" s="44">
        <v>98.8</v>
      </c>
      <c r="AS23" s="40">
        <f t="shared" si="16"/>
        <v>17</v>
      </c>
      <c r="AT23" s="32">
        <v>98.3</v>
      </c>
      <c r="AU23" s="82">
        <f t="shared" si="17"/>
        <v>27</v>
      </c>
      <c r="AV23" s="44">
        <v>99</v>
      </c>
      <c r="AW23" s="40">
        <f t="shared" si="18"/>
        <v>13</v>
      </c>
      <c r="AX23" s="32">
        <v>98.8</v>
      </c>
      <c r="AY23" s="82">
        <f t="shared" si="19"/>
        <v>11</v>
      </c>
      <c r="AZ23" s="44">
        <v>98.2</v>
      </c>
      <c r="BA23" s="40">
        <f t="shared" si="20"/>
        <v>19</v>
      </c>
      <c r="BB23" s="32">
        <v>97.8</v>
      </c>
      <c r="BC23" s="82">
        <f t="shared" si="21"/>
        <v>16</v>
      </c>
      <c r="BD23" s="44">
        <v>95.6</v>
      </c>
      <c r="BE23" s="40">
        <f t="shared" si="22"/>
        <v>10</v>
      </c>
      <c r="BF23" s="32">
        <v>82.5</v>
      </c>
      <c r="BG23" s="82">
        <f t="shared" si="23"/>
        <v>1</v>
      </c>
      <c r="BH23" s="44">
        <v>56.3</v>
      </c>
      <c r="BI23" s="40">
        <f t="shared" si="24"/>
        <v>4</v>
      </c>
      <c r="BJ23" s="32">
        <v>41</v>
      </c>
      <c r="BK23" s="82">
        <f t="shared" si="25"/>
        <v>5</v>
      </c>
      <c r="BL23" s="44">
        <v>21.4</v>
      </c>
      <c r="BM23" s="40">
        <f t="shared" si="26"/>
        <v>6</v>
      </c>
    </row>
    <row r="24" spans="1:65" ht="12" customHeight="1">
      <c r="A24" s="15" t="s">
        <v>122</v>
      </c>
      <c r="B24" s="15" t="s">
        <v>140</v>
      </c>
      <c r="C24" s="15" t="s">
        <v>124</v>
      </c>
      <c r="D24" s="15" t="s">
        <v>125</v>
      </c>
      <c r="F24" s="6">
        <v>1</v>
      </c>
      <c r="G24" s="2"/>
      <c r="H24" s="74" t="s">
        <v>88</v>
      </c>
      <c r="I24" s="31" t="s">
        <v>40</v>
      </c>
      <c r="J24" s="44">
        <v>70.5</v>
      </c>
      <c r="K24" s="40">
        <f t="shared" si="0"/>
        <v>4</v>
      </c>
      <c r="L24" s="44">
        <v>15.3</v>
      </c>
      <c r="M24" s="40">
        <f t="shared" si="1"/>
        <v>11</v>
      </c>
      <c r="N24" s="32">
        <v>60.4</v>
      </c>
      <c r="O24" s="82">
        <f t="shared" si="2"/>
        <v>37</v>
      </c>
      <c r="P24" s="44">
        <v>88.8</v>
      </c>
      <c r="Q24" s="40">
        <f t="shared" si="3"/>
        <v>23</v>
      </c>
      <c r="R24" s="32">
        <v>91.5</v>
      </c>
      <c r="S24" s="82">
        <f t="shared" si="4"/>
        <v>30</v>
      </c>
      <c r="T24" s="44">
        <v>94.4</v>
      </c>
      <c r="U24" s="40">
        <f t="shared" si="5"/>
        <v>13</v>
      </c>
      <c r="V24" s="32">
        <v>93.8</v>
      </c>
      <c r="W24" s="82">
        <f t="shared" si="6"/>
        <v>15</v>
      </c>
      <c r="X24" s="44">
        <v>94</v>
      </c>
      <c r="Y24" s="40">
        <f t="shared" si="7"/>
        <v>14</v>
      </c>
      <c r="Z24" s="32">
        <v>93.3</v>
      </c>
      <c r="AA24" s="82">
        <f t="shared" si="8"/>
        <v>19</v>
      </c>
      <c r="AB24" s="44">
        <v>90.7</v>
      </c>
      <c r="AC24" s="40">
        <f t="shared" si="9"/>
        <v>15</v>
      </c>
      <c r="AD24" s="32">
        <v>72.6</v>
      </c>
      <c r="AE24" s="82">
        <f t="shared" si="10"/>
        <v>23</v>
      </c>
      <c r="AF24" s="44">
        <v>47.6</v>
      </c>
      <c r="AG24" s="40">
        <f t="shared" si="11"/>
        <v>32</v>
      </c>
      <c r="AH24" s="32">
        <v>29.4</v>
      </c>
      <c r="AI24" s="82">
        <f t="shared" si="12"/>
        <v>38</v>
      </c>
      <c r="AJ24" s="44">
        <v>13.6</v>
      </c>
      <c r="AK24" s="40">
        <f t="shared" si="13"/>
        <v>42</v>
      </c>
      <c r="AL24" s="32">
        <v>74.7</v>
      </c>
      <c r="AM24" s="82">
        <f t="shared" si="14"/>
        <v>8</v>
      </c>
      <c r="AN24" s="44">
        <v>100</v>
      </c>
      <c r="AO24" s="40">
        <f t="shared" si="27"/>
        <v>1</v>
      </c>
      <c r="AP24" s="32">
        <v>93.6</v>
      </c>
      <c r="AQ24" s="82">
        <f t="shared" si="15"/>
        <v>32</v>
      </c>
      <c r="AR24" s="44">
        <v>98.2</v>
      </c>
      <c r="AS24" s="40">
        <f t="shared" si="16"/>
        <v>23</v>
      </c>
      <c r="AT24" s="32">
        <v>99</v>
      </c>
      <c r="AU24" s="82">
        <f t="shared" si="17"/>
        <v>9</v>
      </c>
      <c r="AV24" s="44">
        <v>98.7</v>
      </c>
      <c r="AW24" s="40">
        <f t="shared" si="18"/>
        <v>20</v>
      </c>
      <c r="AX24" s="32">
        <v>98.5</v>
      </c>
      <c r="AY24" s="82">
        <f t="shared" si="19"/>
        <v>24</v>
      </c>
      <c r="AZ24" s="44">
        <v>98.9</v>
      </c>
      <c r="BA24" s="40">
        <f t="shared" si="20"/>
        <v>7</v>
      </c>
      <c r="BB24" s="32">
        <v>96.7</v>
      </c>
      <c r="BC24" s="82">
        <f t="shared" si="21"/>
        <v>38</v>
      </c>
      <c r="BD24" s="44">
        <v>95.5</v>
      </c>
      <c r="BE24" s="40">
        <f t="shared" si="22"/>
        <v>11</v>
      </c>
      <c r="BF24" s="32">
        <v>75.7</v>
      </c>
      <c r="BG24" s="82">
        <f t="shared" si="23"/>
        <v>29</v>
      </c>
      <c r="BH24" s="44">
        <v>49.4</v>
      </c>
      <c r="BI24" s="40">
        <f t="shared" si="24"/>
        <v>36</v>
      </c>
      <c r="BJ24" s="32">
        <v>30.7</v>
      </c>
      <c r="BK24" s="82">
        <f t="shared" si="25"/>
        <v>39</v>
      </c>
      <c r="BL24" s="44">
        <v>14.5</v>
      </c>
      <c r="BM24" s="40">
        <f t="shared" si="26"/>
        <v>42</v>
      </c>
    </row>
    <row r="25" spans="1:65" ht="12" customHeight="1">
      <c r="A25" s="15" t="s">
        <v>122</v>
      </c>
      <c r="B25" s="15" t="s">
        <v>141</v>
      </c>
      <c r="C25" s="15" t="s">
        <v>124</v>
      </c>
      <c r="D25" s="15" t="s">
        <v>125</v>
      </c>
      <c r="F25" s="6">
        <v>1</v>
      </c>
      <c r="G25" s="2"/>
      <c r="H25" s="74" t="s">
        <v>89</v>
      </c>
      <c r="I25" s="31" t="s">
        <v>41</v>
      </c>
      <c r="J25" s="44">
        <v>67.8</v>
      </c>
      <c r="K25" s="40">
        <f t="shared" si="0"/>
        <v>22</v>
      </c>
      <c r="L25" s="44">
        <v>12.4</v>
      </c>
      <c r="M25" s="40">
        <f t="shared" si="1"/>
        <v>29</v>
      </c>
      <c r="N25" s="32">
        <v>63</v>
      </c>
      <c r="O25" s="82">
        <f t="shared" si="2"/>
        <v>32</v>
      </c>
      <c r="P25" s="44">
        <v>86.8</v>
      </c>
      <c r="Q25" s="40">
        <f t="shared" si="3"/>
        <v>36</v>
      </c>
      <c r="R25" s="32">
        <v>93.1</v>
      </c>
      <c r="S25" s="82">
        <f t="shared" si="4"/>
        <v>13</v>
      </c>
      <c r="T25" s="44">
        <v>94.5</v>
      </c>
      <c r="U25" s="40">
        <f t="shared" si="5"/>
        <v>12</v>
      </c>
      <c r="V25" s="32">
        <v>93.3</v>
      </c>
      <c r="W25" s="82">
        <f t="shared" si="6"/>
        <v>21</v>
      </c>
      <c r="X25" s="44">
        <v>96.7</v>
      </c>
      <c r="Y25" s="40">
        <f t="shared" si="7"/>
        <v>1</v>
      </c>
      <c r="Z25" s="32">
        <v>94</v>
      </c>
      <c r="AA25" s="82">
        <f t="shared" si="8"/>
        <v>13</v>
      </c>
      <c r="AB25" s="44">
        <v>89.4</v>
      </c>
      <c r="AC25" s="40">
        <f t="shared" si="9"/>
        <v>30</v>
      </c>
      <c r="AD25" s="32">
        <v>73.6</v>
      </c>
      <c r="AE25" s="82">
        <f t="shared" si="10"/>
        <v>20</v>
      </c>
      <c r="AF25" s="44">
        <v>52</v>
      </c>
      <c r="AG25" s="40">
        <f t="shared" si="11"/>
        <v>10</v>
      </c>
      <c r="AH25" s="32">
        <v>37.9</v>
      </c>
      <c r="AI25" s="82">
        <f t="shared" si="12"/>
        <v>7</v>
      </c>
      <c r="AJ25" s="44">
        <v>16.6</v>
      </c>
      <c r="AK25" s="40">
        <f t="shared" si="13"/>
        <v>27</v>
      </c>
      <c r="AL25" s="32">
        <v>72.7</v>
      </c>
      <c r="AM25" s="82">
        <f t="shared" si="14"/>
        <v>20</v>
      </c>
      <c r="AN25" s="44">
        <v>20.1</v>
      </c>
      <c r="AO25" s="40">
        <f t="shared" si="27"/>
        <v>23</v>
      </c>
      <c r="AP25" s="32">
        <v>92.4</v>
      </c>
      <c r="AQ25" s="82">
        <f t="shared" si="15"/>
        <v>35</v>
      </c>
      <c r="AR25" s="44">
        <v>97.9</v>
      </c>
      <c r="AS25" s="40">
        <f t="shared" si="16"/>
        <v>28</v>
      </c>
      <c r="AT25" s="32">
        <v>98.7</v>
      </c>
      <c r="AU25" s="82">
        <f t="shared" si="17"/>
        <v>15</v>
      </c>
      <c r="AV25" s="44">
        <v>98.5</v>
      </c>
      <c r="AW25" s="40">
        <f t="shared" si="18"/>
        <v>26</v>
      </c>
      <c r="AX25" s="32">
        <v>98.7</v>
      </c>
      <c r="AY25" s="82">
        <f t="shared" si="19"/>
        <v>17</v>
      </c>
      <c r="AZ25" s="44">
        <v>99.3</v>
      </c>
      <c r="BA25" s="40">
        <f t="shared" si="20"/>
        <v>3</v>
      </c>
      <c r="BB25" s="32">
        <v>98.5</v>
      </c>
      <c r="BC25" s="82">
        <f t="shared" si="21"/>
        <v>3</v>
      </c>
      <c r="BD25" s="44">
        <v>94.7</v>
      </c>
      <c r="BE25" s="40">
        <f t="shared" si="22"/>
        <v>28</v>
      </c>
      <c r="BF25" s="32">
        <v>79.2</v>
      </c>
      <c r="BG25" s="82">
        <f t="shared" si="23"/>
        <v>10</v>
      </c>
      <c r="BH25" s="44">
        <v>55</v>
      </c>
      <c r="BI25" s="40">
        <f t="shared" si="24"/>
        <v>8</v>
      </c>
      <c r="BJ25" s="32">
        <v>40.2</v>
      </c>
      <c r="BK25" s="82">
        <f t="shared" si="25"/>
        <v>6</v>
      </c>
      <c r="BL25" s="44">
        <v>18.1</v>
      </c>
      <c r="BM25" s="40">
        <f t="shared" si="26"/>
        <v>27</v>
      </c>
    </row>
    <row r="26" spans="1:65" ht="16.5" customHeight="1">
      <c r="A26" s="15" t="s">
        <v>122</v>
      </c>
      <c r="B26" s="15" t="s">
        <v>142</v>
      </c>
      <c r="C26" s="15" t="s">
        <v>124</v>
      </c>
      <c r="D26" s="15" t="s">
        <v>125</v>
      </c>
      <c r="F26" s="6">
        <v>1</v>
      </c>
      <c r="G26" s="2"/>
      <c r="H26" s="74" t="s">
        <v>90</v>
      </c>
      <c r="I26" s="31" t="s">
        <v>42</v>
      </c>
      <c r="J26" s="44">
        <v>69.4</v>
      </c>
      <c r="K26" s="40">
        <f t="shared" si="0"/>
        <v>13</v>
      </c>
      <c r="L26" s="44">
        <v>13.8</v>
      </c>
      <c r="M26" s="40">
        <f t="shared" si="1"/>
        <v>22</v>
      </c>
      <c r="N26" s="32">
        <v>66.1</v>
      </c>
      <c r="O26" s="82">
        <f t="shared" si="2"/>
        <v>23</v>
      </c>
      <c r="P26" s="44">
        <v>90.9</v>
      </c>
      <c r="Q26" s="40">
        <f t="shared" si="3"/>
        <v>8</v>
      </c>
      <c r="R26" s="32">
        <v>95.9</v>
      </c>
      <c r="S26" s="82">
        <f t="shared" si="4"/>
        <v>1</v>
      </c>
      <c r="T26" s="44">
        <v>94.8</v>
      </c>
      <c r="U26" s="40">
        <f t="shared" si="5"/>
        <v>8</v>
      </c>
      <c r="V26" s="32">
        <v>96.2</v>
      </c>
      <c r="W26" s="82">
        <f t="shared" si="6"/>
        <v>2</v>
      </c>
      <c r="X26" s="44">
        <v>94.2</v>
      </c>
      <c r="Y26" s="40">
        <f t="shared" si="7"/>
        <v>11</v>
      </c>
      <c r="Z26" s="32">
        <v>94.1</v>
      </c>
      <c r="AA26" s="82">
        <f t="shared" si="8"/>
        <v>11</v>
      </c>
      <c r="AB26" s="44">
        <v>91.9</v>
      </c>
      <c r="AC26" s="40">
        <f t="shared" si="9"/>
        <v>6</v>
      </c>
      <c r="AD26" s="32">
        <v>75.2</v>
      </c>
      <c r="AE26" s="82">
        <f t="shared" si="10"/>
        <v>11</v>
      </c>
      <c r="AF26" s="44">
        <v>53.4</v>
      </c>
      <c r="AG26" s="40">
        <f t="shared" si="11"/>
        <v>6</v>
      </c>
      <c r="AH26" s="32">
        <v>35.3</v>
      </c>
      <c r="AI26" s="82">
        <f t="shared" si="12"/>
        <v>13</v>
      </c>
      <c r="AJ26" s="44">
        <v>18</v>
      </c>
      <c r="AK26" s="40">
        <f t="shared" si="13"/>
        <v>15</v>
      </c>
      <c r="AL26" s="32">
        <v>72.7</v>
      </c>
      <c r="AM26" s="82">
        <f t="shared" si="14"/>
        <v>20</v>
      </c>
      <c r="AN26" s="46" t="s">
        <v>127</v>
      </c>
      <c r="AO26" s="40"/>
      <c r="AP26" s="32">
        <v>94</v>
      </c>
      <c r="AQ26" s="82">
        <f t="shared" si="15"/>
        <v>30</v>
      </c>
      <c r="AR26" s="44">
        <v>99</v>
      </c>
      <c r="AS26" s="40">
        <f t="shared" si="16"/>
        <v>13</v>
      </c>
      <c r="AT26" s="32">
        <v>99.3</v>
      </c>
      <c r="AU26" s="82">
        <f t="shared" si="17"/>
        <v>4</v>
      </c>
      <c r="AV26" s="44">
        <v>98.8</v>
      </c>
      <c r="AW26" s="40">
        <f t="shared" si="18"/>
        <v>16</v>
      </c>
      <c r="AX26" s="32">
        <v>99.7</v>
      </c>
      <c r="AY26" s="82">
        <f t="shared" si="19"/>
        <v>1</v>
      </c>
      <c r="AZ26" s="44">
        <v>99</v>
      </c>
      <c r="BA26" s="40">
        <f t="shared" si="20"/>
        <v>6</v>
      </c>
      <c r="BB26" s="32">
        <v>98.5</v>
      </c>
      <c r="BC26" s="82">
        <f t="shared" si="21"/>
        <v>3</v>
      </c>
      <c r="BD26" s="44">
        <v>95.7</v>
      </c>
      <c r="BE26" s="40">
        <f t="shared" si="22"/>
        <v>8</v>
      </c>
      <c r="BF26" s="32">
        <v>79.5</v>
      </c>
      <c r="BG26" s="82">
        <f t="shared" si="23"/>
        <v>7</v>
      </c>
      <c r="BH26" s="44">
        <v>53.8</v>
      </c>
      <c r="BI26" s="40">
        <f t="shared" si="24"/>
        <v>13</v>
      </c>
      <c r="BJ26" s="32">
        <v>36.2</v>
      </c>
      <c r="BK26" s="82">
        <f t="shared" si="25"/>
        <v>16</v>
      </c>
      <c r="BL26" s="44">
        <v>19.5</v>
      </c>
      <c r="BM26" s="40">
        <f t="shared" si="26"/>
        <v>20</v>
      </c>
    </row>
    <row r="27" spans="1:65" ht="12" customHeight="1">
      <c r="A27" s="15" t="s">
        <v>122</v>
      </c>
      <c r="B27" s="15" t="s">
        <v>143</v>
      </c>
      <c r="C27" s="15" t="s">
        <v>124</v>
      </c>
      <c r="D27" s="15" t="s">
        <v>125</v>
      </c>
      <c r="F27" s="6">
        <v>1</v>
      </c>
      <c r="G27" s="2"/>
      <c r="H27" s="74" t="s">
        <v>91</v>
      </c>
      <c r="I27" s="31" t="s">
        <v>43</v>
      </c>
      <c r="J27" s="44">
        <v>68.7</v>
      </c>
      <c r="K27" s="40">
        <f t="shared" si="0"/>
        <v>18</v>
      </c>
      <c r="L27" s="44">
        <v>15.1</v>
      </c>
      <c r="M27" s="40">
        <f t="shared" si="1"/>
        <v>12</v>
      </c>
      <c r="N27" s="32">
        <v>53.1</v>
      </c>
      <c r="O27" s="82">
        <f t="shared" si="2"/>
        <v>46</v>
      </c>
      <c r="P27" s="44">
        <v>89.9</v>
      </c>
      <c r="Q27" s="40">
        <f t="shared" si="3"/>
        <v>14</v>
      </c>
      <c r="R27" s="32">
        <v>93.1</v>
      </c>
      <c r="S27" s="82">
        <f t="shared" si="4"/>
        <v>13</v>
      </c>
      <c r="T27" s="44">
        <v>95.6</v>
      </c>
      <c r="U27" s="40">
        <f t="shared" si="5"/>
        <v>4</v>
      </c>
      <c r="V27" s="32">
        <v>95</v>
      </c>
      <c r="W27" s="82">
        <f t="shared" si="6"/>
        <v>6</v>
      </c>
      <c r="X27" s="44">
        <v>95.1</v>
      </c>
      <c r="Y27" s="40">
        <f t="shared" si="7"/>
        <v>7</v>
      </c>
      <c r="Z27" s="32">
        <v>93.8</v>
      </c>
      <c r="AA27" s="82">
        <f t="shared" si="8"/>
        <v>16</v>
      </c>
      <c r="AB27" s="44">
        <v>90</v>
      </c>
      <c r="AC27" s="40">
        <f t="shared" si="9"/>
        <v>23</v>
      </c>
      <c r="AD27" s="32">
        <v>77.1</v>
      </c>
      <c r="AE27" s="82">
        <f t="shared" si="10"/>
        <v>1</v>
      </c>
      <c r="AF27" s="44">
        <v>52.5</v>
      </c>
      <c r="AG27" s="40">
        <f t="shared" si="11"/>
        <v>9</v>
      </c>
      <c r="AH27" s="32">
        <v>33.7</v>
      </c>
      <c r="AI27" s="82">
        <f t="shared" si="12"/>
        <v>24</v>
      </c>
      <c r="AJ27" s="44">
        <v>15.1</v>
      </c>
      <c r="AK27" s="40">
        <f t="shared" si="13"/>
        <v>37</v>
      </c>
      <c r="AL27" s="32">
        <v>74.3</v>
      </c>
      <c r="AM27" s="82">
        <f t="shared" si="14"/>
        <v>10</v>
      </c>
      <c r="AN27" s="44">
        <v>100</v>
      </c>
      <c r="AO27" s="40">
        <f t="shared" si="27"/>
        <v>1</v>
      </c>
      <c r="AP27" s="32">
        <v>100</v>
      </c>
      <c r="AQ27" s="82">
        <f t="shared" si="15"/>
        <v>1</v>
      </c>
      <c r="AR27" s="44">
        <v>98</v>
      </c>
      <c r="AS27" s="40">
        <f t="shared" si="16"/>
        <v>26</v>
      </c>
      <c r="AT27" s="32">
        <v>99.6</v>
      </c>
      <c r="AU27" s="82">
        <f t="shared" si="17"/>
        <v>1</v>
      </c>
      <c r="AV27" s="44">
        <v>98.8</v>
      </c>
      <c r="AW27" s="40">
        <f t="shared" si="18"/>
        <v>16</v>
      </c>
      <c r="AX27" s="32">
        <v>98.8</v>
      </c>
      <c r="AY27" s="82">
        <f t="shared" si="19"/>
        <v>11</v>
      </c>
      <c r="AZ27" s="44">
        <v>98.6</v>
      </c>
      <c r="BA27" s="40">
        <f t="shared" si="20"/>
        <v>12</v>
      </c>
      <c r="BB27" s="32">
        <v>97.9</v>
      </c>
      <c r="BC27" s="82">
        <f t="shared" si="21"/>
        <v>13</v>
      </c>
      <c r="BD27" s="44">
        <v>94.3</v>
      </c>
      <c r="BE27" s="40">
        <f t="shared" si="22"/>
        <v>31</v>
      </c>
      <c r="BF27" s="32">
        <v>79.7</v>
      </c>
      <c r="BG27" s="82">
        <f t="shared" si="23"/>
        <v>6</v>
      </c>
      <c r="BH27" s="44">
        <v>54.7</v>
      </c>
      <c r="BI27" s="40">
        <f t="shared" si="24"/>
        <v>9</v>
      </c>
      <c r="BJ27" s="32">
        <v>35</v>
      </c>
      <c r="BK27" s="82">
        <f t="shared" si="25"/>
        <v>24</v>
      </c>
      <c r="BL27" s="44">
        <v>16.3</v>
      </c>
      <c r="BM27" s="40">
        <f t="shared" si="26"/>
        <v>38</v>
      </c>
    </row>
    <row r="28" spans="1:65" ht="12" customHeight="1">
      <c r="A28" s="15" t="s">
        <v>122</v>
      </c>
      <c r="B28" s="15" t="s">
        <v>144</v>
      </c>
      <c r="C28" s="15" t="s">
        <v>124</v>
      </c>
      <c r="D28" s="15" t="s">
        <v>125</v>
      </c>
      <c r="F28" s="6">
        <v>1</v>
      </c>
      <c r="G28" s="2"/>
      <c r="H28" s="74" t="s">
        <v>92</v>
      </c>
      <c r="I28" s="31" t="s">
        <v>44</v>
      </c>
      <c r="J28" s="44">
        <v>70.5</v>
      </c>
      <c r="K28" s="40">
        <f t="shared" si="0"/>
        <v>4</v>
      </c>
      <c r="L28" s="44">
        <v>13.4</v>
      </c>
      <c r="M28" s="40">
        <f t="shared" si="1"/>
        <v>24</v>
      </c>
      <c r="N28" s="32">
        <v>71.7</v>
      </c>
      <c r="O28" s="82">
        <f t="shared" si="2"/>
        <v>10</v>
      </c>
      <c r="P28" s="44">
        <v>92.7</v>
      </c>
      <c r="Q28" s="40">
        <f t="shared" si="3"/>
        <v>2</v>
      </c>
      <c r="R28" s="32">
        <v>94.2</v>
      </c>
      <c r="S28" s="82">
        <f t="shared" si="4"/>
        <v>5</v>
      </c>
      <c r="T28" s="44">
        <v>95.3</v>
      </c>
      <c r="U28" s="40">
        <f t="shared" si="5"/>
        <v>5</v>
      </c>
      <c r="V28" s="32">
        <v>96</v>
      </c>
      <c r="W28" s="82">
        <f t="shared" si="6"/>
        <v>3</v>
      </c>
      <c r="X28" s="44">
        <v>95.2</v>
      </c>
      <c r="Y28" s="40">
        <f t="shared" si="7"/>
        <v>6</v>
      </c>
      <c r="Z28" s="32">
        <v>96.8</v>
      </c>
      <c r="AA28" s="82">
        <f t="shared" si="8"/>
        <v>1</v>
      </c>
      <c r="AB28" s="44">
        <v>93.3</v>
      </c>
      <c r="AC28" s="40">
        <f t="shared" si="9"/>
        <v>1</v>
      </c>
      <c r="AD28" s="32">
        <v>76.4</v>
      </c>
      <c r="AE28" s="82">
        <f t="shared" si="10"/>
        <v>7</v>
      </c>
      <c r="AF28" s="44">
        <v>52.7</v>
      </c>
      <c r="AG28" s="40">
        <f t="shared" si="11"/>
        <v>7</v>
      </c>
      <c r="AH28" s="32">
        <v>43.6</v>
      </c>
      <c r="AI28" s="82">
        <f t="shared" si="12"/>
        <v>3</v>
      </c>
      <c r="AJ28" s="44">
        <v>19.1</v>
      </c>
      <c r="AK28" s="40">
        <f t="shared" si="13"/>
        <v>8</v>
      </c>
      <c r="AL28" s="32">
        <v>75</v>
      </c>
      <c r="AM28" s="82">
        <f t="shared" si="14"/>
        <v>6</v>
      </c>
      <c r="AN28" s="46" t="s">
        <v>127</v>
      </c>
      <c r="AO28" s="40"/>
      <c r="AP28" s="32">
        <v>100</v>
      </c>
      <c r="AQ28" s="82">
        <f t="shared" si="15"/>
        <v>1</v>
      </c>
      <c r="AR28" s="44">
        <v>99.1</v>
      </c>
      <c r="AS28" s="40">
        <f t="shared" si="16"/>
        <v>10</v>
      </c>
      <c r="AT28" s="32">
        <v>99.2</v>
      </c>
      <c r="AU28" s="82">
        <f t="shared" si="17"/>
        <v>6</v>
      </c>
      <c r="AV28" s="44">
        <v>98.6</v>
      </c>
      <c r="AW28" s="40">
        <f t="shared" si="18"/>
        <v>24</v>
      </c>
      <c r="AX28" s="32">
        <v>99</v>
      </c>
      <c r="AY28" s="82">
        <f t="shared" si="19"/>
        <v>9</v>
      </c>
      <c r="AZ28" s="44">
        <v>98.3</v>
      </c>
      <c r="BA28" s="40">
        <f t="shared" si="20"/>
        <v>18</v>
      </c>
      <c r="BB28" s="32">
        <v>98.8</v>
      </c>
      <c r="BC28" s="82">
        <f t="shared" si="21"/>
        <v>1</v>
      </c>
      <c r="BD28" s="44">
        <v>96.4</v>
      </c>
      <c r="BE28" s="40">
        <f t="shared" si="22"/>
        <v>1</v>
      </c>
      <c r="BF28" s="32">
        <v>79.3</v>
      </c>
      <c r="BG28" s="82">
        <f t="shared" si="23"/>
        <v>9</v>
      </c>
      <c r="BH28" s="44">
        <v>55.4</v>
      </c>
      <c r="BI28" s="40">
        <f t="shared" si="24"/>
        <v>6</v>
      </c>
      <c r="BJ28" s="32">
        <v>45.3</v>
      </c>
      <c r="BK28" s="82">
        <f t="shared" si="25"/>
        <v>2</v>
      </c>
      <c r="BL28" s="44">
        <v>20.5</v>
      </c>
      <c r="BM28" s="40">
        <f t="shared" si="26"/>
        <v>9</v>
      </c>
    </row>
    <row r="29" spans="1:65" ht="12" customHeight="1">
      <c r="A29" s="15" t="s">
        <v>122</v>
      </c>
      <c r="B29" s="15" t="s">
        <v>145</v>
      </c>
      <c r="C29" s="15" t="s">
        <v>124</v>
      </c>
      <c r="D29" s="15" t="s">
        <v>125</v>
      </c>
      <c r="F29" s="6">
        <v>1</v>
      </c>
      <c r="G29" s="2"/>
      <c r="H29" s="74" t="s">
        <v>93</v>
      </c>
      <c r="I29" s="31" t="s">
        <v>45</v>
      </c>
      <c r="J29" s="44">
        <v>69.2</v>
      </c>
      <c r="K29" s="40">
        <f t="shared" si="0"/>
        <v>16</v>
      </c>
      <c r="L29" s="44">
        <v>11.1</v>
      </c>
      <c r="M29" s="40">
        <f t="shared" si="1"/>
        <v>37</v>
      </c>
      <c r="N29" s="32">
        <v>56.8</v>
      </c>
      <c r="O29" s="82">
        <f t="shared" si="2"/>
        <v>44</v>
      </c>
      <c r="P29" s="44">
        <v>87.7</v>
      </c>
      <c r="Q29" s="40">
        <f t="shared" si="3"/>
        <v>30</v>
      </c>
      <c r="R29" s="32">
        <v>91.6</v>
      </c>
      <c r="S29" s="82">
        <f t="shared" si="4"/>
        <v>27</v>
      </c>
      <c r="T29" s="44">
        <v>93.1</v>
      </c>
      <c r="U29" s="40">
        <f t="shared" si="5"/>
        <v>25</v>
      </c>
      <c r="V29" s="32">
        <v>94.4</v>
      </c>
      <c r="W29" s="82">
        <f t="shared" si="6"/>
        <v>11</v>
      </c>
      <c r="X29" s="44">
        <v>94.5</v>
      </c>
      <c r="Y29" s="40">
        <f t="shared" si="7"/>
        <v>8</v>
      </c>
      <c r="Z29" s="32">
        <v>95.3</v>
      </c>
      <c r="AA29" s="82">
        <f t="shared" si="8"/>
        <v>3</v>
      </c>
      <c r="AB29" s="44">
        <v>91.1</v>
      </c>
      <c r="AC29" s="40">
        <f t="shared" si="9"/>
        <v>10</v>
      </c>
      <c r="AD29" s="32">
        <v>76.6</v>
      </c>
      <c r="AE29" s="82">
        <f t="shared" si="10"/>
        <v>5</v>
      </c>
      <c r="AF29" s="44">
        <v>51.2</v>
      </c>
      <c r="AG29" s="40">
        <f t="shared" si="11"/>
        <v>14</v>
      </c>
      <c r="AH29" s="32">
        <v>40.6</v>
      </c>
      <c r="AI29" s="82">
        <f t="shared" si="12"/>
        <v>4</v>
      </c>
      <c r="AJ29" s="44">
        <v>25.8</v>
      </c>
      <c r="AK29" s="40">
        <f t="shared" si="13"/>
        <v>1</v>
      </c>
      <c r="AL29" s="32">
        <v>76</v>
      </c>
      <c r="AM29" s="82">
        <f t="shared" si="14"/>
        <v>3</v>
      </c>
      <c r="AN29" s="46" t="s">
        <v>127</v>
      </c>
      <c r="AO29" s="40"/>
      <c r="AP29" s="32">
        <v>100</v>
      </c>
      <c r="AQ29" s="82">
        <f t="shared" si="15"/>
        <v>1</v>
      </c>
      <c r="AR29" s="44">
        <v>97.9</v>
      </c>
      <c r="AS29" s="40">
        <f t="shared" si="16"/>
        <v>28</v>
      </c>
      <c r="AT29" s="32">
        <v>99.2</v>
      </c>
      <c r="AU29" s="82">
        <f t="shared" si="17"/>
        <v>6</v>
      </c>
      <c r="AV29" s="44">
        <v>99.2</v>
      </c>
      <c r="AW29" s="40">
        <f t="shared" si="18"/>
        <v>8</v>
      </c>
      <c r="AX29" s="32">
        <v>98.6</v>
      </c>
      <c r="AY29" s="82">
        <f t="shared" si="19"/>
        <v>21</v>
      </c>
      <c r="AZ29" s="44">
        <v>98.4</v>
      </c>
      <c r="BA29" s="40">
        <f t="shared" si="20"/>
        <v>16</v>
      </c>
      <c r="BB29" s="32">
        <v>97.8</v>
      </c>
      <c r="BC29" s="82">
        <f t="shared" si="21"/>
        <v>16</v>
      </c>
      <c r="BD29" s="44">
        <v>95.8</v>
      </c>
      <c r="BE29" s="40">
        <f t="shared" si="22"/>
        <v>7</v>
      </c>
      <c r="BF29" s="32">
        <v>79.9</v>
      </c>
      <c r="BG29" s="82">
        <f t="shared" si="23"/>
        <v>4</v>
      </c>
      <c r="BH29" s="44">
        <v>53.9</v>
      </c>
      <c r="BI29" s="40">
        <f t="shared" si="24"/>
        <v>12</v>
      </c>
      <c r="BJ29" s="32">
        <v>42.5</v>
      </c>
      <c r="BK29" s="82">
        <f t="shared" si="25"/>
        <v>4</v>
      </c>
      <c r="BL29" s="44">
        <v>29.1</v>
      </c>
      <c r="BM29" s="40">
        <f t="shared" si="26"/>
        <v>1</v>
      </c>
    </row>
    <row r="30" spans="1:65" ht="12" customHeight="1">
      <c r="A30" s="15" t="s">
        <v>122</v>
      </c>
      <c r="B30" s="15" t="s">
        <v>146</v>
      </c>
      <c r="C30" s="15" t="s">
        <v>124</v>
      </c>
      <c r="D30" s="15" t="s">
        <v>125</v>
      </c>
      <c r="F30" s="6">
        <v>1</v>
      </c>
      <c r="G30" s="2"/>
      <c r="H30" s="74" t="s">
        <v>94</v>
      </c>
      <c r="I30" s="31" t="s">
        <v>46</v>
      </c>
      <c r="J30" s="44">
        <v>69.9</v>
      </c>
      <c r="K30" s="40">
        <f t="shared" si="0"/>
        <v>10</v>
      </c>
      <c r="L30" s="44">
        <v>11.4</v>
      </c>
      <c r="M30" s="40">
        <f t="shared" si="1"/>
        <v>35</v>
      </c>
      <c r="N30" s="32">
        <v>70.3</v>
      </c>
      <c r="O30" s="82">
        <f t="shared" si="2"/>
        <v>13</v>
      </c>
      <c r="P30" s="44">
        <v>89.2</v>
      </c>
      <c r="Q30" s="40">
        <f t="shared" si="3"/>
        <v>18</v>
      </c>
      <c r="R30" s="32">
        <v>91.1</v>
      </c>
      <c r="S30" s="82">
        <f t="shared" si="4"/>
        <v>34</v>
      </c>
      <c r="T30" s="44">
        <v>94</v>
      </c>
      <c r="U30" s="40">
        <f t="shared" si="5"/>
        <v>16</v>
      </c>
      <c r="V30" s="32">
        <v>93.2</v>
      </c>
      <c r="W30" s="82">
        <f t="shared" si="6"/>
        <v>24</v>
      </c>
      <c r="X30" s="44">
        <v>93.8</v>
      </c>
      <c r="Y30" s="40">
        <f t="shared" si="7"/>
        <v>18</v>
      </c>
      <c r="Z30" s="32">
        <v>93.9</v>
      </c>
      <c r="AA30" s="82">
        <f t="shared" si="8"/>
        <v>15</v>
      </c>
      <c r="AB30" s="44">
        <v>92</v>
      </c>
      <c r="AC30" s="40">
        <f t="shared" si="9"/>
        <v>4</v>
      </c>
      <c r="AD30" s="32">
        <v>76.8</v>
      </c>
      <c r="AE30" s="82">
        <f t="shared" si="10"/>
        <v>2</v>
      </c>
      <c r="AF30" s="44">
        <v>60.9</v>
      </c>
      <c r="AG30" s="40">
        <f t="shared" si="11"/>
        <v>1</v>
      </c>
      <c r="AH30" s="32">
        <v>44</v>
      </c>
      <c r="AI30" s="82">
        <f t="shared" si="12"/>
        <v>1</v>
      </c>
      <c r="AJ30" s="44">
        <v>23.3</v>
      </c>
      <c r="AK30" s="40">
        <f t="shared" si="13"/>
        <v>2</v>
      </c>
      <c r="AL30" s="32">
        <v>74.6</v>
      </c>
      <c r="AM30" s="82">
        <f t="shared" si="14"/>
        <v>9</v>
      </c>
      <c r="AN30" s="46" t="s">
        <v>127</v>
      </c>
      <c r="AO30" s="40"/>
      <c r="AP30" s="32">
        <v>93.9</v>
      </c>
      <c r="AQ30" s="82">
        <f t="shared" si="15"/>
        <v>31</v>
      </c>
      <c r="AR30" s="44">
        <v>100</v>
      </c>
      <c r="AS30" s="40">
        <f t="shared" si="16"/>
        <v>1</v>
      </c>
      <c r="AT30" s="32">
        <v>96.2</v>
      </c>
      <c r="AU30" s="82">
        <f t="shared" si="17"/>
        <v>45</v>
      </c>
      <c r="AV30" s="44">
        <v>99.4</v>
      </c>
      <c r="AW30" s="40">
        <f t="shared" si="18"/>
        <v>5</v>
      </c>
      <c r="AX30" s="32">
        <v>98.1</v>
      </c>
      <c r="AY30" s="82">
        <f t="shared" si="19"/>
        <v>32</v>
      </c>
      <c r="AZ30" s="44">
        <v>98.4</v>
      </c>
      <c r="BA30" s="40">
        <f t="shared" si="20"/>
        <v>16</v>
      </c>
      <c r="BB30" s="32">
        <v>97.8</v>
      </c>
      <c r="BC30" s="82">
        <f t="shared" si="21"/>
        <v>16</v>
      </c>
      <c r="BD30" s="44">
        <v>96.2</v>
      </c>
      <c r="BE30" s="40">
        <f t="shared" si="22"/>
        <v>2</v>
      </c>
      <c r="BF30" s="32">
        <v>79.1</v>
      </c>
      <c r="BG30" s="82">
        <f t="shared" si="23"/>
        <v>11</v>
      </c>
      <c r="BH30" s="44">
        <v>64</v>
      </c>
      <c r="BI30" s="40">
        <f t="shared" si="24"/>
        <v>1</v>
      </c>
      <c r="BJ30" s="32">
        <v>45.2</v>
      </c>
      <c r="BK30" s="82">
        <f t="shared" si="25"/>
        <v>3</v>
      </c>
      <c r="BL30" s="44">
        <v>24.9</v>
      </c>
      <c r="BM30" s="40">
        <f t="shared" si="26"/>
        <v>2</v>
      </c>
    </row>
    <row r="31" spans="1:65" ht="16.5" customHeight="1">
      <c r="A31" s="15" t="s">
        <v>122</v>
      </c>
      <c r="B31" s="15" t="s">
        <v>147</v>
      </c>
      <c r="C31" s="15" t="s">
        <v>124</v>
      </c>
      <c r="D31" s="15" t="s">
        <v>125</v>
      </c>
      <c r="F31" s="6">
        <v>1</v>
      </c>
      <c r="G31" s="2"/>
      <c r="H31" s="74" t="s">
        <v>95</v>
      </c>
      <c r="I31" s="31" t="s">
        <v>47</v>
      </c>
      <c r="J31" s="44">
        <v>69.4</v>
      </c>
      <c r="K31" s="40">
        <f t="shared" si="0"/>
        <v>13</v>
      </c>
      <c r="L31" s="44">
        <v>11.5</v>
      </c>
      <c r="M31" s="40">
        <f t="shared" si="1"/>
        <v>34</v>
      </c>
      <c r="N31" s="32">
        <v>68.3</v>
      </c>
      <c r="O31" s="82">
        <f t="shared" si="2"/>
        <v>18</v>
      </c>
      <c r="P31" s="44">
        <v>88.9</v>
      </c>
      <c r="Q31" s="40">
        <f t="shared" si="3"/>
        <v>22</v>
      </c>
      <c r="R31" s="32">
        <v>93.4</v>
      </c>
      <c r="S31" s="82">
        <f t="shared" si="4"/>
        <v>10</v>
      </c>
      <c r="T31" s="44">
        <v>95.9</v>
      </c>
      <c r="U31" s="40">
        <f t="shared" si="5"/>
        <v>3</v>
      </c>
      <c r="V31" s="32">
        <v>94.8</v>
      </c>
      <c r="W31" s="82">
        <f t="shared" si="6"/>
        <v>7</v>
      </c>
      <c r="X31" s="44">
        <v>95.9</v>
      </c>
      <c r="Y31" s="40">
        <f t="shared" si="7"/>
        <v>2</v>
      </c>
      <c r="Z31" s="32">
        <v>96.3</v>
      </c>
      <c r="AA31" s="82">
        <f t="shared" si="8"/>
        <v>2</v>
      </c>
      <c r="AB31" s="44">
        <v>92</v>
      </c>
      <c r="AC31" s="40">
        <f t="shared" si="9"/>
        <v>4</v>
      </c>
      <c r="AD31" s="32">
        <v>76.8</v>
      </c>
      <c r="AE31" s="82">
        <f t="shared" si="10"/>
        <v>2</v>
      </c>
      <c r="AF31" s="44">
        <v>54.2</v>
      </c>
      <c r="AG31" s="40">
        <f t="shared" si="11"/>
        <v>4</v>
      </c>
      <c r="AH31" s="32">
        <v>36.2</v>
      </c>
      <c r="AI31" s="82">
        <f t="shared" si="12"/>
        <v>10</v>
      </c>
      <c r="AJ31" s="44">
        <v>15.5</v>
      </c>
      <c r="AK31" s="40">
        <f t="shared" si="13"/>
        <v>33</v>
      </c>
      <c r="AL31" s="32">
        <v>73.6</v>
      </c>
      <c r="AM31" s="82">
        <f t="shared" si="14"/>
        <v>16</v>
      </c>
      <c r="AN31" s="46" t="s">
        <v>127</v>
      </c>
      <c r="AO31" s="40"/>
      <c r="AP31" s="32">
        <v>100</v>
      </c>
      <c r="AQ31" s="82">
        <f t="shared" si="15"/>
        <v>1</v>
      </c>
      <c r="AR31" s="44">
        <v>100</v>
      </c>
      <c r="AS31" s="40">
        <f t="shared" si="16"/>
        <v>1</v>
      </c>
      <c r="AT31" s="32">
        <v>99.3</v>
      </c>
      <c r="AU31" s="82">
        <f t="shared" si="17"/>
        <v>4</v>
      </c>
      <c r="AV31" s="44">
        <v>99.4</v>
      </c>
      <c r="AW31" s="40">
        <f t="shared" si="18"/>
        <v>5</v>
      </c>
      <c r="AX31" s="32">
        <v>98.4</v>
      </c>
      <c r="AY31" s="82">
        <f t="shared" si="19"/>
        <v>27</v>
      </c>
      <c r="AZ31" s="44">
        <v>99.3</v>
      </c>
      <c r="BA31" s="40">
        <f t="shared" si="20"/>
        <v>3</v>
      </c>
      <c r="BB31" s="32">
        <v>98.4</v>
      </c>
      <c r="BC31" s="82">
        <f t="shared" si="21"/>
        <v>5</v>
      </c>
      <c r="BD31" s="44">
        <v>95.2</v>
      </c>
      <c r="BE31" s="40">
        <f t="shared" si="22"/>
        <v>16</v>
      </c>
      <c r="BF31" s="32">
        <v>78.4</v>
      </c>
      <c r="BG31" s="82">
        <f t="shared" si="23"/>
        <v>14</v>
      </c>
      <c r="BH31" s="44">
        <v>54</v>
      </c>
      <c r="BI31" s="40">
        <f t="shared" si="24"/>
        <v>11</v>
      </c>
      <c r="BJ31" s="32">
        <v>36.6</v>
      </c>
      <c r="BK31" s="82">
        <f t="shared" si="25"/>
        <v>15</v>
      </c>
      <c r="BL31" s="44">
        <v>16.8</v>
      </c>
      <c r="BM31" s="40">
        <f t="shared" si="26"/>
        <v>36</v>
      </c>
    </row>
    <row r="32" spans="1:65" ht="12" customHeight="1">
      <c r="A32" s="15" t="s">
        <v>122</v>
      </c>
      <c r="B32" s="15" t="s">
        <v>148</v>
      </c>
      <c r="C32" s="15" t="s">
        <v>124</v>
      </c>
      <c r="D32" s="15" t="s">
        <v>125</v>
      </c>
      <c r="F32" s="6">
        <v>1</v>
      </c>
      <c r="G32" s="2"/>
      <c r="H32" s="74" t="s">
        <v>96</v>
      </c>
      <c r="I32" s="31" t="s">
        <v>48</v>
      </c>
      <c r="J32" s="44">
        <v>70.3</v>
      </c>
      <c r="K32" s="40">
        <f t="shared" si="0"/>
        <v>7</v>
      </c>
      <c r="L32" s="44">
        <v>13.6</v>
      </c>
      <c r="M32" s="40">
        <f t="shared" si="1"/>
        <v>23</v>
      </c>
      <c r="N32" s="32">
        <v>76.7</v>
      </c>
      <c r="O32" s="82">
        <f t="shared" si="2"/>
        <v>2</v>
      </c>
      <c r="P32" s="44">
        <v>89.6</v>
      </c>
      <c r="Q32" s="40">
        <f t="shared" si="3"/>
        <v>17</v>
      </c>
      <c r="R32" s="32">
        <v>93.3</v>
      </c>
      <c r="S32" s="82">
        <f t="shared" si="4"/>
        <v>11</v>
      </c>
      <c r="T32" s="44">
        <v>94.4</v>
      </c>
      <c r="U32" s="40">
        <f t="shared" si="5"/>
        <v>13</v>
      </c>
      <c r="V32" s="32">
        <v>94.4</v>
      </c>
      <c r="W32" s="82">
        <f t="shared" si="6"/>
        <v>11</v>
      </c>
      <c r="X32" s="44">
        <v>94.2</v>
      </c>
      <c r="Y32" s="40">
        <f t="shared" si="7"/>
        <v>11</v>
      </c>
      <c r="Z32" s="32">
        <v>93.2</v>
      </c>
      <c r="AA32" s="82">
        <f t="shared" si="8"/>
        <v>20</v>
      </c>
      <c r="AB32" s="44">
        <v>89.9</v>
      </c>
      <c r="AC32" s="40">
        <f t="shared" si="9"/>
        <v>25</v>
      </c>
      <c r="AD32" s="32">
        <v>74.1</v>
      </c>
      <c r="AE32" s="82">
        <f t="shared" si="10"/>
        <v>15</v>
      </c>
      <c r="AF32" s="44">
        <v>52</v>
      </c>
      <c r="AG32" s="40">
        <f t="shared" si="11"/>
        <v>10</v>
      </c>
      <c r="AH32" s="32">
        <v>35.8</v>
      </c>
      <c r="AI32" s="82">
        <f t="shared" si="12"/>
        <v>12</v>
      </c>
      <c r="AJ32" s="44">
        <v>18.3</v>
      </c>
      <c r="AK32" s="40">
        <f t="shared" si="13"/>
        <v>13</v>
      </c>
      <c r="AL32" s="32">
        <v>74.3</v>
      </c>
      <c r="AM32" s="82">
        <f t="shared" si="14"/>
        <v>10</v>
      </c>
      <c r="AN32" s="46" t="s">
        <v>127</v>
      </c>
      <c r="AO32" s="40"/>
      <c r="AP32" s="32">
        <v>100</v>
      </c>
      <c r="AQ32" s="82">
        <f t="shared" si="15"/>
        <v>1</v>
      </c>
      <c r="AR32" s="44">
        <v>99.4</v>
      </c>
      <c r="AS32" s="40">
        <f t="shared" si="16"/>
        <v>6</v>
      </c>
      <c r="AT32" s="32">
        <v>98.9</v>
      </c>
      <c r="AU32" s="82">
        <f t="shared" si="17"/>
        <v>10</v>
      </c>
      <c r="AV32" s="44">
        <v>98.7</v>
      </c>
      <c r="AW32" s="40">
        <f t="shared" si="18"/>
        <v>20</v>
      </c>
      <c r="AX32" s="32">
        <v>98.8</v>
      </c>
      <c r="AY32" s="82">
        <f t="shared" si="19"/>
        <v>11</v>
      </c>
      <c r="AZ32" s="44">
        <v>98.5</v>
      </c>
      <c r="BA32" s="40">
        <f t="shared" si="20"/>
        <v>14</v>
      </c>
      <c r="BB32" s="32">
        <v>97.2</v>
      </c>
      <c r="BC32" s="82">
        <f t="shared" si="21"/>
        <v>29</v>
      </c>
      <c r="BD32" s="44">
        <v>94.3</v>
      </c>
      <c r="BE32" s="40">
        <f t="shared" si="22"/>
        <v>31</v>
      </c>
      <c r="BF32" s="32">
        <v>77</v>
      </c>
      <c r="BG32" s="82">
        <f t="shared" si="23"/>
        <v>23</v>
      </c>
      <c r="BH32" s="44">
        <v>54.5</v>
      </c>
      <c r="BI32" s="40">
        <f t="shared" si="24"/>
        <v>10</v>
      </c>
      <c r="BJ32" s="32">
        <v>37.6</v>
      </c>
      <c r="BK32" s="82">
        <f t="shared" si="25"/>
        <v>11</v>
      </c>
      <c r="BL32" s="44">
        <v>19.8</v>
      </c>
      <c r="BM32" s="40">
        <f t="shared" si="26"/>
        <v>16</v>
      </c>
    </row>
    <row r="33" spans="1:65" ht="12" customHeight="1">
      <c r="A33" s="15" t="s">
        <v>122</v>
      </c>
      <c r="B33" s="15" t="s">
        <v>149</v>
      </c>
      <c r="C33" s="15" t="s">
        <v>124</v>
      </c>
      <c r="D33" s="15" t="s">
        <v>125</v>
      </c>
      <c r="F33" s="6">
        <v>1</v>
      </c>
      <c r="G33" s="2"/>
      <c r="H33" s="74" t="s">
        <v>97</v>
      </c>
      <c r="I33" s="31" t="s">
        <v>49</v>
      </c>
      <c r="J33" s="44">
        <v>72.3</v>
      </c>
      <c r="K33" s="40">
        <f t="shared" si="0"/>
        <v>2</v>
      </c>
      <c r="L33" s="44">
        <v>19.1</v>
      </c>
      <c r="M33" s="40">
        <f t="shared" si="1"/>
        <v>1</v>
      </c>
      <c r="N33" s="32">
        <v>74.1</v>
      </c>
      <c r="O33" s="82">
        <f t="shared" si="2"/>
        <v>3</v>
      </c>
      <c r="P33" s="44">
        <v>92.5</v>
      </c>
      <c r="Q33" s="40">
        <f t="shared" si="3"/>
        <v>3</v>
      </c>
      <c r="R33" s="32">
        <v>93.8</v>
      </c>
      <c r="S33" s="82">
        <f t="shared" si="4"/>
        <v>7</v>
      </c>
      <c r="T33" s="44">
        <v>96.2</v>
      </c>
      <c r="U33" s="40">
        <f t="shared" si="5"/>
        <v>2</v>
      </c>
      <c r="V33" s="32">
        <v>94.5</v>
      </c>
      <c r="W33" s="82">
        <f t="shared" si="6"/>
        <v>9</v>
      </c>
      <c r="X33" s="44">
        <v>94</v>
      </c>
      <c r="Y33" s="40">
        <f t="shared" si="7"/>
        <v>14</v>
      </c>
      <c r="Z33" s="32">
        <v>94.7</v>
      </c>
      <c r="AA33" s="82">
        <f t="shared" si="8"/>
        <v>6</v>
      </c>
      <c r="AB33" s="44">
        <v>90.4</v>
      </c>
      <c r="AC33" s="40">
        <f t="shared" si="9"/>
        <v>19</v>
      </c>
      <c r="AD33" s="32">
        <v>73.9</v>
      </c>
      <c r="AE33" s="82">
        <f t="shared" si="10"/>
        <v>17</v>
      </c>
      <c r="AF33" s="44">
        <v>49.1</v>
      </c>
      <c r="AG33" s="40">
        <f t="shared" si="11"/>
        <v>24</v>
      </c>
      <c r="AH33" s="32">
        <v>30.1</v>
      </c>
      <c r="AI33" s="82">
        <f t="shared" si="12"/>
        <v>37</v>
      </c>
      <c r="AJ33" s="44">
        <v>15.8</v>
      </c>
      <c r="AK33" s="40">
        <f t="shared" si="13"/>
        <v>32</v>
      </c>
      <c r="AL33" s="32">
        <v>75.8</v>
      </c>
      <c r="AM33" s="82">
        <f t="shared" si="14"/>
        <v>4</v>
      </c>
      <c r="AN33" s="44">
        <v>100</v>
      </c>
      <c r="AO33" s="40">
        <f t="shared" si="27"/>
        <v>1</v>
      </c>
      <c r="AP33" s="32">
        <v>100</v>
      </c>
      <c r="AQ33" s="82">
        <f t="shared" si="15"/>
        <v>1</v>
      </c>
      <c r="AR33" s="44">
        <v>98.9</v>
      </c>
      <c r="AS33" s="40">
        <f t="shared" si="16"/>
        <v>15</v>
      </c>
      <c r="AT33" s="32">
        <v>98.9</v>
      </c>
      <c r="AU33" s="82">
        <f t="shared" si="17"/>
        <v>10</v>
      </c>
      <c r="AV33" s="44">
        <v>99.2</v>
      </c>
      <c r="AW33" s="40">
        <f t="shared" si="18"/>
        <v>8</v>
      </c>
      <c r="AX33" s="32">
        <v>98.8</v>
      </c>
      <c r="AY33" s="82">
        <f t="shared" si="19"/>
        <v>11</v>
      </c>
      <c r="AZ33" s="44">
        <v>99.2</v>
      </c>
      <c r="BA33" s="40">
        <f t="shared" si="20"/>
        <v>5</v>
      </c>
      <c r="BB33" s="32">
        <v>97.6</v>
      </c>
      <c r="BC33" s="82">
        <f t="shared" si="21"/>
        <v>24</v>
      </c>
      <c r="BD33" s="44">
        <v>95.2</v>
      </c>
      <c r="BE33" s="40">
        <f t="shared" si="22"/>
        <v>16</v>
      </c>
      <c r="BF33" s="32">
        <v>77.2</v>
      </c>
      <c r="BG33" s="82">
        <f t="shared" si="23"/>
        <v>22</v>
      </c>
      <c r="BH33" s="44">
        <v>51.6</v>
      </c>
      <c r="BI33" s="40">
        <f t="shared" si="24"/>
        <v>24</v>
      </c>
      <c r="BJ33" s="32">
        <v>31.5</v>
      </c>
      <c r="BK33" s="82">
        <f t="shared" si="25"/>
        <v>36</v>
      </c>
      <c r="BL33" s="44">
        <v>16.6</v>
      </c>
      <c r="BM33" s="40">
        <f t="shared" si="26"/>
        <v>37</v>
      </c>
    </row>
    <row r="34" spans="1:65" ht="12" customHeight="1">
      <c r="A34" s="15" t="s">
        <v>122</v>
      </c>
      <c r="B34" s="15" t="s">
        <v>150</v>
      </c>
      <c r="C34" s="15" t="s">
        <v>124</v>
      </c>
      <c r="D34" s="15" t="s">
        <v>125</v>
      </c>
      <c r="F34" s="6">
        <v>1</v>
      </c>
      <c r="G34" s="2"/>
      <c r="H34" s="74" t="s">
        <v>98</v>
      </c>
      <c r="I34" s="31" t="s">
        <v>50</v>
      </c>
      <c r="J34" s="44">
        <v>69.5</v>
      </c>
      <c r="K34" s="40">
        <f t="shared" si="0"/>
        <v>12</v>
      </c>
      <c r="L34" s="44">
        <v>14.8</v>
      </c>
      <c r="M34" s="40">
        <f t="shared" si="1"/>
        <v>17</v>
      </c>
      <c r="N34" s="32">
        <v>73.9</v>
      </c>
      <c r="O34" s="82">
        <f t="shared" si="2"/>
        <v>4</v>
      </c>
      <c r="P34" s="44">
        <v>91.7</v>
      </c>
      <c r="Q34" s="40">
        <f t="shared" si="3"/>
        <v>4</v>
      </c>
      <c r="R34" s="32">
        <v>92.7</v>
      </c>
      <c r="S34" s="82">
        <f t="shared" si="4"/>
        <v>18</v>
      </c>
      <c r="T34" s="44">
        <v>92.9</v>
      </c>
      <c r="U34" s="40">
        <f t="shared" si="5"/>
        <v>27</v>
      </c>
      <c r="V34" s="32">
        <v>94.7</v>
      </c>
      <c r="W34" s="82">
        <f t="shared" si="6"/>
        <v>8</v>
      </c>
      <c r="X34" s="44">
        <v>94.2</v>
      </c>
      <c r="Y34" s="40">
        <f t="shared" si="7"/>
        <v>11</v>
      </c>
      <c r="Z34" s="32">
        <v>92.4</v>
      </c>
      <c r="AA34" s="82">
        <f t="shared" si="8"/>
        <v>31</v>
      </c>
      <c r="AB34" s="44">
        <v>90.8</v>
      </c>
      <c r="AC34" s="40">
        <f t="shared" si="9"/>
        <v>13</v>
      </c>
      <c r="AD34" s="32">
        <v>76.6</v>
      </c>
      <c r="AE34" s="82">
        <f t="shared" si="10"/>
        <v>5</v>
      </c>
      <c r="AF34" s="44">
        <v>48.3</v>
      </c>
      <c r="AG34" s="40">
        <f t="shared" si="11"/>
        <v>27</v>
      </c>
      <c r="AH34" s="32">
        <v>36.7</v>
      </c>
      <c r="AI34" s="82">
        <f t="shared" si="12"/>
        <v>8</v>
      </c>
      <c r="AJ34" s="44">
        <v>17.3</v>
      </c>
      <c r="AK34" s="40">
        <f t="shared" si="13"/>
        <v>22</v>
      </c>
      <c r="AL34" s="32">
        <v>74</v>
      </c>
      <c r="AM34" s="82">
        <f t="shared" si="14"/>
        <v>14</v>
      </c>
      <c r="AN34" s="46" t="s">
        <v>127</v>
      </c>
      <c r="AO34" s="40"/>
      <c r="AP34" s="32">
        <v>100</v>
      </c>
      <c r="AQ34" s="82">
        <f t="shared" si="15"/>
        <v>1</v>
      </c>
      <c r="AR34" s="44">
        <v>97.8</v>
      </c>
      <c r="AS34" s="40">
        <f t="shared" si="16"/>
        <v>31</v>
      </c>
      <c r="AT34" s="32">
        <v>98.7</v>
      </c>
      <c r="AU34" s="82">
        <f t="shared" si="17"/>
        <v>15</v>
      </c>
      <c r="AV34" s="44">
        <v>99.1</v>
      </c>
      <c r="AW34" s="40">
        <f t="shared" si="18"/>
        <v>10</v>
      </c>
      <c r="AX34" s="32">
        <v>98.5</v>
      </c>
      <c r="AY34" s="82">
        <f t="shared" si="19"/>
        <v>24</v>
      </c>
      <c r="AZ34" s="44">
        <v>97.8</v>
      </c>
      <c r="BA34" s="40">
        <f t="shared" si="20"/>
        <v>31</v>
      </c>
      <c r="BB34" s="32">
        <v>97.7</v>
      </c>
      <c r="BC34" s="82">
        <f t="shared" si="21"/>
        <v>20</v>
      </c>
      <c r="BD34" s="44">
        <v>96.2</v>
      </c>
      <c r="BE34" s="40">
        <f t="shared" si="22"/>
        <v>2</v>
      </c>
      <c r="BF34" s="32">
        <v>79.8</v>
      </c>
      <c r="BG34" s="82">
        <f t="shared" si="23"/>
        <v>5</v>
      </c>
      <c r="BH34" s="44">
        <v>49.3</v>
      </c>
      <c r="BI34" s="40">
        <f t="shared" si="24"/>
        <v>37</v>
      </c>
      <c r="BJ34" s="32">
        <v>37.4</v>
      </c>
      <c r="BK34" s="82">
        <f t="shared" si="25"/>
        <v>12</v>
      </c>
      <c r="BL34" s="44">
        <v>20.1</v>
      </c>
      <c r="BM34" s="40">
        <f t="shared" si="26"/>
        <v>13</v>
      </c>
    </row>
    <row r="35" spans="1:65" ht="12" customHeight="1">
      <c r="A35" s="15" t="s">
        <v>122</v>
      </c>
      <c r="B35" s="15" t="s">
        <v>151</v>
      </c>
      <c r="C35" s="15" t="s">
        <v>124</v>
      </c>
      <c r="D35" s="15" t="s">
        <v>125</v>
      </c>
      <c r="F35" s="6">
        <v>1</v>
      </c>
      <c r="G35" s="2"/>
      <c r="H35" s="74" t="s">
        <v>99</v>
      </c>
      <c r="I35" s="31" t="s">
        <v>51</v>
      </c>
      <c r="J35" s="44">
        <v>71.3</v>
      </c>
      <c r="K35" s="40">
        <f t="shared" si="0"/>
        <v>3</v>
      </c>
      <c r="L35" s="44">
        <v>16.2</v>
      </c>
      <c r="M35" s="40">
        <f t="shared" si="1"/>
        <v>9</v>
      </c>
      <c r="N35" s="32">
        <v>62.8</v>
      </c>
      <c r="O35" s="82">
        <f t="shared" si="2"/>
        <v>33</v>
      </c>
      <c r="P35" s="44">
        <v>91.7</v>
      </c>
      <c r="Q35" s="40">
        <f t="shared" si="3"/>
        <v>4</v>
      </c>
      <c r="R35" s="32">
        <v>94.3</v>
      </c>
      <c r="S35" s="82">
        <f t="shared" si="4"/>
        <v>4</v>
      </c>
      <c r="T35" s="44">
        <v>97.5</v>
      </c>
      <c r="U35" s="40">
        <f t="shared" si="5"/>
        <v>1</v>
      </c>
      <c r="V35" s="32">
        <v>97.1</v>
      </c>
      <c r="W35" s="82">
        <f t="shared" si="6"/>
        <v>1</v>
      </c>
      <c r="X35" s="44">
        <v>95.6</v>
      </c>
      <c r="Y35" s="40">
        <f t="shared" si="7"/>
        <v>3</v>
      </c>
      <c r="Z35" s="32">
        <v>95</v>
      </c>
      <c r="AA35" s="82">
        <f t="shared" si="8"/>
        <v>4</v>
      </c>
      <c r="AB35" s="44">
        <v>91.8</v>
      </c>
      <c r="AC35" s="40">
        <f t="shared" si="9"/>
        <v>7</v>
      </c>
      <c r="AD35" s="32">
        <v>73.8</v>
      </c>
      <c r="AE35" s="82">
        <f t="shared" si="10"/>
        <v>19</v>
      </c>
      <c r="AF35" s="44">
        <v>49.4</v>
      </c>
      <c r="AG35" s="40">
        <f t="shared" si="11"/>
        <v>20</v>
      </c>
      <c r="AH35" s="32">
        <v>33.1</v>
      </c>
      <c r="AI35" s="82">
        <f t="shared" si="12"/>
        <v>25</v>
      </c>
      <c r="AJ35" s="44">
        <v>18.2</v>
      </c>
      <c r="AK35" s="40">
        <f t="shared" si="13"/>
        <v>14</v>
      </c>
      <c r="AL35" s="32">
        <v>76.1</v>
      </c>
      <c r="AM35" s="82">
        <f t="shared" si="14"/>
        <v>2</v>
      </c>
      <c r="AN35" s="44">
        <v>100</v>
      </c>
      <c r="AO35" s="40">
        <f t="shared" si="27"/>
        <v>1</v>
      </c>
      <c r="AP35" s="32">
        <v>100</v>
      </c>
      <c r="AQ35" s="82">
        <f t="shared" si="15"/>
        <v>1</v>
      </c>
      <c r="AR35" s="44">
        <v>99</v>
      </c>
      <c r="AS35" s="40">
        <f t="shared" si="16"/>
        <v>13</v>
      </c>
      <c r="AT35" s="32">
        <v>98.5</v>
      </c>
      <c r="AU35" s="82">
        <f t="shared" si="17"/>
        <v>19</v>
      </c>
      <c r="AV35" s="44">
        <v>99.3</v>
      </c>
      <c r="AW35" s="40">
        <f t="shared" si="18"/>
        <v>7</v>
      </c>
      <c r="AX35" s="32">
        <v>99.2</v>
      </c>
      <c r="AY35" s="82">
        <f t="shared" si="19"/>
        <v>6</v>
      </c>
      <c r="AZ35" s="44">
        <v>98.7</v>
      </c>
      <c r="BA35" s="40">
        <f t="shared" si="20"/>
        <v>10</v>
      </c>
      <c r="BB35" s="32">
        <v>97.7</v>
      </c>
      <c r="BC35" s="82">
        <f t="shared" si="21"/>
        <v>20</v>
      </c>
      <c r="BD35" s="44">
        <v>95.4</v>
      </c>
      <c r="BE35" s="40">
        <f t="shared" si="22"/>
        <v>13</v>
      </c>
      <c r="BF35" s="32">
        <v>75.9</v>
      </c>
      <c r="BG35" s="82">
        <f t="shared" si="23"/>
        <v>27</v>
      </c>
      <c r="BH35" s="44">
        <v>50.4</v>
      </c>
      <c r="BI35" s="40">
        <f t="shared" si="24"/>
        <v>30</v>
      </c>
      <c r="BJ35" s="32">
        <v>32.8</v>
      </c>
      <c r="BK35" s="82">
        <f t="shared" si="25"/>
        <v>31</v>
      </c>
      <c r="BL35" s="44">
        <v>20.3</v>
      </c>
      <c r="BM35" s="40">
        <f t="shared" si="26"/>
        <v>11</v>
      </c>
    </row>
    <row r="36" spans="1:65" ht="16.5" customHeight="1">
      <c r="A36" s="15" t="s">
        <v>122</v>
      </c>
      <c r="B36" s="15" t="s">
        <v>152</v>
      </c>
      <c r="C36" s="15" t="s">
        <v>124</v>
      </c>
      <c r="D36" s="15" t="s">
        <v>125</v>
      </c>
      <c r="F36" s="6">
        <v>1</v>
      </c>
      <c r="G36" s="2"/>
      <c r="H36" s="74" t="s">
        <v>100</v>
      </c>
      <c r="I36" s="31" t="s">
        <v>52</v>
      </c>
      <c r="J36" s="44">
        <v>67</v>
      </c>
      <c r="K36" s="40">
        <f t="shared" si="0"/>
        <v>25</v>
      </c>
      <c r="L36" s="44">
        <v>12.8</v>
      </c>
      <c r="M36" s="40">
        <f t="shared" si="1"/>
        <v>26</v>
      </c>
      <c r="N36" s="32">
        <v>50.6</v>
      </c>
      <c r="O36" s="82">
        <f t="shared" si="2"/>
        <v>47</v>
      </c>
      <c r="P36" s="44">
        <v>86.9</v>
      </c>
      <c r="Q36" s="40">
        <f t="shared" si="3"/>
        <v>35</v>
      </c>
      <c r="R36" s="32">
        <v>92.8</v>
      </c>
      <c r="S36" s="82">
        <f t="shared" si="4"/>
        <v>17</v>
      </c>
      <c r="T36" s="44">
        <v>93.4</v>
      </c>
      <c r="U36" s="40">
        <f t="shared" si="5"/>
        <v>24</v>
      </c>
      <c r="V36" s="32">
        <v>95.1</v>
      </c>
      <c r="W36" s="82">
        <f t="shared" si="6"/>
        <v>5</v>
      </c>
      <c r="X36" s="44">
        <v>92.8</v>
      </c>
      <c r="Y36" s="40">
        <f t="shared" si="7"/>
        <v>28</v>
      </c>
      <c r="Z36" s="32">
        <v>92.6</v>
      </c>
      <c r="AA36" s="82">
        <f t="shared" si="8"/>
        <v>29</v>
      </c>
      <c r="AB36" s="44">
        <v>89.6</v>
      </c>
      <c r="AC36" s="40">
        <f t="shared" si="9"/>
        <v>28</v>
      </c>
      <c r="AD36" s="32">
        <v>71.6</v>
      </c>
      <c r="AE36" s="82">
        <f t="shared" si="10"/>
        <v>28</v>
      </c>
      <c r="AF36" s="44">
        <v>50.8</v>
      </c>
      <c r="AG36" s="40">
        <f t="shared" si="11"/>
        <v>16</v>
      </c>
      <c r="AH36" s="32">
        <v>30.4</v>
      </c>
      <c r="AI36" s="82">
        <f t="shared" si="12"/>
        <v>36</v>
      </c>
      <c r="AJ36" s="44">
        <v>19</v>
      </c>
      <c r="AK36" s="40">
        <f t="shared" si="13"/>
        <v>9</v>
      </c>
      <c r="AL36" s="32">
        <v>73</v>
      </c>
      <c r="AM36" s="82">
        <f t="shared" si="14"/>
        <v>19</v>
      </c>
      <c r="AN36" s="46" t="s">
        <v>127</v>
      </c>
      <c r="AO36" s="40"/>
      <c r="AP36" s="32">
        <v>100</v>
      </c>
      <c r="AQ36" s="82">
        <f t="shared" si="15"/>
        <v>1</v>
      </c>
      <c r="AR36" s="44">
        <v>98.9</v>
      </c>
      <c r="AS36" s="40">
        <f t="shared" si="16"/>
        <v>15</v>
      </c>
      <c r="AT36" s="32">
        <v>98.4</v>
      </c>
      <c r="AU36" s="82">
        <f t="shared" si="17"/>
        <v>23</v>
      </c>
      <c r="AV36" s="44">
        <v>98.2</v>
      </c>
      <c r="AW36" s="40">
        <f t="shared" si="18"/>
        <v>33</v>
      </c>
      <c r="AX36" s="32">
        <v>97.9</v>
      </c>
      <c r="AY36" s="82">
        <f t="shared" si="19"/>
        <v>36</v>
      </c>
      <c r="AZ36" s="44">
        <v>98.1</v>
      </c>
      <c r="BA36" s="40">
        <f t="shared" si="20"/>
        <v>25</v>
      </c>
      <c r="BB36" s="32">
        <v>97.7</v>
      </c>
      <c r="BC36" s="82">
        <f t="shared" si="21"/>
        <v>20</v>
      </c>
      <c r="BD36" s="44">
        <v>95.2</v>
      </c>
      <c r="BE36" s="40">
        <f t="shared" si="22"/>
        <v>16</v>
      </c>
      <c r="BF36" s="32">
        <v>76.1</v>
      </c>
      <c r="BG36" s="82">
        <f t="shared" si="23"/>
        <v>26</v>
      </c>
      <c r="BH36" s="44">
        <v>52.4</v>
      </c>
      <c r="BI36" s="40">
        <f t="shared" si="24"/>
        <v>18</v>
      </c>
      <c r="BJ36" s="32">
        <v>32.2</v>
      </c>
      <c r="BK36" s="82">
        <f t="shared" si="25"/>
        <v>34</v>
      </c>
      <c r="BL36" s="44">
        <v>19.8</v>
      </c>
      <c r="BM36" s="40">
        <f t="shared" si="26"/>
        <v>16</v>
      </c>
    </row>
    <row r="37" spans="1:65" ht="12" customHeight="1">
      <c r="A37" s="15" t="s">
        <v>122</v>
      </c>
      <c r="B37" s="15" t="s">
        <v>153</v>
      </c>
      <c r="C37" s="15" t="s">
        <v>124</v>
      </c>
      <c r="D37" s="15" t="s">
        <v>125</v>
      </c>
      <c r="F37" s="6">
        <v>1</v>
      </c>
      <c r="G37" s="2"/>
      <c r="H37" s="74" t="s">
        <v>101</v>
      </c>
      <c r="I37" s="31" t="s">
        <v>53</v>
      </c>
      <c r="J37" s="44">
        <v>66.8</v>
      </c>
      <c r="K37" s="40">
        <f t="shared" si="0"/>
        <v>29</v>
      </c>
      <c r="L37" s="44">
        <v>14.5</v>
      </c>
      <c r="M37" s="40">
        <f t="shared" si="1"/>
        <v>19</v>
      </c>
      <c r="N37" s="32">
        <v>57.7</v>
      </c>
      <c r="O37" s="82">
        <f t="shared" si="2"/>
        <v>43</v>
      </c>
      <c r="P37" s="44">
        <v>86.7</v>
      </c>
      <c r="Q37" s="40">
        <f t="shared" si="3"/>
        <v>37</v>
      </c>
      <c r="R37" s="32">
        <v>93.2</v>
      </c>
      <c r="S37" s="82">
        <f t="shared" si="4"/>
        <v>12</v>
      </c>
      <c r="T37" s="44">
        <v>92.8</v>
      </c>
      <c r="U37" s="40">
        <f t="shared" si="5"/>
        <v>28</v>
      </c>
      <c r="V37" s="32">
        <v>91.2</v>
      </c>
      <c r="W37" s="82">
        <f t="shared" si="6"/>
        <v>43</v>
      </c>
      <c r="X37" s="44">
        <v>90.6</v>
      </c>
      <c r="Y37" s="40">
        <f t="shared" si="7"/>
        <v>43</v>
      </c>
      <c r="Z37" s="32">
        <v>91</v>
      </c>
      <c r="AA37" s="82">
        <f t="shared" si="8"/>
        <v>39</v>
      </c>
      <c r="AB37" s="44">
        <v>88.2</v>
      </c>
      <c r="AC37" s="40">
        <f t="shared" si="9"/>
        <v>36</v>
      </c>
      <c r="AD37" s="32">
        <v>69.3</v>
      </c>
      <c r="AE37" s="82">
        <f t="shared" si="10"/>
        <v>41</v>
      </c>
      <c r="AF37" s="44">
        <v>48</v>
      </c>
      <c r="AG37" s="40">
        <f t="shared" si="11"/>
        <v>29</v>
      </c>
      <c r="AH37" s="32">
        <v>27.8</v>
      </c>
      <c r="AI37" s="82">
        <f t="shared" si="12"/>
        <v>45</v>
      </c>
      <c r="AJ37" s="44">
        <v>13.3</v>
      </c>
      <c r="AK37" s="40">
        <f t="shared" si="13"/>
        <v>43</v>
      </c>
      <c r="AL37" s="32">
        <v>72.2</v>
      </c>
      <c r="AM37" s="82">
        <f t="shared" si="14"/>
        <v>27</v>
      </c>
      <c r="AN37" s="46" t="s">
        <v>127</v>
      </c>
      <c r="AO37" s="40"/>
      <c r="AP37" s="32">
        <v>86.4</v>
      </c>
      <c r="AQ37" s="82">
        <f t="shared" si="15"/>
        <v>43</v>
      </c>
      <c r="AR37" s="44">
        <v>96.2</v>
      </c>
      <c r="AS37" s="40">
        <f t="shared" si="16"/>
        <v>40</v>
      </c>
      <c r="AT37" s="32">
        <v>96.8</v>
      </c>
      <c r="AU37" s="82">
        <f t="shared" si="17"/>
        <v>43</v>
      </c>
      <c r="AV37" s="44">
        <v>98.9</v>
      </c>
      <c r="AW37" s="40">
        <f t="shared" si="18"/>
        <v>15</v>
      </c>
      <c r="AX37" s="32">
        <v>97.3</v>
      </c>
      <c r="AY37" s="82">
        <f t="shared" si="19"/>
        <v>44</v>
      </c>
      <c r="AZ37" s="44">
        <v>97.3</v>
      </c>
      <c r="BA37" s="40">
        <f t="shared" si="20"/>
        <v>37</v>
      </c>
      <c r="BB37" s="32">
        <v>96.2</v>
      </c>
      <c r="BC37" s="82">
        <f t="shared" si="21"/>
        <v>43</v>
      </c>
      <c r="BD37" s="44">
        <v>93</v>
      </c>
      <c r="BE37" s="40">
        <f t="shared" si="22"/>
        <v>40</v>
      </c>
      <c r="BF37" s="32">
        <v>75.6</v>
      </c>
      <c r="BG37" s="82">
        <f t="shared" si="23"/>
        <v>31</v>
      </c>
      <c r="BH37" s="44">
        <v>50.7</v>
      </c>
      <c r="BI37" s="40">
        <f t="shared" si="24"/>
        <v>27</v>
      </c>
      <c r="BJ37" s="32">
        <v>29.4</v>
      </c>
      <c r="BK37" s="82">
        <f t="shared" si="25"/>
        <v>45</v>
      </c>
      <c r="BL37" s="44">
        <v>14.1</v>
      </c>
      <c r="BM37" s="40">
        <f t="shared" si="26"/>
        <v>43</v>
      </c>
    </row>
    <row r="38" spans="1:65" ht="12" customHeight="1">
      <c r="A38" s="15" t="s">
        <v>122</v>
      </c>
      <c r="B38" s="15" t="s">
        <v>154</v>
      </c>
      <c r="C38" s="15" t="s">
        <v>124</v>
      </c>
      <c r="D38" s="15" t="s">
        <v>125</v>
      </c>
      <c r="F38" s="6">
        <v>1</v>
      </c>
      <c r="G38" s="2"/>
      <c r="H38" s="74" t="s">
        <v>102</v>
      </c>
      <c r="I38" s="31" t="s">
        <v>54</v>
      </c>
      <c r="J38" s="44">
        <v>66.4</v>
      </c>
      <c r="K38" s="40">
        <f t="shared" si="0"/>
        <v>30</v>
      </c>
      <c r="L38" s="44">
        <v>16.1</v>
      </c>
      <c r="M38" s="40">
        <f t="shared" si="1"/>
        <v>10</v>
      </c>
      <c r="N38" s="32">
        <v>63.9</v>
      </c>
      <c r="O38" s="82">
        <f t="shared" si="2"/>
        <v>30</v>
      </c>
      <c r="P38" s="44">
        <v>84.2</v>
      </c>
      <c r="Q38" s="40">
        <f t="shared" si="3"/>
        <v>45</v>
      </c>
      <c r="R38" s="32">
        <v>92.6</v>
      </c>
      <c r="S38" s="82">
        <f t="shared" si="4"/>
        <v>19</v>
      </c>
      <c r="T38" s="44">
        <v>92.6</v>
      </c>
      <c r="U38" s="40">
        <f t="shared" si="5"/>
        <v>30</v>
      </c>
      <c r="V38" s="32">
        <v>92.8</v>
      </c>
      <c r="W38" s="82">
        <f t="shared" si="6"/>
        <v>26</v>
      </c>
      <c r="X38" s="44">
        <v>93.7</v>
      </c>
      <c r="Y38" s="40">
        <f t="shared" si="7"/>
        <v>20</v>
      </c>
      <c r="Z38" s="32">
        <v>90.5</v>
      </c>
      <c r="AA38" s="82">
        <f t="shared" si="8"/>
        <v>40</v>
      </c>
      <c r="AB38" s="44">
        <v>88.9</v>
      </c>
      <c r="AC38" s="40">
        <f t="shared" si="9"/>
        <v>32</v>
      </c>
      <c r="AD38" s="32">
        <v>69.9</v>
      </c>
      <c r="AE38" s="82">
        <f t="shared" si="10"/>
        <v>38</v>
      </c>
      <c r="AF38" s="44">
        <v>45.1</v>
      </c>
      <c r="AG38" s="40">
        <f t="shared" si="11"/>
        <v>45</v>
      </c>
      <c r="AH38" s="32">
        <v>28.8</v>
      </c>
      <c r="AI38" s="82">
        <f t="shared" si="12"/>
        <v>43</v>
      </c>
      <c r="AJ38" s="44">
        <v>12.4</v>
      </c>
      <c r="AK38" s="40">
        <f t="shared" si="13"/>
        <v>45</v>
      </c>
      <c r="AL38" s="32">
        <v>72</v>
      </c>
      <c r="AM38" s="82">
        <f t="shared" si="14"/>
        <v>29</v>
      </c>
      <c r="AN38" s="44">
        <v>49.1</v>
      </c>
      <c r="AO38" s="40">
        <f t="shared" si="27"/>
        <v>19</v>
      </c>
      <c r="AP38" s="32">
        <v>100</v>
      </c>
      <c r="AQ38" s="82">
        <f t="shared" si="15"/>
        <v>1</v>
      </c>
      <c r="AR38" s="44">
        <v>94.5</v>
      </c>
      <c r="AS38" s="40">
        <f t="shared" si="16"/>
        <v>47</v>
      </c>
      <c r="AT38" s="32">
        <v>98.4</v>
      </c>
      <c r="AU38" s="82">
        <f t="shared" si="17"/>
        <v>23</v>
      </c>
      <c r="AV38" s="44">
        <v>98.7</v>
      </c>
      <c r="AW38" s="40">
        <f t="shared" si="18"/>
        <v>20</v>
      </c>
      <c r="AX38" s="32">
        <v>98.6</v>
      </c>
      <c r="AY38" s="82">
        <f t="shared" si="19"/>
        <v>21</v>
      </c>
      <c r="AZ38" s="44">
        <v>98.6</v>
      </c>
      <c r="BA38" s="40">
        <f t="shared" si="20"/>
        <v>12</v>
      </c>
      <c r="BB38" s="32">
        <v>96.6</v>
      </c>
      <c r="BC38" s="82">
        <f t="shared" si="21"/>
        <v>40</v>
      </c>
      <c r="BD38" s="44">
        <v>93.7</v>
      </c>
      <c r="BE38" s="40">
        <f t="shared" si="22"/>
        <v>36</v>
      </c>
      <c r="BF38" s="32">
        <v>74.2</v>
      </c>
      <c r="BG38" s="82">
        <f t="shared" si="23"/>
        <v>37</v>
      </c>
      <c r="BH38" s="44">
        <v>45.8</v>
      </c>
      <c r="BI38" s="40">
        <f t="shared" si="24"/>
        <v>46</v>
      </c>
      <c r="BJ38" s="32">
        <v>31</v>
      </c>
      <c r="BK38" s="82">
        <f t="shared" si="25"/>
        <v>38</v>
      </c>
      <c r="BL38" s="44">
        <v>13</v>
      </c>
      <c r="BM38" s="40">
        <f t="shared" si="26"/>
        <v>45</v>
      </c>
    </row>
    <row r="39" spans="1:65" ht="12" customHeight="1">
      <c r="A39" s="15" t="s">
        <v>122</v>
      </c>
      <c r="B39" s="15" t="s">
        <v>155</v>
      </c>
      <c r="C39" s="15" t="s">
        <v>124</v>
      </c>
      <c r="D39" s="15" t="s">
        <v>125</v>
      </c>
      <c r="F39" s="6">
        <v>1</v>
      </c>
      <c r="G39" s="2"/>
      <c r="H39" s="74" t="s">
        <v>103</v>
      </c>
      <c r="I39" s="31" t="s">
        <v>55</v>
      </c>
      <c r="J39" s="44">
        <v>65.3</v>
      </c>
      <c r="K39" s="40">
        <f t="shared" si="0"/>
        <v>40</v>
      </c>
      <c r="L39" s="44">
        <v>17</v>
      </c>
      <c r="M39" s="40">
        <f t="shared" si="1"/>
        <v>4</v>
      </c>
      <c r="N39" s="32">
        <v>56.6</v>
      </c>
      <c r="O39" s="82">
        <f t="shared" si="2"/>
        <v>45</v>
      </c>
      <c r="P39" s="44">
        <v>84.5</v>
      </c>
      <c r="Q39" s="40">
        <f t="shared" si="3"/>
        <v>44</v>
      </c>
      <c r="R39" s="32">
        <v>92.1</v>
      </c>
      <c r="S39" s="82">
        <f t="shared" si="4"/>
        <v>23</v>
      </c>
      <c r="T39" s="44">
        <v>93.9</v>
      </c>
      <c r="U39" s="40">
        <f t="shared" si="5"/>
        <v>17</v>
      </c>
      <c r="V39" s="32">
        <v>93.3</v>
      </c>
      <c r="W39" s="82">
        <f t="shared" si="6"/>
        <v>21</v>
      </c>
      <c r="X39" s="44">
        <v>93</v>
      </c>
      <c r="Y39" s="40">
        <f t="shared" si="7"/>
        <v>25</v>
      </c>
      <c r="Z39" s="32">
        <v>94</v>
      </c>
      <c r="AA39" s="82">
        <f t="shared" si="8"/>
        <v>13</v>
      </c>
      <c r="AB39" s="44">
        <v>92.6</v>
      </c>
      <c r="AC39" s="40">
        <f t="shared" si="9"/>
        <v>2</v>
      </c>
      <c r="AD39" s="32">
        <v>69.5</v>
      </c>
      <c r="AE39" s="82">
        <f t="shared" si="10"/>
        <v>40</v>
      </c>
      <c r="AF39" s="44">
        <v>45.6</v>
      </c>
      <c r="AG39" s="40">
        <f t="shared" si="11"/>
        <v>42</v>
      </c>
      <c r="AH39" s="32">
        <v>26.3</v>
      </c>
      <c r="AI39" s="82">
        <f t="shared" si="12"/>
        <v>47</v>
      </c>
      <c r="AJ39" s="44">
        <v>15.1</v>
      </c>
      <c r="AK39" s="40">
        <f t="shared" si="13"/>
        <v>37</v>
      </c>
      <c r="AL39" s="32">
        <v>69.9</v>
      </c>
      <c r="AM39" s="82">
        <f t="shared" si="14"/>
        <v>43</v>
      </c>
      <c r="AN39" s="46" t="s">
        <v>127</v>
      </c>
      <c r="AO39" s="40"/>
      <c r="AP39" s="32">
        <v>92.1</v>
      </c>
      <c r="AQ39" s="82">
        <f t="shared" si="15"/>
        <v>37</v>
      </c>
      <c r="AR39" s="44">
        <v>96</v>
      </c>
      <c r="AS39" s="40">
        <f t="shared" si="16"/>
        <v>42</v>
      </c>
      <c r="AT39" s="32">
        <v>99.6</v>
      </c>
      <c r="AU39" s="82">
        <f t="shared" si="17"/>
        <v>1</v>
      </c>
      <c r="AV39" s="44">
        <v>98</v>
      </c>
      <c r="AW39" s="40">
        <f t="shared" si="18"/>
        <v>37</v>
      </c>
      <c r="AX39" s="32">
        <v>98.5</v>
      </c>
      <c r="AY39" s="82">
        <f t="shared" si="19"/>
        <v>24</v>
      </c>
      <c r="AZ39" s="44">
        <v>96.7</v>
      </c>
      <c r="BA39" s="40">
        <f t="shared" si="20"/>
        <v>46</v>
      </c>
      <c r="BB39" s="32">
        <v>96.8</v>
      </c>
      <c r="BC39" s="82">
        <f t="shared" si="21"/>
        <v>37</v>
      </c>
      <c r="BD39" s="44">
        <v>95.1</v>
      </c>
      <c r="BE39" s="40">
        <f t="shared" si="22"/>
        <v>21</v>
      </c>
      <c r="BF39" s="32">
        <v>71.9</v>
      </c>
      <c r="BG39" s="82">
        <f t="shared" si="23"/>
        <v>45</v>
      </c>
      <c r="BH39" s="44">
        <v>46.8</v>
      </c>
      <c r="BI39" s="40">
        <f t="shared" si="24"/>
        <v>44</v>
      </c>
      <c r="BJ39" s="32">
        <v>27.1</v>
      </c>
      <c r="BK39" s="82">
        <f t="shared" si="25"/>
        <v>47</v>
      </c>
      <c r="BL39" s="44">
        <v>17.1</v>
      </c>
      <c r="BM39" s="40">
        <f t="shared" si="26"/>
        <v>32</v>
      </c>
    </row>
    <row r="40" spans="1:65" ht="12" customHeight="1">
      <c r="A40" s="15" t="s">
        <v>122</v>
      </c>
      <c r="B40" s="15" t="s">
        <v>156</v>
      </c>
      <c r="C40" s="15" t="s">
        <v>124</v>
      </c>
      <c r="D40" s="15" t="s">
        <v>125</v>
      </c>
      <c r="F40" s="6">
        <v>1</v>
      </c>
      <c r="G40" s="2"/>
      <c r="H40" s="74" t="s">
        <v>104</v>
      </c>
      <c r="I40" s="31" t="s">
        <v>56</v>
      </c>
      <c r="J40" s="44">
        <v>65.7</v>
      </c>
      <c r="K40" s="40">
        <f t="shared" si="0"/>
        <v>37</v>
      </c>
      <c r="L40" s="44">
        <v>9.8</v>
      </c>
      <c r="M40" s="40">
        <f t="shared" si="1"/>
        <v>43</v>
      </c>
      <c r="N40" s="32">
        <v>67.2</v>
      </c>
      <c r="O40" s="82">
        <f t="shared" si="2"/>
        <v>20</v>
      </c>
      <c r="P40" s="44">
        <v>85.5</v>
      </c>
      <c r="Q40" s="40">
        <f t="shared" si="3"/>
        <v>41</v>
      </c>
      <c r="R40" s="32">
        <v>93.6</v>
      </c>
      <c r="S40" s="82">
        <f t="shared" si="4"/>
        <v>8</v>
      </c>
      <c r="T40" s="44">
        <v>92.4</v>
      </c>
      <c r="U40" s="40">
        <f t="shared" si="5"/>
        <v>33</v>
      </c>
      <c r="V40" s="32">
        <v>91.6</v>
      </c>
      <c r="W40" s="82">
        <f t="shared" si="6"/>
        <v>39</v>
      </c>
      <c r="X40" s="44">
        <v>94.5</v>
      </c>
      <c r="Y40" s="40">
        <f t="shared" si="7"/>
        <v>8</v>
      </c>
      <c r="Z40" s="32">
        <v>93.1</v>
      </c>
      <c r="AA40" s="82">
        <f t="shared" si="8"/>
        <v>21</v>
      </c>
      <c r="AB40" s="44">
        <v>90</v>
      </c>
      <c r="AC40" s="40">
        <f t="shared" si="9"/>
        <v>23</v>
      </c>
      <c r="AD40" s="32">
        <v>70.7</v>
      </c>
      <c r="AE40" s="82">
        <f t="shared" si="10"/>
        <v>35</v>
      </c>
      <c r="AF40" s="44">
        <v>47.2</v>
      </c>
      <c r="AG40" s="40">
        <f t="shared" si="11"/>
        <v>35</v>
      </c>
      <c r="AH40" s="32">
        <v>36</v>
      </c>
      <c r="AI40" s="82">
        <f t="shared" si="12"/>
        <v>11</v>
      </c>
      <c r="AJ40" s="44">
        <v>19.3</v>
      </c>
      <c r="AK40" s="40">
        <f t="shared" si="13"/>
        <v>7</v>
      </c>
      <c r="AL40" s="32">
        <v>71.2</v>
      </c>
      <c r="AM40" s="82">
        <f t="shared" si="14"/>
        <v>37</v>
      </c>
      <c r="AN40" s="46" t="s">
        <v>157</v>
      </c>
      <c r="AO40" s="40"/>
      <c r="AP40" s="32">
        <v>91.4</v>
      </c>
      <c r="AQ40" s="82">
        <f t="shared" si="15"/>
        <v>40</v>
      </c>
      <c r="AR40" s="44">
        <v>95.5</v>
      </c>
      <c r="AS40" s="40">
        <f t="shared" si="16"/>
        <v>44</v>
      </c>
      <c r="AT40" s="32">
        <v>98.2</v>
      </c>
      <c r="AU40" s="82">
        <f t="shared" si="17"/>
        <v>30</v>
      </c>
      <c r="AV40" s="44">
        <v>99</v>
      </c>
      <c r="AW40" s="40">
        <f t="shared" si="18"/>
        <v>13</v>
      </c>
      <c r="AX40" s="32">
        <v>99.4</v>
      </c>
      <c r="AY40" s="82">
        <f t="shared" si="19"/>
        <v>2</v>
      </c>
      <c r="AZ40" s="44">
        <v>97.9</v>
      </c>
      <c r="BA40" s="40">
        <f t="shared" si="20"/>
        <v>27</v>
      </c>
      <c r="BB40" s="32">
        <v>97.2</v>
      </c>
      <c r="BC40" s="82">
        <f t="shared" si="21"/>
        <v>29</v>
      </c>
      <c r="BD40" s="44">
        <v>94</v>
      </c>
      <c r="BE40" s="40">
        <f t="shared" si="22"/>
        <v>33</v>
      </c>
      <c r="BF40" s="32">
        <v>73.2</v>
      </c>
      <c r="BG40" s="82">
        <f t="shared" si="23"/>
        <v>43</v>
      </c>
      <c r="BH40" s="44">
        <v>47.8</v>
      </c>
      <c r="BI40" s="40">
        <f t="shared" si="24"/>
        <v>42</v>
      </c>
      <c r="BJ40" s="32">
        <v>38.7</v>
      </c>
      <c r="BK40" s="82">
        <f t="shared" si="25"/>
        <v>8</v>
      </c>
      <c r="BL40" s="44">
        <v>20.7</v>
      </c>
      <c r="BM40" s="40">
        <f t="shared" si="26"/>
        <v>8</v>
      </c>
    </row>
    <row r="41" spans="1:65" ht="16.5" customHeight="1">
      <c r="A41" s="15" t="s">
        <v>122</v>
      </c>
      <c r="B41" s="15" t="s">
        <v>158</v>
      </c>
      <c r="C41" s="15" t="s">
        <v>124</v>
      </c>
      <c r="D41" s="15" t="s">
        <v>125</v>
      </c>
      <c r="F41" s="6">
        <v>1</v>
      </c>
      <c r="G41" s="2"/>
      <c r="H41" s="74" t="s">
        <v>105</v>
      </c>
      <c r="I41" s="31" t="s">
        <v>57</v>
      </c>
      <c r="J41" s="44">
        <v>66.9</v>
      </c>
      <c r="K41" s="40">
        <f t="shared" si="0"/>
        <v>26</v>
      </c>
      <c r="L41" s="44">
        <v>15.1</v>
      </c>
      <c r="M41" s="40">
        <f t="shared" si="1"/>
        <v>12</v>
      </c>
      <c r="N41" s="32">
        <v>72.6</v>
      </c>
      <c r="O41" s="82">
        <f t="shared" si="2"/>
        <v>7</v>
      </c>
      <c r="P41" s="44">
        <v>85.5</v>
      </c>
      <c r="Q41" s="40">
        <f t="shared" si="3"/>
        <v>41</v>
      </c>
      <c r="R41" s="32">
        <v>91.2</v>
      </c>
      <c r="S41" s="82">
        <f t="shared" si="4"/>
        <v>31</v>
      </c>
      <c r="T41" s="44">
        <v>91.4</v>
      </c>
      <c r="U41" s="40">
        <f t="shared" si="5"/>
        <v>40</v>
      </c>
      <c r="V41" s="32">
        <v>93.8</v>
      </c>
      <c r="W41" s="82">
        <f t="shared" si="6"/>
        <v>15</v>
      </c>
      <c r="X41" s="44">
        <v>91.2</v>
      </c>
      <c r="Y41" s="40">
        <f t="shared" si="7"/>
        <v>39</v>
      </c>
      <c r="Z41" s="32">
        <v>92.5</v>
      </c>
      <c r="AA41" s="82">
        <f t="shared" si="8"/>
        <v>30</v>
      </c>
      <c r="AB41" s="44">
        <v>86.8</v>
      </c>
      <c r="AC41" s="40">
        <f t="shared" si="9"/>
        <v>41</v>
      </c>
      <c r="AD41" s="32">
        <v>69</v>
      </c>
      <c r="AE41" s="82">
        <f t="shared" si="10"/>
        <v>43</v>
      </c>
      <c r="AF41" s="44">
        <v>47.2</v>
      </c>
      <c r="AG41" s="40">
        <f t="shared" si="11"/>
        <v>35</v>
      </c>
      <c r="AH41" s="32">
        <v>39</v>
      </c>
      <c r="AI41" s="82">
        <f t="shared" si="12"/>
        <v>5</v>
      </c>
      <c r="AJ41" s="44">
        <v>20.2</v>
      </c>
      <c r="AK41" s="40">
        <f t="shared" si="13"/>
        <v>5</v>
      </c>
      <c r="AL41" s="32">
        <v>71.2</v>
      </c>
      <c r="AM41" s="82">
        <f t="shared" si="14"/>
        <v>37</v>
      </c>
      <c r="AN41" s="46" t="s">
        <v>127</v>
      </c>
      <c r="AO41" s="40"/>
      <c r="AP41" s="32">
        <v>100</v>
      </c>
      <c r="AQ41" s="82">
        <f t="shared" si="15"/>
        <v>1</v>
      </c>
      <c r="AR41" s="44">
        <v>99.1</v>
      </c>
      <c r="AS41" s="40">
        <f t="shared" si="16"/>
        <v>10</v>
      </c>
      <c r="AT41" s="32">
        <v>98.7</v>
      </c>
      <c r="AU41" s="82">
        <f t="shared" si="17"/>
        <v>15</v>
      </c>
      <c r="AV41" s="44">
        <v>98</v>
      </c>
      <c r="AW41" s="40">
        <f t="shared" si="18"/>
        <v>37</v>
      </c>
      <c r="AX41" s="32">
        <v>98.3</v>
      </c>
      <c r="AY41" s="82">
        <f t="shared" si="19"/>
        <v>29</v>
      </c>
      <c r="AZ41" s="44">
        <v>97.7</v>
      </c>
      <c r="BA41" s="40">
        <f t="shared" si="20"/>
        <v>33</v>
      </c>
      <c r="BB41" s="32">
        <v>96.9</v>
      </c>
      <c r="BC41" s="82">
        <f t="shared" si="21"/>
        <v>35</v>
      </c>
      <c r="BD41" s="44">
        <v>89.6</v>
      </c>
      <c r="BE41" s="40">
        <f t="shared" si="22"/>
        <v>46</v>
      </c>
      <c r="BF41" s="32">
        <v>73.7</v>
      </c>
      <c r="BG41" s="82">
        <f t="shared" si="23"/>
        <v>40</v>
      </c>
      <c r="BH41" s="44">
        <v>48.3</v>
      </c>
      <c r="BI41" s="40">
        <f t="shared" si="24"/>
        <v>41</v>
      </c>
      <c r="BJ41" s="32">
        <v>39.6</v>
      </c>
      <c r="BK41" s="82">
        <f t="shared" si="25"/>
        <v>7</v>
      </c>
      <c r="BL41" s="44">
        <v>22.4</v>
      </c>
      <c r="BM41" s="40">
        <f t="shared" si="26"/>
        <v>4</v>
      </c>
    </row>
    <row r="42" spans="1:65" ht="12" customHeight="1">
      <c r="A42" s="15" t="s">
        <v>122</v>
      </c>
      <c r="B42" s="15" t="s">
        <v>159</v>
      </c>
      <c r="C42" s="15" t="s">
        <v>124</v>
      </c>
      <c r="D42" s="15" t="s">
        <v>125</v>
      </c>
      <c r="F42" s="6">
        <v>1</v>
      </c>
      <c r="G42" s="2"/>
      <c r="H42" s="74" t="s">
        <v>106</v>
      </c>
      <c r="I42" s="31" t="s">
        <v>58</v>
      </c>
      <c r="J42" s="44">
        <v>68.3</v>
      </c>
      <c r="K42" s="40">
        <f t="shared" si="0"/>
        <v>20</v>
      </c>
      <c r="L42" s="44">
        <v>8.8</v>
      </c>
      <c r="M42" s="40">
        <f t="shared" si="1"/>
        <v>47</v>
      </c>
      <c r="N42" s="32">
        <v>72.7</v>
      </c>
      <c r="O42" s="82">
        <f t="shared" si="2"/>
        <v>6</v>
      </c>
      <c r="P42" s="44">
        <v>93</v>
      </c>
      <c r="Q42" s="40">
        <f t="shared" si="3"/>
        <v>1</v>
      </c>
      <c r="R42" s="32">
        <v>94.5</v>
      </c>
      <c r="S42" s="82">
        <f t="shared" si="4"/>
        <v>3</v>
      </c>
      <c r="T42" s="44">
        <v>94.3</v>
      </c>
      <c r="U42" s="40">
        <f t="shared" si="5"/>
        <v>15</v>
      </c>
      <c r="V42" s="32">
        <v>94.3</v>
      </c>
      <c r="W42" s="82">
        <f t="shared" si="6"/>
        <v>13</v>
      </c>
      <c r="X42" s="44">
        <v>95.4</v>
      </c>
      <c r="Y42" s="40">
        <f t="shared" si="7"/>
        <v>4</v>
      </c>
      <c r="Z42" s="32">
        <v>92.8</v>
      </c>
      <c r="AA42" s="82">
        <f t="shared" si="8"/>
        <v>26</v>
      </c>
      <c r="AB42" s="44">
        <v>90.7</v>
      </c>
      <c r="AC42" s="40">
        <f t="shared" si="9"/>
        <v>15</v>
      </c>
      <c r="AD42" s="32">
        <v>73.6</v>
      </c>
      <c r="AE42" s="82">
        <f t="shared" si="10"/>
        <v>20</v>
      </c>
      <c r="AF42" s="44">
        <v>57.3</v>
      </c>
      <c r="AG42" s="40">
        <f t="shared" si="11"/>
        <v>2</v>
      </c>
      <c r="AH42" s="32">
        <v>44</v>
      </c>
      <c r="AI42" s="82">
        <f t="shared" si="12"/>
        <v>1</v>
      </c>
      <c r="AJ42" s="44">
        <v>21.9</v>
      </c>
      <c r="AK42" s="40">
        <f t="shared" si="13"/>
        <v>3</v>
      </c>
      <c r="AL42" s="32">
        <v>72.6</v>
      </c>
      <c r="AM42" s="82">
        <f t="shared" si="14"/>
        <v>23</v>
      </c>
      <c r="AN42" s="46" t="s">
        <v>127</v>
      </c>
      <c r="AO42" s="40"/>
      <c r="AP42" s="32">
        <v>100</v>
      </c>
      <c r="AQ42" s="82">
        <f t="shared" si="15"/>
        <v>1</v>
      </c>
      <c r="AR42" s="44">
        <v>97.6</v>
      </c>
      <c r="AS42" s="40">
        <f t="shared" si="16"/>
        <v>33</v>
      </c>
      <c r="AT42" s="32">
        <v>98.7</v>
      </c>
      <c r="AU42" s="82">
        <f t="shared" si="17"/>
        <v>15</v>
      </c>
      <c r="AV42" s="44">
        <v>98.4</v>
      </c>
      <c r="AW42" s="40">
        <f t="shared" si="18"/>
        <v>30</v>
      </c>
      <c r="AX42" s="32">
        <v>98.7</v>
      </c>
      <c r="AY42" s="82">
        <f t="shared" si="19"/>
        <v>17</v>
      </c>
      <c r="AZ42" s="44">
        <v>98.2</v>
      </c>
      <c r="BA42" s="40">
        <f t="shared" si="20"/>
        <v>19</v>
      </c>
      <c r="BB42" s="32">
        <v>97</v>
      </c>
      <c r="BC42" s="82">
        <f t="shared" si="21"/>
        <v>33</v>
      </c>
      <c r="BD42" s="44">
        <v>95</v>
      </c>
      <c r="BE42" s="40">
        <f t="shared" si="22"/>
        <v>24</v>
      </c>
      <c r="BF42" s="32">
        <v>77.8</v>
      </c>
      <c r="BG42" s="82">
        <f t="shared" si="23"/>
        <v>17</v>
      </c>
      <c r="BH42" s="44">
        <v>59.2</v>
      </c>
      <c r="BI42" s="40">
        <f t="shared" si="24"/>
        <v>2</v>
      </c>
      <c r="BJ42" s="32">
        <v>46.6</v>
      </c>
      <c r="BK42" s="82">
        <f t="shared" si="25"/>
        <v>1</v>
      </c>
      <c r="BL42" s="44">
        <v>24.1</v>
      </c>
      <c r="BM42" s="40">
        <f t="shared" si="26"/>
        <v>3</v>
      </c>
    </row>
    <row r="43" spans="1:65" ht="12" customHeight="1">
      <c r="A43" s="15" t="s">
        <v>122</v>
      </c>
      <c r="B43" s="15" t="s">
        <v>160</v>
      </c>
      <c r="C43" s="15" t="s">
        <v>124</v>
      </c>
      <c r="D43" s="15" t="s">
        <v>125</v>
      </c>
      <c r="F43" s="6">
        <v>1</v>
      </c>
      <c r="G43" s="2"/>
      <c r="H43" s="74" t="s">
        <v>107</v>
      </c>
      <c r="I43" s="31" t="s">
        <v>59</v>
      </c>
      <c r="J43" s="44">
        <v>66.4</v>
      </c>
      <c r="K43" s="40">
        <f t="shared" si="0"/>
        <v>30</v>
      </c>
      <c r="L43" s="44">
        <v>15</v>
      </c>
      <c r="M43" s="40">
        <f t="shared" si="1"/>
        <v>15</v>
      </c>
      <c r="N43" s="32">
        <v>62.4</v>
      </c>
      <c r="O43" s="82">
        <f t="shared" si="2"/>
        <v>35</v>
      </c>
      <c r="P43" s="44">
        <v>90</v>
      </c>
      <c r="Q43" s="40">
        <f t="shared" si="3"/>
        <v>12</v>
      </c>
      <c r="R43" s="32">
        <v>91.2</v>
      </c>
      <c r="S43" s="82">
        <f t="shared" si="4"/>
        <v>31</v>
      </c>
      <c r="T43" s="44">
        <v>91.4</v>
      </c>
      <c r="U43" s="40">
        <f t="shared" si="5"/>
        <v>40</v>
      </c>
      <c r="V43" s="32">
        <v>91.9</v>
      </c>
      <c r="W43" s="82">
        <f t="shared" si="6"/>
        <v>36</v>
      </c>
      <c r="X43" s="44">
        <v>92.9</v>
      </c>
      <c r="Y43" s="40">
        <f t="shared" si="7"/>
        <v>27</v>
      </c>
      <c r="Z43" s="32">
        <v>92.8</v>
      </c>
      <c r="AA43" s="82">
        <f t="shared" si="8"/>
        <v>26</v>
      </c>
      <c r="AB43" s="44">
        <v>88.1</v>
      </c>
      <c r="AC43" s="40">
        <f t="shared" si="9"/>
        <v>37</v>
      </c>
      <c r="AD43" s="32">
        <v>71.3</v>
      </c>
      <c r="AE43" s="82">
        <f t="shared" si="10"/>
        <v>31</v>
      </c>
      <c r="AF43" s="44">
        <v>49.5</v>
      </c>
      <c r="AG43" s="40">
        <f t="shared" si="11"/>
        <v>19</v>
      </c>
      <c r="AH43" s="32">
        <v>32.3</v>
      </c>
      <c r="AI43" s="82">
        <f t="shared" si="12"/>
        <v>28</v>
      </c>
      <c r="AJ43" s="44">
        <v>16.7</v>
      </c>
      <c r="AK43" s="40">
        <f t="shared" si="13"/>
        <v>25</v>
      </c>
      <c r="AL43" s="32">
        <v>71.4</v>
      </c>
      <c r="AM43" s="82">
        <f t="shared" si="14"/>
        <v>34</v>
      </c>
      <c r="AN43" s="46" t="s">
        <v>127</v>
      </c>
      <c r="AO43" s="40"/>
      <c r="AP43" s="32">
        <v>88.3</v>
      </c>
      <c r="AQ43" s="82">
        <f t="shared" si="15"/>
        <v>42</v>
      </c>
      <c r="AR43" s="44">
        <v>96.2</v>
      </c>
      <c r="AS43" s="40">
        <f t="shared" si="16"/>
        <v>40</v>
      </c>
      <c r="AT43" s="32">
        <v>98.4</v>
      </c>
      <c r="AU43" s="82">
        <f t="shared" si="17"/>
        <v>23</v>
      </c>
      <c r="AV43" s="44">
        <v>98.8</v>
      </c>
      <c r="AW43" s="40">
        <f t="shared" si="18"/>
        <v>16</v>
      </c>
      <c r="AX43" s="32">
        <v>97</v>
      </c>
      <c r="AY43" s="82">
        <f t="shared" si="19"/>
        <v>45</v>
      </c>
      <c r="AZ43" s="44">
        <v>98</v>
      </c>
      <c r="BA43" s="40">
        <f t="shared" si="20"/>
        <v>26</v>
      </c>
      <c r="BB43" s="32">
        <v>97.1</v>
      </c>
      <c r="BC43" s="82">
        <f t="shared" si="21"/>
        <v>32</v>
      </c>
      <c r="BD43" s="44">
        <v>93.9</v>
      </c>
      <c r="BE43" s="40">
        <f t="shared" si="22"/>
        <v>34</v>
      </c>
      <c r="BF43" s="32">
        <v>75</v>
      </c>
      <c r="BG43" s="82">
        <f t="shared" si="23"/>
        <v>33</v>
      </c>
      <c r="BH43" s="44">
        <v>52.3</v>
      </c>
      <c r="BI43" s="40">
        <f t="shared" si="24"/>
        <v>20</v>
      </c>
      <c r="BJ43" s="32">
        <v>32.5</v>
      </c>
      <c r="BK43" s="82">
        <f t="shared" si="25"/>
        <v>33</v>
      </c>
      <c r="BL43" s="44">
        <v>18.8</v>
      </c>
      <c r="BM43" s="40">
        <f t="shared" si="26"/>
        <v>24</v>
      </c>
    </row>
    <row r="44" spans="1:65" ht="12" customHeight="1">
      <c r="A44" s="15" t="s">
        <v>122</v>
      </c>
      <c r="B44" s="15" t="s">
        <v>161</v>
      </c>
      <c r="C44" s="15" t="s">
        <v>124</v>
      </c>
      <c r="D44" s="15" t="s">
        <v>125</v>
      </c>
      <c r="F44" s="6">
        <v>1</v>
      </c>
      <c r="G44" s="2"/>
      <c r="H44" s="74" t="s">
        <v>108</v>
      </c>
      <c r="I44" s="31" t="s">
        <v>60</v>
      </c>
      <c r="J44" s="44">
        <v>68</v>
      </c>
      <c r="K44" s="40">
        <f t="shared" si="0"/>
        <v>21</v>
      </c>
      <c r="L44" s="44">
        <v>16.8</v>
      </c>
      <c r="M44" s="40">
        <f t="shared" si="1"/>
        <v>6</v>
      </c>
      <c r="N44" s="32">
        <v>67.2</v>
      </c>
      <c r="O44" s="82">
        <f t="shared" si="2"/>
        <v>20</v>
      </c>
      <c r="P44" s="44">
        <v>88.7</v>
      </c>
      <c r="Q44" s="40">
        <f t="shared" si="3"/>
        <v>24</v>
      </c>
      <c r="R44" s="32">
        <v>92.4</v>
      </c>
      <c r="S44" s="82">
        <f t="shared" si="4"/>
        <v>20</v>
      </c>
      <c r="T44" s="44">
        <v>93.7</v>
      </c>
      <c r="U44" s="40">
        <f t="shared" si="5"/>
        <v>21</v>
      </c>
      <c r="V44" s="32">
        <v>92.7</v>
      </c>
      <c r="W44" s="82">
        <f t="shared" si="6"/>
        <v>29</v>
      </c>
      <c r="X44" s="44">
        <v>94</v>
      </c>
      <c r="Y44" s="40">
        <f t="shared" si="7"/>
        <v>14</v>
      </c>
      <c r="Z44" s="32">
        <v>90.1</v>
      </c>
      <c r="AA44" s="82">
        <f t="shared" si="8"/>
        <v>43</v>
      </c>
      <c r="AB44" s="44">
        <v>90.3</v>
      </c>
      <c r="AC44" s="40">
        <f t="shared" si="9"/>
        <v>21</v>
      </c>
      <c r="AD44" s="32">
        <v>73.3</v>
      </c>
      <c r="AE44" s="82">
        <f t="shared" si="10"/>
        <v>22</v>
      </c>
      <c r="AF44" s="44">
        <v>46.5</v>
      </c>
      <c r="AG44" s="40">
        <f t="shared" si="11"/>
        <v>38</v>
      </c>
      <c r="AH44" s="32">
        <v>30.5</v>
      </c>
      <c r="AI44" s="82">
        <f t="shared" si="12"/>
        <v>35</v>
      </c>
      <c r="AJ44" s="44">
        <v>17</v>
      </c>
      <c r="AK44" s="40">
        <f t="shared" si="13"/>
        <v>23</v>
      </c>
      <c r="AL44" s="32">
        <v>72.7</v>
      </c>
      <c r="AM44" s="82">
        <f t="shared" si="14"/>
        <v>20</v>
      </c>
      <c r="AN44" s="44">
        <v>34.7</v>
      </c>
      <c r="AO44" s="40">
        <f t="shared" si="27"/>
        <v>21</v>
      </c>
      <c r="AP44" s="32">
        <v>100</v>
      </c>
      <c r="AQ44" s="82">
        <f t="shared" si="15"/>
        <v>1</v>
      </c>
      <c r="AR44" s="44">
        <v>98.8</v>
      </c>
      <c r="AS44" s="40">
        <f t="shared" si="16"/>
        <v>17</v>
      </c>
      <c r="AT44" s="32">
        <v>98.8</v>
      </c>
      <c r="AU44" s="82">
        <f t="shared" si="17"/>
        <v>13</v>
      </c>
      <c r="AV44" s="44">
        <v>98.2</v>
      </c>
      <c r="AW44" s="40">
        <f t="shared" si="18"/>
        <v>33</v>
      </c>
      <c r="AX44" s="32">
        <v>98.3</v>
      </c>
      <c r="AY44" s="82">
        <f t="shared" si="19"/>
        <v>29</v>
      </c>
      <c r="AZ44" s="44">
        <v>96.8</v>
      </c>
      <c r="BA44" s="40">
        <f t="shared" si="20"/>
        <v>45</v>
      </c>
      <c r="BB44" s="32">
        <v>94.5</v>
      </c>
      <c r="BC44" s="82">
        <f t="shared" si="21"/>
        <v>46</v>
      </c>
      <c r="BD44" s="44">
        <v>95.5</v>
      </c>
      <c r="BE44" s="40">
        <f t="shared" si="22"/>
        <v>11</v>
      </c>
      <c r="BF44" s="32">
        <v>77.8</v>
      </c>
      <c r="BG44" s="82">
        <f t="shared" si="23"/>
        <v>17</v>
      </c>
      <c r="BH44" s="44">
        <v>48.9</v>
      </c>
      <c r="BI44" s="40">
        <f t="shared" si="24"/>
        <v>39</v>
      </c>
      <c r="BJ44" s="32">
        <v>32.7</v>
      </c>
      <c r="BK44" s="82">
        <f t="shared" si="25"/>
        <v>32</v>
      </c>
      <c r="BL44" s="44">
        <v>18.8</v>
      </c>
      <c r="BM44" s="40">
        <f t="shared" si="26"/>
        <v>24</v>
      </c>
    </row>
    <row r="45" spans="1:65" ht="12" customHeight="1">
      <c r="A45" s="15" t="s">
        <v>122</v>
      </c>
      <c r="B45" s="15" t="s">
        <v>162</v>
      </c>
      <c r="C45" s="15" t="s">
        <v>124</v>
      </c>
      <c r="D45" s="15" t="s">
        <v>125</v>
      </c>
      <c r="F45" s="6">
        <v>1</v>
      </c>
      <c r="G45" s="2"/>
      <c r="H45" s="74" t="s">
        <v>109</v>
      </c>
      <c r="I45" s="31" t="s">
        <v>61</v>
      </c>
      <c r="J45" s="44">
        <v>65.9</v>
      </c>
      <c r="K45" s="40">
        <f t="shared" si="0"/>
        <v>36</v>
      </c>
      <c r="L45" s="44">
        <v>17.6</v>
      </c>
      <c r="M45" s="40">
        <f t="shared" si="1"/>
        <v>3</v>
      </c>
      <c r="N45" s="32">
        <v>69.6</v>
      </c>
      <c r="O45" s="82">
        <f t="shared" si="2"/>
        <v>15</v>
      </c>
      <c r="P45" s="44">
        <v>89.1</v>
      </c>
      <c r="Q45" s="40">
        <f t="shared" si="3"/>
        <v>19</v>
      </c>
      <c r="R45" s="32">
        <v>92.4</v>
      </c>
      <c r="S45" s="82">
        <f t="shared" si="4"/>
        <v>20</v>
      </c>
      <c r="T45" s="44">
        <v>93.8</v>
      </c>
      <c r="U45" s="40">
        <f t="shared" si="5"/>
        <v>20</v>
      </c>
      <c r="V45" s="32">
        <v>91.8</v>
      </c>
      <c r="W45" s="82">
        <f t="shared" si="6"/>
        <v>38</v>
      </c>
      <c r="X45" s="44">
        <v>92.2</v>
      </c>
      <c r="Y45" s="40">
        <f t="shared" si="7"/>
        <v>34</v>
      </c>
      <c r="Z45" s="32">
        <v>93.5</v>
      </c>
      <c r="AA45" s="82">
        <f t="shared" si="8"/>
        <v>18</v>
      </c>
      <c r="AB45" s="44">
        <v>88</v>
      </c>
      <c r="AC45" s="40">
        <f t="shared" si="9"/>
        <v>39</v>
      </c>
      <c r="AD45" s="32">
        <v>70.3</v>
      </c>
      <c r="AE45" s="82">
        <f t="shared" si="10"/>
        <v>37</v>
      </c>
      <c r="AF45" s="44">
        <v>50.1</v>
      </c>
      <c r="AG45" s="40">
        <f t="shared" si="11"/>
        <v>17</v>
      </c>
      <c r="AH45" s="32">
        <v>31.2</v>
      </c>
      <c r="AI45" s="82">
        <f t="shared" si="12"/>
        <v>32</v>
      </c>
      <c r="AJ45" s="44">
        <v>17.8</v>
      </c>
      <c r="AK45" s="40">
        <f t="shared" si="13"/>
        <v>17</v>
      </c>
      <c r="AL45" s="32">
        <v>69.8</v>
      </c>
      <c r="AM45" s="82">
        <f t="shared" si="14"/>
        <v>44</v>
      </c>
      <c r="AN45" s="46" t="s">
        <v>127</v>
      </c>
      <c r="AO45" s="40"/>
      <c r="AP45" s="32">
        <v>96.3</v>
      </c>
      <c r="AQ45" s="82">
        <f t="shared" si="15"/>
        <v>26</v>
      </c>
      <c r="AR45" s="44">
        <v>96.4</v>
      </c>
      <c r="AS45" s="40">
        <f t="shared" si="16"/>
        <v>38</v>
      </c>
      <c r="AT45" s="32">
        <v>97.8</v>
      </c>
      <c r="AU45" s="82">
        <f t="shared" si="17"/>
        <v>34</v>
      </c>
      <c r="AV45" s="44">
        <v>99.6</v>
      </c>
      <c r="AW45" s="40">
        <f t="shared" si="18"/>
        <v>2</v>
      </c>
      <c r="AX45" s="32">
        <v>97.5</v>
      </c>
      <c r="AY45" s="82">
        <f t="shared" si="19"/>
        <v>41</v>
      </c>
      <c r="AZ45" s="44">
        <v>98.9</v>
      </c>
      <c r="BA45" s="40">
        <f t="shared" si="20"/>
        <v>7</v>
      </c>
      <c r="BB45" s="32">
        <v>97.9</v>
      </c>
      <c r="BC45" s="82">
        <f t="shared" si="21"/>
        <v>13</v>
      </c>
      <c r="BD45" s="44">
        <v>93</v>
      </c>
      <c r="BE45" s="40">
        <f t="shared" si="22"/>
        <v>40</v>
      </c>
      <c r="BF45" s="32">
        <v>73.4</v>
      </c>
      <c r="BG45" s="82">
        <f t="shared" si="23"/>
        <v>42</v>
      </c>
      <c r="BH45" s="44">
        <v>53.5</v>
      </c>
      <c r="BI45" s="40">
        <f t="shared" si="24"/>
        <v>14</v>
      </c>
      <c r="BJ45" s="32">
        <v>32.9</v>
      </c>
      <c r="BK45" s="82">
        <f t="shared" si="25"/>
        <v>30</v>
      </c>
      <c r="BL45" s="44">
        <v>19.7</v>
      </c>
      <c r="BM45" s="40">
        <f t="shared" si="26"/>
        <v>19</v>
      </c>
    </row>
    <row r="46" spans="1:65" ht="16.5" customHeight="1">
      <c r="A46" s="15" t="s">
        <v>122</v>
      </c>
      <c r="B46" s="15" t="s">
        <v>163</v>
      </c>
      <c r="C46" s="15" t="s">
        <v>124</v>
      </c>
      <c r="D46" s="15" t="s">
        <v>125</v>
      </c>
      <c r="F46" s="6">
        <v>1</v>
      </c>
      <c r="G46" s="2"/>
      <c r="H46" s="74" t="s">
        <v>110</v>
      </c>
      <c r="I46" s="31" t="s">
        <v>62</v>
      </c>
      <c r="J46" s="44">
        <v>63.4</v>
      </c>
      <c r="K46" s="40">
        <f t="shared" si="0"/>
        <v>47</v>
      </c>
      <c r="L46" s="44">
        <v>12</v>
      </c>
      <c r="M46" s="40">
        <f t="shared" si="1"/>
        <v>32</v>
      </c>
      <c r="N46" s="32">
        <v>59.3</v>
      </c>
      <c r="O46" s="82">
        <f t="shared" si="2"/>
        <v>39</v>
      </c>
      <c r="P46" s="44">
        <v>83.9</v>
      </c>
      <c r="Q46" s="40">
        <f t="shared" si="3"/>
        <v>46</v>
      </c>
      <c r="R46" s="32">
        <v>87.2</v>
      </c>
      <c r="S46" s="82">
        <f t="shared" si="4"/>
        <v>47</v>
      </c>
      <c r="T46" s="44">
        <v>90</v>
      </c>
      <c r="U46" s="40">
        <f t="shared" si="5"/>
        <v>46</v>
      </c>
      <c r="V46" s="32">
        <v>90.7</v>
      </c>
      <c r="W46" s="82">
        <f t="shared" si="6"/>
        <v>44</v>
      </c>
      <c r="X46" s="44">
        <v>90.2</v>
      </c>
      <c r="Y46" s="40">
        <f t="shared" si="7"/>
        <v>45</v>
      </c>
      <c r="Z46" s="32">
        <v>89.5</v>
      </c>
      <c r="AA46" s="82">
        <f t="shared" si="8"/>
        <v>45</v>
      </c>
      <c r="AB46" s="44">
        <v>86.1</v>
      </c>
      <c r="AC46" s="40">
        <f t="shared" si="9"/>
        <v>46</v>
      </c>
      <c r="AD46" s="32">
        <v>66.8</v>
      </c>
      <c r="AE46" s="82">
        <f t="shared" si="10"/>
        <v>46</v>
      </c>
      <c r="AF46" s="44">
        <v>47.1</v>
      </c>
      <c r="AG46" s="40">
        <f t="shared" si="11"/>
        <v>37</v>
      </c>
      <c r="AH46" s="32">
        <v>32.8</v>
      </c>
      <c r="AI46" s="82">
        <f t="shared" si="12"/>
        <v>27</v>
      </c>
      <c r="AJ46" s="44">
        <v>16.8</v>
      </c>
      <c r="AK46" s="40">
        <f t="shared" si="13"/>
        <v>24</v>
      </c>
      <c r="AL46" s="32">
        <v>70.1</v>
      </c>
      <c r="AM46" s="82">
        <f t="shared" si="14"/>
        <v>42</v>
      </c>
      <c r="AN46" s="44">
        <v>100</v>
      </c>
      <c r="AO46" s="40">
        <f t="shared" si="27"/>
        <v>1</v>
      </c>
      <c r="AP46" s="32">
        <v>92.3</v>
      </c>
      <c r="AQ46" s="82">
        <f t="shared" si="15"/>
        <v>36</v>
      </c>
      <c r="AR46" s="44">
        <v>98</v>
      </c>
      <c r="AS46" s="40">
        <f t="shared" si="16"/>
        <v>26</v>
      </c>
      <c r="AT46" s="32">
        <v>97.4</v>
      </c>
      <c r="AU46" s="82">
        <f t="shared" si="17"/>
        <v>38</v>
      </c>
      <c r="AV46" s="44">
        <v>97.5</v>
      </c>
      <c r="AW46" s="40">
        <f t="shared" si="18"/>
        <v>44</v>
      </c>
      <c r="AX46" s="32">
        <v>97.5</v>
      </c>
      <c r="AY46" s="82">
        <f t="shared" si="19"/>
        <v>41</v>
      </c>
      <c r="AZ46" s="44">
        <v>97</v>
      </c>
      <c r="BA46" s="40">
        <f t="shared" si="20"/>
        <v>41</v>
      </c>
      <c r="BB46" s="32">
        <v>97.6</v>
      </c>
      <c r="BC46" s="82">
        <f t="shared" si="21"/>
        <v>24</v>
      </c>
      <c r="BD46" s="44">
        <v>92.4</v>
      </c>
      <c r="BE46" s="40">
        <f t="shared" si="22"/>
        <v>45</v>
      </c>
      <c r="BF46" s="32">
        <v>70.3</v>
      </c>
      <c r="BG46" s="82">
        <f t="shared" si="23"/>
        <v>46</v>
      </c>
      <c r="BH46" s="44">
        <v>49</v>
      </c>
      <c r="BI46" s="40">
        <f t="shared" si="24"/>
        <v>38</v>
      </c>
      <c r="BJ46" s="32">
        <v>35.4</v>
      </c>
      <c r="BK46" s="82">
        <f t="shared" si="25"/>
        <v>21</v>
      </c>
      <c r="BL46" s="44">
        <v>19.4</v>
      </c>
      <c r="BM46" s="40">
        <f t="shared" si="26"/>
        <v>22</v>
      </c>
    </row>
    <row r="47" spans="1:65" ht="12" customHeight="1">
      <c r="A47" s="15" t="s">
        <v>122</v>
      </c>
      <c r="B47" s="15" t="s">
        <v>164</v>
      </c>
      <c r="C47" s="15" t="s">
        <v>124</v>
      </c>
      <c r="D47" s="15" t="s">
        <v>125</v>
      </c>
      <c r="F47" s="6">
        <v>1</v>
      </c>
      <c r="G47" s="2"/>
      <c r="H47" s="74" t="s">
        <v>111</v>
      </c>
      <c r="I47" s="31" t="s">
        <v>63</v>
      </c>
      <c r="J47" s="44">
        <v>66.9</v>
      </c>
      <c r="K47" s="40">
        <f t="shared" si="0"/>
        <v>26</v>
      </c>
      <c r="L47" s="44">
        <v>14.3</v>
      </c>
      <c r="M47" s="40">
        <f t="shared" si="1"/>
        <v>20</v>
      </c>
      <c r="N47" s="32">
        <v>69.1</v>
      </c>
      <c r="O47" s="82">
        <f t="shared" si="2"/>
        <v>16</v>
      </c>
      <c r="P47" s="44">
        <v>87.7</v>
      </c>
      <c r="Q47" s="40">
        <f t="shared" si="3"/>
        <v>30</v>
      </c>
      <c r="R47" s="32">
        <v>91.6</v>
      </c>
      <c r="S47" s="82">
        <f t="shared" si="4"/>
        <v>27</v>
      </c>
      <c r="T47" s="44">
        <v>94.6</v>
      </c>
      <c r="U47" s="40">
        <f t="shared" si="5"/>
        <v>11</v>
      </c>
      <c r="V47" s="32">
        <v>91.9</v>
      </c>
      <c r="W47" s="82">
        <f t="shared" si="6"/>
        <v>36</v>
      </c>
      <c r="X47" s="44">
        <v>91</v>
      </c>
      <c r="Y47" s="40">
        <f t="shared" si="7"/>
        <v>42</v>
      </c>
      <c r="Z47" s="32">
        <v>91.9</v>
      </c>
      <c r="AA47" s="82">
        <f t="shared" si="8"/>
        <v>34</v>
      </c>
      <c r="AB47" s="44">
        <v>88.1</v>
      </c>
      <c r="AC47" s="40">
        <f t="shared" si="9"/>
        <v>37</v>
      </c>
      <c r="AD47" s="32">
        <v>70.8</v>
      </c>
      <c r="AE47" s="82">
        <f t="shared" si="10"/>
        <v>33</v>
      </c>
      <c r="AF47" s="44">
        <v>50.1</v>
      </c>
      <c r="AG47" s="40">
        <f t="shared" si="11"/>
        <v>17</v>
      </c>
      <c r="AH47" s="32">
        <v>34.6</v>
      </c>
      <c r="AI47" s="82">
        <f t="shared" si="12"/>
        <v>16</v>
      </c>
      <c r="AJ47" s="44">
        <v>18.5</v>
      </c>
      <c r="AK47" s="40">
        <f t="shared" si="13"/>
        <v>11</v>
      </c>
      <c r="AL47" s="32">
        <v>72.1</v>
      </c>
      <c r="AM47" s="82">
        <f t="shared" si="14"/>
        <v>28</v>
      </c>
      <c r="AN47" s="44">
        <v>14.3</v>
      </c>
      <c r="AO47" s="40">
        <f t="shared" si="27"/>
        <v>24</v>
      </c>
      <c r="AP47" s="32">
        <v>100</v>
      </c>
      <c r="AQ47" s="82">
        <f t="shared" si="15"/>
        <v>1</v>
      </c>
      <c r="AR47" s="44">
        <v>96.4</v>
      </c>
      <c r="AS47" s="40">
        <f t="shared" si="16"/>
        <v>38</v>
      </c>
      <c r="AT47" s="32">
        <v>98.5</v>
      </c>
      <c r="AU47" s="82">
        <f t="shared" si="17"/>
        <v>19</v>
      </c>
      <c r="AV47" s="44">
        <v>99.5</v>
      </c>
      <c r="AW47" s="40">
        <f t="shared" si="18"/>
        <v>3</v>
      </c>
      <c r="AX47" s="32">
        <v>97.6</v>
      </c>
      <c r="AY47" s="82">
        <f t="shared" si="19"/>
        <v>37</v>
      </c>
      <c r="AZ47" s="44">
        <v>96.6</v>
      </c>
      <c r="BA47" s="40">
        <f t="shared" si="20"/>
        <v>47</v>
      </c>
      <c r="BB47" s="32">
        <v>97.4</v>
      </c>
      <c r="BC47" s="82">
        <f t="shared" si="21"/>
        <v>28</v>
      </c>
      <c r="BD47" s="44">
        <v>93.2</v>
      </c>
      <c r="BE47" s="40">
        <f t="shared" si="22"/>
        <v>38</v>
      </c>
      <c r="BF47" s="32">
        <v>74.5</v>
      </c>
      <c r="BG47" s="82">
        <f t="shared" si="23"/>
        <v>36</v>
      </c>
      <c r="BH47" s="44">
        <v>52.7</v>
      </c>
      <c r="BI47" s="40">
        <f t="shared" si="24"/>
        <v>17</v>
      </c>
      <c r="BJ47" s="32">
        <v>35.2</v>
      </c>
      <c r="BK47" s="82">
        <f t="shared" si="25"/>
        <v>23</v>
      </c>
      <c r="BL47" s="44">
        <v>21.1</v>
      </c>
      <c r="BM47" s="40">
        <f t="shared" si="26"/>
        <v>7</v>
      </c>
    </row>
    <row r="48" spans="1:65" ht="12" customHeight="1">
      <c r="A48" s="15" t="s">
        <v>122</v>
      </c>
      <c r="B48" s="15" t="s">
        <v>165</v>
      </c>
      <c r="C48" s="15" t="s">
        <v>124</v>
      </c>
      <c r="D48" s="15" t="s">
        <v>125</v>
      </c>
      <c r="F48" s="6">
        <v>1</v>
      </c>
      <c r="G48" s="2"/>
      <c r="H48" s="74" t="s">
        <v>112</v>
      </c>
      <c r="I48" s="31" t="s">
        <v>64</v>
      </c>
      <c r="J48" s="44">
        <v>65.1</v>
      </c>
      <c r="K48" s="40">
        <f t="shared" si="0"/>
        <v>41</v>
      </c>
      <c r="L48" s="44">
        <v>12</v>
      </c>
      <c r="M48" s="40">
        <f t="shared" si="1"/>
        <v>32</v>
      </c>
      <c r="N48" s="32">
        <v>72.3</v>
      </c>
      <c r="O48" s="82">
        <f t="shared" si="2"/>
        <v>8</v>
      </c>
      <c r="P48" s="44">
        <v>88.4</v>
      </c>
      <c r="Q48" s="40">
        <f t="shared" si="3"/>
        <v>27</v>
      </c>
      <c r="R48" s="32">
        <v>90.4</v>
      </c>
      <c r="S48" s="82">
        <f t="shared" si="4"/>
        <v>41</v>
      </c>
      <c r="T48" s="44">
        <v>92.4</v>
      </c>
      <c r="U48" s="40">
        <f t="shared" si="5"/>
        <v>33</v>
      </c>
      <c r="V48" s="32">
        <v>90.5</v>
      </c>
      <c r="W48" s="82">
        <f t="shared" si="6"/>
        <v>46</v>
      </c>
      <c r="X48" s="44">
        <v>92.8</v>
      </c>
      <c r="Y48" s="40">
        <f t="shared" si="7"/>
        <v>28</v>
      </c>
      <c r="Z48" s="32">
        <v>91.2</v>
      </c>
      <c r="AA48" s="82">
        <f t="shared" si="8"/>
        <v>36</v>
      </c>
      <c r="AB48" s="44">
        <v>89.4</v>
      </c>
      <c r="AC48" s="40">
        <f t="shared" si="9"/>
        <v>30</v>
      </c>
      <c r="AD48" s="32">
        <v>69.7</v>
      </c>
      <c r="AE48" s="82">
        <f t="shared" si="10"/>
        <v>39</v>
      </c>
      <c r="AF48" s="44">
        <v>45.6</v>
      </c>
      <c r="AG48" s="40">
        <f t="shared" si="11"/>
        <v>42</v>
      </c>
      <c r="AH48" s="32">
        <v>29</v>
      </c>
      <c r="AI48" s="82">
        <f t="shared" si="12"/>
        <v>42</v>
      </c>
      <c r="AJ48" s="44">
        <v>15.4</v>
      </c>
      <c r="AK48" s="40">
        <f t="shared" si="13"/>
        <v>35</v>
      </c>
      <c r="AL48" s="32">
        <v>69.4</v>
      </c>
      <c r="AM48" s="82">
        <f t="shared" si="14"/>
        <v>46</v>
      </c>
      <c r="AN48" s="44">
        <v>100</v>
      </c>
      <c r="AO48" s="40">
        <f t="shared" si="27"/>
        <v>1</v>
      </c>
      <c r="AP48" s="32">
        <v>100</v>
      </c>
      <c r="AQ48" s="82">
        <f t="shared" si="15"/>
        <v>1</v>
      </c>
      <c r="AR48" s="44">
        <v>99.2</v>
      </c>
      <c r="AS48" s="40">
        <f t="shared" si="16"/>
        <v>8</v>
      </c>
      <c r="AT48" s="32">
        <v>97.5</v>
      </c>
      <c r="AU48" s="82">
        <f t="shared" si="17"/>
        <v>37</v>
      </c>
      <c r="AV48" s="44">
        <v>98.4</v>
      </c>
      <c r="AW48" s="40">
        <f t="shared" si="18"/>
        <v>30</v>
      </c>
      <c r="AX48" s="32">
        <v>98.9</v>
      </c>
      <c r="AY48" s="82">
        <f t="shared" si="19"/>
        <v>10</v>
      </c>
      <c r="AZ48" s="44">
        <v>97.4</v>
      </c>
      <c r="BA48" s="40">
        <f t="shared" si="20"/>
        <v>36</v>
      </c>
      <c r="BB48" s="32">
        <v>97.7</v>
      </c>
      <c r="BC48" s="82">
        <f t="shared" si="21"/>
        <v>20</v>
      </c>
      <c r="BD48" s="44">
        <v>93.3</v>
      </c>
      <c r="BE48" s="40">
        <f t="shared" si="22"/>
        <v>37</v>
      </c>
      <c r="BF48" s="32">
        <v>74.6</v>
      </c>
      <c r="BG48" s="82">
        <f t="shared" si="23"/>
        <v>35</v>
      </c>
      <c r="BH48" s="44">
        <v>47.5</v>
      </c>
      <c r="BI48" s="40">
        <f t="shared" si="24"/>
        <v>43</v>
      </c>
      <c r="BJ48" s="32">
        <v>30.7</v>
      </c>
      <c r="BK48" s="82">
        <f t="shared" si="25"/>
        <v>39</v>
      </c>
      <c r="BL48" s="44">
        <v>16.9</v>
      </c>
      <c r="BM48" s="40">
        <f t="shared" si="26"/>
        <v>33</v>
      </c>
    </row>
    <row r="49" spans="1:65" ht="12" customHeight="1">
      <c r="A49" s="15" t="s">
        <v>122</v>
      </c>
      <c r="B49" s="15" t="s">
        <v>166</v>
      </c>
      <c r="C49" s="15" t="s">
        <v>124</v>
      </c>
      <c r="D49" s="15" t="s">
        <v>125</v>
      </c>
      <c r="F49" s="6">
        <v>1</v>
      </c>
      <c r="G49" s="2"/>
      <c r="H49" s="74" t="s">
        <v>113</v>
      </c>
      <c r="I49" s="31" t="s">
        <v>65</v>
      </c>
      <c r="J49" s="44">
        <v>64.1</v>
      </c>
      <c r="K49" s="40">
        <f t="shared" si="0"/>
        <v>46</v>
      </c>
      <c r="L49" s="44">
        <v>12.6</v>
      </c>
      <c r="M49" s="40">
        <f t="shared" si="1"/>
        <v>28</v>
      </c>
      <c r="N49" s="32">
        <v>65.6</v>
      </c>
      <c r="O49" s="82">
        <f t="shared" si="2"/>
        <v>25</v>
      </c>
      <c r="P49" s="44">
        <v>87.6</v>
      </c>
      <c r="Q49" s="40">
        <f t="shared" si="3"/>
        <v>33</v>
      </c>
      <c r="R49" s="32">
        <v>90.9</v>
      </c>
      <c r="S49" s="82">
        <f t="shared" si="4"/>
        <v>37</v>
      </c>
      <c r="T49" s="44">
        <v>92.2</v>
      </c>
      <c r="U49" s="40">
        <f t="shared" si="5"/>
        <v>35</v>
      </c>
      <c r="V49" s="32">
        <v>93.2</v>
      </c>
      <c r="W49" s="82">
        <f t="shared" si="6"/>
        <v>24</v>
      </c>
      <c r="X49" s="44">
        <v>91.6</v>
      </c>
      <c r="Y49" s="40">
        <f t="shared" si="7"/>
        <v>38</v>
      </c>
      <c r="Z49" s="32">
        <v>91.2</v>
      </c>
      <c r="AA49" s="82">
        <f t="shared" si="8"/>
        <v>36</v>
      </c>
      <c r="AB49" s="44">
        <v>86.5</v>
      </c>
      <c r="AC49" s="40">
        <f t="shared" si="9"/>
        <v>44</v>
      </c>
      <c r="AD49" s="32">
        <v>67.8</v>
      </c>
      <c r="AE49" s="82">
        <f t="shared" si="10"/>
        <v>45</v>
      </c>
      <c r="AF49" s="44">
        <v>45.8</v>
      </c>
      <c r="AG49" s="40">
        <f t="shared" si="11"/>
        <v>41</v>
      </c>
      <c r="AH49" s="32">
        <v>34.3</v>
      </c>
      <c r="AI49" s="82">
        <f t="shared" si="12"/>
        <v>19</v>
      </c>
      <c r="AJ49" s="44">
        <v>17.6</v>
      </c>
      <c r="AK49" s="40">
        <f t="shared" si="13"/>
        <v>20</v>
      </c>
      <c r="AL49" s="32">
        <v>69.5</v>
      </c>
      <c r="AM49" s="82">
        <f t="shared" si="14"/>
        <v>45</v>
      </c>
      <c r="AN49" s="44">
        <v>100</v>
      </c>
      <c r="AO49" s="40">
        <f t="shared" si="27"/>
        <v>1</v>
      </c>
      <c r="AP49" s="32">
        <v>83.6</v>
      </c>
      <c r="AQ49" s="82">
        <f t="shared" si="15"/>
        <v>45</v>
      </c>
      <c r="AR49" s="44">
        <v>95.9</v>
      </c>
      <c r="AS49" s="40">
        <f t="shared" si="16"/>
        <v>43</v>
      </c>
      <c r="AT49" s="32">
        <v>97.1</v>
      </c>
      <c r="AU49" s="82">
        <f t="shared" si="17"/>
        <v>41</v>
      </c>
      <c r="AV49" s="44">
        <v>97.9</v>
      </c>
      <c r="AW49" s="40">
        <f t="shared" si="18"/>
        <v>40</v>
      </c>
      <c r="AX49" s="32">
        <v>97.5</v>
      </c>
      <c r="AY49" s="82">
        <f t="shared" si="19"/>
        <v>41</v>
      </c>
      <c r="AZ49" s="44">
        <v>97.2</v>
      </c>
      <c r="BA49" s="40">
        <f t="shared" si="20"/>
        <v>38</v>
      </c>
      <c r="BB49" s="32">
        <v>95.1</v>
      </c>
      <c r="BC49" s="82">
        <f t="shared" si="21"/>
        <v>45</v>
      </c>
      <c r="BD49" s="44">
        <v>93.2</v>
      </c>
      <c r="BE49" s="40">
        <f t="shared" si="22"/>
        <v>38</v>
      </c>
      <c r="BF49" s="32">
        <v>74.1</v>
      </c>
      <c r="BG49" s="82">
        <f t="shared" si="23"/>
        <v>38</v>
      </c>
      <c r="BH49" s="44">
        <v>50.5</v>
      </c>
      <c r="BI49" s="40">
        <f t="shared" si="24"/>
        <v>28</v>
      </c>
      <c r="BJ49" s="32">
        <v>36.9</v>
      </c>
      <c r="BK49" s="82">
        <f t="shared" si="25"/>
        <v>14</v>
      </c>
      <c r="BL49" s="44">
        <v>19.5</v>
      </c>
      <c r="BM49" s="40">
        <f t="shared" si="26"/>
        <v>20</v>
      </c>
    </row>
    <row r="50" spans="1:65" ht="12" customHeight="1">
      <c r="A50" s="15" t="s">
        <v>122</v>
      </c>
      <c r="B50" s="15" t="s">
        <v>167</v>
      </c>
      <c r="C50" s="15" t="s">
        <v>124</v>
      </c>
      <c r="D50" s="15" t="s">
        <v>125</v>
      </c>
      <c r="F50" s="6">
        <v>1</v>
      </c>
      <c r="G50" s="2"/>
      <c r="H50" s="74" t="s">
        <v>114</v>
      </c>
      <c r="I50" s="31" t="s">
        <v>66</v>
      </c>
      <c r="J50" s="44">
        <v>65.7</v>
      </c>
      <c r="K50" s="40">
        <f t="shared" si="0"/>
        <v>37</v>
      </c>
      <c r="L50" s="44">
        <v>12.3</v>
      </c>
      <c r="M50" s="40">
        <f t="shared" si="1"/>
        <v>30</v>
      </c>
      <c r="N50" s="32">
        <v>58.4</v>
      </c>
      <c r="O50" s="82">
        <f t="shared" si="2"/>
        <v>41</v>
      </c>
      <c r="P50" s="44">
        <v>82.3</v>
      </c>
      <c r="Q50" s="40">
        <f t="shared" si="3"/>
        <v>47</v>
      </c>
      <c r="R50" s="32">
        <v>89.4</v>
      </c>
      <c r="S50" s="82">
        <f t="shared" si="4"/>
        <v>45</v>
      </c>
      <c r="T50" s="44">
        <v>90.8</v>
      </c>
      <c r="U50" s="40">
        <f t="shared" si="5"/>
        <v>45</v>
      </c>
      <c r="V50" s="32">
        <v>91.3</v>
      </c>
      <c r="W50" s="82">
        <f t="shared" si="6"/>
        <v>41</v>
      </c>
      <c r="X50" s="44">
        <v>90.2</v>
      </c>
      <c r="Y50" s="40">
        <f t="shared" si="7"/>
        <v>45</v>
      </c>
      <c r="Z50" s="32">
        <v>89.5</v>
      </c>
      <c r="AA50" s="82">
        <f t="shared" si="8"/>
        <v>45</v>
      </c>
      <c r="AB50" s="44">
        <v>88.3</v>
      </c>
      <c r="AC50" s="40">
        <f t="shared" si="9"/>
        <v>35</v>
      </c>
      <c r="AD50" s="32">
        <v>71.6</v>
      </c>
      <c r="AE50" s="82">
        <f t="shared" si="10"/>
        <v>28</v>
      </c>
      <c r="AF50" s="44">
        <v>45.4</v>
      </c>
      <c r="AG50" s="40">
        <f t="shared" si="11"/>
        <v>44</v>
      </c>
      <c r="AH50" s="32">
        <v>26.4</v>
      </c>
      <c r="AI50" s="82">
        <f t="shared" si="12"/>
        <v>46</v>
      </c>
      <c r="AJ50" s="44">
        <v>13.2</v>
      </c>
      <c r="AK50" s="40">
        <f t="shared" si="13"/>
        <v>44</v>
      </c>
      <c r="AL50" s="32">
        <v>72.5</v>
      </c>
      <c r="AM50" s="82">
        <f t="shared" si="14"/>
        <v>24</v>
      </c>
      <c r="AN50" s="44">
        <v>76.5</v>
      </c>
      <c r="AO50" s="40">
        <f t="shared" si="27"/>
        <v>14</v>
      </c>
      <c r="AP50" s="32">
        <v>96</v>
      </c>
      <c r="AQ50" s="82">
        <f t="shared" si="15"/>
        <v>27</v>
      </c>
      <c r="AR50" s="44">
        <v>95.5</v>
      </c>
      <c r="AS50" s="40">
        <f t="shared" si="16"/>
        <v>44</v>
      </c>
      <c r="AT50" s="32">
        <v>97.8</v>
      </c>
      <c r="AU50" s="82">
        <f t="shared" si="17"/>
        <v>34</v>
      </c>
      <c r="AV50" s="44">
        <v>96.8</v>
      </c>
      <c r="AW50" s="40">
        <f t="shared" si="18"/>
        <v>47</v>
      </c>
      <c r="AX50" s="32">
        <v>98.1</v>
      </c>
      <c r="AY50" s="82">
        <f t="shared" si="19"/>
        <v>32</v>
      </c>
      <c r="AZ50" s="44">
        <v>97.1</v>
      </c>
      <c r="BA50" s="40">
        <f t="shared" si="20"/>
        <v>40</v>
      </c>
      <c r="BB50" s="32">
        <v>96.3</v>
      </c>
      <c r="BC50" s="82">
        <f t="shared" si="21"/>
        <v>42</v>
      </c>
      <c r="BD50" s="44">
        <v>95.4</v>
      </c>
      <c r="BE50" s="40">
        <f t="shared" si="22"/>
        <v>13</v>
      </c>
      <c r="BF50" s="32">
        <v>78</v>
      </c>
      <c r="BG50" s="82">
        <f t="shared" si="23"/>
        <v>16</v>
      </c>
      <c r="BH50" s="44">
        <v>48.5</v>
      </c>
      <c r="BI50" s="40">
        <f t="shared" si="24"/>
        <v>40</v>
      </c>
      <c r="BJ50" s="32">
        <v>28</v>
      </c>
      <c r="BK50" s="82">
        <f t="shared" si="25"/>
        <v>46</v>
      </c>
      <c r="BL50" s="44">
        <v>13.9</v>
      </c>
      <c r="BM50" s="40">
        <f t="shared" si="26"/>
        <v>44</v>
      </c>
    </row>
    <row r="51" spans="1:65" ht="16.5" customHeight="1">
      <c r="A51" s="15" t="s">
        <v>122</v>
      </c>
      <c r="B51" s="15" t="s">
        <v>168</v>
      </c>
      <c r="C51" s="15" t="s">
        <v>124</v>
      </c>
      <c r="D51" s="15" t="s">
        <v>125</v>
      </c>
      <c r="F51" s="6">
        <v>1</v>
      </c>
      <c r="G51" s="2"/>
      <c r="H51" s="74" t="s">
        <v>115</v>
      </c>
      <c r="I51" s="31" t="s">
        <v>67</v>
      </c>
      <c r="J51" s="44">
        <v>68.9</v>
      </c>
      <c r="K51" s="40">
        <f t="shared" si="0"/>
        <v>17</v>
      </c>
      <c r="L51" s="44">
        <v>12.7</v>
      </c>
      <c r="M51" s="40">
        <f t="shared" si="1"/>
        <v>27</v>
      </c>
      <c r="N51" s="32">
        <v>71</v>
      </c>
      <c r="O51" s="82">
        <f t="shared" si="2"/>
        <v>11</v>
      </c>
      <c r="P51" s="44">
        <v>90.2</v>
      </c>
      <c r="Q51" s="40">
        <f t="shared" si="3"/>
        <v>11</v>
      </c>
      <c r="R51" s="32">
        <v>94.9</v>
      </c>
      <c r="S51" s="82">
        <f t="shared" si="4"/>
        <v>2</v>
      </c>
      <c r="T51" s="44">
        <v>93.9</v>
      </c>
      <c r="U51" s="40">
        <f t="shared" si="5"/>
        <v>17</v>
      </c>
      <c r="V51" s="32">
        <v>93.3</v>
      </c>
      <c r="W51" s="82">
        <f t="shared" si="6"/>
        <v>21</v>
      </c>
      <c r="X51" s="44">
        <v>93</v>
      </c>
      <c r="Y51" s="40">
        <f t="shared" si="7"/>
        <v>25</v>
      </c>
      <c r="Z51" s="32">
        <v>94.2</v>
      </c>
      <c r="AA51" s="82">
        <f t="shared" si="8"/>
        <v>9</v>
      </c>
      <c r="AB51" s="44">
        <v>92.1</v>
      </c>
      <c r="AC51" s="40">
        <f t="shared" si="9"/>
        <v>3</v>
      </c>
      <c r="AD51" s="32">
        <v>74.6</v>
      </c>
      <c r="AE51" s="82">
        <f t="shared" si="10"/>
        <v>14</v>
      </c>
      <c r="AF51" s="44">
        <v>51.3</v>
      </c>
      <c r="AG51" s="40">
        <f t="shared" si="11"/>
        <v>13</v>
      </c>
      <c r="AH51" s="32">
        <v>34.3</v>
      </c>
      <c r="AI51" s="82">
        <f t="shared" si="12"/>
        <v>19</v>
      </c>
      <c r="AJ51" s="44">
        <v>20.3</v>
      </c>
      <c r="AK51" s="40">
        <f t="shared" si="13"/>
        <v>4</v>
      </c>
      <c r="AL51" s="32">
        <v>74.1</v>
      </c>
      <c r="AM51" s="82">
        <f t="shared" si="14"/>
        <v>13</v>
      </c>
      <c r="AN51" s="44">
        <v>49.8</v>
      </c>
      <c r="AO51" s="40">
        <f t="shared" si="27"/>
        <v>18</v>
      </c>
      <c r="AP51" s="32">
        <v>100</v>
      </c>
      <c r="AQ51" s="82">
        <f t="shared" si="15"/>
        <v>1</v>
      </c>
      <c r="AR51" s="44">
        <v>100</v>
      </c>
      <c r="AS51" s="40">
        <f t="shared" si="16"/>
        <v>1</v>
      </c>
      <c r="AT51" s="32">
        <v>99.4</v>
      </c>
      <c r="AU51" s="82">
        <f t="shared" si="17"/>
        <v>3</v>
      </c>
      <c r="AV51" s="44">
        <v>97.7</v>
      </c>
      <c r="AW51" s="40">
        <f t="shared" si="18"/>
        <v>43</v>
      </c>
      <c r="AX51" s="32">
        <v>98.7</v>
      </c>
      <c r="AY51" s="82">
        <f t="shared" si="19"/>
        <v>17</v>
      </c>
      <c r="AZ51" s="44">
        <v>99.6</v>
      </c>
      <c r="BA51" s="40">
        <f t="shared" si="20"/>
        <v>2</v>
      </c>
      <c r="BB51" s="32">
        <v>97</v>
      </c>
      <c r="BC51" s="82">
        <f t="shared" si="21"/>
        <v>33</v>
      </c>
      <c r="BD51" s="44">
        <v>95.3</v>
      </c>
      <c r="BE51" s="40">
        <f t="shared" si="22"/>
        <v>15</v>
      </c>
      <c r="BF51" s="32">
        <v>78.4</v>
      </c>
      <c r="BG51" s="82">
        <f t="shared" si="23"/>
        <v>14</v>
      </c>
      <c r="BH51" s="44">
        <v>52.8</v>
      </c>
      <c r="BI51" s="40">
        <f t="shared" si="24"/>
        <v>16</v>
      </c>
      <c r="BJ51" s="32">
        <v>36.2</v>
      </c>
      <c r="BK51" s="82">
        <f t="shared" si="25"/>
        <v>16</v>
      </c>
      <c r="BL51" s="44">
        <v>22</v>
      </c>
      <c r="BM51" s="40">
        <f t="shared" si="26"/>
        <v>5</v>
      </c>
    </row>
    <row r="52" spans="1:65" ht="12" customHeight="1">
      <c r="A52" s="15" t="s">
        <v>122</v>
      </c>
      <c r="B52" s="15" t="s">
        <v>169</v>
      </c>
      <c r="C52" s="15" t="s">
        <v>124</v>
      </c>
      <c r="D52" s="15" t="s">
        <v>125</v>
      </c>
      <c r="F52" s="6">
        <v>1</v>
      </c>
      <c r="G52" s="2"/>
      <c r="H52" s="74" t="s">
        <v>116</v>
      </c>
      <c r="I52" s="31" t="s">
        <v>68</v>
      </c>
      <c r="J52" s="44">
        <v>64.6</v>
      </c>
      <c r="K52" s="40">
        <f t="shared" si="0"/>
        <v>44</v>
      </c>
      <c r="L52" s="44">
        <v>10.2</v>
      </c>
      <c r="M52" s="40">
        <f t="shared" si="1"/>
        <v>42</v>
      </c>
      <c r="N52" s="32">
        <v>73.9</v>
      </c>
      <c r="O52" s="82">
        <f t="shared" si="2"/>
        <v>4</v>
      </c>
      <c r="P52" s="44">
        <v>87.9</v>
      </c>
      <c r="Q52" s="40">
        <f t="shared" si="3"/>
        <v>29</v>
      </c>
      <c r="R52" s="32">
        <v>90.8</v>
      </c>
      <c r="S52" s="82">
        <f t="shared" si="4"/>
        <v>39</v>
      </c>
      <c r="T52" s="44">
        <v>91</v>
      </c>
      <c r="U52" s="40">
        <f t="shared" si="5"/>
        <v>42</v>
      </c>
      <c r="V52" s="32">
        <v>90.7</v>
      </c>
      <c r="W52" s="82">
        <f t="shared" si="6"/>
        <v>44</v>
      </c>
      <c r="X52" s="44">
        <v>92.3</v>
      </c>
      <c r="Y52" s="40">
        <f t="shared" si="7"/>
        <v>32</v>
      </c>
      <c r="Z52" s="32">
        <v>90.5</v>
      </c>
      <c r="AA52" s="82">
        <f t="shared" si="8"/>
        <v>40</v>
      </c>
      <c r="AB52" s="44">
        <v>87.7</v>
      </c>
      <c r="AC52" s="40">
        <f t="shared" si="9"/>
        <v>40</v>
      </c>
      <c r="AD52" s="32">
        <v>69.3</v>
      </c>
      <c r="AE52" s="82">
        <f t="shared" si="10"/>
        <v>41</v>
      </c>
      <c r="AF52" s="44">
        <v>47.6</v>
      </c>
      <c r="AG52" s="40">
        <f t="shared" si="11"/>
        <v>32</v>
      </c>
      <c r="AH52" s="32">
        <v>29.3</v>
      </c>
      <c r="AI52" s="82">
        <f t="shared" si="12"/>
        <v>40</v>
      </c>
      <c r="AJ52" s="44">
        <v>14.7</v>
      </c>
      <c r="AK52" s="40">
        <f t="shared" si="13"/>
        <v>39</v>
      </c>
      <c r="AL52" s="32">
        <v>70.3</v>
      </c>
      <c r="AM52" s="82">
        <f t="shared" si="14"/>
        <v>41</v>
      </c>
      <c r="AN52" s="44">
        <v>100</v>
      </c>
      <c r="AO52" s="40">
        <f t="shared" si="27"/>
        <v>1</v>
      </c>
      <c r="AP52" s="32">
        <v>100</v>
      </c>
      <c r="AQ52" s="82">
        <f t="shared" si="15"/>
        <v>1</v>
      </c>
      <c r="AR52" s="44">
        <v>95.4</v>
      </c>
      <c r="AS52" s="40">
        <f t="shared" si="16"/>
        <v>46</v>
      </c>
      <c r="AT52" s="32">
        <v>97.2</v>
      </c>
      <c r="AU52" s="82">
        <f t="shared" si="17"/>
        <v>40</v>
      </c>
      <c r="AV52" s="44">
        <v>98.5</v>
      </c>
      <c r="AW52" s="40">
        <f t="shared" si="18"/>
        <v>26</v>
      </c>
      <c r="AX52" s="32">
        <v>99.1</v>
      </c>
      <c r="AY52" s="82">
        <f t="shared" si="19"/>
        <v>7</v>
      </c>
      <c r="AZ52" s="44">
        <v>97.5</v>
      </c>
      <c r="BA52" s="40">
        <f t="shared" si="20"/>
        <v>35</v>
      </c>
      <c r="BB52" s="32">
        <v>97.9</v>
      </c>
      <c r="BC52" s="82">
        <f t="shared" si="21"/>
        <v>13</v>
      </c>
      <c r="BD52" s="44">
        <v>94.8</v>
      </c>
      <c r="BE52" s="40">
        <f t="shared" si="22"/>
        <v>26</v>
      </c>
      <c r="BF52" s="32">
        <v>73.9</v>
      </c>
      <c r="BG52" s="82">
        <f t="shared" si="23"/>
        <v>39</v>
      </c>
      <c r="BH52" s="44">
        <v>50.5</v>
      </c>
      <c r="BI52" s="40">
        <f t="shared" si="24"/>
        <v>28</v>
      </c>
      <c r="BJ52" s="32">
        <v>30.2</v>
      </c>
      <c r="BK52" s="82">
        <f t="shared" si="25"/>
        <v>42</v>
      </c>
      <c r="BL52" s="44">
        <v>16.1</v>
      </c>
      <c r="BM52" s="40">
        <f t="shared" si="26"/>
        <v>39</v>
      </c>
    </row>
    <row r="53" spans="1:65" ht="12" customHeight="1">
      <c r="A53" s="15" t="s">
        <v>122</v>
      </c>
      <c r="B53" s="15" t="s">
        <v>170</v>
      </c>
      <c r="C53" s="15" t="s">
        <v>124</v>
      </c>
      <c r="D53" s="15" t="s">
        <v>125</v>
      </c>
      <c r="F53" s="6">
        <v>1</v>
      </c>
      <c r="G53" s="2"/>
      <c r="H53" s="74" t="s">
        <v>117</v>
      </c>
      <c r="I53" s="31" t="s">
        <v>69</v>
      </c>
      <c r="J53" s="44">
        <v>65.5</v>
      </c>
      <c r="K53" s="40">
        <f t="shared" si="0"/>
        <v>39</v>
      </c>
      <c r="L53" s="44">
        <v>9.8</v>
      </c>
      <c r="M53" s="40">
        <f t="shared" si="1"/>
        <v>43</v>
      </c>
      <c r="N53" s="32">
        <v>61.4</v>
      </c>
      <c r="O53" s="82">
        <f t="shared" si="2"/>
        <v>36</v>
      </c>
      <c r="P53" s="44">
        <v>88.7</v>
      </c>
      <c r="Q53" s="40">
        <f t="shared" si="3"/>
        <v>24</v>
      </c>
      <c r="R53" s="32">
        <v>90.5</v>
      </c>
      <c r="S53" s="82">
        <f t="shared" si="4"/>
        <v>40</v>
      </c>
      <c r="T53" s="44">
        <v>92</v>
      </c>
      <c r="U53" s="40">
        <f t="shared" si="5"/>
        <v>37</v>
      </c>
      <c r="V53" s="32">
        <v>92.8</v>
      </c>
      <c r="W53" s="82">
        <f t="shared" si="6"/>
        <v>26</v>
      </c>
      <c r="X53" s="44">
        <v>93.1</v>
      </c>
      <c r="Y53" s="40">
        <f t="shared" si="7"/>
        <v>24</v>
      </c>
      <c r="Z53" s="32">
        <v>93.1</v>
      </c>
      <c r="AA53" s="82">
        <f t="shared" si="8"/>
        <v>21</v>
      </c>
      <c r="AB53" s="44">
        <v>86.8</v>
      </c>
      <c r="AC53" s="40">
        <f t="shared" si="9"/>
        <v>41</v>
      </c>
      <c r="AD53" s="32">
        <v>68.6</v>
      </c>
      <c r="AE53" s="82">
        <f t="shared" si="10"/>
        <v>44</v>
      </c>
      <c r="AF53" s="44">
        <v>51.6</v>
      </c>
      <c r="AG53" s="40">
        <f t="shared" si="11"/>
        <v>12</v>
      </c>
      <c r="AH53" s="32">
        <v>35.3</v>
      </c>
      <c r="AI53" s="82">
        <f t="shared" si="12"/>
        <v>13</v>
      </c>
      <c r="AJ53" s="44">
        <v>16.5</v>
      </c>
      <c r="AK53" s="40">
        <f t="shared" si="13"/>
        <v>29</v>
      </c>
      <c r="AL53" s="32">
        <v>71.3</v>
      </c>
      <c r="AM53" s="82">
        <f t="shared" si="14"/>
        <v>35</v>
      </c>
      <c r="AN53" s="44">
        <v>66.9</v>
      </c>
      <c r="AO53" s="40">
        <f t="shared" si="27"/>
        <v>16</v>
      </c>
      <c r="AP53" s="32">
        <v>91.7</v>
      </c>
      <c r="AQ53" s="82">
        <f t="shared" si="15"/>
        <v>39</v>
      </c>
      <c r="AR53" s="44">
        <v>98.4</v>
      </c>
      <c r="AS53" s="40">
        <f t="shared" si="16"/>
        <v>21</v>
      </c>
      <c r="AT53" s="32">
        <v>99.1</v>
      </c>
      <c r="AU53" s="82">
        <f t="shared" si="17"/>
        <v>8</v>
      </c>
      <c r="AV53" s="44">
        <v>98.6</v>
      </c>
      <c r="AW53" s="40">
        <f t="shared" si="18"/>
        <v>24</v>
      </c>
      <c r="AX53" s="32">
        <v>98.8</v>
      </c>
      <c r="AY53" s="82">
        <f t="shared" si="19"/>
        <v>11</v>
      </c>
      <c r="AZ53" s="44">
        <v>97</v>
      </c>
      <c r="BA53" s="40">
        <f t="shared" si="20"/>
        <v>41</v>
      </c>
      <c r="BB53" s="32">
        <v>97.8</v>
      </c>
      <c r="BC53" s="82">
        <f t="shared" si="21"/>
        <v>16</v>
      </c>
      <c r="BD53" s="44">
        <v>92.8</v>
      </c>
      <c r="BE53" s="40">
        <f t="shared" si="22"/>
        <v>43</v>
      </c>
      <c r="BF53" s="32">
        <v>72.2</v>
      </c>
      <c r="BG53" s="82">
        <f t="shared" si="23"/>
        <v>44</v>
      </c>
      <c r="BH53" s="44">
        <v>55.3</v>
      </c>
      <c r="BI53" s="40">
        <f t="shared" si="24"/>
        <v>7</v>
      </c>
      <c r="BJ53" s="32">
        <v>37.3</v>
      </c>
      <c r="BK53" s="82">
        <f t="shared" si="25"/>
        <v>13</v>
      </c>
      <c r="BL53" s="44">
        <v>18.2</v>
      </c>
      <c r="BM53" s="40">
        <f t="shared" si="26"/>
        <v>26</v>
      </c>
    </row>
    <row r="54" spans="1:65" ht="12" customHeight="1">
      <c r="A54" s="15" t="s">
        <v>122</v>
      </c>
      <c r="B54" s="15" t="s">
        <v>171</v>
      </c>
      <c r="C54" s="15" t="s">
        <v>124</v>
      </c>
      <c r="D54" s="15" t="s">
        <v>125</v>
      </c>
      <c r="F54" s="6">
        <v>1</v>
      </c>
      <c r="G54" s="2"/>
      <c r="H54" s="74" t="s">
        <v>118</v>
      </c>
      <c r="I54" s="31" t="s">
        <v>70</v>
      </c>
      <c r="J54" s="44">
        <v>66.4</v>
      </c>
      <c r="K54" s="40">
        <f t="shared" si="0"/>
        <v>30</v>
      </c>
      <c r="L54" s="44">
        <v>18.2</v>
      </c>
      <c r="M54" s="40">
        <f t="shared" si="1"/>
        <v>2</v>
      </c>
      <c r="N54" s="32">
        <v>65.2</v>
      </c>
      <c r="O54" s="82">
        <f t="shared" si="2"/>
        <v>26</v>
      </c>
      <c r="P54" s="44">
        <v>90.3</v>
      </c>
      <c r="Q54" s="40">
        <f t="shared" si="3"/>
        <v>10</v>
      </c>
      <c r="R54" s="32">
        <v>91.7</v>
      </c>
      <c r="S54" s="82">
        <f t="shared" si="4"/>
        <v>25</v>
      </c>
      <c r="T54" s="44">
        <v>95.3</v>
      </c>
      <c r="U54" s="40">
        <f t="shared" si="5"/>
        <v>5</v>
      </c>
      <c r="V54" s="32">
        <v>92</v>
      </c>
      <c r="W54" s="82">
        <f t="shared" si="6"/>
        <v>35</v>
      </c>
      <c r="X54" s="44">
        <v>92</v>
      </c>
      <c r="Y54" s="40">
        <f t="shared" si="7"/>
        <v>35</v>
      </c>
      <c r="Z54" s="32">
        <v>89.8</v>
      </c>
      <c r="AA54" s="82">
        <f t="shared" si="8"/>
        <v>44</v>
      </c>
      <c r="AB54" s="44">
        <v>88.5</v>
      </c>
      <c r="AC54" s="40">
        <f t="shared" si="9"/>
        <v>34</v>
      </c>
      <c r="AD54" s="32">
        <v>70.8</v>
      </c>
      <c r="AE54" s="82">
        <f t="shared" si="10"/>
        <v>33</v>
      </c>
      <c r="AF54" s="44">
        <v>47.7</v>
      </c>
      <c r="AG54" s="40">
        <f t="shared" si="11"/>
        <v>31</v>
      </c>
      <c r="AH54" s="32">
        <v>36.3</v>
      </c>
      <c r="AI54" s="82">
        <f t="shared" si="12"/>
        <v>9</v>
      </c>
      <c r="AJ54" s="44">
        <v>17.4</v>
      </c>
      <c r="AK54" s="40">
        <f t="shared" si="13"/>
        <v>21</v>
      </c>
      <c r="AL54" s="32">
        <v>70.8</v>
      </c>
      <c r="AM54" s="82">
        <f t="shared" si="14"/>
        <v>40</v>
      </c>
      <c r="AN54" s="46" t="s">
        <v>127</v>
      </c>
      <c r="AO54" s="40"/>
      <c r="AP54" s="32">
        <v>91.9</v>
      </c>
      <c r="AQ54" s="82">
        <f t="shared" si="15"/>
        <v>38</v>
      </c>
      <c r="AR54" s="44">
        <v>97.2</v>
      </c>
      <c r="AS54" s="40">
        <f t="shared" si="16"/>
        <v>36</v>
      </c>
      <c r="AT54" s="32">
        <v>96.7</v>
      </c>
      <c r="AU54" s="82">
        <f t="shared" si="17"/>
        <v>44</v>
      </c>
      <c r="AV54" s="44">
        <v>98.2</v>
      </c>
      <c r="AW54" s="40">
        <f t="shared" si="18"/>
        <v>33</v>
      </c>
      <c r="AX54" s="32">
        <v>98.7</v>
      </c>
      <c r="AY54" s="82">
        <f t="shared" si="19"/>
        <v>17</v>
      </c>
      <c r="AZ54" s="44">
        <v>98.5</v>
      </c>
      <c r="BA54" s="40">
        <f t="shared" si="20"/>
        <v>14</v>
      </c>
      <c r="BB54" s="32">
        <v>96.2</v>
      </c>
      <c r="BC54" s="82">
        <f t="shared" si="21"/>
        <v>43</v>
      </c>
      <c r="BD54" s="44">
        <v>92.7</v>
      </c>
      <c r="BE54" s="40">
        <f t="shared" si="22"/>
        <v>44</v>
      </c>
      <c r="BF54" s="32">
        <v>75.7</v>
      </c>
      <c r="BG54" s="82">
        <f t="shared" si="23"/>
        <v>29</v>
      </c>
      <c r="BH54" s="44">
        <v>50</v>
      </c>
      <c r="BI54" s="40">
        <f t="shared" si="24"/>
        <v>31</v>
      </c>
      <c r="BJ54" s="32">
        <v>37.7</v>
      </c>
      <c r="BK54" s="82">
        <f t="shared" si="25"/>
        <v>10</v>
      </c>
      <c r="BL54" s="44">
        <v>18.9</v>
      </c>
      <c r="BM54" s="40">
        <f t="shared" si="26"/>
        <v>23</v>
      </c>
    </row>
    <row r="55" spans="1:65" ht="12" customHeight="1">
      <c r="A55" s="15" t="s">
        <v>122</v>
      </c>
      <c r="B55" s="15" t="s">
        <v>172</v>
      </c>
      <c r="C55" s="15" t="s">
        <v>124</v>
      </c>
      <c r="D55" s="15" t="s">
        <v>125</v>
      </c>
      <c r="F55" s="6">
        <v>1</v>
      </c>
      <c r="G55" s="2"/>
      <c r="H55" s="74" t="s">
        <v>119</v>
      </c>
      <c r="I55" s="31" t="s">
        <v>71</v>
      </c>
      <c r="J55" s="44">
        <v>66.3</v>
      </c>
      <c r="K55" s="40">
        <f t="shared" si="0"/>
        <v>33</v>
      </c>
      <c r="L55" s="44">
        <v>10.9</v>
      </c>
      <c r="M55" s="40">
        <f t="shared" si="1"/>
        <v>39</v>
      </c>
      <c r="N55" s="32">
        <v>79.8</v>
      </c>
      <c r="O55" s="82">
        <f t="shared" si="2"/>
        <v>1</v>
      </c>
      <c r="P55" s="44">
        <v>90.8</v>
      </c>
      <c r="Q55" s="40">
        <f t="shared" si="3"/>
        <v>9</v>
      </c>
      <c r="R55" s="32">
        <v>90.9</v>
      </c>
      <c r="S55" s="82">
        <f t="shared" si="4"/>
        <v>37</v>
      </c>
      <c r="T55" s="44">
        <v>93.9</v>
      </c>
      <c r="U55" s="40">
        <f t="shared" si="5"/>
        <v>17</v>
      </c>
      <c r="V55" s="32">
        <v>91.3</v>
      </c>
      <c r="W55" s="82">
        <f t="shared" si="6"/>
        <v>41</v>
      </c>
      <c r="X55" s="44">
        <v>92.3</v>
      </c>
      <c r="Y55" s="40">
        <f t="shared" si="7"/>
        <v>32</v>
      </c>
      <c r="Z55" s="32">
        <v>92</v>
      </c>
      <c r="AA55" s="82">
        <f t="shared" si="8"/>
        <v>32</v>
      </c>
      <c r="AB55" s="44">
        <v>89.5</v>
      </c>
      <c r="AC55" s="40">
        <f t="shared" si="9"/>
        <v>29</v>
      </c>
      <c r="AD55" s="32">
        <v>71.9</v>
      </c>
      <c r="AE55" s="82">
        <f t="shared" si="10"/>
        <v>26</v>
      </c>
      <c r="AF55" s="44">
        <v>49.2</v>
      </c>
      <c r="AG55" s="40">
        <f t="shared" si="11"/>
        <v>23</v>
      </c>
      <c r="AH55" s="32">
        <v>31.4</v>
      </c>
      <c r="AI55" s="82">
        <f t="shared" si="12"/>
        <v>31</v>
      </c>
      <c r="AJ55" s="44">
        <v>16.2</v>
      </c>
      <c r="AK55" s="40">
        <f t="shared" si="13"/>
        <v>31</v>
      </c>
      <c r="AL55" s="32">
        <v>71.5</v>
      </c>
      <c r="AM55" s="82">
        <f t="shared" si="14"/>
        <v>33</v>
      </c>
      <c r="AN55" s="46" t="s">
        <v>127</v>
      </c>
      <c r="AO55" s="40"/>
      <c r="AP55" s="32">
        <v>100</v>
      </c>
      <c r="AQ55" s="82">
        <f t="shared" si="15"/>
        <v>1</v>
      </c>
      <c r="AR55" s="44">
        <v>99.2</v>
      </c>
      <c r="AS55" s="40">
        <f t="shared" si="16"/>
        <v>8</v>
      </c>
      <c r="AT55" s="32">
        <v>97.8</v>
      </c>
      <c r="AU55" s="82">
        <f t="shared" si="17"/>
        <v>34</v>
      </c>
      <c r="AV55" s="44">
        <v>97.5</v>
      </c>
      <c r="AW55" s="40">
        <f t="shared" si="18"/>
        <v>44</v>
      </c>
      <c r="AX55" s="32">
        <v>97.6</v>
      </c>
      <c r="AY55" s="82">
        <f t="shared" si="19"/>
        <v>37</v>
      </c>
      <c r="AZ55" s="44">
        <v>97.9</v>
      </c>
      <c r="BA55" s="40">
        <f t="shared" si="20"/>
        <v>27</v>
      </c>
      <c r="BB55" s="32">
        <v>96.5</v>
      </c>
      <c r="BC55" s="82">
        <f t="shared" si="21"/>
        <v>41</v>
      </c>
      <c r="BD55" s="44">
        <v>95.2</v>
      </c>
      <c r="BE55" s="40">
        <f t="shared" si="22"/>
        <v>16</v>
      </c>
      <c r="BF55" s="32">
        <v>74.8</v>
      </c>
      <c r="BG55" s="82">
        <f t="shared" si="23"/>
        <v>34</v>
      </c>
      <c r="BH55" s="44">
        <v>52.3</v>
      </c>
      <c r="BI55" s="40">
        <f t="shared" si="24"/>
        <v>20</v>
      </c>
      <c r="BJ55" s="32">
        <v>33.5</v>
      </c>
      <c r="BK55" s="82">
        <f t="shared" si="25"/>
        <v>28</v>
      </c>
      <c r="BL55" s="44">
        <v>18.1</v>
      </c>
      <c r="BM55" s="40">
        <f t="shared" si="26"/>
        <v>27</v>
      </c>
    </row>
    <row r="56" spans="1:65" ht="16.5" customHeight="1">
      <c r="A56" s="15" t="s">
        <v>122</v>
      </c>
      <c r="B56" s="15" t="s">
        <v>173</v>
      </c>
      <c r="C56" s="15" t="s">
        <v>124</v>
      </c>
      <c r="D56" s="15" t="s">
        <v>125</v>
      </c>
      <c r="F56" s="6">
        <v>1</v>
      </c>
      <c r="G56" s="2"/>
      <c r="H56" s="74" t="s">
        <v>120</v>
      </c>
      <c r="I56" s="31" t="s">
        <v>72</v>
      </c>
      <c r="J56" s="44">
        <v>65</v>
      </c>
      <c r="K56" s="40">
        <f t="shared" si="0"/>
        <v>43</v>
      </c>
      <c r="L56" s="44">
        <v>11.2</v>
      </c>
      <c r="M56" s="40">
        <f t="shared" si="1"/>
        <v>36</v>
      </c>
      <c r="N56" s="32">
        <v>65.8</v>
      </c>
      <c r="O56" s="82">
        <f t="shared" si="2"/>
        <v>24</v>
      </c>
      <c r="P56" s="44">
        <v>85.9</v>
      </c>
      <c r="Q56" s="40">
        <f t="shared" si="3"/>
        <v>40</v>
      </c>
      <c r="R56" s="32">
        <v>91</v>
      </c>
      <c r="S56" s="82">
        <f t="shared" si="4"/>
        <v>36</v>
      </c>
      <c r="T56" s="44">
        <v>90</v>
      </c>
      <c r="U56" s="40">
        <f t="shared" si="5"/>
        <v>46</v>
      </c>
      <c r="V56" s="32">
        <v>92.5</v>
      </c>
      <c r="W56" s="82">
        <f t="shared" si="6"/>
        <v>32</v>
      </c>
      <c r="X56" s="44">
        <v>90.3</v>
      </c>
      <c r="Y56" s="40">
        <f t="shared" si="7"/>
        <v>44</v>
      </c>
      <c r="Z56" s="32">
        <v>90.5</v>
      </c>
      <c r="AA56" s="82">
        <f t="shared" si="8"/>
        <v>40</v>
      </c>
      <c r="AB56" s="44">
        <v>86.8</v>
      </c>
      <c r="AC56" s="40">
        <f t="shared" si="9"/>
        <v>41</v>
      </c>
      <c r="AD56" s="32">
        <v>72.5</v>
      </c>
      <c r="AE56" s="82">
        <f t="shared" si="10"/>
        <v>25</v>
      </c>
      <c r="AF56" s="44">
        <v>46.5</v>
      </c>
      <c r="AG56" s="40">
        <f t="shared" si="11"/>
        <v>38</v>
      </c>
      <c r="AH56" s="32">
        <v>33.8</v>
      </c>
      <c r="AI56" s="82">
        <f t="shared" si="12"/>
        <v>23</v>
      </c>
      <c r="AJ56" s="44">
        <v>17.7</v>
      </c>
      <c r="AK56" s="40">
        <f t="shared" si="13"/>
        <v>18</v>
      </c>
      <c r="AL56" s="32">
        <v>71.8</v>
      </c>
      <c r="AM56" s="82">
        <f t="shared" si="14"/>
        <v>32</v>
      </c>
      <c r="AN56" s="44">
        <v>57</v>
      </c>
      <c r="AO56" s="40">
        <f t="shared" si="27"/>
        <v>17</v>
      </c>
      <c r="AP56" s="32">
        <v>97</v>
      </c>
      <c r="AQ56" s="82">
        <f t="shared" si="15"/>
        <v>24</v>
      </c>
      <c r="AR56" s="44">
        <v>97.3</v>
      </c>
      <c r="AS56" s="40">
        <f t="shared" si="16"/>
        <v>35</v>
      </c>
      <c r="AT56" s="32">
        <v>98.4</v>
      </c>
      <c r="AU56" s="82">
        <f t="shared" si="17"/>
        <v>23</v>
      </c>
      <c r="AV56" s="44">
        <v>98.7</v>
      </c>
      <c r="AW56" s="40">
        <f t="shared" si="18"/>
        <v>20</v>
      </c>
      <c r="AX56" s="32">
        <v>99.3</v>
      </c>
      <c r="AY56" s="82">
        <f t="shared" si="19"/>
        <v>4</v>
      </c>
      <c r="AZ56" s="44">
        <v>98.2</v>
      </c>
      <c r="BA56" s="40">
        <f t="shared" si="20"/>
        <v>19</v>
      </c>
      <c r="BB56" s="32">
        <v>96.9</v>
      </c>
      <c r="BC56" s="82">
        <f t="shared" si="21"/>
        <v>35</v>
      </c>
      <c r="BD56" s="44">
        <v>93.9</v>
      </c>
      <c r="BE56" s="40">
        <f t="shared" si="22"/>
        <v>34</v>
      </c>
      <c r="BF56" s="32">
        <v>77.3</v>
      </c>
      <c r="BG56" s="82">
        <f t="shared" si="23"/>
        <v>21</v>
      </c>
      <c r="BH56" s="44">
        <v>49.5</v>
      </c>
      <c r="BI56" s="40">
        <f t="shared" si="24"/>
        <v>35</v>
      </c>
      <c r="BJ56" s="32">
        <v>35.7</v>
      </c>
      <c r="BK56" s="82">
        <f t="shared" si="25"/>
        <v>20</v>
      </c>
      <c r="BL56" s="44">
        <v>20.1</v>
      </c>
      <c r="BM56" s="40">
        <f t="shared" si="26"/>
        <v>13</v>
      </c>
    </row>
    <row r="57" spans="1:65" ht="12" customHeight="1">
      <c r="A57" s="15" t="s">
        <v>122</v>
      </c>
      <c r="B57" s="15" t="s">
        <v>174</v>
      </c>
      <c r="C57" s="15" t="s">
        <v>124</v>
      </c>
      <c r="D57" s="15" t="s">
        <v>125</v>
      </c>
      <c r="F57" s="6">
        <v>1</v>
      </c>
      <c r="G57" s="2"/>
      <c r="H57" s="74" t="s">
        <v>121</v>
      </c>
      <c r="I57" s="31" t="s">
        <v>73</v>
      </c>
      <c r="J57" s="44">
        <v>64.5</v>
      </c>
      <c r="K57" s="40">
        <f t="shared" si="0"/>
        <v>45</v>
      </c>
      <c r="L57" s="44">
        <v>10.6</v>
      </c>
      <c r="M57" s="40">
        <f t="shared" si="1"/>
        <v>41</v>
      </c>
      <c r="N57" s="32">
        <v>60.4</v>
      </c>
      <c r="O57" s="82">
        <f t="shared" si="2"/>
        <v>37</v>
      </c>
      <c r="P57" s="44">
        <v>86.4</v>
      </c>
      <c r="Q57" s="40">
        <f t="shared" si="3"/>
        <v>38</v>
      </c>
      <c r="R57" s="32">
        <v>87.3</v>
      </c>
      <c r="S57" s="82">
        <f t="shared" si="4"/>
        <v>46</v>
      </c>
      <c r="T57" s="44">
        <v>91</v>
      </c>
      <c r="U57" s="40">
        <f t="shared" si="5"/>
        <v>42</v>
      </c>
      <c r="V57" s="32">
        <v>87.1</v>
      </c>
      <c r="W57" s="82">
        <f t="shared" si="6"/>
        <v>47</v>
      </c>
      <c r="X57" s="44">
        <v>89.7</v>
      </c>
      <c r="Y57" s="40">
        <f t="shared" si="7"/>
        <v>47</v>
      </c>
      <c r="Z57" s="32">
        <v>84.5</v>
      </c>
      <c r="AA57" s="82">
        <f t="shared" si="8"/>
        <v>47</v>
      </c>
      <c r="AB57" s="44">
        <v>78.2</v>
      </c>
      <c r="AC57" s="40">
        <f t="shared" si="9"/>
        <v>47</v>
      </c>
      <c r="AD57" s="32">
        <v>60.9</v>
      </c>
      <c r="AE57" s="82">
        <f t="shared" si="10"/>
        <v>47</v>
      </c>
      <c r="AF57" s="44">
        <v>37.2</v>
      </c>
      <c r="AG57" s="40">
        <f t="shared" si="11"/>
        <v>47</v>
      </c>
      <c r="AH57" s="32">
        <v>28.6</v>
      </c>
      <c r="AI57" s="82">
        <f t="shared" si="12"/>
        <v>44</v>
      </c>
      <c r="AJ57" s="44">
        <v>11.7</v>
      </c>
      <c r="AK57" s="40">
        <f t="shared" si="13"/>
        <v>46</v>
      </c>
      <c r="AL57" s="32">
        <v>72</v>
      </c>
      <c r="AM57" s="82">
        <f t="shared" si="14"/>
        <v>29</v>
      </c>
      <c r="AN57" s="44">
        <v>68.2</v>
      </c>
      <c r="AO57" s="40">
        <f t="shared" si="27"/>
        <v>15</v>
      </c>
      <c r="AP57" s="32">
        <v>84.4</v>
      </c>
      <c r="AQ57" s="82">
        <f t="shared" si="15"/>
        <v>44</v>
      </c>
      <c r="AR57" s="44">
        <v>98.5</v>
      </c>
      <c r="AS57" s="40">
        <f t="shared" si="16"/>
        <v>19</v>
      </c>
      <c r="AT57" s="32">
        <v>94.5</v>
      </c>
      <c r="AU57" s="82">
        <f t="shared" si="17"/>
        <v>47</v>
      </c>
      <c r="AV57" s="44">
        <v>97.9</v>
      </c>
      <c r="AW57" s="40">
        <f t="shared" si="18"/>
        <v>40</v>
      </c>
      <c r="AX57" s="32">
        <v>94.6</v>
      </c>
      <c r="AY57" s="82">
        <f t="shared" si="19"/>
        <v>47</v>
      </c>
      <c r="AZ57" s="44">
        <v>97</v>
      </c>
      <c r="BA57" s="40">
        <f t="shared" si="20"/>
        <v>41</v>
      </c>
      <c r="BB57" s="32">
        <v>92.1</v>
      </c>
      <c r="BC57" s="82">
        <f t="shared" si="21"/>
        <v>47</v>
      </c>
      <c r="BD57" s="44">
        <v>87.6</v>
      </c>
      <c r="BE57" s="40">
        <f t="shared" si="22"/>
        <v>47</v>
      </c>
      <c r="BF57" s="32">
        <v>66.5</v>
      </c>
      <c r="BG57" s="82">
        <f t="shared" si="23"/>
        <v>47</v>
      </c>
      <c r="BH57" s="44">
        <v>37.6</v>
      </c>
      <c r="BI57" s="40">
        <f t="shared" si="24"/>
        <v>47</v>
      </c>
      <c r="BJ57" s="32">
        <v>29.7</v>
      </c>
      <c r="BK57" s="82">
        <f t="shared" si="25"/>
        <v>43</v>
      </c>
      <c r="BL57" s="44">
        <v>12</v>
      </c>
      <c r="BM57" s="40">
        <f t="shared" si="26"/>
        <v>47</v>
      </c>
    </row>
    <row r="58" spans="1:65" s="5" customFormat="1" ht="3" customHeight="1">
      <c r="A58" s="4"/>
      <c r="B58" s="4"/>
      <c r="C58" s="4"/>
      <c r="D58" s="4"/>
      <c r="E58" s="4"/>
      <c r="F58" s="37"/>
      <c r="G58" s="2"/>
      <c r="H58" s="76"/>
      <c r="I58" s="38"/>
      <c r="J58" s="25"/>
      <c r="K58" s="43"/>
      <c r="L58" s="25"/>
      <c r="M58" s="43"/>
      <c r="N58" s="26"/>
      <c r="O58" s="26"/>
      <c r="P58" s="25"/>
      <c r="Q58" s="43"/>
      <c r="R58" s="26"/>
      <c r="S58" s="26"/>
      <c r="T58" s="25"/>
      <c r="U58" s="43"/>
      <c r="V58" s="26"/>
      <c r="W58" s="26"/>
      <c r="X58" s="25"/>
      <c r="Y58" s="43"/>
      <c r="Z58" s="26"/>
      <c r="AA58" s="26"/>
      <c r="AB58" s="25"/>
      <c r="AC58" s="43"/>
      <c r="AD58" s="26"/>
      <c r="AE58" s="26"/>
      <c r="AF58" s="25"/>
      <c r="AG58" s="43"/>
      <c r="AH58" s="26"/>
      <c r="AI58" s="26"/>
      <c r="AJ58" s="25"/>
      <c r="AK58" s="43"/>
      <c r="AL58" s="26"/>
      <c r="AM58" s="26"/>
      <c r="AN58" s="25"/>
      <c r="AO58" s="43"/>
      <c r="AP58" s="26"/>
      <c r="AQ58" s="26"/>
      <c r="AR58" s="25"/>
      <c r="AS58" s="43"/>
      <c r="AT58" s="26"/>
      <c r="AU58" s="26"/>
      <c r="AV58" s="25"/>
      <c r="AW58" s="43"/>
      <c r="AX58" s="26"/>
      <c r="AY58" s="26"/>
      <c r="AZ58" s="25"/>
      <c r="BA58" s="43"/>
      <c r="BB58" s="26"/>
      <c r="BC58" s="26"/>
      <c r="BD58" s="25"/>
      <c r="BE58" s="43"/>
      <c r="BF58" s="26"/>
      <c r="BG58" s="26"/>
      <c r="BH58" s="25"/>
      <c r="BI58" s="43"/>
      <c r="BJ58" s="26"/>
      <c r="BK58" s="26"/>
      <c r="BL58" s="25"/>
      <c r="BM58" s="43"/>
    </row>
    <row r="59" spans="1:65" s="5" customFormat="1" ht="3" customHeight="1">
      <c r="A59" s="4"/>
      <c r="B59" s="4"/>
      <c r="C59" s="4"/>
      <c r="D59" s="4"/>
      <c r="E59" s="4"/>
      <c r="F59" s="37"/>
      <c r="G59" s="2"/>
      <c r="H59" s="20"/>
      <c r="I59" s="20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</row>
    <row r="60" spans="1:65" s="5" customFormat="1" ht="12" customHeight="1">
      <c r="A60" s="4"/>
      <c r="B60" s="4"/>
      <c r="C60" s="4"/>
      <c r="D60" s="4"/>
      <c r="E60" s="4"/>
      <c r="F60" s="7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</row>
    <row r="61" ht="12" customHeight="1"/>
    <row r="62" ht="12" customHeight="1"/>
    <row r="63" ht="12" customHeight="1"/>
    <row r="64" ht="12" customHeight="1">
      <c r="H64" s="22" t="s">
        <v>225</v>
      </c>
    </row>
    <row r="65" spans="7:65" ht="12" customHeight="1">
      <c r="G65" s="2"/>
      <c r="H65" s="90" t="s">
        <v>3</v>
      </c>
      <c r="I65" s="91"/>
      <c r="J65" s="16" t="s">
        <v>6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 t="s">
        <v>7</v>
      </c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9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1"/>
    </row>
    <row r="66" spans="7:65" ht="12" customHeight="1">
      <c r="G66" s="2"/>
      <c r="H66" s="92"/>
      <c r="I66" s="93"/>
      <c r="J66" s="25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7" t="s">
        <v>10</v>
      </c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 t="s">
        <v>11</v>
      </c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9"/>
      <c r="BM66" s="29"/>
    </row>
    <row r="67" spans="7:65" ht="12" customHeight="1">
      <c r="G67" s="2"/>
      <c r="H67" s="99"/>
      <c r="I67" s="100"/>
      <c r="J67" s="101" t="s">
        <v>12</v>
      </c>
      <c r="K67" s="103"/>
      <c r="L67" s="101" t="s">
        <v>13</v>
      </c>
      <c r="M67" s="103"/>
      <c r="N67" s="101" t="s">
        <v>14</v>
      </c>
      <c r="O67" s="103"/>
      <c r="P67" s="101" t="s">
        <v>15</v>
      </c>
      <c r="Q67" s="103"/>
      <c r="R67" s="101" t="s">
        <v>16</v>
      </c>
      <c r="S67" s="103"/>
      <c r="T67" s="101" t="s">
        <v>17</v>
      </c>
      <c r="U67" s="103"/>
      <c r="V67" s="101" t="s">
        <v>18</v>
      </c>
      <c r="W67" s="103"/>
      <c r="X67" s="101" t="s">
        <v>19</v>
      </c>
      <c r="Y67" s="103"/>
      <c r="Z67" s="101" t="s">
        <v>20</v>
      </c>
      <c r="AA67" s="103"/>
      <c r="AB67" s="101" t="s">
        <v>21</v>
      </c>
      <c r="AC67" s="103"/>
      <c r="AD67" s="101" t="s">
        <v>22</v>
      </c>
      <c r="AE67" s="103"/>
      <c r="AF67" s="101" t="s">
        <v>23</v>
      </c>
      <c r="AG67" s="103"/>
      <c r="AH67" s="101" t="s">
        <v>24</v>
      </c>
      <c r="AI67" s="103"/>
      <c r="AJ67" s="101" t="s">
        <v>25</v>
      </c>
      <c r="AK67" s="103"/>
      <c r="AL67" s="101" t="s">
        <v>12</v>
      </c>
      <c r="AM67" s="103"/>
      <c r="AN67" s="101" t="s">
        <v>13</v>
      </c>
      <c r="AO67" s="103"/>
      <c r="AP67" s="101" t="s">
        <v>14</v>
      </c>
      <c r="AQ67" s="103"/>
      <c r="AR67" s="101" t="s">
        <v>15</v>
      </c>
      <c r="AS67" s="103"/>
      <c r="AT67" s="101" t="s">
        <v>16</v>
      </c>
      <c r="AU67" s="103"/>
      <c r="AV67" s="101" t="s">
        <v>17</v>
      </c>
      <c r="AW67" s="103"/>
      <c r="AX67" s="101" t="s">
        <v>18</v>
      </c>
      <c r="AY67" s="103"/>
      <c r="AZ67" s="101" t="s">
        <v>19</v>
      </c>
      <c r="BA67" s="103"/>
      <c r="BB67" s="101" t="s">
        <v>20</v>
      </c>
      <c r="BC67" s="103"/>
      <c r="BD67" s="101" t="s">
        <v>21</v>
      </c>
      <c r="BE67" s="103"/>
      <c r="BF67" s="101" t="s">
        <v>22</v>
      </c>
      <c r="BG67" s="103"/>
      <c r="BH67" s="101" t="s">
        <v>23</v>
      </c>
      <c r="BI67" s="103"/>
      <c r="BJ67" s="101" t="s">
        <v>24</v>
      </c>
      <c r="BK67" s="103"/>
      <c r="BL67" s="101" t="s">
        <v>25</v>
      </c>
      <c r="BM67" s="103"/>
    </row>
    <row r="68" spans="8:64" ht="12" customHeight="1">
      <c r="H68" s="22" t="s">
        <v>175</v>
      </c>
      <c r="I68" s="22" t="s">
        <v>223</v>
      </c>
      <c r="J68" s="22">
        <v>71.6</v>
      </c>
      <c r="L68" s="22">
        <v>16.5</v>
      </c>
      <c r="N68" s="22">
        <v>66.4</v>
      </c>
      <c r="P68" s="22">
        <v>89.8</v>
      </c>
      <c r="R68" s="22">
        <v>93.4</v>
      </c>
      <c r="T68" s="22">
        <v>94.4</v>
      </c>
      <c r="V68" s="22">
        <v>94.6</v>
      </c>
      <c r="X68" s="22">
        <v>94.5</v>
      </c>
      <c r="Z68" s="22">
        <v>93.2</v>
      </c>
      <c r="AB68" s="22">
        <v>90.4</v>
      </c>
      <c r="AD68" s="22">
        <v>73</v>
      </c>
      <c r="AF68" s="22">
        <v>50</v>
      </c>
      <c r="AH68" s="22">
        <v>33.4</v>
      </c>
      <c r="AJ68" s="22">
        <v>18</v>
      </c>
      <c r="AL68" s="22">
        <v>76.7</v>
      </c>
      <c r="AN68" s="22">
        <v>69</v>
      </c>
      <c r="AP68" s="22">
        <v>95</v>
      </c>
      <c r="AR68" s="22">
        <v>97.7</v>
      </c>
      <c r="AT68" s="22">
        <v>98.3</v>
      </c>
      <c r="AV68" s="22">
        <v>98.5</v>
      </c>
      <c r="AX68" s="22">
        <v>98.5</v>
      </c>
      <c r="AZ68" s="22">
        <v>98.3</v>
      </c>
      <c r="BB68" s="22">
        <v>97.3</v>
      </c>
      <c r="BD68" s="22">
        <v>94.3</v>
      </c>
      <c r="BF68" s="22">
        <v>75.7</v>
      </c>
      <c r="BH68" s="22">
        <v>52.1</v>
      </c>
      <c r="BJ68" s="22">
        <v>35.1</v>
      </c>
      <c r="BL68" s="22">
        <v>19.5</v>
      </c>
    </row>
    <row r="69" spans="8:65" ht="12" customHeight="1">
      <c r="H69" s="22" t="s">
        <v>176</v>
      </c>
      <c r="I69" s="22" t="s">
        <v>27</v>
      </c>
      <c r="J69" s="22">
        <v>67.4</v>
      </c>
      <c r="K69" s="22">
        <v>42</v>
      </c>
      <c r="L69" s="22">
        <v>16.6</v>
      </c>
      <c r="M69" s="22">
        <v>9</v>
      </c>
      <c r="N69" s="22">
        <v>60.3</v>
      </c>
      <c r="O69" s="22">
        <v>43</v>
      </c>
      <c r="P69" s="22">
        <v>85.5</v>
      </c>
      <c r="Q69" s="22">
        <v>42</v>
      </c>
      <c r="R69" s="22">
        <v>91.1</v>
      </c>
      <c r="S69" s="22">
        <v>41</v>
      </c>
      <c r="T69" s="22">
        <v>92.2</v>
      </c>
      <c r="U69" s="22">
        <v>43</v>
      </c>
      <c r="V69" s="22">
        <v>93.6</v>
      </c>
      <c r="W69" s="22">
        <v>34</v>
      </c>
      <c r="X69" s="22">
        <v>94.2</v>
      </c>
      <c r="Y69" s="22">
        <v>27</v>
      </c>
      <c r="Z69" s="22">
        <v>91.1</v>
      </c>
      <c r="AA69" s="22">
        <v>39</v>
      </c>
      <c r="AB69" s="22">
        <v>89.3</v>
      </c>
      <c r="AC69" s="22">
        <v>30</v>
      </c>
      <c r="AD69" s="22">
        <v>71.2</v>
      </c>
      <c r="AE69" s="22">
        <v>31</v>
      </c>
      <c r="AF69" s="22">
        <v>43.5</v>
      </c>
      <c r="AG69" s="22">
        <v>43</v>
      </c>
      <c r="AH69" s="22">
        <v>24.7</v>
      </c>
      <c r="AI69" s="22">
        <v>46</v>
      </c>
      <c r="AJ69" s="22">
        <v>11</v>
      </c>
      <c r="AK69" s="22">
        <v>47</v>
      </c>
      <c r="AL69" s="22">
        <v>73</v>
      </c>
      <c r="AM69" s="22">
        <v>43</v>
      </c>
      <c r="AN69" s="22">
        <v>100</v>
      </c>
      <c r="AP69" s="22">
        <v>94.5</v>
      </c>
      <c r="AQ69" s="22">
        <v>33</v>
      </c>
      <c r="AR69" s="22">
        <v>94.8</v>
      </c>
      <c r="AS69" s="22">
        <v>45</v>
      </c>
      <c r="AT69" s="22">
        <v>96</v>
      </c>
      <c r="AU69" s="22">
        <v>46</v>
      </c>
      <c r="AV69" s="22">
        <v>97.7</v>
      </c>
      <c r="AW69" s="22">
        <v>36</v>
      </c>
      <c r="AX69" s="22">
        <v>97.9</v>
      </c>
      <c r="AY69" s="22">
        <v>37</v>
      </c>
      <c r="AZ69" s="22">
        <v>98.2</v>
      </c>
      <c r="BA69" s="22">
        <v>27</v>
      </c>
      <c r="BB69" s="22">
        <v>96.9</v>
      </c>
      <c r="BC69" s="22">
        <v>29</v>
      </c>
      <c r="BD69" s="22">
        <v>92.9</v>
      </c>
      <c r="BE69" s="22">
        <v>36</v>
      </c>
      <c r="BF69" s="22">
        <v>74.4</v>
      </c>
      <c r="BG69" s="22">
        <v>27</v>
      </c>
      <c r="BH69" s="22">
        <v>45.8</v>
      </c>
      <c r="BI69" s="22">
        <v>43</v>
      </c>
      <c r="BJ69" s="22">
        <v>26.1</v>
      </c>
      <c r="BK69" s="22">
        <v>46</v>
      </c>
      <c r="BL69" s="22">
        <v>12.3</v>
      </c>
      <c r="BM69" s="22">
        <v>47</v>
      </c>
    </row>
    <row r="70" spans="8:65" ht="12" customHeight="1">
      <c r="H70" s="22" t="s">
        <v>177</v>
      </c>
      <c r="I70" s="22" t="s">
        <v>28</v>
      </c>
      <c r="J70" s="22">
        <v>68.1</v>
      </c>
      <c r="K70" s="22">
        <v>38</v>
      </c>
      <c r="L70" s="22">
        <v>9.5</v>
      </c>
      <c r="M70" s="22">
        <v>47</v>
      </c>
      <c r="N70" s="22">
        <v>66.3</v>
      </c>
      <c r="O70" s="22">
        <v>30</v>
      </c>
      <c r="P70" s="22">
        <v>88.7</v>
      </c>
      <c r="Q70" s="22">
        <v>33</v>
      </c>
      <c r="R70" s="22">
        <v>89.8</v>
      </c>
      <c r="S70" s="22">
        <v>47</v>
      </c>
      <c r="T70" s="22">
        <v>93.2</v>
      </c>
      <c r="U70" s="22">
        <v>37</v>
      </c>
      <c r="V70" s="22">
        <v>92.6</v>
      </c>
      <c r="W70" s="22">
        <v>43</v>
      </c>
      <c r="X70" s="22">
        <v>94.2</v>
      </c>
      <c r="Y70" s="22">
        <v>27</v>
      </c>
      <c r="Z70" s="22">
        <v>91.5</v>
      </c>
      <c r="AA70" s="22">
        <v>37</v>
      </c>
      <c r="AB70" s="22">
        <v>87.7</v>
      </c>
      <c r="AC70" s="22">
        <v>41</v>
      </c>
      <c r="AD70" s="22">
        <v>67.5</v>
      </c>
      <c r="AE70" s="22">
        <v>43</v>
      </c>
      <c r="AF70" s="22">
        <v>42.9</v>
      </c>
      <c r="AG70" s="22">
        <v>44</v>
      </c>
      <c r="AH70" s="22">
        <v>32.5</v>
      </c>
      <c r="AI70" s="22">
        <v>35</v>
      </c>
      <c r="AJ70" s="22">
        <v>19.8</v>
      </c>
      <c r="AK70" s="22">
        <v>18</v>
      </c>
      <c r="AL70" s="22">
        <v>73.8</v>
      </c>
      <c r="AM70" s="22">
        <v>38</v>
      </c>
      <c r="AN70" s="22">
        <v>100</v>
      </c>
      <c r="AP70" s="22">
        <v>100</v>
      </c>
      <c r="AQ70" s="22">
        <v>1</v>
      </c>
      <c r="AR70" s="22">
        <v>95.8</v>
      </c>
      <c r="AS70" s="22">
        <v>41</v>
      </c>
      <c r="AT70" s="22">
        <v>97.9</v>
      </c>
      <c r="AU70" s="22">
        <v>34</v>
      </c>
      <c r="AV70" s="22">
        <v>98.4</v>
      </c>
      <c r="AW70" s="22">
        <v>25</v>
      </c>
      <c r="AX70" s="22">
        <v>98.8</v>
      </c>
      <c r="AY70" s="22">
        <v>16</v>
      </c>
      <c r="AZ70" s="22">
        <v>97.9</v>
      </c>
      <c r="BA70" s="22">
        <v>35</v>
      </c>
      <c r="BB70" s="22">
        <v>96</v>
      </c>
      <c r="BC70" s="22">
        <v>38</v>
      </c>
      <c r="BD70" s="22">
        <v>91.6</v>
      </c>
      <c r="BE70" s="22">
        <v>41</v>
      </c>
      <c r="BF70" s="22">
        <v>70.1</v>
      </c>
      <c r="BG70" s="22">
        <v>43</v>
      </c>
      <c r="BH70" s="22">
        <v>46.1</v>
      </c>
      <c r="BI70" s="22">
        <v>42</v>
      </c>
      <c r="BJ70" s="22">
        <v>34</v>
      </c>
      <c r="BK70" s="22">
        <v>35</v>
      </c>
      <c r="BL70" s="22">
        <v>21</v>
      </c>
      <c r="BM70" s="22">
        <v>23</v>
      </c>
    </row>
    <row r="71" spans="8:65" ht="12" customHeight="1">
      <c r="H71" s="22" t="s">
        <v>178</v>
      </c>
      <c r="I71" s="22" t="s">
        <v>29</v>
      </c>
      <c r="J71" s="22">
        <v>70</v>
      </c>
      <c r="K71" s="22">
        <v>22</v>
      </c>
      <c r="L71" s="22">
        <v>11.4</v>
      </c>
      <c r="M71" s="22">
        <v>43</v>
      </c>
      <c r="N71" s="22">
        <v>71.6</v>
      </c>
      <c r="O71" s="22">
        <v>13</v>
      </c>
      <c r="P71" s="22">
        <v>87.2</v>
      </c>
      <c r="Q71" s="22">
        <v>40</v>
      </c>
      <c r="R71" s="22">
        <v>93.2</v>
      </c>
      <c r="S71" s="22">
        <v>25</v>
      </c>
      <c r="T71" s="22">
        <v>92.8</v>
      </c>
      <c r="U71" s="22">
        <v>39</v>
      </c>
      <c r="V71" s="22">
        <v>93</v>
      </c>
      <c r="W71" s="22">
        <v>39</v>
      </c>
      <c r="X71" s="22">
        <v>93.7</v>
      </c>
      <c r="Y71" s="22">
        <v>35</v>
      </c>
      <c r="Z71" s="22">
        <v>92.2</v>
      </c>
      <c r="AA71" s="22">
        <v>33</v>
      </c>
      <c r="AB71" s="22">
        <v>89.4</v>
      </c>
      <c r="AC71" s="22">
        <v>28</v>
      </c>
      <c r="AD71" s="22">
        <v>71.3</v>
      </c>
      <c r="AE71" s="22">
        <v>29</v>
      </c>
      <c r="AF71" s="22">
        <v>57.2</v>
      </c>
      <c r="AG71" s="22">
        <v>5</v>
      </c>
      <c r="AH71" s="22">
        <v>41.4</v>
      </c>
      <c r="AI71" s="22">
        <v>2</v>
      </c>
      <c r="AJ71" s="22">
        <v>21.6</v>
      </c>
      <c r="AK71" s="22">
        <v>6</v>
      </c>
      <c r="AL71" s="22">
        <v>75.9</v>
      </c>
      <c r="AM71" s="22">
        <v>23</v>
      </c>
      <c r="AN71" s="22" t="s">
        <v>127</v>
      </c>
      <c r="AP71" s="22">
        <v>95.4</v>
      </c>
      <c r="AQ71" s="22">
        <v>26</v>
      </c>
      <c r="AR71" s="22">
        <v>99.6</v>
      </c>
      <c r="AS71" s="22">
        <v>2</v>
      </c>
      <c r="AT71" s="22">
        <v>98.8</v>
      </c>
      <c r="AU71" s="22">
        <v>21</v>
      </c>
      <c r="AV71" s="22">
        <v>97</v>
      </c>
      <c r="AW71" s="22">
        <v>43</v>
      </c>
      <c r="AX71" s="22">
        <v>97.8</v>
      </c>
      <c r="AY71" s="22">
        <v>42</v>
      </c>
      <c r="AZ71" s="22">
        <v>98.6</v>
      </c>
      <c r="BA71" s="22">
        <v>17</v>
      </c>
      <c r="BB71" s="22">
        <v>97.8</v>
      </c>
      <c r="BC71" s="22">
        <v>13</v>
      </c>
      <c r="BD71" s="22">
        <v>95.2</v>
      </c>
      <c r="BE71" s="22">
        <v>10</v>
      </c>
      <c r="BF71" s="22">
        <v>75.9</v>
      </c>
      <c r="BG71" s="22">
        <v>15</v>
      </c>
      <c r="BH71" s="22">
        <v>60.7</v>
      </c>
      <c r="BI71" s="22">
        <v>3</v>
      </c>
      <c r="BJ71" s="22">
        <v>42.8</v>
      </c>
      <c r="BK71" s="22">
        <v>4</v>
      </c>
      <c r="BL71" s="22">
        <v>23.1</v>
      </c>
      <c r="BM71" s="22">
        <v>8</v>
      </c>
    </row>
    <row r="72" spans="8:65" ht="12" customHeight="1">
      <c r="H72" s="22" t="s">
        <v>179</v>
      </c>
      <c r="I72" s="22" t="s">
        <v>30</v>
      </c>
      <c r="J72" s="22">
        <v>70</v>
      </c>
      <c r="K72" s="22">
        <v>22</v>
      </c>
      <c r="L72" s="22">
        <v>12.7</v>
      </c>
      <c r="M72" s="22">
        <v>31</v>
      </c>
      <c r="N72" s="22">
        <v>61.4</v>
      </c>
      <c r="O72" s="22">
        <v>40</v>
      </c>
      <c r="P72" s="22">
        <v>84.9</v>
      </c>
      <c r="Q72" s="22">
        <v>43</v>
      </c>
      <c r="R72" s="22">
        <v>93.4</v>
      </c>
      <c r="S72" s="22">
        <v>24</v>
      </c>
      <c r="T72" s="22">
        <v>93.4</v>
      </c>
      <c r="U72" s="22">
        <v>31</v>
      </c>
      <c r="V72" s="22">
        <v>94.3</v>
      </c>
      <c r="W72" s="22">
        <v>27</v>
      </c>
      <c r="X72" s="22">
        <v>95.7</v>
      </c>
      <c r="Y72" s="22">
        <v>11</v>
      </c>
      <c r="Z72" s="22">
        <v>94.3</v>
      </c>
      <c r="AA72" s="22">
        <v>16</v>
      </c>
      <c r="AB72" s="22">
        <v>91.4</v>
      </c>
      <c r="AC72" s="22">
        <v>16</v>
      </c>
      <c r="AD72" s="22">
        <v>72</v>
      </c>
      <c r="AE72" s="22">
        <v>26</v>
      </c>
      <c r="AF72" s="22">
        <v>45.1</v>
      </c>
      <c r="AG72" s="22">
        <v>40</v>
      </c>
      <c r="AH72" s="22">
        <v>32.5</v>
      </c>
      <c r="AI72" s="22">
        <v>35</v>
      </c>
      <c r="AJ72" s="22">
        <v>15.3</v>
      </c>
      <c r="AK72" s="22">
        <v>42</v>
      </c>
      <c r="AL72" s="22">
        <v>76.1</v>
      </c>
      <c r="AM72" s="22">
        <v>19</v>
      </c>
      <c r="AN72" s="22">
        <v>48.2</v>
      </c>
      <c r="AP72" s="22">
        <v>95.3</v>
      </c>
      <c r="AQ72" s="22">
        <v>29</v>
      </c>
      <c r="AR72" s="22">
        <v>99.2</v>
      </c>
      <c r="AS72" s="22">
        <v>12</v>
      </c>
      <c r="AT72" s="22">
        <v>97.3</v>
      </c>
      <c r="AU72" s="22">
        <v>41</v>
      </c>
      <c r="AV72" s="22">
        <v>98.9</v>
      </c>
      <c r="AW72" s="22">
        <v>12</v>
      </c>
      <c r="AX72" s="22">
        <v>98.2</v>
      </c>
      <c r="AY72" s="22">
        <v>30</v>
      </c>
      <c r="AZ72" s="22">
        <v>98.6</v>
      </c>
      <c r="BA72" s="22">
        <v>17</v>
      </c>
      <c r="BB72" s="22">
        <v>97.1</v>
      </c>
      <c r="BC72" s="22">
        <v>27</v>
      </c>
      <c r="BD72" s="22">
        <v>94.7</v>
      </c>
      <c r="BE72" s="22">
        <v>15</v>
      </c>
      <c r="BF72" s="22">
        <v>74.3</v>
      </c>
      <c r="BG72" s="22">
        <v>28</v>
      </c>
      <c r="BH72" s="22">
        <v>48</v>
      </c>
      <c r="BI72" s="22">
        <v>40</v>
      </c>
      <c r="BJ72" s="22">
        <v>33.8</v>
      </c>
      <c r="BK72" s="22">
        <v>36</v>
      </c>
      <c r="BL72" s="22">
        <v>16.9</v>
      </c>
      <c r="BM72" s="22">
        <v>40</v>
      </c>
    </row>
    <row r="73" spans="8:65" ht="12" customHeight="1">
      <c r="H73" s="22" t="s">
        <v>180</v>
      </c>
      <c r="I73" s="22" t="s">
        <v>31</v>
      </c>
      <c r="J73" s="22">
        <v>68.1</v>
      </c>
      <c r="K73" s="22">
        <v>38</v>
      </c>
      <c r="L73" s="22">
        <v>10.1</v>
      </c>
      <c r="M73" s="22">
        <v>46</v>
      </c>
      <c r="N73" s="22">
        <v>74.2</v>
      </c>
      <c r="O73" s="22">
        <v>5</v>
      </c>
      <c r="P73" s="22">
        <v>90.1</v>
      </c>
      <c r="Q73" s="22">
        <v>26</v>
      </c>
      <c r="R73" s="22">
        <v>92.5</v>
      </c>
      <c r="S73" s="22">
        <v>32</v>
      </c>
      <c r="T73" s="22">
        <v>95</v>
      </c>
      <c r="U73" s="22">
        <v>15</v>
      </c>
      <c r="V73" s="22">
        <v>92.9</v>
      </c>
      <c r="W73" s="22">
        <v>40</v>
      </c>
      <c r="X73" s="22">
        <v>94.3</v>
      </c>
      <c r="Y73" s="22">
        <v>22</v>
      </c>
      <c r="Z73" s="22">
        <v>92.4</v>
      </c>
      <c r="AA73" s="22">
        <v>31</v>
      </c>
      <c r="AB73" s="22">
        <v>88.7</v>
      </c>
      <c r="AC73" s="22">
        <v>34</v>
      </c>
      <c r="AD73" s="22">
        <v>71.5</v>
      </c>
      <c r="AE73" s="22">
        <v>28</v>
      </c>
      <c r="AF73" s="22">
        <v>51</v>
      </c>
      <c r="AG73" s="22">
        <v>21</v>
      </c>
      <c r="AH73" s="22">
        <v>32.6</v>
      </c>
      <c r="AI73" s="22">
        <v>34</v>
      </c>
      <c r="AJ73" s="22">
        <v>17.3</v>
      </c>
      <c r="AK73" s="22">
        <v>36</v>
      </c>
      <c r="AL73" s="22">
        <v>72.2</v>
      </c>
      <c r="AM73" s="22">
        <v>45</v>
      </c>
      <c r="AN73" s="22" t="s">
        <v>127</v>
      </c>
      <c r="AP73" s="22">
        <v>97.3</v>
      </c>
      <c r="AQ73" s="22">
        <v>14</v>
      </c>
      <c r="AR73" s="22">
        <v>97.8</v>
      </c>
      <c r="AS73" s="22">
        <v>28</v>
      </c>
      <c r="AT73" s="22">
        <v>98.9</v>
      </c>
      <c r="AU73" s="22">
        <v>19</v>
      </c>
      <c r="AV73" s="22">
        <v>98.5</v>
      </c>
      <c r="AW73" s="22">
        <v>23</v>
      </c>
      <c r="AX73" s="22">
        <v>98</v>
      </c>
      <c r="AY73" s="22">
        <v>35</v>
      </c>
      <c r="AZ73" s="22">
        <v>98.7</v>
      </c>
      <c r="BA73" s="22">
        <v>15</v>
      </c>
      <c r="BB73" s="22">
        <v>96.2</v>
      </c>
      <c r="BC73" s="22">
        <v>37</v>
      </c>
      <c r="BD73" s="22">
        <v>93</v>
      </c>
      <c r="BE73" s="22">
        <v>35</v>
      </c>
      <c r="BF73" s="22">
        <v>72.4</v>
      </c>
      <c r="BG73" s="22">
        <v>38</v>
      </c>
      <c r="BH73" s="22">
        <v>52.9</v>
      </c>
      <c r="BI73" s="22">
        <v>20</v>
      </c>
      <c r="BJ73" s="22">
        <v>35</v>
      </c>
      <c r="BK73" s="22">
        <v>33</v>
      </c>
      <c r="BL73" s="22">
        <v>19.4</v>
      </c>
      <c r="BM73" s="22">
        <v>30</v>
      </c>
    </row>
    <row r="74" spans="8:65" ht="12" customHeight="1">
      <c r="H74" s="22" t="s">
        <v>181</v>
      </c>
      <c r="I74" s="22" t="s">
        <v>32</v>
      </c>
      <c r="J74" s="22">
        <v>69.8</v>
      </c>
      <c r="K74" s="22">
        <v>26</v>
      </c>
      <c r="L74" s="22">
        <v>12.1</v>
      </c>
      <c r="M74" s="22">
        <v>38</v>
      </c>
      <c r="N74" s="22">
        <v>73.8</v>
      </c>
      <c r="O74" s="22">
        <v>7</v>
      </c>
      <c r="P74" s="22">
        <v>90.4</v>
      </c>
      <c r="Q74" s="22">
        <v>21</v>
      </c>
      <c r="R74" s="22">
        <v>93.9</v>
      </c>
      <c r="S74" s="22">
        <v>18</v>
      </c>
      <c r="T74" s="22">
        <v>96.6</v>
      </c>
      <c r="U74" s="22">
        <v>2</v>
      </c>
      <c r="V74" s="22">
        <v>93.9</v>
      </c>
      <c r="W74" s="22">
        <v>31</v>
      </c>
      <c r="X74" s="22">
        <v>95</v>
      </c>
      <c r="Y74" s="22">
        <v>17</v>
      </c>
      <c r="Z74" s="22">
        <v>92.1</v>
      </c>
      <c r="AA74" s="22">
        <v>34</v>
      </c>
      <c r="AB74" s="22">
        <v>91.8</v>
      </c>
      <c r="AC74" s="22">
        <v>13</v>
      </c>
      <c r="AD74" s="22">
        <v>72.6</v>
      </c>
      <c r="AE74" s="22">
        <v>20</v>
      </c>
      <c r="AF74" s="22">
        <v>52.7</v>
      </c>
      <c r="AG74" s="22">
        <v>15</v>
      </c>
      <c r="AH74" s="22">
        <v>41.2</v>
      </c>
      <c r="AI74" s="22">
        <v>3</v>
      </c>
      <c r="AJ74" s="22">
        <v>17.4</v>
      </c>
      <c r="AK74" s="22">
        <v>35</v>
      </c>
      <c r="AL74" s="22">
        <v>74.5</v>
      </c>
      <c r="AM74" s="22">
        <v>31</v>
      </c>
      <c r="AN74" s="22">
        <v>100</v>
      </c>
      <c r="AP74" s="22">
        <v>96.9</v>
      </c>
      <c r="AQ74" s="22">
        <v>19</v>
      </c>
      <c r="AR74" s="22">
        <v>99</v>
      </c>
      <c r="AS74" s="22">
        <v>13</v>
      </c>
      <c r="AT74" s="22">
        <v>99.3</v>
      </c>
      <c r="AU74" s="22">
        <v>2</v>
      </c>
      <c r="AV74" s="22">
        <v>98.9</v>
      </c>
      <c r="AW74" s="22">
        <v>12</v>
      </c>
      <c r="AX74" s="22">
        <v>97.9</v>
      </c>
      <c r="AY74" s="22">
        <v>37</v>
      </c>
      <c r="AZ74" s="22">
        <v>98.1</v>
      </c>
      <c r="BA74" s="22">
        <v>30</v>
      </c>
      <c r="BB74" s="22">
        <v>97.8</v>
      </c>
      <c r="BC74" s="22">
        <v>13</v>
      </c>
      <c r="BD74" s="22">
        <v>95.3</v>
      </c>
      <c r="BE74" s="22">
        <v>9</v>
      </c>
      <c r="BF74" s="22">
        <v>75.2</v>
      </c>
      <c r="BG74" s="22">
        <v>18</v>
      </c>
      <c r="BH74" s="22">
        <v>54.5</v>
      </c>
      <c r="BI74" s="22">
        <v>16</v>
      </c>
      <c r="BJ74" s="22">
        <v>43.2</v>
      </c>
      <c r="BK74" s="22">
        <v>3</v>
      </c>
      <c r="BL74" s="22">
        <v>19.1</v>
      </c>
      <c r="BM74" s="22">
        <v>34</v>
      </c>
    </row>
    <row r="75" spans="8:65" ht="12" customHeight="1">
      <c r="H75" s="22" t="s">
        <v>182</v>
      </c>
      <c r="I75" s="22" t="s">
        <v>33</v>
      </c>
      <c r="J75" s="22">
        <v>70.1</v>
      </c>
      <c r="K75" s="22">
        <v>21</v>
      </c>
      <c r="L75" s="22">
        <v>13.4</v>
      </c>
      <c r="M75" s="22">
        <v>26</v>
      </c>
      <c r="N75" s="22">
        <v>66.7</v>
      </c>
      <c r="O75" s="22">
        <v>27</v>
      </c>
      <c r="P75" s="22">
        <v>90.8</v>
      </c>
      <c r="Q75" s="22">
        <v>18</v>
      </c>
      <c r="R75" s="22">
        <v>92.8</v>
      </c>
      <c r="S75" s="22">
        <v>29</v>
      </c>
      <c r="T75" s="22">
        <v>96</v>
      </c>
      <c r="U75" s="22">
        <v>7</v>
      </c>
      <c r="V75" s="22">
        <v>95.4</v>
      </c>
      <c r="W75" s="22">
        <v>12</v>
      </c>
      <c r="X75" s="22">
        <v>94.9</v>
      </c>
      <c r="Y75" s="22">
        <v>18</v>
      </c>
      <c r="Z75" s="22">
        <v>93.4</v>
      </c>
      <c r="AA75" s="22">
        <v>21</v>
      </c>
      <c r="AB75" s="22">
        <v>90.3</v>
      </c>
      <c r="AC75" s="22">
        <v>22</v>
      </c>
      <c r="AD75" s="22">
        <v>73</v>
      </c>
      <c r="AE75" s="22">
        <v>17</v>
      </c>
      <c r="AF75" s="22">
        <v>48.3</v>
      </c>
      <c r="AG75" s="22">
        <v>30</v>
      </c>
      <c r="AH75" s="22">
        <v>35.3</v>
      </c>
      <c r="AI75" s="22">
        <v>21</v>
      </c>
      <c r="AJ75" s="22">
        <v>19.1</v>
      </c>
      <c r="AK75" s="22">
        <v>22</v>
      </c>
      <c r="AL75" s="22">
        <v>75.7</v>
      </c>
      <c r="AM75" s="22">
        <v>24</v>
      </c>
      <c r="AN75" s="22">
        <v>100</v>
      </c>
      <c r="AP75" s="22">
        <v>99</v>
      </c>
      <c r="AQ75" s="22">
        <v>8</v>
      </c>
      <c r="AR75" s="22">
        <v>98.7</v>
      </c>
      <c r="AS75" s="22">
        <v>17</v>
      </c>
      <c r="AT75" s="22">
        <v>98.1</v>
      </c>
      <c r="AU75" s="22">
        <v>31</v>
      </c>
      <c r="AV75" s="22">
        <v>99.4</v>
      </c>
      <c r="AW75" s="22">
        <v>3</v>
      </c>
      <c r="AX75" s="22">
        <v>98.8</v>
      </c>
      <c r="AY75" s="22">
        <v>16</v>
      </c>
      <c r="AZ75" s="22">
        <v>98.9</v>
      </c>
      <c r="BA75" s="22">
        <v>9</v>
      </c>
      <c r="BB75" s="22">
        <v>97.3</v>
      </c>
      <c r="BC75" s="22">
        <v>24</v>
      </c>
      <c r="BD75" s="22">
        <v>93.9</v>
      </c>
      <c r="BE75" s="22">
        <v>25</v>
      </c>
      <c r="BF75" s="22">
        <v>75</v>
      </c>
      <c r="BG75" s="22">
        <v>21</v>
      </c>
      <c r="BH75" s="22">
        <v>50.7</v>
      </c>
      <c r="BI75" s="22">
        <v>31</v>
      </c>
      <c r="BJ75" s="22">
        <v>36.9</v>
      </c>
      <c r="BK75" s="22">
        <v>19</v>
      </c>
      <c r="BL75" s="22">
        <v>21.2</v>
      </c>
      <c r="BM75" s="22">
        <v>18</v>
      </c>
    </row>
    <row r="76" spans="8:65" ht="12" customHeight="1">
      <c r="H76" s="22" t="s">
        <v>183</v>
      </c>
      <c r="I76" s="22" t="s">
        <v>34</v>
      </c>
      <c r="J76" s="22">
        <v>72.7</v>
      </c>
      <c r="K76" s="22">
        <v>12</v>
      </c>
      <c r="L76" s="22">
        <v>16.6</v>
      </c>
      <c r="M76" s="22">
        <v>9</v>
      </c>
      <c r="N76" s="22">
        <v>69.3</v>
      </c>
      <c r="O76" s="22">
        <v>20</v>
      </c>
      <c r="P76" s="22">
        <v>91.6</v>
      </c>
      <c r="Q76" s="22">
        <v>13</v>
      </c>
      <c r="R76" s="22">
        <v>94.3</v>
      </c>
      <c r="S76" s="22">
        <v>14</v>
      </c>
      <c r="T76" s="22">
        <v>93.6</v>
      </c>
      <c r="U76" s="22">
        <v>28</v>
      </c>
      <c r="V76" s="22">
        <v>96.2</v>
      </c>
      <c r="W76" s="22">
        <v>5</v>
      </c>
      <c r="X76" s="22">
        <v>93.3</v>
      </c>
      <c r="Y76" s="22">
        <v>38</v>
      </c>
      <c r="Z76" s="22">
        <v>95.7</v>
      </c>
      <c r="AA76" s="22">
        <v>4</v>
      </c>
      <c r="AB76" s="22">
        <v>92.2</v>
      </c>
      <c r="AC76" s="22">
        <v>7</v>
      </c>
      <c r="AD76" s="22">
        <v>72</v>
      </c>
      <c r="AE76" s="22">
        <v>26</v>
      </c>
      <c r="AF76" s="22">
        <v>48</v>
      </c>
      <c r="AG76" s="22">
        <v>31</v>
      </c>
      <c r="AH76" s="22">
        <v>36.6</v>
      </c>
      <c r="AI76" s="22">
        <v>15</v>
      </c>
      <c r="AJ76" s="22">
        <v>18.5</v>
      </c>
      <c r="AK76" s="22">
        <v>26</v>
      </c>
      <c r="AL76" s="22">
        <v>77.4</v>
      </c>
      <c r="AM76" s="22">
        <v>13</v>
      </c>
      <c r="AN76" s="22">
        <v>64</v>
      </c>
      <c r="AP76" s="22">
        <v>100</v>
      </c>
      <c r="AQ76" s="22">
        <v>1</v>
      </c>
      <c r="AR76" s="22">
        <v>98.7</v>
      </c>
      <c r="AS76" s="22">
        <v>17</v>
      </c>
      <c r="AT76" s="22">
        <v>99.2</v>
      </c>
      <c r="AU76" s="22">
        <v>4</v>
      </c>
      <c r="AV76" s="22">
        <v>98.4</v>
      </c>
      <c r="AW76" s="22">
        <v>25</v>
      </c>
      <c r="AX76" s="22">
        <v>99.4</v>
      </c>
      <c r="AY76" s="22">
        <v>5</v>
      </c>
      <c r="AZ76" s="22">
        <v>97.8</v>
      </c>
      <c r="BA76" s="22">
        <v>37</v>
      </c>
      <c r="BB76" s="22">
        <v>98.2</v>
      </c>
      <c r="BC76" s="22">
        <v>6</v>
      </c>
      <c r="BD76" s="22">
        <v>94.1</v>
      </c>
      <c r="BE76" s="22">
        <v>21</v>
      </c>
      <c r="BF76" s="22">
        <v>74.5</v>
      </c>
      <c r="BG76" s="22">
        <v>25</v>
      </c>
      <c r="BH76" s="22">
        <v>49.4</v>
      </c>
      <c r="BI76" s="22">
        <v>35</v>
      </c>
      <c r="BJ76" s="22">
        <v>37</v>
      </c>
      <c r="BK76" s="22">
        <v>18</v>
      </c>
      <c r="BL76" s="22">
        <v>19.9</v>
      </c>
      <c r="BM76" s="22">
        <v>28</v>
      </c>
    </row>
    <row r="77" spans="8:65" ht="12" customHeight="1">
      <c r="H77" s="22" t="s">
        <v>184</v>
      </c>
      <c r="I77" s="22" t="s">
        <v>35</v>
      </c>
      <c r="J77" s="22">
        <v>73.6</v>
      </c>
      <c r="K77" s="22">
        <v>7</v>
      </c>
      <c r="L77" s="22">
        <v>17.3</v>
      </c>
      <c r="M77" s="22">
        <v>8</v>
      </c>
      <c r="N77" s="22">
        <v>72.3</v>
      </c>
      <c r="O77" s="22">
        <v>12</v>
      </c>
      <c r="P77" s="22">
        <v>92.2</v>
      </c>
      <c r="Q77" s="22">
        <v>8</v>
      </c>
      <c r="R77" s="22">
        <v>94.5</v>
      </c>
      <c r="S77" s="22">
        <v>12</v>
      </c>
      <c r="T77" s="22">
        <v>95</v>
      </c>
      <c r="U77" s="22">
        <v>15</v>
      </c>
      <c r="V77" s="22">
        <v>94.5</v>
      </c>
      <c r="W77" s="22">
        <v>24</v>
      </c>
      <c r="X77" s="22">
        <v>93.7</v>
      </c>
      <c r="Y77" s="22">
        <v>35</v>
      </c>
      <c r="Z77" s="22">
        <v>94.3</v>
      </c>
      <c r="AA77" s="22">
        <v>16</v>
      </c>
      <c r="AB77" s="22">
        <v>91.3</v>
      </c>
      <c r="AC77" s="22">
        <v>17</v>
      </c>
      <c r="AD77" s="22">
        <v>72.3</v>
      </c>
      <c r="AE77" s="22">
        <v>24</v>
      </c>
      <c r="AF77" s="22">
        <v>50.6</v>
      </c>
      <c r="AG77" s="22">
        <v>23</v>
      </c>
      <c r="AH77" s="22">
        <v>38.9</v>
      </c>
      <c r="AI77" s="22">
        <v>9</v>
      </c>
      <c r="AJ77" s="22">
        <v>19.3</v>
      </c>
      <c r="AK77" s="22">
        <v>21</v>
      </c>
      <c r="AL77" s="22">
        <v>78.9</v>
      </c>
      <c r="AM77" s="22">
        <v>5</v>
      </c>
      <c r="AN77" s="22" t="s">
        <v>127</v>
      </c>
      <c r="AP77" s="22">
        <v>93.2</v>
      </c>
      <c r="AQ77" s="22">
        <v>38</v>
      </c>
      <c r="AR77" s="22">
        <v>98</v>
      </c>
      <c r="AS77" s="22">
        <v>23</v>
      </c>
      <c r="AT77" s="22">
        <v>99.1</v>
      </c>
      <c r="AU77" s="22">
        <v>10</v>
      </c>
      <c r="AV77" s="22">
        <v>98.3</v>
      </c>
      <c r="AW77" s="22">
        <v>30</v>
      </c>
      <c r="AX77" s="22">
        <v>98.6</v>
      </c>
      <c r="AY77" s="22">
        <v>21</v>
      </c>
      <c r="AZ77" s="22">
        <v>96.7</v>
      </c>
      <c r="BA77" s="22">
        <v>45</v>
      </c>
      <c r="BB77" s="22">
        <v>98.4</v>
      </c>
      <c r="BC77" s="22">
        <v>3</v>
      </c>
      <c r="BD77" s="22">
        <v>95</v>
      </c>
      <c r="BE77" s="22">
        <v>14</v>
      </c>
      <c r="BF77" s="22">
        <v>75</v>
      </c>
      <c r="BG77" s="22">
        <v>21</v>
      </c>
      <c r="BH77" s="22">
        <v>52.1</v>
      </c>
      <c r="BI77" s="22">
        <v>25</v>
      </c>
      <c r="BJ77" s="22">
        <v>39.7</v>
      </c>
      <c r="BK77" s="22">
        <v>11</v>
      </c>
      <c r="BL77" s="22">
        <v>21.1</v>
      </c>
      <c r="BM77" s="22">
        <v>20</v>
      </c>
    </row>
    <row r="78" spans="8:65" ht="12" customHeight="1">
      <c r="H78" s="22" t="s">
        <v>185</v>
      </c>
      <c r="I78" s="22" t="s">
        <v>36</v>
      </c>
      <c r="J78" s="22">
        <v>71.7</v>
      </c>
      <c r="K78" s="22">
        <v>17</v>
      </c>
      <c r="L78" s="22">
        <v>14.8</v>
      </c>
      <c r="M78" s="22">
        <v>20</v>
      </c>
      <c r="N78" s="22">
        <v>71.6</v>
      </c>
      <c r="O78" s="22">
        <v>13</v>
      </c>
      <c r="P78" s="22">
        <v>90.3</v>
      </c>
      <c r="Q78" s="22">
        <v>23</v>
      </c>
      <c r="R78" s="22">
        <v>93.6</v>
      </c>
      <c r="S78" s="22">
        <v>21</v>
      </c>
      <c r="T78" s="22">
        <v>93.8</v>
      </c>
      <c r="U78" s="22">
        <v>25</v>
      </c>
      <c r="V78" s="22">
        <v>95.3</v>
      </c>
      <c r="W78" s="22">
        <v>14</v>
      </c>
      <c r="X78" s="22">
        <v>94</v>
      </c>
      <c r="Y78" s="22">
        <v>31</v>
      </c>
      <c r="Z78" s="22">
        <v>93.2</v>
      </c>
      <c r="AA78" s="22">
        <v>22</v>
      </c>
      <c r="AB78" s="22">
        <v>89.5</v>
      </c>
      <c r="AC78" s="22">
        <v>27</v>
      </c>
      <c r="AD78" s="22">
        <v>69</v>
      </c>
      <c r="AE78" s="22">
        <v>40</v>
      </c>
      <c r="AF78" s="22">
        <v>52.7</v>
      </c>
      <c r="AG78" s="22">
        <v>15</v>
      </c>
      <c r="AH78" s="22">
        <v>36.1</v>
      </c>
      <c r="AI78" s="22">
        <v>18</v>
      </c>
      <c r="AJ78" s="22">
        <v>20.2</v>
      </c>
      <c r="AK78" s="22">
        <v>14</v>
      </c>
      <c r="AL78" s="22">
        <v>76.8</v>
      </c>
      <c r="AM78" s="22">
        <v>17</v>
      </c>
      <c r="AN78" s="22" t="s">
        <v>127</v>
      </c>
      <c r="AP78" s="22">
        <v>97.1</v>
      </c>
      <c r="AQ78" s="22">
        <v>15</v>
      </c>
      <c r="AR78" s="22">
        <v>95.5</v>
      </c>
      <c r="AS78" s="22">
        <v>43</v>
      </c>
      <c r="AT78" s="22">
        <v>99</v>
      </c>
      <c r="AU78" s="22">
        <v>15</v>
      </c>
      <c r="AV78" s="22">
        <v>99.3</v>
      </c>
      <c r="AW78" s="22">
        <v>5</v>
      </c>
      <c r="AX78" s="22">
        <v>97.9</v>
      </c>
      <c r="AY78" s="22">
        <v>37</v>
      </c>
      <c r="AZ78" s="22">
        <v>97.6</v>
      </c>
      <c r="BA78" s="22">
        <v>41</v>
      </c>
      <c r="BB78" s="22">
        <v>98.2</v>
      </c>
      <c r="BC78" s="22">
        <v>6</v>
      </c>
      <c r="BD78" s="22">
        <v>93.5</v>
      </c>
      <c r="BE78" s="22">
        <v>30</v>
      </c>
      <c r="BF78" s="22">
        <v>70.6</v>
      </c>
      <c r="BG78" s="22">
        <v>42</v>
      </c>
      <c r="BH78" s="22">
        <v>55.7</v>
      </c>
      <c r="BI78" s="22">
        <v>12</v>
      </c>
      <c r="BJ78" s="22">
        <v>37.3</v>
      </c>
      <c r="BK78" s="22">
        <v>16</v>
      </c>
      <c r="BL78" s="22">
        <v>21.4</v>
      </c>
      <c r="BM78" s="22">
        <v>17</v>
      </c>
    </row>
    <row r="79" spans="1:65" s="36" customFormat="1" ht="12" customHeight="1">
      <c r="A79" s="33"/>
      <c r="B79" s="33"/>
      <c r="C79" s="33"/>
      <c r="D79" s="33"/>
      <c r="E79" s="33"/>
      <c r="F79" s="34"/>
      <c r="G79" s="34"/>
      <c r="H79" s="36" t="s">
        <v>186</v>
      </c>
      <c r="I79" s="36" t="s">
        <v>37</v>
      </c>
      <c r="J79" s="36">
        <v>73</v>
      </c>
      <c r="K79" s="36">
        <v>9</v>
      </c>
      <c r="L79" s="36">
        <v>12.9</v>
      </c>
      <c r="M79" s="36">
        <v>30</v>
      </c>
      <c r="N79" s="36">
        <v>59.5</v>
      </c>
      <c r="O79" s="36">
        <v>45</v>
      </c>
      <c r="P79" s="36">
        <v>87.7</v>
      </c>
      <c r="Q79" s="36">
        <v>37</v>
      </c>
      <c r="R79" s="36">
        <v>92.4</v>
      </c>
      <c r="S79" s="36">
        <v>33</v>
      </c>
      <c r="T79" s="36">
        <v>94.6</v>
      </c>
      <c r="U79" s="36">
        <v>20</v>
      </c>
      <c r="V79" s="36">
        <v>96.1</v>
      </c>
      <c r="W79" s="36">
        <v>7</v>
      </c>
      <c r="X79" s="36">
        <v>95.7</v>
      </c>
      <c r="Y79" s="36">
        <v>11</v>
      </c>
      <c r="Z79" s="36">
        <v>95</v>
      </c>
      <c r="AA79" s="36">
        <v>7</v>
      </c>
      <c r="AB79" s="36">
        <v>92.5</v>
      </c>
      <c r="AC79" s="36">
        <v>6</v>
      </c>
      <c r="AD79" s="36">
        <v>74.3</v>
      </c>
      <c r="AE79" s="36">
        <v>12</v>
      </c>
      <c r="AF79" s="36">
        <v>51.1</v>
      </c>
      <c r="AG79" s="36">
        <v>20</v>
      </c>
      <c r="AH79" s="36">
        <v>30.2</v>
      </c>
      <c r="AI79" s="36">
        <v>39</v>
      </c>
      <c r="AJ79" s="36">
        <v>16</v>
      </c>
      <c r="AK79" s="36">
        <v>38</v>
      </c>
      <c r="AL79" s="36">
        <v>78.8</v>
      </c>
      <c r="AM79" s="36">
        <v>6</v>
      </c>
      <c r="AN79" s="36" t="s">
        <v>127</v>
      </c>
      <c r="AP79" s="36">
        <v>86.5</v>
      </c>
      <c r="AQ79" s="36">
        <v>46</v>
      </c>
      <c r="AR79" s="36">
        <v>97.4</v>
      </c>
      <c r="AS79" s="36">
        <v>34</v>
      </c>
      <c r="AT79" s="36">
        <v>98.2</v>
      </c>
      <c r="AU79" s="36">
        <v>28</v>
      </c>
      <c r="AV79" s="36">
        <v>98.4</v>
      </c>
      <c r="AW79" s="36">
        <v>25</v>
      </c>
      <c r="AX79" s="36">
        <v>99</v>
      </c>
      <c r="AY79" s="36">
        <v>13</v>
      </c>
      <c r="AZ79" s="36">
        <v>98.5</v>
      </c>
      <c r="BA79" s="36">
        <v>21</v>
      </c>
      <c r="BB79" s="36">
        <v>98.4</v>
      </c>
      <c r="BC79" s="36">
        <v>3</v>
      </c>
      <c r="BD79" s="36">
        <v>94.6</v>
      </c>
      <c r="BE79" s="36">
        <v>16</v>
      </c>
      <c r="BF79" s="36">
        <v>76.5</v>
      </c>
      <c r="BG79" s="36">
        <v>12</v>
      </c>
      <c r="BH79" s="36">
        <v>52.6</v>
      </c>
      <c r="BI79" s="36">
        <v>21</v>
      </c>
      <c r="BJ79" s="36">
        <v>31.3</v>
      </c>
      <c r="BK79" s="36">
        <v>40</v>
      </c>
      <c r="BL79" s="36">
        <v>17.2</v>
      </c>
      <c r="BM79" s="36">
        <v>38</v>
      </c>
    </row>
    <row r="80" spans="8:65" ht="12" customHeight="1">
      <c r="H80" s="22" t="s">
        <v>187</v>
      </c>
      <c r="I80" s="22" t="s">
        <v>38</v>
      </c>
      <c r="J80" s="22">
        <v>72.6</v>
      </c>
      <c r="K80" s="22">
        <v>14</v>
      </c>
      <c r="L80" s="22">
        <v>16.2</v>
      </c>
      <c r="M80" s="22">
        <v>13</v>
      </c>
      <c r="N80" s="22">
        <v>62.2</v>
      </c>
      <c r="O80" s="22">
        <v>38</v>
      </c>
      <c r="P80" s="22">
        <v>91.1</v>
      </c>
      <c r="Q80" s="22">
        <v>16</v>
      </c>
      <c r="R80" s="22">
        <v>92.7</v>
      </c>
      <c r="S80" s="22">
        <v>30</v>
      </c>
      <c r="T80" s="22">
        <v>93.4</v>
      </c>
      <c r="U80" s="22">
        <v>31</v>
      </c>
      <c r="V80" s="22">
        <v>94.5</v>
      </c>
      <c r="W80" s="22">
        <v>24</v>
      </c>
      <c r="X80" s="22">
        <v>94.4</v>
      </c>
      <c r="Y80" s="22">
        <v>20</v>
      </c>
      <c r="Z80" s="22">
        <v>94.2</v>
      </c>
      <c r="AA80" s="22">
        <v>18</v>
      </c>
      <c r="AB80" s="22">
        <v>93.5</v>
      </c>
      <c r="AC80" s="22">
        <v>2</v>
      </c>
      <c r="AD80" s="22">
        <v>72.9</v>
      </c>
      <c r="AE80" s="22">
        <v>18</v>
      </c>
      <c r="AF80" s="22">
        <v>49.7</v>
      </c>
      <c r="AG80" s="22">
        <v>25</v>
      </c>
      <c r="AH80" s="22">
        <v>29.8</v>
      </c>
      <c r="AI80" s="22">
        <v>41</v>
      </c>
      <c r="AJ80" s="22">
        <v>14.9</v>
      </c>
      <c r="AK80" s="22">
        <v>45</v>
      </c>
      <c r="AL80" s="22">
        <v>77.6</v>
      </c>
      <c r="AM80" s="22">
        <v>12</v>
      </c>
      <c r="AN80" s="22">
        <v>100</v>
      </c>
      <c r="AP80" s="22">
        <v>92.6</v>
      </c>
      <c r="AQ80" s="22">
        <v>39</v>
      </c>
      <c r="AR80" s="22">
        <v>96.7</v>
      </c>
      <c r="AS80" s="22">
        <v>37</v>
      </c>
      <c r="AT80" s="22">
        <v>99.2</v>
      </c>
      <c r="AU80" s="22">
        <v>4</v>
      </c>
      <c r="AV80" s="22">
        <v>98.1</v>
      </c>
      <c r="AW80" s="22">
        <v>33</v>
      </c>
      <c r="AX80" s="22">
        <v>99.2</v>
      </c>
      <c r="AY80" s="22">
        <v>10</v>
      </c>
      <c r="AZ80" s="22">
        <v>98.1</v>
      </c>
      <c r="BA80" s="22">
        <v>30</v>
      </c>
      <c r="BB80" s="22">
        <v>98.1</v>
      </c>
      <c r="BC80" s="22">
        <v>8</v>
      </c>
      <c r="BD80" s="22">
        <v>96.8</v>
      </c>
      <c r="BE80" s="22">
        <v>2</v>
      </c>
      <c r="BF80" s="22">
        <v>75.1</v>
      </c>
      <c r="BG80" s="22">
        <v>19</v>
      </c>
      <c r="BH80" s="22">
        <v>49.7</v>
      </c>
      <c r="BI80" s="22">
        <v>33</v>
      </c>
      <c r="BJ80" s="22">
        <v>30.3</v>
      </c>
      <c r="BK80" s="22">
        <v>43</v>
      </c>
      <c r="BL80" s="22">
        <v>16.9</v>
      </c>
      <c r="BM80" s="22">
        <v>40</v>
      </c>
    </row>
    <row r="81" spans="8:65" ht="12" customHeight="1">
      <c r="H81" s="22" t="s">
        <v>188</v>
      </c>
      <c r="I81" s="22" t="s">
        <v>39</v>
      </c>
      <c r="J81" s="22">
        <v>75.4</v>
      </c>
      <c r="K81" s="22">
        <v>2</v>
      </c>
      <c r="L81" s="22">
        <v>19.3</v>
      </c>
      <c r="M81" s="22">
        <v>3</v>
      </c>
      <c r="N81" s="22">
        <v>66.6</v>
      </c>
      <c r="O81" s="22">
        <v>28</v>
      </c>
      <c r="P81" s="22">
        <v>90.8</v>
      </c>
      <c r="Q81" s="22">
        <v>18</v>
      </c>
      <c r="R81" s="22">
        <v>92.4</v>
      </c>
      <c r="S81" s="22">
        <v>33</v>
      </c>
      <c r="T81" s="22">
        <v>95.6</v>
      </c>
      <c r="U81" s="22">
        <v>11</v>
      </c>
      <c r="V81" s="22">
        <v>95</v>
      </c>
      <c r="W81" s="22">
        <v>18</v>
      </c>
      <c r="X81" s="22">
        <v>94.2</v>
      </c>
      <c r="Y81" s="22">
        <v>27</v>
      </c>
      <c r="Z81" s="22">
        <v>92.6</v>
      </c>
      <c r="AA81" s="22">
        <v>27</v>
      </c>
      <c r="AB81" s="22">
        <v>90.6</v>
      </c>
      <c r="AC81" s="22">
        <v>21</v>
      </c>
      <c r="AD81" s="22">
        <v>78</v>
      </c>
      <c r="AE81" s="22">
        <v>2</v>
      </c>
      <c r="AF81" s="22">
        <v>56.2</v>
      </c>
      <c r="AG81" s="22">
        <v>8</v>
      </c>
      <c r="AH81" s="22">
        <v>39.3</v>
      </c>
      <c r="AI81" s="22">
        <v>8</v>
      </c>
      <c r="AJ81" s="22">
        <v>22.1</v>
      </c>
      <c r="AK81" s="22">
        <v>5</v>
      </c>
      <c r="AL81" s="22">
        <v>80.1</v>
      </c>
      <c r="AM81" s="22">
        <v>1</v>
      </c>
      <c r="AN81" s="22">
        <v>100</v>
      </c>
      <c r="AP81" s="22">
        <v>97.8</v>
      </c>
      <c r="AQ81" s="22">
        <v>11</v>
      </c>
      <c r="AR81" s="22">
        <v>98.7</v>
      </c>
      <c r="AS81" s="22">
        <v>17</v>
      </c>
      <c r="AT81" s="22">
        <v>97.7</v>
      </c>
      <c r="AU81" s="22">
        <v>36</v>
      </c>
      <c r="AV81" s="22">
        <v>98.8</v>
      </c>
      <c r="AW81" s="22">
        <v>16</v>
      </c>
      <c r="AX81" s="22">
        <v>99</v>
      </c>
      <c r="AY81" s="22">
        <v>13</v>
      </c>
      <c r="AZ81" s="22">
        <v>98.7</v>
      </c>
      <c r="BA81" s="22">
        <v>15</v>
      </c>
      <c r="BB81" s="22">
        <v>98.1</v>
      </c>
      <c r="BC81" s="22">
        <v>8</v>
      </c>
      <c r="BD81" s="22">
        <v>95.1</v>
      </c>
      <c r="BE81" s="22">
        <v>12</v>
      </c>
      <c r="BF81" s="22">
        <v>82.8</v>
      </c>
      <c r="BG81" s="22">
        <v>1</v>
      </c>
      <c r="BH81" s="22">
        <v>59.1</v>
      </c>
      <c r="BI81" s="22">
        <v>7</v>
      </c>
      <c r="BJ81" s="22">
        <v>41.6</v>
      </c>
      <c r="BK81" s="22">
        <v>6</v>
      </c>
      <c r="BL81" s="22">
        <v>23.4</v>
      </c>
      <c r="BM81" s="22">
        <v>7</v>
      </c>
    </row>
    <row r="82" spans="8:65" ht="12" customHeight="1">
      <c r="H82" s="22" t="s">
        <v>189</v>
      </c>
      <c r="I82" s="22" t="s">
        <v>40</v>
      </c>
      <c r="J82" s="22">
        <v>74.5</v>
      </c>
      <c r="K82" s="22">
        <v>3</v>
      </c>
      <c r="L82" s="22">
        <v>26.3</v>
      </c>
      <c r="M82" s="22">
        <v>1</v>
      </c>
      <c r="N82" s="22">
        <v>66.4</v>
      </c>
      <c r="O82" s="22">
        <v>29</v>
      </c>
      <c r="P82" s="22">
        <v>89.5</v>
      </c>
      <c r="Q82" s="22">
        <v>29</v>
      </c>
      <c r="R82" s="22">
        <v>94.4</v>
      </c>
      <c r="S82" s="22">
        <v>13</v>
      </c>
      <c r="T82" s="22">
        <v>96</v>
      </c>
      <c r="U82" s="22">
        <v>7</v>
      </c>
      <c r="V82" s="22">
        <v>95.5</v>
      </c>
      <c r="W82" s="22">
        <v>10</v>
      </c>
      <c r="X82" s="22">
        <v>95.9</v>
      </c>
      <c r="Y82" s="22">
        <v>9</v>
      </c>
      <c r="Z82" s="22">
        <v>95</v>
      </c>
      <c r="AA82" s="22">
        <v>7</v>
      </c>
      <c r="AB82" s="22">
        <v>91.9</v>
      </c>
      <c r="AC82" s="22">
        <v>12</v>
      </c>
      <c r="AD82" s="22">
        <v>72.5</v>
      </c>
      <c r="AE82" s="22">
        <v>22</v>
      </c>
      <c r="AF82" s="22">
        <v>46.5</v>
      </c>
      <c r="AG82" s="22">
        <v>37</v>
      </c>
      <c r="AH82" s="22">
        <v>29.8</v>
      </c>
      <c r="AI82" s="22">
        <v>41</v>
      </c>
      <c r="AJ82" s="22">
        <v>15.1</v>
      </c>
      <c r="AK82" s="22">
        <v>44</v>
      </c>
      <c r="AL82" s="22">
        <v>78.7</v>
      </c>
      <c r="AM82" s="22">
        <v>7</v>
      </c>
      <c r="AN82" s="22">
        <v>57.9</v>
      </c>
      <c r="AP82" s="22">
        <v>91.6</v>
      </c>
      <c r="AQ82" s="22">
        <v>43</v>
      </c>
      <c r="AR82" s="22">
        <v>97.5</v>
      </c>
      <c r="AS82" s="22">
        <v>33</v>
      </c>
      <c r="AT82" s="22">
        <v>99.1</v>
      </c>
      <c r="AU82" s="22">
        <v>10</v>
      </c>
      <c r="AV82" s="22">
        <v>99.5</v>
      </c>
      <c r="AW82" s="22">
        <v>2</v>
      </c>
      <c r="AX82" s="22">
        <v>98.7</v>
      </c>
      <c r="AY82" s="22">
        <v>19</v>
      </c>
      <c r="AZ82" s="22">
        <v>99.3</v>
      </c>
      <c r="BA82" s="22">
        <v>1</v>
      </c>
      <c r="BB82" s="22">
        <v>97.8</v>
      </c>
      <c r="BC82" s="22">
        <v>13</v>
      </c>
      <c r="BD82" s="22">
        <v>95.9</v>
      </c>
      <c r="BE82" s="22">
        <v>3</v>
      </c>
      <c r="BF82" s="22">
        <v>75.3</v>
      </c>
      <c r="BG82" s="22">
        <v>17</v>
      </c>
      <c r="BH82" s="22">
        <v>49.6</v>
      </c>
      <c r="BI82" s="22">
        <v>34</v>
      </c>
      <c r="BJ82" s="22">
        <v>31.7</v>
      </c>
      <c r="BK82" s="22">
        <v>39</v>
      </c>
      <c r="BL82" s="22">
        <v>15.8</v>
      </c>
      <c r="BM82" s="22">
        <v>45</v>
      </c>
    </row>
    <row r="83" spans="8:65" ht="12" customHeight="1">
      <c r="H83" s="22" t="s">
        <v>190</v>
      </c>
      <c r="I83" s="22" t="s">
        <v>41</v>
      </c>
      <c r="J83" s="22">
        <v>70.6</v>
      </c>
      <c r="K83" s="22">
        <v>19</v>
      </c>
      <c r="L83" s="22">
        <v>11</v>
      </c>
      <c r="M83" s="22">
        <v>44</v>
      </c>
      <c r="N83" s="22">
        <v>63.7</v>
      </c>
      <c r="O83" s="22">
        <v>34</v>
      </c>
      <c r="P83" s="22">
        <v>91.7</v>
      </c>
      <c r="Q83" s="22">
        <v>12</v>
      </c>
      <c r="R83" s="22">
        <v>95.6</v>
      </c>
      <c r="S83" s="22">
        <v>5</v>
      </c>
      <c r="T83" s="22">
        <v>95.6</v>
      </c>
      <c r="U83" s="22">
        <v>11</v>
      </c>
      <c r="V83" s="22">
        <v>94.9</v>
      </c>
      <c r="W83" s="22">
        <v>19</v>
      </c>
      <c r="X83" s="22">
        <v>96.2</v>
      </c>
      <c r="Y83" s="22">
        <v>7</v>
      </c>
      <c r="Z83" s="22">
        <v>94.4</v>
      </c>
      <c r="AA83" s="22">
        <v>15</v>
      </c>
      <c r="AB83" s="22">
        <v>90.9</v>
      </c>
      <c r="AC83" s="22">
        <v>19</v>
      </c>
      <c r="AD83" s="22">
        <v>76.8</v>
      </c>
      <c r="AE83" s="22">
        <v>7</v>
      </c>
      <c r="AF83" s="22">
        <v>54.4</v>
      </c>
      <c r="AG83" s="22">
        <v>11</v>
      </c>
      <c r="AH83" s="22">
        <v>34.8</v>
      </c>
      <c r="AI83" s="22">
        <v>24</v>
      </c>
      <c r="AJ83" s="22">
        <v>17.8</v>
      </c>
      <c r="AK83" s="22">
        <v>30</v>
      </c>
      <c r="AL83" s="22">
        <v>76.1</v>
      </c>
      <c r="AM83" s="22">
        <v>19</v>
      </c>
      <c r="AN83" s="22" t="s">
        <v>127</v>
      </c>
      <c r="AP83" s="22">
        <v>93.5</v>
      </c>
      <c r="AQ83" s="22">
        <v>36</v>
      </c>
      <c r="AR83" s="22">
        <v>96.2</v>
      </c>
      <c r="AS83" s="22">
        <v>39</v>
      </c>
      <c r="AT83" s="22">
        <v>99.3</v>
      </c>
      <c r="AU83" s="22">
        <v>2</v>
      </c>
      <c r="AV83" s="22">
        <v>99.7</v>
      </c>
      <c r="AW83" s="22">
        <v>1</v>
      </c>
      <c r="AX83" s="22">
        <v>98.6</v>
      </c>
      <c r="AY83" s="22">
        <v>21</v>
      </c>
      <c r="AZ83" s="22">
        <v>98.8</v>
      </c>
      <c r="BA83" s="22">
        <v>12</v>
      </c>
      <c r="BB83" s="22">
        <v>98.7</v>
      </c>
      <c r="BC83" s="22">
        <v>2</v>
      </c>
      <c r="BD83" s="22">
        <v>94.4</v>
      </c>
      <c r="BE83" s="22">
        <v>19</v>
      </c>
      <c r="BF83" s="22">
        <v>79.5</v>
      </c>
      <c r="BG83" s="22">
        <v>7</v>
      </c>
      <c r="BH83" s="22">
        <v>57.2</v>
      </c>
      <c r="BI83" s="22">
        <v>10</v>
      </c>
      <c r="BJ83" s="22">
        <v>36.2</v>
      </c>
      <c r="BK83" s="22">
        <v>25</v>
      </c>
      <c r="BL83" s="22">
        <v>19.3</v>
      </c>
      <c r="BM83" s="22">
        <v>32</v>
      </c>
    </row>
    <row r="84" spans="8:65" ht="12" customHeight="1">
      <c r="H84" s="22" t="s">
        <v>191</v>
      </c>
      <c r="I84" s="22" t="s">
        <v>42</v>
      </c>
      <c r="J84" s="22">
        <v>73.3</v>
      </c>
      <c r="K84" s="22">
        <v>8</v>
      </c>
      <c r="L84" s="22">
        <v>12.5</v>
      </c>
      <c r="M84" s="22">
        <v>34</v>
      </c>
      <c r="N84" s="22">
        <v>77.1</v>
      </c>
      <c r="O84" s="22">
        <v>3</v>
      </c>
      <c r="P84" s="22">
        <v>92.4</v>
      </c>
      <c r="Q84" s="22">
        <v>6</v>
      </c>
      <c r="R84" s="22">
        <v>96.5</v>
      </c>
      <c r="S84" s="22">
        <v>1</v>
      </c>
      <c r="T84" s="22">
        <v>96.5</v>
      </c>
      <c r="U84" s="22">
        <v>3</v>
      </c>
      <c r="V84" s="22">
        <v>96.8</v>
      </c>
      <c r="W84" s="22">
        <v>2</v>
      </c>
      <c r="X84" s="22">
        <v>95.3</v>
      </c>
      <c r="Y84" s="22">
        <v>15</v>
      </c>
      <c r="Z84" s="22">
        <v>95</v>
      </c>
      <c r="AA84" s="22">
        <v>7</v>
      </c>
      <c r="AB84" s="22">
        <v>94.2</v>
      </c>
      <c r="AC84" s="22">
        <v>1</v>
      </c>
      <c r="AD84" s="22">
        <v>76.8</v>
      </c>
      <c r="AE84" s="22">
        <v>7</v>
      </c>
      <c r="AF84" s="22">
        <v>56.3</v>
      </c>
      <c r="AG84" s="22">
        <v>7</v>
      </c>
      <c r="AH84" s="22">
        <v>38.3</v>
      </c>
      <c r="AI84" s="22">
        <v>12</v>
      </c>
      <c r="AJ84" s="22">
        <v>19.7</v>
      </c>
      <c r="AK84" s="22">
        <v>19</v>
      </c>
      <c r="AL84" s="22">
        <v>76.9</v>
      </c>
      <c r="AM84" s="22">
        <v>16</v>
      </c>
      <c r="AN84" s="22">
        <v>100</v>
      </c>
      <c r="AP84" s="22">
        <v>92.5</v>
      </c>
      <c r="AQ84" s="22">
        <v>40</v>
      </c>
      <c r="AR84" s="22">
        <v>99.5</v>
      </c>
      <c r="AS84" s="22">
        <v>3</v>
      </c>
      <c r="AT84" s="22">
        <v>98.2</v>
      </c>
      <c r="AU84" s="22">
        <v>28</v>
      </c>
      <c r="AV84" s="22">
        <v>99</v>
      </c>
      <c r="AW84" s="22">
        <v>10</v>
      </c>
      <c r="AX84" s="22">
        <v>99.1</v>
      </c>
      <c r="AY84" s="22">
        <v>11</v>
      </c>
      <c r="AZ84" s="22">
        <v>98.2</v>
      </c>
      <c r="BA84" s="22">
        <v>27</v>
      </c>
      <c r="BB84" s="22">
        <v>97.7</v>
      </c>
      <c r="BC84" s="22">
        <v>17</v>
      </c>
      <c r="BD84" s="22">
        <v>97.1</v>
      </c>
      <c r="BE84" s="22">
        <v>1</v>
      </c>
      <c r="BF84" s="22">
        <v>79</v>
      </c>
      <c r="BG84" s="22">
        <v>9</v>
      </c>
      <c r="BH84" s="22">
        <v>58</v>
      </c>
      <c r="BI84" s="22">
        <v>8</v>
      </c>
      <c r="BJ84" s="22">
        <v>40</v>
      </c>
      <c r="BK84" s="22">
        <v>10</v>
      </c>
      <c r="BL84" s="22">
        <v>21.6</v>
      </c>
      <c r="BM84" s="22">
        <v>15</v>
      </c>
    </row>
    <row r="85" spans="8:65" ht="12" customHeight="1">
      <c r="H85" s="22" t="s">
        <v>192</v>
      </c>
      <c r="I85" s="22" t="s">
        <v>43</v>
      </c>
      <c r="J85" s="22">
        <v>71.9</v>
      </c>
      <c r="K85" s="22">
        <v>16</v>
      </c>
      <c r="L85" s="22">
        <v>14.1</v>
      </c>
      <c r="M85" s="22">
        <v>23</v>
      </c>
      <c r="N85" s="22">
        <v>61</v>
      </c>
      <c r="O85" s="22">
        <v>41</v>
      </c>
      <c r="P85" s="22">
        <v>89.8</v>
      </c>
      <c r="Q85" s="22">
        <v>28</v>
      </c>
      <c r="R85" s="22">
        <v>94.9</v>
      </c>
      <c r="S85" s="22">
        <v>11</v>
      </c>
      <c r="T85" s="22">
        <v>95.5</v>
      </c>
      <c r="U85" s="22">
        <v>14</v>
      </c>
      <c r="V85" s="22">
        <v>95.1</v>
      </c>
      <c r="W85" s="22">
        <v>16</v>
      </c>
      <c r="X85" s="22">
        <v>94</v>
      </c>
      <c r="Y85" s="22">
        <v>31</v>
      </c>
      <c r="Z85" s="22">
        <v>94.8</v>
      </c>
      <c r="AA85" s="22">
        <v>10</v>
      </c>
      <c r="AB85" s="22">
        <v>91.8</v>
      </c>
      <c r="AC85" s="22">
        <v>13</v>
      </c>
      <c r="AD85" s="22">
        <v>75.7</v>
      </c>
      <c r="AE85" s="22">
        <v>10</v>
      </c>
      <c r="AF85" s="22">
        <v>58.5</v>
      </c>
      <c r="AG85" s="22">
        <v>4</v>
      </c>
      <c r="AH85" s="22">
        <v>38.9</v>
      </c>
      <c r="AI85" s="22">
        <v>9</v>
      </c>
      <c r="AJ85" s="22">
        <v>17.9</v>
      </c>
      <c r="AK85" s="22">
        <v>29</v>
      </c>
      <c r="AL85" s="22">
        <v>77.8</v>
      </c>
      <c r="AM85" s="22">
        <v>11</v>
      </c>
      <c r="AN85" s="22">
        <v>25.9</v>
      </c>
      <c r="AP85" s="22">
        <v>94</v>
      </c>
      <c r="AQ85" s="22">
        <v>34</v>
      </c>
      <c r="AR85" s="22">
        <v>99</v>
      </c>
      <c r="AS85" s="22">
        <v>13</v>
      </c>
      <c r="AT85" s="22">
        <v>99.8</v>
      </c>
      <c r="AU85" s="22">
        <v>1</v>
      </c>
      <c r="AV85" s="22">
        <v>98.3</v>
      </c>
      <c r="AW85" s="22">
        <v>30</v>
      </c>
      <c r="AX85" s="22">
        <v>98.4</v>
      </c>
      <c r="AY85" s="22">
        <v>26</v>
      </c>
      <c r="AZ85" s="22">
        <v>98</v>
      </c>
      <c r="BA85" s="22">
        <v>33</v>
      </c>
      <c r="BB85" s="22">
        <v>97.6</v>
      </c>
      <c r="BC85" s="22">
        <v>19</v>
      </c>
      <c r="BD85" s="22">
        <v>94.1</v>
      </c>
      <c r="BE85" s="22">
        <v>21</v>
      </c>
      <c r="BF85" s="22">
        <v>77.8</v>
      </c>
      <c r="BG85" s="22">
        <v>11</v>
      </c>
      <c r="BH85" s="22">
        <v>59.9</v>
      </c>
      <c r="BI85" s="22">
        <v>6</v>
      </c>
      <c r="BJ85" s="22">
        <v>37.9</v>
      </c>
      <c r="BK85" s="22">
        <v>15</v>
      </c>
      <c r="BL85" s="22">
        <v>20.6</v>
      </c>
      <c r="BM85" s="22">
        <v>25</v>
      </c>
    </row>
    <row r="86" spans="8:65" ht="12" customHeight="1">
      <c r="H86" s="22" t="s">
        <v>193</v>
      </c>
      <c r="I86" s="22" t="s">
        <v>44</v>
      </c>
      <c r="J86" s="22">
        <v>72.7</v>
      </c>
      <c r="K86" s="22">
        <v>12</v>
      </c>
      <c r="L86" s="22">
        <v>14.9</v>
      </c>
      <c r="M86" s="22">
        <v>19</v>
      </c>
      <c r="N86" s="22">
        <v>70.1</v>
      </c>
      <c r="O86" s="22">
        <v>19</v>
      </c>
      <c r="P86" s="22">
        <v>92.1</v>
      </c>
      <c r="Q86" s="22">
        <v>9</v>
      </c>
      <c r="R86" s="22">
        <v>95</v>
      </c>
      <c r="S86" s="22">
        <v>9</v>
      </c>
      <c r="T86" s="22">
        <v>95.8</v>
      </c>
      <c r="U86" s="22">
        <v>9</v>
      </c>
      <c r="V86" s="22">
        <v>96.6</v>
      </c>
      <c r="W86" s="22">
        <v>3</v>
      </c>
      <c r="X86" s="22">
        <v>95.6</v>
      </c>
      <c r="Y86" s="22">
        <v>13</v>
      </c>
      <c r="Z86" s="22">
        <v>94.8</v>
      </c>
      <c r="AA86" s="22">
        <v>10</v>
      </c>
      <c r="AB86" s="22">
        <v>92.8</v>
      </c>
      <c r="AC86" s="22">
        <v>5</v>
      </c>
      <c r="AD86" s="22">
        <v>76.8</v>
      </c>
      <c r="AE86" s="22">
        <v>7</v>
      </c>
      <c r="AF86" s="22">
        <v>61.8</v>
      </c>
      <c r="AG86" s="22">
        <v>1</v>
      </c>
      <c r="AH86" s="22">
        <v>40.2</v>
      </c>
      <c r="AI86" s="22">
        <v>5</v>
      </c>
      <c r="AJ86" s="22">
        <v>20.4</v>
      </c>
      <c r="AK86" s="22">
        <v>12</v>
      </c>
      <c r="AL86" s="22">
        <v>78.2</v>
      </c>
      <c r="AM86" s="22">
        <v>10</v>
      </c>
      <c r="AN86" s="22" t="s">
        <v>127</v>
      </c>
      <c r="AP86" s="22">
        <v>90.2</v>
      </c>
      <c r="AQ86" s="22">
        <v>44</v>
      </c>
      <c r="AR86" s="22">
        <v>100</v>
      </c>
      <c r="AS86" s="22">
        <v>1</v>
      </c>
      <c r="AT86" s="22">
        <v>98.5</v>
      </c>
      <c r="AU86" s="22">
        <v>22</v>
      </c>
      <c r="AV86" s="22">
        <v>98.7</v>
      </c>
      <c r="AW86" s="22">
        <v>19</v>
      </c>
      <c r="AX86" s="22">
        <v>99.6</v>
      </c>
      <c r="AY86" s="22">
        <v>1</v>
      </c>
      <c r="AZ86" s="22">
        <v>99.1</v>
      </c>
      <c r="BA86" s="22">
        <v>4</v>
      </c>
      <c r="BB86" s="22">
        <v>97.4</v>
      </c>
      <c r="BC86" s="22">
        <v>21</v>
      </c>
      <c r="BD86" s="22">
        <v>95.1</v>
      </c>
      <c r="BE86" s="22">
        <v>12</v>
      </c>
      <c r="BF86" s="22">
        <v>79.5</v>
      </c>
      <c r="BG86" s="22">
        <v>7</v>
      </c>
      <c r="BH86" s="22">
        <v>62.9</v>
      </c>
      <c r="BI86" s="22">
        <v>2</v>
      </c>
      <c r="BJ86" s="22">
        <v>40.9</v>
      </c>
      <c r="BK86" s="22">
        <v>7</v>
      </c>
      <c r="BL86" s="22">
        <v>21.2</v>
      </c>
      <c r="BM86" s="22">
        <v>18</v>
      </c>
    </row>
    <row r="87" spans="8:65" ht="12" customHeight="1">
      <c r="H87" s="22" t="s">
        <v>194</v>
      </c>
      <c r="I87" s="22" t="s">
        <v>45</v>
      </c>
      <c r="J87" s="22">
        <v>72.3</v>
      </c>
      <c r="K87" s="22">
        <v>15</v>
      </c>
      <c r="L87" s="22">
        <v>11.9</v>
      </c>
      <c r="M87" s="22">
        <v>40</v>
      </c>
      <c r="N87" s="22">
        <v>62.9</v>
      </c>
      <c r="O87" s="22">
        <v>36</v>
      </c>
      <c r="P87" s="22">
        <v>92</v>
      </c>
      <c r="Q87" s="22">
        <v>10</v>
      </c>
      <c r="R87" s="22">
        <v>94.3</v>
      </c>
      <c r="S87" s="22">
        <v>14</v>
      </c>
      <c r="T87" s="22">
        <v>95</v>
      </c>
      <c r="U87" s="22">
        <v>15</v>
      </c>
      <c r="V87" s="22">
        <v>93.7</v>
      </c>
      <c r="W87" s="22">
        <v>33</v>
      </c>
      <c r="X87" s="22">
        <v>94.3</v>
      </c>
      <c r="Y87" s="22">
        <v>22</v>
      </c>
      <c r="Z87" s="22">
        <v>92.6</v>
      </c>
      <c r="AA87" s="22">
        <v>27</v>
      </c>
      <c r="AB87" s="22">
        <v>89.7</v>
      </c>
      <c r="AC87" s="22">
        <v>26</v>
      </c>
      <c r="AD87" s="22">
        <v>78</v>
      </c>
      <c r="AE87" s="22">
        <v>2</v>
      </c>
      <c r="AF87" s="22">
        <v>59.4</v>
      </c>
      <c r="AG87" s="22">
        <v>2</v>
      </c>
      <c r="AH87" s="22">
        <v>40.7</v>
      </c>
      <c r="AI87" s="22">
        <v>4</v>
      </c>
      <c r="AJ87" s="22">
        <v>26.6</v>
      </c>
      <c r="AK87" s="22">
        <v>1</v>
      </c>
      <c r="AL87" s="22">
        <v>79.1</v>
      </c>
      <c r="AM87" s="22">
        <v>3</v>
      </c>
      <c r="AN87" s="22">
        <v>50</v>
      </c>
      <c r="AP87" s="22">
        <v>100</v>
      </c>
      <c r="AQ87" s="22">
        <v>1</v>
      </c>
      <c r="AR87" s="22">
        <v>96.4</v>
      </c>
      <c r="AS87" s="22">
        <v>38</v>
      </c>
      <c r="AT87" s="22">
        <v>98.5</v>
      </c>
      <c r="AU87" s="22">
        <v>22</v>
      </c>
      <c r="AV87" s="22">
        <v>98.6</v>
      </c>
      <c r="AW87" s="22">
        <v>21</v>
      </c>
      <c r="AX87" s="22">
        <v>98.5</v>
      </c>
      <c r="AY87" s="22">
        <v>25</v>
      </c>
      <c r="AZ87" s="22">
        <v>98.4</v>
      </c>
      <c r="BA87" s="22">
        <v>24</v>
      </c>
      <c r="BB87" s="22">
        <v>97.6</v>
      </c>
      <c r="BC87" s="22">
        <v>19</v>
      </c>
      <c r="BD87" s="22">
        <v>94.2</v>
      </c>
      <c r="BE87" s="22">
        <v>20</v>
      </c>
      <c r="BF87" s="22">
        <v>80.7</v>
      </c>
      <c r="BG87" s="22">
        <v>2</v>
      </c>
      <c r="BH87" s="22">
        <v>64</v>
      </c>
      <c r="BI87" s="22">
        <v>1</v>
      </c>
      <c r="BJ87" s="22">
        <v>42.4</v>
      </c>
      <c r="BK87" s="22">
        <v>5</v>
      </c>
      <c r="BL87" s="22">
        <v>28.4</v>
      </c>
      <c r="BM87" s="22">
        <v>1</v>
      </c>
    </row>
    <row r="88" spans="8:65" ht="12" customHeight="1">
      <c r="H88" s="22" t="s">
        <v>195</v>
      </c>
      <c r="I88" s="22" t="s">
        <v>46</v>
      </c>
      <c r="J88" s="22">
        <v>74.2</v>
      </c>
      <c r="K88" s="22">
        <v>5</v>
      </c>
      <c r="L88" s="22">
        <v>14.6</v>
      </c>
      <c r="M88" s="22">
        <v>22</v>
      </c>
      <c r="N88" s="22">
        <v>73.3</v>
      </c>
      <c r="O88" s="22">
        <v>8</v>
      </c>
      <c r="P88" s="22">
        <v>94.9</v>
      </c>
      <c r="Q88" s="22">
        <v>1</v>
      </c>
      <c r="R88" s="22">
        <v>96.4</v>
      </c>
      <c r="S88" s="22">
        <v>2</v>
      </c>
      <c r="T88" s="22">
        <v>96.1</v>
      </c>
      <c r="U88" s="22">
        <v>6</v>
      </c>
      <c r="V88" s="22">
        <v>94.6</v>
      </c>
      <c r="W88" s="22">
        <v>22</v>
      </c>
      <c r="X88" s="22">
        <v>96.3</v>
      </c>
      <c r="Y88" s="22">
        <v>5</v>
      </c>
      <c r="Z88" s="22">
        <v>95.5</v>
      </c>
      <c r="AA88" s="22">
        <v>5</v>
      </c>
      <c r="AB88" s="22">
        <v>92.9</v>
      </c>
      <c r="AC88" s="22">
        <v>4</v>
      </c>
      <c r="AD88" s="22">
        <v>78.7</v>
      </c>
      <c r="AE88" s="22">
        <v>1</v>
      </c>
      <c r="AF88" s="22">
        <v>59.3</v>
      </c>
      <c r="AG88" s="22">
        <v>3</v>
      </c>
      <c r="AH88" s="22">
        <v>50.4</v>
      </c>
      <c r="AI88" s="22">
        <v>1</v>
      </c>
      <c r="AJ88" s="22">
        <v>26.1</v>
      </c>
      <c r="AK88" s="22">
        <v>2</v>
      </c>
      <c r="AL88" s="22">
        <v>78.4</v>
      </c>
      <c r="AM88" s="22">
        <v>8</v>
      </c>
      <c r="AN88" s="22" t="s">
        <v>127</v>
      </c>
      <c r="AP88" s="22">
        <v>100</v>
      </c>
      <c r="AQ88" s="22">
        <v>1</v>
      </c>
      <c r="AR88" s="22">
        <v>98.1</v>
      </c>
      <c r="AS88" s="22">
        <v>22</v>
      </c>
      <c r="AT88" s="22">
        <v>99</v>
      </c>
      <c r="AU88" s="22">
        <v>15</v>
      </c>
      <c r="AV88" s="22">
        <v>98.9</v>
      </c>
      <c r="AW88" s="22">
        <v>12</v>
      </c>
      <c r="AX88" s="22">
        <v>98.4</v>
      </c>
      <c r="AY88" s="22">
        <v>26</v>
      </c>
      <c r="AZ88" s="22">
        <v>99.1</v>
      </c>
      <c r="BA88" s="22">
        <v>4</v>
      </c>
      <c r="BB88" s="22">
        <v>98.1</v>
      </c>
      <c r="BC88" s="22">
        <v>8</v>
      </c>
      <c r="BD88" s="22">
        <v>95.8</v>
      </c>
      <c r="BE88" s="22">
        <v>4</v>
      </c>
      <c r="BF88" s="22">
        <v>79.6</v>
      </c>
      <c r="BG88" s="22">
        <v>5</v>
      </c>
      <c r="BH88" s="22">
        <v>60.5</v>
      </c>
      <c r="BI88" s="22">
        <v>5</v>
      </c>
      <c r="BJ88" s="22">
        <v>52.9</v>
      </c>
      <c r="BK88" s="22">
        <v>1</v>
      </c>
      <c r="BL88" s="22">
        <v>28.1</v>
      </c>
      <c r="BM88" s="22">
        <v>2</v>
      </c>
    </row>
    <row r="89" spans="8:65" ht="12" customHeight="1">
      <c r="H89" s="22" t="s">
        <v>196</v>
      </c>
      <c r="I89" s="22" t="s">
        <v>47</v>
      </c>
      <c r="J89" s="22">
        <v>72.9</v>
      </c>
      <c r="K89" s="22">
        <v>10</v>
      </c>
      <c r="L89" s="22">
        <v>15.2</v>
      </c>
      <c r="M89" s="22">
        <v>17</v>
      </c>
      <c r="N89" s="22">
        <v>74.1</v>
      </c>
      <c r="O89" s="22">
        <v>6</v>
      </c>
      <c r="P89" s="22">
        <v>94.6</v>
      </c>
      <c r="Q89" s="22">
        <v>2</v>
      </c>
      <c r="R89" s="22">
        <v>95.4</v>
      </c>
      <c r="S89" s="22">
        <v>7</v>
      </c>
      <c r="T89" s="22">
        <v>95.6</v>
      </c>
      <c r="U89" s="22">
        <v>11</v>
      </c>
      <c r="V89" s="22">
        <v>94.7</v>
      </c>
      <c r="W89" s="22">
        <v>20</v>
      </c>
      <c r="X89" s="22">
        <v>97.2</v>
      </c>
      <c r="Y89" s="22">
        <v>1</v>
      </c>
      <c r="Z89" s="22">
        <v>94.7</v>
      </c>
      <c r="AA89" s="22">
        <v>12</v>
      </c>
      <c r="AB89" s="22">
        <v>92.2</v>
      </c>
      <c r="AC89" s="22">
        <v>7</v>
      </c>
      <c r="AD89" s="22">
        <v>77.6</v>
      </c>
      <c r="AE89" s="22">
        <v>4</v>
      </c>
      <c r="AF89" s="22">
        <v>53.4</v>
      </c>
      <c r="AG89" s="22">
        <v>13</v>
      </c>
      <c r="AH89" s="22">
        <v>37.5</v>
      </c>
      <c r="AI89" s="22">
        <v>14</v>
      </c>
      <c r="AJ89" s="22">
        <v>17.6</v>
      </c>
      <c r="AK89" s="22">
        <v>32</v>
      </c>
      <c r="AL89" s="22">
        <v>77.2</v>
      </c>
      <c r="AM89" s="22">
        <v>14</v>
      </c>
      <c r="AN89" s="22" t="s">
        <v>127</v>
      </c>
      <c r="AP89" s="22">
        <v>97</v>
      </c>
      <c r="AQ89" s="22">
        <v>18</v>
      </c>
      <c r="AR89" s="22">
        <v>99.5</v>
      </c>
      <c r="AS89" s="22">
        <v>3</v>
      </c>
      <c r="AT89" s="22">
        <v>98.3</v>
      </c>
      <c r="AU89" s="22">
        <v>26</v>
      </c>
      <c r="AV89" s="22">
        <v>98.7</v>
      </c>
      <c r="AW89" s="22">
        <v>19</v>
      </c>
      <c r="AX89" s="22">
        <v>99.4</v>
      </c>
      <c r="AY89" s="22">
        <v>5</v>
      </c>
      <c r="AZ89" s="22">
        <v>99</v>
      </c>
      <c r="BA89" s="22">
        <v>6</v>
      </c>
      <c r="BB89" s="22">
        <v>97.7</v>
      </c>
      <c r="BC89" s="22">
        <v>17</v>
      </c>
      <c r="BD89" s="22">
        <v>94.1</v>
      </c>
      <c r="BE89" s="22">
        <v>21</v>
      </c>
      <c r="BF89" s="22">
        <v>80.5</v>
      </c>
      <c r="BG89" s="22">
        <v>3</v>
      </c>
      <c r="BH89" s="22">
        <v>55.5</v>
      </c>
      <c r="BI89" s="22">
        <v>13</v>
      </c>
      <c r="BJ89" s="22">
        <v>38.4</v>
      </c>
      <c r="BK89" s="22">
        <v>13</v>
      </c>
      <c r="BL89" s="22">
        <v>19.1</v>
      </c>
      <c r="BM89" s="22">
        <v>34</v>
      </c>
    </row>
    <row r="90" spans="8:65" ht="12" customHeight="1">
      <c r="H90" s="22" t="s">
        <v>197</v>
      </c>
      <c r="I90" s="22" t="s">
        <v>48</v>
      </c>
      <c r="J90" s="22">
        <v>74.4</v>
      </c>
      <c r="K90" s="22">
        <v>4</v>
      </c>
      <c r="L90" s="22">
        <v>17.6</v>
      </c>
      <c r="M90" s="22">
        <v>6</v>
      </c>
      <c r="N90" s="22">
        <v>78.1</v>
      </c>
      <c r="O90" s="22">
        <v>1</v>
      </c>
      <c r="P90" s="22">
        <v>93.9</v>
      </c>
      <c r="Q90" s="22">
        <v>4</v>
      </c>
      <c r="R90" s="22">
        <v>95.8</v>
      </c>
      <c r="S90" s="22">
        <v>4</v>
      </c>
      <c r="T90" s="22">
        <v>96.3</v>
      </c>
      <c r="U90" s="22">
        <v>4</v>
      </c>
      <c r="V90" s="22">
        <v>96.2</v>
      </c>
      <c r="W90" s="22">
        <v>5</v>
      </c>
      <c r="X90" s="22">
        <v>94.4</v>
      </c>
      <c r="Y90" s="22">
        <v>20</v>
      </c>
      <c r="Z90" s="22">
        <v>94.6</v>
      </c>
      <c r="AA90" s="22">
        <v>13</v>
      </c>
      <c r="AB90" s="22">
        <v>92.2</v>
      </c>
      <c r="AC90" s="22">
        <v>7</v>
      </c>
      <c r="AD90" s="22">
        <v>75.5</v>
      </c>
      <c r="AE90" s="22">
        <v>11</v>
      </c>
      <c r="AF90" s="22">
        <v>57</v>
      </c>
      <c r="AG90" s="22">
        <v>6</v>
      </c>
      <c r="AH90" s="22">
        <v>38.8</v>
      </c>
      <c r="AI90" s="22">
        <v>11</v>
      </c>
      <c r="AJ90" s="22">
        <v>18.2</v>
      </c>
      <c r="AK90" s="22">
        <v>28</v>
      </c>
      <c r="AL90" s="22">
        <v>78.3</v>
      </c>
      <c r="AM90" s="22">
        <v>9</v>
      </c>
      <c r="AN90" s="22" t="s">
        <v>127</v>
      </c>
      <c r="AP90" s="22">
        <v>97.7</v>
      </c>
      <c r="AQ90" s="22">
        <v>12</v>
      </c>
      <c r="AR90" s="22">
        <v>98.9</v>
      </c>
      <c r="AS90" s="22">
        <v>15</v>
      </c>
      <c r="AT90" s="22">
        <v>99.2</v>
      </c>
      <c r="AU90" s="22">
        <v>4</v>
      </c>
      <c r="AV90" s="22">
        <v>98.8</v>
      </c>
      <c r="AW90" s="22">
        <v>16</v>
      </c>
      <c r="AX90" s="22">
        <v>99.1</v>
      </c>
      <c r="AY90" s="22">
        <v>11</v>
      </c>
      <c r="AZ90" s="22">
        <v>98.8</v>
      </c>
      <c r="BA90" s="22">
        <v>12</v>
      </c>
      <c r="BB90" s="22">
        <v>98.4</v>
      </c>
      <c r="BC90" s="22">
        <v>3</v>
      </c>
      <c r="BD90" s="22">
        <v>95.5</v>
      </c>
      <c r="BE90" s="22">
        <v>7</v>
      </c>
      <c r="BF90" s="22">
        <v>78.3</v>
      </c>
      <c r="BG90" s="22">
        <v>10</v>
      </c>
      <c r="BH90" s="22">
        <v>60.7</v>
      </c>
      <c r="BI90" s="22">
        <v>3</v>
      </c>
      <c r="BJ90" s="22">
        <v>40.7</v>
      </c>
      <c r="BK90" s="22">
        <v>8</v>
      </c>
      <c r="BL90" s="22">
        <v>19.4</v>
      </c>
      <c r="BM90" s="22">
        <v>30</v>
      </c>
    </row>
    <row r="91" spans="8:65" ht="12" customHeight="1">
      <c r="H91" s="22" t="s">
        <v>198</v>
      </c>
      <c r="I91" s="22" t="s">
        <v>49</v>
      </c>
      <c r="J91" s="22">
        <v>76.1</v>
      </c>
      <c r="K91" s="22">
        <v>1</v>
      </c>
      <c r="L91" s="22">
        <v>23</v>
      </c>
      <c r="M91" s="22">
        <v>2</v>
      </c>
      <c r="N91" s="22">
        <v>75.6</v>
      </c>
      <c r="O91" s="22">
        <v>4</v>
      </c>
      <c r="P91" s="22">
        <v>94.5</v>
      </c>
      <c r="Q91" s="22">
        <v>3</v>
      </c>
      <c r="R91" s="22">
        <v>95</v>
      </c>
      <c r="S91" s="22">
        <v>9</v>
      </c>
      <c r="T91" s="22">
        <v>95.8</v>
      </c>
      <c r="U91" s="22">
        <v>9</v>
      </c>
      <c r="V91" s="22">
        <v>95.5</v>
      </c>
      <c r="W91" s="22">
        <v>10</v>
      </c>
      <c r="X91" s="22">
        <v>96</v>
      </c>
      <c r="Y91" s="22">
        <v>8</v>
      </c>
      <c r="Z91" s="22">
        <v>96.1</v>
      </c>
      <c r="AA91" s="22">
        <v>2</v>
      </c>
      <c r="AB91" s="22">
        <v>92</v>
      </c>
      <c r="AC91" s="22">
        <v>10</v>
      </c>
      <c r="AD91" s="22">
        <v>77.2</v>
      </c>
      <c r="AE91" s="22">
        <v>5</v>
      </c>
      <c r="AF91" s="22">
        <v>52.6</v>
      </c>
      <c r="AG91" s="22">
        <v>17</v>
      </c>
      <c r="AH91" s="22">
        <v>35.2</v>
      </c>
      <c r="AI91" s="22">
        <v>22</v>
      </c>
      <c r="AJ91" s="22">
        <v>17.6</v>
      </c>
      <c r="AK91" s="22">
        <v>32</v>
      </c>
      <c r="AL91" s="22">
        <v>79.8</v>
      </c>
      <c r="AM91" s="22">
        <v>2</v>
      </c>
      <c r="AN91" s="22">
        <v>100</v>
      </c>
      <c r="AP91" s="22">
        <v>97.9</v>
      </c>
      <c r="AQ91" s="22">
        <v>9</v>
      </c>
      <c r="AR91" s="22">
        <v>99.4</v>
      </c>
      <c r="AS91" s="22">
        <v>5</v>
      </c>
      <c r="AT91" s="22">
        <v>98.5</v>
      </c>
      <c r="AU91" s="22">
        <v>22</v>
      </c>
      <c r="AV91" s="22">
        <v>99.3</v>
      </c>
      <c r="AW91" s="22">
        <v>5</v>
      </c>
      <c r="AX91" s="22">
        <v>98.7</v>
      </c>
      <c r="AY91" s="22">
        <v>19</v>
      </c>
      <c r="AZ91" s="22">
        <v>98.5</v>
      </c>
      <c r="BA91" s="22">
        <v>21</v>
      </c>
      <c r="BB91" s="22">
        <v>98.1</v>
      </c>
      <c r="BC91" s="22">
        <v>8</v>
      </c>
      <c r="BD91" s="22">
        <v>95.2</v>
      </c>
      <c r="BE91" s="22">
        <v>10</v>
      </c>
      <c r="BF91" s="22">
        <v>79.8</v>
      </c>
      <c r="BG91" s="22">
        <v>4</v>
      </c>
      <c r="BH91" s="22">
        <v>55</v>
      </c>
      <c r="BI91" s="22">
        <v>15</v>
      </c>
      <c r="BJ91" s="22">
        <v>36.8</v>
      </c>
      <c r="BK91" s="22">
        <v>20</v>
      </c>
      <c r="BL91" s="22">
        <v>18.2</v>
      </c>
      <c r="BM91" s="22">
        <v>36</v>
      </c>
    </row>
    <row r="92" spans="8:65" ht="12" customHeight="1">
      <c r="H92" s="22" t="s">
        <v>199</v>
      </c>
      <c r="I92" s="22" t="s">
        <v>50</v>
      </c>
      <c r="J92" s="22">
        <v>72.8</v>
      </c>
      <c r="K92" s="22">
        <v>11</v>
      </c>
      <c r="L92" s="22">
        <v>16.3</v>
      </c>
      <c r="M92" s="22">
        <v>12</v>
      </c>
      <c r="N92" s="22">
        <v>73.1</v>
      </c>
      <c r="O92" s="22">
        <v>9</v>
      </c>
      <c r="P92" s="22">
        <v>93.5</v>
      </c>
      <c r="Q92" s="22">
        <v>5</v>
      </c>
      <c r="R92" s="22">
        <v>95.5</v>
      </c>
      <c r="S92" s="22">
        <v>6</v>
      </c>
      <c r="T92" s="22">
        <v>94.9</v>
      </c>
      <c r="U92" s="22">
        <v>19</v>
      </c>
      <c r="V92" s="22">
        <v>96.5</v>
      </c>
      <c r="W92" s="22">
        <v>4</v>
      </c>
      <c r="X92" s="22">
        <v>96.7</v>
      </c>
      <c r="Y92" s="22">
        <v>4</v>
      </c>
      <c r="Z92" s="22">
        <v>96.1</v>
      </c>
      <c r="AA92" s="22">
        <v>2</v>
      </c>
      <c r="AB92" s="22">
        <v>92</v>
      </c>
      <c r="AC92" s="22">
        <v>10</v>
      </c>
      <c r="AD92" s="22">
        <v>73.5</v>
      </c>
      <c r="AE92" s="22">
        <v>14</v>
      </c>
      <c r="AF92" s="22">
        <v>54.5</v>
      </c>
      <c r="AG92" s="22">
        <v>10</v>
      </c>
      <c r="AH92" s="22">
        <v>34.8</v>
      </c>
      <c r="AI92" s="22">
        <v>24</v>
      </c>
      <c r="AJ92" s="22">
        <v>19.9</v>
      </c>
      <c r="AK92" s="22">
        <v>17</v>
      </c>
      <c r="AL92" s="22">
        <v>77</v>
      </c>
      <c r="AM92" s="22">
        <v>15</v>
      </c>
      <c r="AN92" s="22">
        <v>39</v>
      </c>
      <c r="AP92" s="22">
        <v>96.3</v>
      </c>
      <c r="AQ92" s="22">
        <v>22</v>
      </c>
      <c r="AR92" s="22">
        <v>99.3</v>
      </c>
      <c r="AS92" s="22">
        <v>8</v>
      </c>
      <c r="AT92" s="22">
        <v>97.5</v>
      </c>
      <c r="AU92" s="22">
        <v>39</v>
      </c>
      <c r="AV92" s="22">
        <v>99.2</v>
      </c>
      <c r="AW92" s="22">
        <v>8</v>
      </c>
      <c r="AX92" s="22">
        <v>99.3</v>
      </c>
      <c r="AY92" s="22">
        <v>9</v>
      </c>
      <c r="AZ92" s="22">
        <v>99.2</v>
      </c>
      <c r="BA92" s="22">
        <v>3</v>
      </c>
      <c r="BB92" s="22">
        <v>99.4</v>
      </c>
      <c r="BC92" s="22">
        <v>1</v>
      </c>
      <c r="BD92" s="22">
        <v>95.5</v>
      </c>
      <c r="BE92" s="22">
        <v>7</v>
      </c>
      <c r="BF92" s="22">
        <v>76.3</v>
      </c>
      <c r="BG92" s="22">
        <v>13</v>
      </c>
      <c r="BH92" s="22">
        <v>55.1</v>
      </c>
      <c r="BI92" s="22">
        <v>14</v>
      </c>
      <c r="BJ92" s="22">
        <v>35.9</v>
      </c>
      <c r="BK92" s="22">
        <v>27</v>
      </c>
      <c r="BL92" s="22">
        <v>21.5</v>
      </c>
      <c r="BM92" s="22">
        <v>16</v>
      </c>
    </row>
    <row r="93" spans="8:65" ht="12" customHeight="1">
      <c r="H93" s="22" t="s">
        <v>200</v>
      </c>
      <c r="I93" s="22" t="s">
        <v>51</v>
      </c>
      <c r="J93" s="22">
        <v>73.7</v>
      </c>
      <c r="K93" s="22">
        <v>6</v>
      </c>
      <c r="L93" s="22">
        <v>18.4</v>
      </c>
      <c r="M93" s="22">
        <v>5</v>
      </c>
      <c r="N93" s="22">
        <v>64.5</v>
      </c>
      <c r="O93" s="22">
        <v>32</v>
      </c>
      <c r="P93" s="22">
        <v>91.5</v>
      </c>
      <c r="Q93" s="22">
        <v>14</v>
      </c>
      <c r="R93" s="22">
        <v>96</v>
      </c>
      <c r="S93" s="22">
        <v>3</v>
      </c>
      <c r="T93" s="22">
        <v>97.4</v>
      </c>
      <c r="U93" s="22">
        <v>1</v>
      </c>
      <c r="V93" s="22">
        <v>97.7</v>
      </c>
      <c r="W93" s="22">
        <v>1</v>
      </c>
      <c r="X93" s="22">
        <v>97.2</v>
      </c>
      <c r="Y93" s="22">
        <v>1</v>
      </c>
      <c r="Z93" s="22">
        <v>96.2</v>
      </c>
      <c r="AA93" s="22">
        <v>1</v>
      </c>
      <c r="AB93" s="22">
        <v>91.1</v>
      </c>
      <c r="AC93" s="22">
        <v>18</v>
      </c>
      <c r="AD93" s="22">
        <v>73.2</v>
      </c>
      <c r="AE93" s="22">
        <v>16</v>
      </c>
      <c r="AF93" s="22">
        <v>54</v>
      </c>
      <c r="AG93" s="22">
        <v>12</v>
      </c>
      <c r="AH93" s="22">
        <v>33.7</v>
      </c>
      <c r="AI93" s="22">
        <v>31</v>
      </c>
      <c r="AJ93" s="22">
        <v>18.6</v>
      </c>
      <c r="AK93" s="22">
        <v>25</v>
      </c>
      <c r="AL93" s="22">
        <v>79.1</v>
      </c>
      <c r="AM93" s="22">
        <v>3</v>
      </c>
      <c r="AN93" s="22" t="s">
        <v>127</v>
      </c>
      <c r="AP93" s="22">
        <v>93.5</v>
      </c>
      <c r="AQ93" s="22">
        <v>36</v>
      </c>
      <c r="AR93" s="22">
        <v>97.1</v>
      </c>
      <c r="AS93" s="22">
        <v>35</v>
      </c>
      <c r="AT93" s="22">
        <v>99.2</v>
      </c>
      <c r="AU93" s="22">
        <v>4</v>
      </c>
      <c r="AV93" s="22">
        <v>99.4</v>
      </c>
      <c r="AW93" s="22">
        <v>3</v>
      </c>
      <c r="AX93" s="22">
        <v>99.4</v>
      </c>
      <c r="AY93" s="22">
        <v>5</v>
      </c>
      <c r="AZ93" s="22">
        <v>99</v>
      </c>
      <c r="BA93" s="22">
        <v>6</v>
      </c>
      <c r="BB93" s="22">
        <v>97.8</v>
      </c>
      <c r="BC93" s="22">
        <v>13</v>
      </c>
      <c r="BD93" s="22">
        <v>94.5</v>
      </c>
      <c r="BE93" s="22">
        <v>17</v>
      </c>
      <c r="BF93" s="22">
        <v>75.4</v>
      </c>
      <c r="BG93" s="22">
        <v>16</v>
      </c>
      <c r="BH93" s="22">
        <v>56.3</v>
      </c>
      <c r="BI93" s="22">
        <v>11</v>
      </c>
      <c r="BJ93" s="22">
        <v>35.1</v>
      </c>
      <c r="BK93" s="22">
        <v>31</v>
      </c>
      <c r="BL93" s="22">
        <v>20</v>
      </c>
      <c r="BM93" s="22">
        <v>27</v>
      </c>
    </row>
    <row r="94" spans="8:65" ht="12" customHeight="1">
      <c r="H94" s="22" t="s">
        <v>201</v>
      </c>
      <c r="I94" s="22" t="s">
        <v>52</v>
      </c>
      <c r="J94" s="22">
        <v>69.9</v>
      </c>
      <c r="K94" s="22">
        <v>25</v>
      </c>
      <c r="L94" s="22">
        <v>15.8</v>
      </c>
      <c r="M94" s="22">
        <v>16</v>
      </c>
      <c r="N94" s="22">
        <v>57.3</v>
      </c>
      <c r="O94" s="22">
        <v>47</v>
      </c>
      <c r="P94" s="22">
        <v>84.7</v>
      </c>
      <c r="Q94" s="22">
        <v>44</v>
      </c>
      <c r="R94" s="22">
        <v>91</v>
      </c>
      <c r="S94" s="22">
        <v>42</v>
      </c>
      <c r="T94" s="22">
        <v>91.8</v>
      </c>
      <c r="U94" s="22">
        <v>44</v>
      </c>
      <c r="V94" s="22">
        <v>93.4</v>
      </c>
      <c r="W94" s="22">
        <v>35</v>
      </c>
      <c r="X94" s="22">
        <v>95.1</v>
      </c>
      <c r="Y94" s="22">
        <v>16</v>
      </c>
      <c r="Z94" s="22">
        <v>92.6</v>
      </c>
      <c r="AA94" s="22">
        <v>27</v>
      </c>
      <c r="AB94" s="22">
        <v>90</v>
      </c>
      <c r="AC94" s="22">
        <v>23</v>
      </c>
      <c r="AD94" s="22">
        <v>72.5</v>
      </c>
      <c r="AE94" s="22">
        <v>22</v>
      </c>
      <c r="AF94" s="22">
        <v>53.4</v>
      </c>
      <c r="AG94" s="22">
        <v>13</v>
      </c>
      <c r="AH94" s="22">
        <v>35.7</v>
      </c>
      <c r="AI94" s="22">
        <v>19</v>
      </c>
      <c r="AJ94" s="22">
        <v>21.6</v>
      </c>
      <c r="AK94" s="22">
        <v>6</v>
      </c>
      <c r="AL94" s="22">
        <v>76.1</v>
      </c>
      <c r="AM94" s="22">
        <v>19</v>
      </c>
      <c r="AN94" s="22" t="s">
        <v>127</v>
      </c>
      <c r="AP94" s="22">
        <v>80.2</v>
      </c>
      <c r="AQ94" s="22">
        <v>47</v>
      </c>
      <c r="AR94" s="22">
        <v>95.6</v>
      </c>
      <c r="AS94" s="22">
        <v>42</v>
      </c>
      <c r="AT94" s="22">
        <v>96.3</v>
      </c>
      <c r="AU94" s="22">
        <v>45</v>
      </c>
      <c r="AV94" s="22">
        <v>97.2</v>
      </c>
      <c r="AW94" s="22">
        <v>41</v>
      </c>
      <c r="AX94" s="22">
        <v>97.7</v>
      </c>
      <c r="AY94" s="22">
        <v>43</v>
      </c>
      <c r="AZ94" s="22">
        <v>97.7</v>
      </c>
      <c r="BA94" s="22">
        <v>39</v>
      </c>
      <c r="BB94" s="22">
        <v>96.8</v>
      </c>
      <c r="BC94" s="22">
        <v>30</v>
      </c>
      <c r="BD94" s="22">
        <v>94.5</v>
      </c>
      <c r="BE94" s="22">
        <v>17</v>
      </c>
      <c r="BF94" s="22">
        <v>74.9</v>
      </c>
      <c r="BG94" s="22">
        <v>23</v>
      </c>
      <c r="BH94" s="22">
        <v>54</v>
      </c>
      <c r="BI94" s="22">
        <v>18</v>
      </c>
      <c r="BJ94" s="22">
        <v>36.1</v>
      </c>
      <c r="BK94" s="22">
        <v>26</v>
      </c>
      <c r="BL94" s="22">
        <v>23.8</v>
      </c>
      <c r="BM94" s="22">
        <v>6</v>
      </c>
    </row>
    <row r="95" spans="8:65" ht="12" customHeight="1">
      <c r="H95" s="22" t="s">
        <v>202</v>
      </c>
      <c r="I95" s="22" t="s">
        <v>53</v>
      </c>
      <c r="J95" s="22">
        <v>70.2</v>
      </c>
      <c r="K95" s="22">
        <v>20</v>
      </c>
      <c r="L95" s="22">
        <v>18.6</v>
      </c>
      <c r="M95" s="22">
        <v>4</v>
      </c>
      <c r="N95" s="22">
        <v>64.9</v>
      </c>
      <c r="O95" s="22">
        <v>31</v>
      </c>
      <c r="P95" s="22">
        <v>87.9</v>
      </c>
      <c r="Q95" s="22">
        <v>36</v>
      </c>
      <c r="R95" s="22">
        <v>93.5</v>
      </c>
      <c r="S95" s="22">
        <v>22</v>
      </c>
      <c r="T95" s="22">
        <v>93.3</v>
      </c>
      <c r="U95" s="22">
        <v>34</v>
      </c>
      <c r="V95" s="22">
        <v>92.9</v>
      </c>
      <c r="W95" s="22">
        <v>40</v>
      </c>
      <c r="X95" s="22">
        <v>93.1</v>
      </c>
      <c r="Y95" s="22">
        <v>39</v>
      </c>
      <c r="Z95" s="22">
        <v>91.2</v>
      </c>
      <c r="AA95" s="22">
        <v>38</v>
      </c>
      <c r="AB95" s="22">
        <v>87.7</v>
      </c>
      <c r="AC95" s="22">
        <v>41</v>
      </c>
      <c r="AD95" s="22">
        <v>71</v>
      </c>
      <c r="AE95" s="22">
        <v>32</v>
      </c>
      <c r="AF95" s="22">
        <v>45.2</v>
      </c>
      <c r="AG95" s="22">
        <v>39</v>
      </c>
      <c r="AH95" s="22">
        <v>27</v>
      </c>
      <c r="AI95" s="22">
        <v>45</v>
      </c>
      <c r="AJ95" s="22">
        <v>15.6</v>
      </c>
      <c r="AK95" s="22">
        <v>41</v>
      </c>
      <c r="AL95" s="22">
        <v>76</v>
      </c>
      <c r="AM95" s="22">
        <v>22</v>
      </c>
      <c r="AN95" s="22">
        <v>100</v>
      </c>
      <c r="AP95" s="22">
        <v>92.1</v>
      </c>
      <c r="AQ95" s="22">
        <v>42</v>
      </c>
      <c r="AR95" s="22">
        <v>97.6</v>
      </c>
      <c r="AS95" s="22">
        <v>32</v>
      </c>
      <c r="AT95" s="22">
        <v>97.9</v>
      </c>
      <c r="AU95" s="22">
        <v>34</v>
      </c>
      <c r="AV95" s="22">
        <v>97.4</v>
      </c>
      <c r="AW95" s="22">
        <v>39</v>
      </c>
      <c r="AX95" s="22">
        <v>97.2</v>
      </c>
      <c r="AY95" s="22">
        <v>44</v>
      </c>
      <c r="AZ95" s="22">
        <v>97.8</v>
      </c>
      <c r="BA95" s="22">
        <v>37</v>
      </c>
      <c r="BB95" s="22">
        <v>94.7</v>
      </c>
      <c r="BC95" s="22">
        <v>46</v>
      </c>
      <c r="BD95" s="22">
        <v>93.1</v>
      </c>
      <c r="BE95" s="22">
        <v>33</v>
      </c>
      <c r="BF95" s="22">
        <v>73.2</v>
      </c>
      <c r="BG95" s="22">
        <v>33</v>
      </c>
      <c r="BH95" s="22">
        <v>48</v>
      </c>
      <c r="BI95" s="22">
        <v>40</v>
      </c>
      <c r="BJ95" s="22">
        <v>30.3</v>
      </c>
      <c r="BK95" s="22">
        <v>43</v>
      </c>
      <c r="BL95" s="22">
        <v>17</v>
      </c>
      <c r="BM95" s="22">
        <v>39</v>
      </c>
    </row>
    <row r="96" spans="8:65" ht="12" customHeight="1">
      <c r="H96" s="22" t="s">
        <v>203</v>
      </c>
      <c r="I96" s="22" t="s">
        <v>54</v>
      </c>
      <c r="J96" s="22">
        <v>69.6</v>
      </c>
      <c r="K96" s="22">
        <v>29</v>
      </c>
      <c r="L96" s="22">
        <v>16.5</v>
      </c>
      <c r="M96" s="22">
        <v>11</v>
      </c>
      <c r="N96" s="22">
        <v>62.3</v>
      </c>
      <c r="O96" s="22">
        <v>37</v>
      </c>
      <c r="P96" s="22">
        <v>88.1</v>
      </c>
      <c r="Q96" s="22">
        <v>35</v>
      </c>
      <c r="R96" s="22">
        <v>94</v>
      </c>
      <c r="S96" s="22">
        <v>17</v>
      </c>
      <c r="T96" s="22">
        <v>94</v>
      </c>
      <c r="U96" s="22">
        <v>23</v>
      </c>
      <c r="V96" s="22">
        <v>94.1</v>
      </c>
      <c r="W96" s="22">
        <v>28</v>
      </c>
      <c r="X96" s="22">
        <v>94.9</v>
      </c>
      <c r="Y96" s="22">
        <v>18</v>
      </c>
      <c r="Z96" s="22">
        <v>93</v>
      </c>
      <c r="AA96" s="22">
        <v>24</v>
      </c>
      <c r="AB96" s="22">
        <v>91.7</v>
      </c>
      <c r="AC96" s="22">
        <v>15</v>
      </c>
      <c r="AD96" s="22">
        <v>70.8</v>
      </c>
      <c r="AE96" s="22">
        <v>33</v>
      </c>
      <c r="AF96" s="22">
        <v>46</v>
      </c>
      <c r="AG96" s="22">
        <v>38</v>
      </c>
      <c r="AH96" s="22">
        <v>27.3</v>
      </c>
      <c r="AI96" s="22">
        <v>44</v>
      </c>
      <c r="AJ96" s="22">
        <v>13.4</v>
      </c>
      <c r="AK96" s="22">
        <v>46</v>
      </c>
      <c r="AL96" s="22">
        <v>75.2</v>
      </c>
      <c r="AM96" s="22">
        <v>26</v>
      </c>
      <c r="AN96" s="22">
        <v>100</v>
      </c>
      <c r="AP96" s="22">
        <v>96.7</v>
      </c>
      <c r="AQ96" s="22">
        <v>21</v>
      </c>
      <c r="AR96" s="22">
        <v>99.4</v>
      </c>
      <c r="AS96" s="22">
        <v>5</v>
      </c>
      <c r="AT96" s="22">
        <v>98.4</v>
      </c>
      <c r="AU96" s="22">
        <v>25</v>
      </c>
      <c r="AV96" s="22">
        <v>98.8</v>
      </c>
      <c r="AW96" s="22">
        <v>16</v>
      </c>
      <c r="AX96" s="22">
        <v>98.2</v>
      </c>
      <c r="AY96" s="22">
        <v>30</v>
      </c>
      <c r="AZ96" s="22">
        <v>98.9</v>
      </c>
      <c r="BA96" s="22">
        <v>9</v>
      </c>
      <c r="BB96" s="22">
        <v>97</v>
      </c>
      <c r="BC96" s="22">
        <v>28</v>
      </c>
      <c r="BD96" s="22">
        <v>95.7</v>
      </c>
      <c r="BE96" s="22">
        <v>6</v>
      </c>
      <c r="BF96" s="22">
        <v>72.4</v>
      </c>
      <c r="BG96" s="22">
        <v>38</v>
      </c>
      <c r="BH96" s="22">
        <v>48.1</v>
      </c>
      <c r="BI96" s="22">
        <v>39</v>
      </c>
      <c r="BJ96" s="22">
        <v>29.1</v>
      </c>
      <c r="BK96" s="22">
        <v>45</v>
      </c>
      <c r="BL96" s="22">
        <v>14.5</v>
      </c>
      <c r="BM96" s="22">
        <v>46</v>
      </c>
    </row>
    <row r="97" spans="8:65" ht="12" customHeight="1">
      <c r="H97" s="22" t="s">
        <v>204</v>
      </c>
      <c r="I97" s="22" t="s">
        <v>55</v>
      </c>
      <c r="J97" s="22">
        <v>68.7</v>
      </c>
      <c r="K97" s="22">
        <v>34</v>
      </c>
      <c r="L97" s="22">
        <v>10.3</v>
      </c>
      <c r="M97" s="22">
        <v>45</v>
      </c>
      <c r="N97" s="22">
        <v>60.4</v>
      </c>
      <c r="O97" s="22">
        <v>42</v>
      </c>
      <c r="P97" s="22">
        <v>81.1</v>
      </c>
      <c r="Q97" s="22">
        <v>47</v>
      </c>
      <c r="R97" s="22">
        <v>93.1</v>
      </c>
      <c r="S97" s="22">
        <v>27</v>
      </c>
      <c r="T97" s="22">
        <v>93.5</v>
      </c>
      <c r="U97" s="22">
        <v>30</v>
      </c>
      <c r="V97" s="22">
        <v>95.8</v>
      </c>
      <c r="W97" s="22">
        <v>9</v>
      </c>
      <c r="X97" s="22">
        <v>95.9</v>
      </c>
      <c r="Y97" s="22">
        <v>9</v>
      </c>
      <c r="Z97" s="22">
        <v>94.5</v>
      </c>
      <c r="AA97" s="22">
        <v>14</v>
      </c>
      <c r="AB97" s="22">
        <v>90.9</v>
      </c>
      <c r="AC97" s="22">
        <v>19</v>
      </c>
      <c r="AD97" s="22">
        <v>72.1</v>
      </c>
      <c r="AE97" s="22">
        <v>25</v>
      </c>
      <c r="AF97" s="22">
        <v>44.2</v>
      </c>
      <c r="AG97" s="22">
        <v>41</v>
      </c>
      <c r="AH97" s="22">
        <v>31.3</v>
      </c>
      <c r="AI97" s="22">
        <v>38</v>
      </c>
      <c r="AJ97" s="22">
        <v>19.5</v>
      </c>
      <c r="AK97" s="22">
        <v>20</v>
      </c>
      <c r="AL97" s="22">
        <v>75</v>
      </c>
      <c r="AM97" s="22">
        <v>29</v>
      </c>
      <c r="AN97" s="22" t="s">
        <v>127</v>
      </c>
      <c r="AP97" s="22">
        <v>95</v>
      </c>
      <c r="AQ97" s="22">
        <v>31</v>
      </c>
      <c r="AR97" s="22">
        <v>97.8</v>
      </c>
      <c r="AS97" s="22">
        <v>28</v>
      </c>
      <c r="AT97" s="22">
        <v>99.1</v>
      </c>
      <c r="AU97" s="22">
        <v>10</v>
      </c>
      <c r="AV97" s="22">
        <v>96.8</v>
      </c>
      <c r="AW97" s="22">
        <v>44</v>
      </c>
      <c r="AX97" s="22">
        <v>98.9</v>
      </c>
      <c r="AY97" s="22">
        <v>15</v>
      </c>
      <c r="AZ97" s="22">
        <v>98.6</v>
      </c>
      <c r="BA97" s="22">
        <v>17</v>
      </c>
      <c r="BB97" s="22">
        <v>96.8</v>
      </c>
      <c r="BC97" s="22">
        <v>30</v>
      </c>
      <c r="BD97" s="22">
        <v>93.1</v>
      </c>
      <c r="BE97" s="22">
        <v>33</v>
      </c>
      <c r="BF97" s="22">
        <v>73.7</v>
      </c>
      <c r="BG97" s="22">
        <v>30</v>
      </c>
      <c r="BH97" s="22">
        <v>45.2</v>
      </c>
      <c r="BI97" s="22">
        <v>44</v>
      </c>
      <c r="BJ97" s="22">
        <v>33.5</v>
      </c>
      <c r="BK97" s="22">
        <v>37</v>
      </c>
      <c r="BL97" s="22">
        <v>21.1</v>
      </c>
      <c r="BM97" s="22">
        <v>20</v>
      </c>
    </row>
    <row r="98" spans="8:65" ht="12" customHeight="1">
      <c r="H98" s="22" t="s">
        <v>205</v>
      </c>
      <c r="I98" s="22" t="s">
        <v>56</v>
      </c>
      <c r="J98" s="22">
        <v>68</v>
      </c>
      <c r="K98" s="22">
        <v>40</v>
      </c>
      <c r="L98" s="22">
        <v>15.1</v>
      </c>
      <c r="M98" s="22">
        <v>18</v>
      </c>
      <c r="N98" s="22">
        <v>67.6</v>
      </c>
      <c r="O98" s="22">
        <v>25</v>
      </c>
      <c r="P98" s="22">
        <v>90.3</v>
      </c>
      <c r="Q98" s="22">
        <v>23</v>
      </c>
      <c r="R98" s="22">
        <v>91.5</v>
      </c>
      <c r="S98" s="22">
        <v>39</v>
      </c>
      <c r="T98" s="22">
        <v>93.3</v>
      </c>
      <c r="U98" s="22">
        <v>34</v>
      </c>
      <c r="V98" s="22">
        <v>93.1</v>
      </c>
      <c r="W98" s="22">
        <v>38</v>
      </c>
      <c r="X98" s="22">
        <v>94.3</v>
      </c>
      <c r="Y98" s="22">
        <v>22</v>
      </c>
      <c r="Z98" s="22">
        <v>92.4</v>
      </c>
      <c r="AA98" s="22">
        <v>31</v>
      </c>
      <c r="AB98" s="22">
        <v>88</v>
      </c>
      <c r="AC98" s="22">
        <v>38</v>
      </c>
      <c r="AD98" s="22">
        <v>69.9</v>
      </c>
      <c r="AE98" s="22">
        <v>37</v>
      </c>
      <c r="AF98" s="22">
        <v>49.2</v>
      </c>
      <c r="AG98" s="22">
        <v>29</v>
      </c>
      <c r="AH98" s="22">
        <v>32.9</v>
      </c>
      <c r="AI98" s="22">
        <v>33</v>
      </c>
      <c r="AJ98" s="22">
        <v>20.4</v>
      </c>
      <c r="AK98" s="22">
        <v>12</v>
      </c>
      <c r="AL98" s="22">
        <v>73.6</v>
      </c>
      <c r="AM98" s="22">
        <v>41</v>
      </c>
      <c r="AN98" s="22">
        <v>100</v>
      </c>
      <c r="AP98" s="22">
        <v>95.9</v>
      </c>
      <c r="AQ98" s="22">
        <v>24</v>
      </c>
      <c r="AR98" s="22">
        <v>98.4</v>
      </c>
      <c r="AS98" s="22">
        <v>20</v>
      </c>
      <c r="AT98" s="22">
        <v>99.1</v>
      </c>
      <c r="AU98" s="22">
        <v>10</v>
      </c>
      <c r="AV98" s="22">
        <v>98.1</v>
      </c>
      <c r="AW98" s="22">
        <v>33</v>
      </c>
      <c r="AX98" s="22">
        <v>97.1</v>
      </c>
      <c r="AY98" s="22">
        <v>45</v>
      </c>
      <c r="AZ98" s="22">
        <v>98.3</v>
      </c>
      <c r="BA98" s="22">
        <v>25</v>
      </c>
      <c r="BB98" s="22">
        <v>96.6</v>
      </c>
      <c r="BC98" s="22">
        <v>32</v>
      </c>
      <c r="BD98" s="22">
        <v>92</v>
      </c>
      <c r="BE98" s="22">
        <v>40</v>
      </c>
      <c r="BF98" s="22">
        <v>72</v>
      </c>
      <c r="BG98" s="22">
        <v>41</v>
      </c>
      <c r="BH98" s="22">
        <v>52.6</v>
      </c>
      <c r="BI98" s="22">
        <v>21</v>
      </c>
      <c r="BJ98" s="22">
        <v>34.2</v>
      </c>
      <c r="BK98" s="22">
        <v>34</v>
      </c>
      <c r="BL98" s="22">
        <v>23.1</v>
      </c>
      <c r="BM98" s="22">
        <v>8</v>
      </c>
    </row>
    <row r="99" spans="8:65" ht="12" customHeight="1">
      <c r="H99" s="22" t="s">
        <v>206</v>
      </c>
      <c r="I99" s="22" t="s">
        <v>57</v>
      </c>
      <c r="J99" s="22">
        <v>69.7</v>
      </c>
      <c r="K99" s="22">
        <v>28</v>
      </c>
      <c r="L99" s="22">
        <v>17.5</v>
      </c>
      <c r="M99" s="22">
        <v>7</v>
      </c>
      <c r="N99" s="22">
        <v>70.3</v>
      </c>
      <c r="O99" s="22">
        <v>18</v>
      </c>
      <c r="P99" s="22">
        <v>89.1</v>
      </c>
      <c r="Q99" s="22">
        <v>32</v>
      </c>
      <c r="R99" s="22">
        <v>92.6</v>
      </c>
      <c r="S99" s="22">
        <v>31</v>
      </c>
      <c r="T99" s="22">
        <v>93.2</v>
      </c>
      <c r="U99" s="22">
        <v>37</v>
      </c>
      <c r="V99" s="22">
        <v>94</v>
      </c>
      <c r="W99" s="22">
        <v>30</v>
      </c>
      <c r="X99" s="22">
        <v>93.9</v>
      </c>
      <c r="Y99" s="22">
        <v>34</v>
      </c>
      <c r="Z99" s="22">
        <v>90</v>
      </c>
      <c r="AA99" s="22">
        <v>40</v>
      </c>
      <c r="AB99" s="22">
        <v>88</v>
      </c>
      <c r="AC99" s="22">
        <v>38</v>
      </c>
      <c r="AD99" s="22">
        <v>70.1</v>
      </c>
      <c r="AE99" s="22">
        <v>36</v>
      </c>
      <c r="AF99" s="22">
        <v>46.6</v>
      </c>
      <c r="AG99" s="22">
        <v>36</v>
      </c>
      <c r="AH99" s="22">
        <v>39.4</v>
      </c>
      <c r="AI99" s="22">
        <v>7</v>
      </c>
      <c r="AJ99" s="22">
        <v>24.2</v>
      </c>
      <c r="AK99" s="22">
        <v>3</v>
      </c>
      <c r="AL99" s="22">
        <v>74.4</v>
      </c>
      <c r="AM99" s="22">
        <v>33</v>
      </c>
      <c r="AN99" s="22" t="s">
        <v>127</v>
      </c>
      <c r="AP99" s="22">
        <v>96.3</v>
      </c>
      <c r="AQ99" s="22">
        <v>22</v>
      </c>
      <c r="AR99" s="22">
        <v>98</v>
      </c>
      <c r="AS99" s="22">
        <v>23</v>
      </c>
      <c r="AT99" s="22">
        <v>97.7</v>
      </c>
      <c r="AU99" s="22">
        <v>36</v>
      </c>
      <c r="AV99" s="22">
        <v>97.2</v>
      </c>
      <c r="AW99" s="22">
        <v>41</v>
      </c>
      <c r="AX99" s="22">
        <v>98.6</v>
      </c>
      <c r="AY99" s="22">
        <v>21</v>
      </c>
      <c r="AZ99" s="22">
        <v>98.3</v>
      </c>
      <c r="BA99" s="22">
        <v>25</v>
      </c>
      <c r="BB99" s="22">
        <v>95.2</v>
      </c>
      <c r="BC99" s="22">
        <v>42</v>
      </c>
      <c r="BD99" s="22">
        <v>90.4</v>
      </c>
      <c r="BE99" s="22">
        <v>45</v>
      </c>
      <c r="BF99" s="22">
        <v>72.7</v>
      </c>
      <c r="BG99" s="22">
        <v>35</v>
      </c>
      <c r="BH99" s="22">
        <v>49.2</v>
      </c>
      <c r="BI99" s="22">
        <v>36</v>
      </c>
      <c r="BJ99" s="22">
        <v>40.3</v>
      </c>
      <c r="BK99" s="22">
        <v>9</v>
      </c>
      <c r="BL99" s="22">
        <v>27.1</v>
      </c>
      <c r="BM99" s="22">
        <v>3</v>
      </c>
    </row>
    <row r="100" spans="8:65" ht="12" customHeight="1">
      <c r="H100" s="22" t="s">
        <v>207</v>
      </c>
      <c r="I100" s="22" t="s">
        <v>58</v>
      </c>
      <c r="J100" s="22">
        <v>69.8</v>
      </c>
      <c r="K100" s="22">
        <v>26</v>
      </c>
      <c r="L100" s="22">
        <v>12.6</v>
      </c>
      <c r="M100" s="22">
        <v>33</v>
      </c>
      <c r="N100" s="22">
        <v>77.2</v>
      </c>
      <c r="O100" s="22">
        <v>2</v>
      </c>
      <c r="P100" s="22">
        <v>90.9</v>
      </c>
      <c r="Q100" s="22">
        <v>17</v>
      </c>
      <c r="R100" s="22">
        <v>94.2</v>
      </c>
      <c r="S100" s="22">
        <v>16</v>
      </c>
      <c r="T100" s="22">
        <v>96.3</v>
      </c>
      <c r="U100" s="22">
        <v>4</v>
      </c>
      <c r="V100" s="22">
        <v>95.3</v>
      </c>
      <c r="W100" s="22">
        <v>14</v>
      </c>
      <c r="X100" s="22">
        <v>94.3</v>
      </c>
      <c r="Y100" s="22">
        <v>22</v>
      </c>
      <c r="Z100" s="22">
        <v>92.5</v>
      </c>
      <c r="AA100" s="22">
        <v>30</v>
      </c>
      <c r="AB100" s="22">
        <v>90</v>
      </c>
      <c r="AC100" s="22">
        <v>23</v>
      </c>
      <c r="AD100" s="22">
        <v>76.9</v>
      </c>
      <c r="AE100" s="22">
        <v>6</v>
      </c>
      <c r="AF100" s="22">
        <v>52</v>
      </c>
      <c r="AG100" s="22">
        <v>18</v>
      </c>
      <c r="AH100" s="22">
        <v>40.2</v>
      </c>
      <c r="AI100" s="22">
        <v>5</v>
      </c>
      <c r="AJ100" s="22">
        <v>22.6</v>
      </c>
      <c r="AK100" s="22">
        <v>4</v>
      </c>
      <c r="AL100" s="22">
        <v>74.4</v>
      </c>
      <c r="AM100" s="22">
        <v>33</v>
      </c>
      <c r="AN100" s="22">
        <v>41.1</v>
      </c>
      <c r="AP100" s="22">
        <v>97.9</v>
      </c>
      <c r="AQ100" s="22">
        <v>9</v>
      </c>
      <c r="AR100" s="22">
        <v>99.3</v>
      </c>
      <c r="AS100" s="22">
        <v>8</v>
      </c>
      <c r="AT100" s="22">
        <v>99</v>
      </c>
      <c r="AU100" s="22">
        <v>15</v>
      </c>
      <c r="AV100" s="22">
        <v>99.3</v>
      </c>
      <c r="AW100" s="22">
        <v>5</v>
      </c>
      <c r="AX100" s="22">
        <v>98.4</v>
      </c>
      <c r="AY100" s="22">
        <v>26</v>
      </c>
      <c r="AZ100" s="22">
        <v>99.3</v>
      </c>
      <c r="BA100" s="22">
        <v>1</v>
      </c>
      <c r="BB100" s="22">
        <v>97.4</v>
      </c>
      <c r="BC100" s="22">
        <v>21</v>
      </c>
      <c r="BD100" s="22">
        <v>93.5</v>
      </c>
      <c r="BE100" s="22">
        <v>30</v>
      </c>
      <c r="BF100" s="22">
        <v>79.6</v>
      </c>
      <c r="BG100" s="22">
        <v>5</v>
      </c>
      <c r="BH100" s="22">
        <v>54.4</v>
      </c>
      <c r="BI100" s="22">
        <v>17</v>
      </c>
      <c r="BJ100" s="22">
        <v>43.6</v>
      </c>
      <c r="BK100" s="22">
        <v>2</v>
      </c>
      <c r="BL100" s="22">
        <v>24</v>
      </c>
      <c r="BM100" s="22">
        <v>5</v>
      </c>
    </row>
    <row r="101" spans="8:65" ht="12" customHeight="1">
      <c r="H101" s="22" t="s">
        <v>208</v>
      </c>
      <c r="I101" s="22" t="s">
        <v>59</v>
      </c>
      <c r="J101" s="22">
        <v>70</v>
      </c>
      <c r="K101" s="22">
        <v>22</v>
      </c>
      <c r="L101" s="22">
        <v>15.9</v>
      </c>
      <c r="M101" s="22">
        <v>15</v>
      </c>
      <c r="N101" s="22">
        <v>66.9</v>
      </c>
      <c r="O101" s="22">
        <v>26</v>
      </c>
      <c r="P101" s="22">
        <v>90.3</v>
      </c>
      <c r="Q101" s="22">
        <v>23</v>
      </c>
      <c r="R101" s="22">
        <v>93.5</v>
      </c>
      <c r="S101" s="22">
        <v>22</v>
      </c>
      <c r="T101" s="22">
        <v>94.3</v>
      </c>
      <c r="U101" s="22">
        <v>22</v>
      </c>
      <c r="V101" s="22">
        <v>94.6</v>
      </c>
      <c r="W101" s="22">
        <v>22</v>
      </c>
      <c r="X101" s="22">
        <v>96.8</v>
      </c>
      <c r="Y101" s="22">
        <v>3</v>
      </c>
      <c r="Z101" s="22">
        <v>93.1</v>
      </c>
      <c r="AA101" s="22">
        <v>23</v>
      </c>
      <c r="AB101" s="22">
        <v>89.9</v>
      </c>
      <c r="AC101" s="22">
        <v>25</v>
      </c>
      <c r="AD101" s="22">
        <v>70.3</v>
      </c>
      <c r="AE101" s="22">
        <v>35</v>
      </c>
      <c r="AF101" s="22">
        <v>49.6</v>
      </c>
      <c r="AG101" s="22">
        <v>27</v>
      </c>
      <c r="AH101" s="22">
        <v>35.7</v>
      </c>
      <c r="AI101" s="22">
        <v>19</v>
      </c>
      <c r="AJ101" s="22">
        <v>20.6</v>
      </c>
      <c r="AK101" s="22">
        <v>11</v>
      </c>
      <c r="AL101" s="22">
        <v>75.1</v>
      </c>
      <c r="AM101" s="22">
        <v>28</v>
      </c>
      <c r="AN101" s="22" t="s">
        <v>127</v>
      </c>
      <c r="AP101" s="22">
        <v>100</v>
      </c>
      <c r="AQ101" s="22">
        <v>1</v>
      </c>
      <c r="AR101" s="22">
        <v>98.2</v>
      </c>
      <c r="AS101" s="22">
        <v>21</v>
      </c>
      <c r="AT101" s="22">
        <v>99</v>
      </c>
      <c r="AU101" s="22">
        <v>15</v>
      </c>
      <c r="AV101" s="22">
        <v>97.6</v>
      </c>
      <c r="AW101" s="22">
        <v>37</v>
      </c>
      <c r="AX101" s="22">
        <v>98.2</v>
      </c>
      <c r="AY101" s="22">
        <v>30</v>
      </c>
      <c r="AZ101" s="22">
        <v>98.9</v>
      </c>
      <c r="BA101" s="22">
        <v>9</v>
      </c>
      <c r="BB101" s="22">
        <v>96.5</v>
      </c>
      <c r="BC101" s="22">
        <v>34</v>
      </c>
      <c r="BD101" s="22">
        <v>93.9</v>
      </c>
      <c r="BE101" s="22">
        <v>25</v>
      </c>
      <c r="BF101" s="22">
        <v>73.7</v>
      </c>
      <c r="BG101" s="22">
        <v>30</v>
      </c>
      <c r="BH101" s="22">
        <v>51.5</v>
      </c>
      <c r="BI101" s="22">
        <v>29</v>
      </c>
      <c r="BJ101" s="22">
        <v>36.4</v>
      </c>
      <c r="BK101" s="22">
        <v>23</v>
      </c>
      <c r="BL101" s="22">
        <v>22.2</v>
      </c>
      <c r="BM101" s="22">
        <v>12</v>
      </c>
    </row>
    <row r="102" spans="8:65" ht="12" customHeight="1">
      <c r="H102" s="22" t="s">
        <v>209</v>
      </c>
      <c r="I102" s="22" t="s">
        <v>60</v>
      </c>
      <c r="J102" s="22">
        <v>70.8</v>
      </c>
      <c r="K102" s="22">
        <v>18</v>
      </c>
      <c r="L102" s="22">
        <v>16.2</v>
      </c>
      <c r="M102" s="22">
        <v>13</v>
      </c>
      <c r="N102" s="22">
        <v>64.2</v>
      </c>
      <c r="O102" s="22">
        <v>33</v>
      </c>
      <c r="P102" s="22">
        <v>90.6</v>
      </c>
      <c r="Q102" s="22">
        <v>20</v>
      </c>
      <c r="R102" s="22">
        <v>95.1</v>
      </c>
      <c r="S102" s="22">
        <v>8</v>
      </c>
      <c r="T102" s="22">
        <v>93.4</v>
      </c>
      <c r="U102" s="22">
        <v>31</v>
      </c>
      <c r="V102" s="22">
        <v>92.8</v>
      </c>
      <c r="W102" s="22">
        <v>42</v>
      </c>
      <c r="X102" s="22">
        <v>94.1</v>
      </c>
      <c r="Y102" s="22">
        <v>30</v>
      </c>
      <c r="Z102" s="22">
        <v>93.7</v>
      </c>
      <c r="AA102" s="22">
        <v>19</v>
      </c>
      <c r="AB102" s="22">
        <v>93.1</v>
      </c>
      <c r="AC102" s="22">
        <v>3</v>
      </c>
      <c r="AD102" s="22">
        <v>73.5</v>
      </c>
      <c r="AE102" s="22">
        <v>14</v>
      </c>
      <c r="AF102" s="22">
        <v>47.4</v>
      </c>
      <c r="AG102" s="22">
        <v>34</v>
      </c>
      <c r="AH102" s="22">
        <v>31.4</v>
      </c>
      <c r="AI102" s="22">
        <v>37</v>
      </c>
      <c r="AJ102" s="22">
        <v>19</v>
      </c>
      <c r="AK102" s="22">
        <v>23</v>
      </c>
      <c r="AL102" s="22">
        <v>76.5</v>
      </c>
      <c r="AM102" s="22">
        <v>18</v>
      </c>
      <c r="AN102" s="22">
        <v>100</v>
      </c>
      <c r="AP102" s="22">
        <v>97.1</v>
      </c>
      <c r="AQ102" s="22">
        <v>15</v>
      </c>
      <c r="AR102" s="22">
        <v>98</v>
      </c>
      <c r="AS102" s="22">
        <v>23</v>
      </c>
      <c r="AT102" s="22">
        <v>99.2</v>
      </c>
      <c r="AU102" s="22">
        <v>4</v>
      </c>
      <c r="AV102" s="22">
        <v>98.3</v>
      </c>
      <c r="AW102" s="22">
        <v>30</v>
      </c>
      <c r="AX102" s="22">
        <v>98.6</v>
      </c>
      <c r="AY102" s="22">
        <v>21</v>
      </c>
      <c r="AZ102" s="22">
        <v>98.8</v>
      </c>
      <c r="BA102" s="22">
        <v>12</v>
      </c>
      <c r="BB102" s="22">
        <v>97.4</v>
      </c>
      <c r="BC102" s="22">
        <v>21</v>
      </c>
      <c r="BD102" s="22">
        <v>95.8</v>
      </c>
      <c r="BE102" s="22">
        <v>4</v>
      </c>
      <c r="BF102" s="22">
        <v>75.1</v>
      </c>
      <c r="BG102" s="22">
        <v>19</v>
      </c>
      <c r="BH102" s="22">
        <v>49.2</v>
      </c>
      <c r="BI102" s="22">
        <v>36</v>
      </c>
      <c r="BJ102" s="22">
        <v>33.4</v>
      </c>
      <c r="BK102" s="22">
        <v>38</v>
      </c>
      <c r="BL102" s="22">
        <v>21.7</v>
      </c>
      <c r="BM102" s="22">
        <v>14</v>
      </c>
    </row>
    <row r="103" spans="8:65" ht="12" customHeight="1">
      <c r="H103" s="22" t="s">
        <v>210</v>
      </c>
      <c r="I103" s="22" t="s">
        <v>61</v>
      </c>
      <c r="J103" s="22">
        <v>68.7</v>
      </c>
      <c r="K103" s="22">
        <v>34</v>
      </c>
      <c r="L103" s="22">
        <v>12.5</v>
      </c>
      <c r="M103" s="22">
        <v>34</v>
      </c>
      <c r="N103" s="22">
        <v>68.9</v>
      </c>
      <c r="O103" s="22">
        <v>21</v>
      </c>
      <c r="P103" s="22">
        <v>89.4</v>
      </c>
      <c r="Q103" s="22">
        <v>30</v>
      </c>
      <c r="R103" s="22">
        <v>93.9</v>
      </c>
      <c r="S103" s="22">
        <v>18</v>
      </c>
      <c r="T103" s="22">
        <v>93.6</v>
      </c>
      <c r="U103" s="22">
        <v>28</v>
      </c>
      <c r="V103" s="22">
        <v>94.1</v>
      </c>
      <c r="W103" s="22">
        <v>28</v>
      </c>
      <c r="X103" s="22">
        <v>92.8</v>
      </c>
      <c r="Y103" s="22">
        <v>41</v>
      </c>
      <c r="Z103" s="22">
        <v>92.9</v>
      </c>
      <c r="AA103" s="22">
        <v>26</v>
      </c>
      <c r="AB103" s="22">
        <v>89.4</v>
      </c>
      <c r="AC103" s="22">
        <v>28</v>
      </c>
      <c r="AD103" s="22">
        <v>70.4</v>
      </c>
      <c r="AE103" s="22">
        <v>34</v>
      </c>
      <c r="AF103" s="22">
        <v>51.4</v>
      </c>
      <c r="AG103" s="22">
        <v>19</v>
      </c>
      <c r="AH103" s="22">
        <v>36.2</v>
      </c>
      <c r="AI103" s="22">
        <v>16</v>
      </c>
      <c r="AJ103" s="22">
        <v>20</v>
      </c>
      <c r="AK103" s="22">
        <v>16</v>
      </c>
      <c r="AL103" s="22">
        <v>73.7</v>
      </c>
      <c r="AM103" s="22">
        <v>39</v>
      </c>
      <c r="AN103" s="22" t="s">
        <v>127</v>
      </c>
      <c r="AP103" s="22">
        <v>95.4</v>
      </c>
      <c r="AQ103" s="22">
        <v>26</v>
      </c>
      <c r="AR103" s="22">
        <v>98</v>
      </c>
      <c r="AS103" s="22">
        <v>23</v>
      </c>
      <c r="AT103" s="22">
        <v>99.1</v>
      </c>
      <c r="AU103" s="22">
        <v>10</v>
      </c>
      <c r="AV103" s="22">
        <v>96.8</v>
      </c>
      <c r="AW103" s="22">
        <v>44</v>
      </c>
      <c r="AX103" s="22">
        <v>98.2</v>
      </c>
      <c r="AY103" s="22">
        <v>30</v>
      </c>
      <c r="AZ103" s="22">
        <v>97.5</v>
      </c>
      <c r="BA103" s="22">
        <v>43</v>
      </c>
      <c r="BB103" s="22">
        <v>96.6</v>
      </c>
      <c r="BC103" s="22">
        <v>32</v>
      </c>
      <c r="BD103" s="22">
        <v>94.1</v>
      </c>
      <c r="BE103" s="22">
        <v>21</v>
      </c>
      <c r="BF103" s="22">
        <v>72.5</v>
      </c>
      <c r="BG103" s="22">
        <v>37</v>
      </c>
      <c r="BH103" s="22">
        <v>53.5</v>
      </c>
      <c r="BI103" s="22">
        <v>19</v>
      </c>
      <c r="BJ103" s="22">
        <v>37.2</v>
      </c>
      <c r="BK103" s="22">
        <v>17</v>
      </c>
      <c r="BL103" s="22">
        <v>20.8</v>
      </c>
      <c r="BM103" s="22">
        <v>24</v>
      </c>
    </row>
    <row r="104" spans="8:65" ht="12" customHeight="1">
      <c r="H104" s="22" t="s">
        <v>211</v>
      </c>
      <c r="I104" s="22" t="s">
        <v>62</v>
      </c>
      <c r="J104" s="22">
        <v>65.4</v>
      </c>
      <c r="K104" s="22">
        <v>47</v>
      </c>
      <c r="L104" s="22">
        <v>12.4</v>
      </c>
      <c r="M104" s="22">
        <v>37</v>
      </c>
      <c r="N104" s="22">
        <v>58.6</v>
      </c>
      <c r="O104" s="22">
        <v>46</v>
      </c>
      <c r="P104" s="22">
        <v>87.5</v>
      </c>
      <c r="Q104" s="22">
        <v>39</v>
      </c>
      <c r="R104" s="22">
        <v>89.9</v>
      </c>
      <c r="S104" s="22">
        <v>45</v>
      </c>
      <c r="T104" s="22">
        <v>91.7</v>
      </c>
      <c r="U104" s="22">
        <v>45</v>
      </c>
      <c r="V104" s="22">
        <v>92.6</v>
      </c>
      <c r="W104" s="22">
        <v>43</v>
      </c>
      <c r="X104" s="22">
        <v>92.9</v>
      </c>
      <c r="Y104" s="22">
        <v>40</v>
      </c>
      <c r="Z104" s="22">
        <v>87.9</v>
      </c>
      <c r="AA104" s="22">
        <v>46</v>
      </c>
      <c r="AB104" s="22">
        <v>85.7</v>
      </c>
      <c r="AC104" s="22">
        <v>44</v>
      </c>
      <c r="AD104" s="22">
        <v>62</v>
      </c>
      <c r="AE104" s="22">
        <v>46</v>
      </c>
      <c r="AF104" s="22">
        <v>44.1</v>
      </c>
      <c r="AG104" s="22">
        <v>42</v>
      </c>
      <c r="AH104" s="22">
        <v>34.9</v>
      </c>
      <c r="AI104" s="22">
        <v>23</v>
      </c>
      <c r="AJ104" s="22">
        <v>18.3</v>
      </c>
      <c r="AK104" s="22">
        <v>27</v>
      </c>
      <c r="AL104" s="22">
        <v>72.6</v>
      </c>
      <c r="AM104" s="22">
        <v>44</v>
      </c>
      <c r="AN104" s="22" t="s">
        <v>127</v>
      </c>
      <c r="AP104" s="22">
        <v>95.4</v>
      </c>
      <c r="AQ104" s="22">
        <v>26</v>
      </c>
      <c r="AR104" s="22">
        <v>98.8</v>
      </c>
      <c r="AS104" s="22">
        <v>16</v>
      </c>
      <c r="AT104" s="22">
        <v>96.4</v>
      </c>
      <c r="AU104" s="22">
        <v>44</v>
      </c>
      <c r="AV104" s="22">
        <v>97.3</v>
      </c>
      <c r="AW104" s="22">
        <v>40</v>
      </c>
      <c r="AX104" s="22">
        <v>95.9</v>
      </c>
      <c r="AY104" s="22">
        <v>47</v>
      </c>
      <c r="AZ104" s="22">
        <v>98.6</v>
      </c>
      <c r="BA104" s="22">
        <v>17</v>
      </c>
      <c r="BB104" s="22">
        <v>95.2</v>
      </c>
      <c r="BC104" s="22">
        <v>42</v>
      </c>
      <c r="BD104" s="22">
        <v>90.9</v>
      </c>
      <c r="BE104" s="22">
        <v>43</v>
      </c>
      <c r="BF104" s="22">
        <v>66</v>
      </c>
      <c r="BG104" s="22">
        <v>46</v>
      </c>
      <c r="BH104" s="22">
        <v>48.2</v>
      </c>
      <c r="BI104" s="22">
        <v>38</v>
      </c>
      <c r="BJ104" s="22">
        <v>36.8</v>
      </c>
      <c r="BK104" s="22">
        <v>20</v>
      </c>
      <c r="BL104" s="22">
        <v>22.1</v>
      </c>
      <c r="BM104" s="22">
        <v>13</v>
      </c>
    </row>
    <row r="105" spans="8:65" ht="12" customHeight="1">
      <c r="H105" s="22" t="s">
        <v>212</v>
      </c>
      <c r="I105" s="22" t="s">
        <v>63</v>
      </c>
      <c r="J105" s="22">
        <v>69.6</v>
      </c>
      <c r="K105" s="22">
        <v>29</v>
      </c>
      <c r="L105" s="22">
        <v>13.2</v>
      </c>
      <c r="M105" s="22">
        <v>28</v>
      </c>
      <c r="N105" s="22">
        <v>67.9</v>
      </c>
      <c r="O105" s="22">
        <v>23</v>
      </c>
      <c r="P105" s="22">
        <v>89.4</v>
      </c>
      <c r="Q105" s="22">
        <v>30</v>
      </c>
      <c r="R105" s="22">
        <v>90.8</v>
      </c>
      <c r="S105" s="22">
        <v>43</v>
      </c>
      <c r="T105" s="22">
        <v>92.4</v>
      </c>
      <c r="U105" s="22">
        <v>41</v>
      </c>
      <c r="V105" s="22">
        <v>95.1</v>
      </c>
      <c r="W105" s="22">
        <v>16</v>
      </c>
      <c r="X105" s="22">
        <v>96.3</v>
      </c>
      <c r="Y105" s="22">
        <v>5</v>
      </c>
      <c r="Z105" s="22">
        <v>93</v>
      </c>
      <c r="AA105" s="22">
        <v>24</v>
      </c>
      <c r="AB105" s="22">
        <v>88</v>
      </c>
      <c r="AC105" s="22">
        <v>38</v>
      </c>
      <c r="AD105" s="22">
        <v>69.3</v>
      </c>
      <c r="AE105" s="22">
        <v>39</v>
      </c>
      <c r="AF105" s="22">
        <v>54.6</v>
      </c>
      <c r="AG105" s="22">
        <v>9</v>
      </c>
      <c r="AH105" s="22">
        <v>36.2</v>
      </c>
      <c r="AI105" s="22">
        <v>16</v>
      </c>
      <c r="AJ105" s="22">
        <v>20.9</v>
      </c>
      <c r="AK105" s="22">
        <v>9</v>
      </c>
      <c r="AL105" s="22">
        <v>75.2</v>
      </c>
      <c r="AM105" s="22">
        <v>26</v>
      </c>
      <c r="AN105" s="22" t="s">
        <v>127</v>
      </c>
      <c r="AP105" s="22">
        <v>97.7</v>
      </c>
      <c r="AQ105" s="22">
        <v>12</v>
      </c>
      <c r="AR105" s="22">
        <v>99.3</v>
      </c>
      <c r="AS105" s="22">
        <v>8</v>
      </c>
      <c r="AT105" s="22">
        <v>98</v>
      </c>
      <c r="AU105" s="22">
        <v>32</v>
      </c>
      <c r="AV105" s="22">
        <v>98.5</v>
      </c>
      <c r="AW105" s="22">
        <v>23</v>
      </c>
      <c r="AX105" s="22">
        <v>97.9</v>
      </c>
      <c r="AY105" s="22">
        <v>37</v>
      </c>
      <c r="AZ105" s="22">
        <v>99</v>
      </c>
      <c r="BA105" s="22">
        <v>6</v>
      </c>
      <c r="BB105" s="22">
        <v>97.2</v>
      </c>
      <c r="BC105" s="22">
        <v>25</v>
      </c>
      <c r="BD105" s="22">
        <v>92.6</v>
      </c>
      <c r="BE105" s="22">
        <v>37</v>
      </c>
      <c r="BF105" s="22">
        <v>72.1</v>
      </c>
      <c r="BG105" s="22">
        <v>40</v>
      </c>
      <c r="BH105" s="22">
        <v>57.3</v>
      </c>
      <c r="BI105" s="22">
        <v>9</v>
      </c>
      <c r="BJ105" s="22">
        <v>38.4</v>
      </c>
      <c r="BK105" s="22">
        <v>13</v>
      </c>
      <c r="BL105" s="22">
        <v>22.7</v>
      </c>
      <c r="BM105" s="22">
        <v>11</v>
      </c>
    </row>
    <row r="106" spans="8:65" ht="12" customHeight="1">
      <c r="H106" s="22" t="s">
        <v>213</v>
      </c>
      <c r="I106" s="22" t="s">
        <v>64</v>
      </c>
      <c r="J106" s="22">
        <v>68.6</v>
      </c>
      <c r="K106" s="22">
        <v>36</v>
      </c>
      <c r="L106" s="22">
        <v>11.9</v>
      </c>
      <c r="M106" s="22">
        <v>40</v>
      </c>
      <c r="N106" s="22">
        <v>70.7</v>
      </c>
      <c r="O106" s="22">
        <v>17</v>
      </c>
      <c r="P106" s="22">
        <v>91.8</v>
      </c>
      <c r="Q106" s="22">
        <v>11</v>
      </c>
      <c r="R106" s="22">
        <v>92.3</v>
      </c>
      <c r="S106" s="22">
        <v>35</v>
      </c>
      <c r="T106" s="22">
        <v>92.8</v>
      </c>
      <c r="U106" s="22">
        <v>39</v>
      </c>
      <c r="V106" s="22">
        <v>93.4</v>
      </c>
      <c r="W106" s="22">
        <v>35</v>
      </c>
      <c r="X106" s="22">
        <v>92.3</v>
      </c>
      <c r="Y106" s="22">
        <v>42</v>
      </c>
      <c r="Z106" s="22">
        <v>90</v>
      </c>
      <c r="AA106" s="22">
        <v>40</v>
      </c>
      <c r="AB106" s="22">
        <v>89.3</v>
      </c>
      <c r="AC106" s="22">
        <v>30</v>
      </c>
      <c r="AD106" s="22">
        <v>69.9</v>
      </c>
      <c r="AE106" s="22">
        <v>37</v>
      </c>
      <c r="AF106" s="22">
        <v>47.7</v>
      </c>
      <c r="AG106" s="22">
        <v>33</v>
      </c>
      <c r="AH106" s="22">
        <v>34.5</v>
      </c>
      <c r="AI106" s="22">
        <v>28</v>
      </c>
      <c r="AJ106" s="22">
        <v>20.7</v>
      </c>
      <c r="AK106" s="22">
        <v>10</v>
      </c>
      <c r="AL106" s="22">
        <v>74.5</v>
      </c>
      <c r="AM106" s="22">
        <v>31</v>
      </c>
      <c r="AN106" s="22">
        <v>100</v>
      </c>
      <c r="AP106" s="22">
        <v>92.4</v>
      </c>
      <c r="AQ106" s="22">
        <v>41</v>
      </c>
      <c r="AR106" s="22">
        <v>98</v>
      </c>
      <c r="AS106" s="22">
        <v>23</v>
      </c>
      <c r="AT106" s="22">
        <v>99.2</v>
      </c>
      <c r="AU106" s="22">
        <v>4</v>
      </c>
      <c r="AV106" s="22">
        <v>99.1</v>
      </c>
      <c r="AW106" s="22">
        <v>9</v>
      </c>
      <c r="AX106" s="22">
        <v>98.8</v>
      </c>
      <c r="AY106" s="22">
        <v>16</v>
      </c>
      <c r="AZ106" s="22">
        <v>98.1</v>
      </c>
      <c r="BA106" s="22">
        <v>30</v>
      </c>
      <c r="BB106" s="22">
        <v>95.5</v>
      </c>
      <c r="BC106" s="22">
        <v>39</v>
      </c>
      <c r="BD106" s="22">
        <v>93.4</v>
      </c>
      <c r="BE106" s="22">
        <v>32</v>
      </c>
      <c r="BF106" s="22">
        <v>74</v>
      </c>
      <c r="BG106" s="22">
        <v>29</v>
      </c>
      <c r="BH106" s="22">
        <v>50</v>
      </c>
      <c r="BI106" s="22">
        <v>32</v>
      </c>
      <c r="BJ106" s="22">
        <v>35.9</v>
      </c>
      <c r="BK106" s="22">
        <v>27</v>
      </c>
      <c r="BL106" s="22">
        <v>22.9</v>
      </c>
      <c r="BM106" s="22">
        <v>10</v>
      </c>
    </row>
    <row r="107" spans="8:65" ht="12" customHeight="1">
      <c r="H107" s="22" t="s">
        <v>214</v>
      </c>
      <c r="I107" s="22" t="s">
        <v>65</v>
      </c>
      <c r="J107" s="22">
        <v>65.5</v>
      </c>
      <c r="K107" s="22">
        <v>46</v>
      </c>
      <c r="L107" s="22">
        <v>12.7</v>
      </c>
      <c r="M107" s="22">
        <v>31</v>
      </c>
      <c r="N107" s="22">
        <v>60.3</v>
      </c>
      <c r="O107" s="22">
        <v>43</v>
      </c>
      <c r="P107" s="22">
        <v>84.3</v>
      </c>
      <c r="Q107" s="22">
        <v>45</v>
      </c>
      <c r="R107" s="22">
        <v>89.9</v>
      </c>
      <c r="S107" s="22">
        <v>45</v>
      </c>
      <c r="T107" s="22">
        <v>93.7</v>
      </c>
      <c r="U107" s="22">
        <v>26</v>
      </c>
      <c r="V107" s="22">
        <v>91.4</v>
      </c>
      <c r="W107" s="22">
        <v>45</v>
      </c>
      <c r="X107" s="22">
        <v>91.8</v>
      </c>
      <c r="Y107" s="22">
        <v>43</v>
      </c>
      <c r="Z107" s="22">
        <v>88.6</v>
      </c>
      <c r="AA107" s="22">
        <v>45</v>
      </c>
      <c r="AB107" s="22">
        <v>82.7</v>
      </c>
      <c r="AC107" s="22">
        <v>46</v>
      </c>
      <c r="AD107" s="22">
        <v>67.8</v>
      </c>
      <c r="AE107" s="22">
        <v>42</v>
      </c>
      <c r="AF107" s="22">
        <v>47.3</v>
      </c>
      <c r="AG107" s="22">
        <v>35</v>
      </c>
      <c r="AH107" s="22">
        <v>34.1</v>
      </c>
      <c r="AI107" s="22">
        <v>29</v>
      </c>
      <c r="AJ107" s="22">
        <v>18.8</v>
      </c>
      <c r="AK107" s="22">
        <v>24</v>
      </c>
      <c r="AL107" s="22">
        <v>71.2</v>
      </c>
      <c r="AM107" s="22">
        <v>47</v>
      </c>
      <c r="AN107" s="22" t="s">
        <v>127</v>
      </c>
      <c r="AP107" s="22">
        <v>96.8</v>
      </c>
      <c r="AQ107" s="22">
        <v>20</v>
      </c>
      <c r="AR107" s="22">
        <v>94.6</v>
      </c>
      <c r="AS107" s="22">
        <v>46</v>
      </c>
      <c r="AT107" s="22">
        <v>95.9</v>
      </c>
      <c r="AU107" s="22">
        <v>47</v>
      </c>
      <c r="AV107" s="22">
        <v>97.5</v>
      </c>
      <c r="AW107" s="22">
        <v>38</v>
      </c>
      <c r="AX107" s="22">
        <v>99.4</v>
      </c>
      <c r="AY107" s="22">
        <v>5</v>
      </c>
      <c r="AZ107" s="22">
        <v>98</v>
      </c>
      <c r="BA107" s="22">
        <v>33</v>
      </c>
      <c r="BB107" s="22">
        <v>95.5</v>
      </c>
      <c r="BC107" s="22">
        <v>39</v>
      </c>
      <c r="BD107" s="22">
        <v>89</v>
      </c>
      <c r="BE107" s="22">
        <v>46</v>
      </c>
      <c r="BF107" s="22">
        <v>72.7</v>
      </c>
      <c r="BG107" s="22">
        <v>35</v>
      </c>
      <c r="BH107" s="22">
        <v>51.6</v>
      </c>
      <c r="BI107" s="22">
        <v>28</v>
      </c>
      <c r="BJ107" s="22">
        <v>36.4</v>
      </c>
      <c r="BK107" s="22">
        <v>23</v>
      </c>
      <c r="BL107" s="22">
        <v>20.3</v>
      </c>
      <c r="BM107" s="22">
        <v>26</v>
      </c>
    </row>
    <row r="108" spans="8:65" ht="12" customHeight="1">
      <c r="H108" s="22" t="s">
        <v>215</v>
      </c>
      <c r="I108" s="22" t="s">
        <v>66</v>
      </c>
      <c r="J108" s="22">
        <v>68.8</v>
      </c>
      <c r="K108" s="22">
        <v>33</v>
      </c>
      <c r="L108" s="22">
        <v>14.7</v>
      </c>
      <c r="M108" s="22">
        <v>21</v>
      </c>
      <c r="N108" s="22">
        <v>61.5</v>
      </c>
      <c r="O108" s="22">
        <v>39</v>
      </c>
      <c r="P108" s="22">
        <v>86.5</v>
      </c>
      <c r="Q108" s="22">
        <v>41</v>
      </c>
      <c r="R108" s="22">
        <v>93.2</v>
      </c>
      <c r="S108" s="22">
        <v>25</v>
      </c>
      <c r="T108" s="22">
        <v>93.3</v>
      </c>
      <c r="U108" s="22">
        <v>34</v>
      </c>
      <c r="V108" s="22">
        <v>94.7</v>
      </c>
      <c r="W108" s="22">
        <v>20</v>
      </c>
      <c r="X108" s="22">
        <v>91.2</v>
      </c>
      <c r="Y108" s="22">
        <v>45</v>
      </c>
      <c r="Z108" s="22">
        <v>92.1</v>
      </c>
      <c r="AA108" s="22">
        <v>34</v>
      </c>
      <c r="AB108" s="22">
        <v>87.3</v>
      </c>
      <c r="AC108" s="22">
        <v>43</v>
      </c>
      <c r="AD108" s="22">
        <v>71.3</v>
      </c>
      <c r="AE108" s="22">
        <v>29</v>
      </c>
      <c r="AF108" s="22">
        <v>42.6</v>
      </c>
      <c r="AG108" s="22">
        <v>45</v>
      </c>
      <c r="AH108" s="22">
        <v>27.9</v>
      </c>
      <c r="AI108" s="22">
        <v>43</v>
      </c>
      <c r="AJ108" s="22">
        <v>15.3</v>
      </c>
      <c r="AK108" s="22">
        <v>42</v>
      </c>
      <c r="AL108" s="22">
        <v>74.6</v>
      </c>
      <c r="AM108" s="22">
        <v>30</v>
      </c>
      <c r="AN108" s="22">
        <v>100</v>
      </c>
      <c r="AP108" s="22">
        <v>94.9</v>
      </c>
      <c r="AQ108" s="22">
        <v>32</v>
      </c>
      <c r="AR108" s="22">
        <v>96.1</v>
      </c>
      <c r="AS108" s="22">
        <v>40</v>
      </c>
      <c r="AT108" s="22">
        <v>98.3</v>
      </c>
      <c r="AU108" s="22">
        <v>26</v>
      </c>
      <c r="AV108" s="22">
        <v>98.4</v>
      </c>
      <c r="AW108" s="22">
        <v>25</v>
      </c>
      <c r="AX108" s="22">
        <v>97.9</v>
      </c>
      <c r="AY108" s="22">
        <v>37</v>
      </c>
      <c r="AZ108" s="22">
        <v>95.2</v>
      </c>
      <c r="BA108" s="22">
        <v>46</v>
      </c>
      <c r="BB108" s="22">
        <v>96.3</v>
      </c>
      <c r="BC108" s="22">
        <v>36</v>
      </c>
      <c r="BD108" s="22">
        <v>91.5</v>
      </c>
      <c r="BE108" s="22">
        <v>42</v>
      </c>
      <c r="BF108" s="22">
        <v>73.7</v>
      </c>
      <c r="BG108" s="22">
        <v>30</v>
      </c>
      <c r="BH108" s="22">
        <v>43.1</v>
      </c>
      <c r="BI108" s="22">
        <v>46</v>
      </c>
      <c r="BJ108" s="22">
        <v>30.4</v>
      </c>
      <c r="BK108" s="22">
        <v>42</v>
      </c>
      <c r="BL108" s="22">
        <v>16.6</v>
      </c>
      <c r="BM108" s="22">
        <v>44</v>
      </c>
    </row>
    <row r="109" spans="8:65" ht="12" customHeight="1">
      <c r="H109" s="22" t="s">
        <v>216</v>
      </c>
      <c r="I109" s="22" t="s">
        <v>67</v>
      </c>
      <c r="J109" s="22">
        <v>69.6</v>
      </c>
      <c r="K109" s="22">
        <v>29</v>
      </c>
      <c r="L109" s="22">
        <v>13.2</v>
      </c>
      <c r="M109" s="22">
        <v>28</v>
      </c>
      <c r="N109" s="22">
        <v>67.8</v>
      </c>
      <c r="O109" s="22">
        <v>24</v>
      </c>
      <c r="P109" s="22">
        <v>91.2</v>
      </c>
      <c r="Q109" s="22">
        <v>15</v>
      </c>
      <c r="R109" s="22">
        <v>93.1</v>
      </c>
      <c r="S109" s="22">
        <v>27</v>
      </c>
      <c r="T109" s="22">
        <v>93.7</v>
      </c>
      <c r="U109" s="22">
        <v>26</v>
      </c>
      <c r="V109" s="22">
        <v>94.5</v>
      </c>
      <c r="W109" s="22">
        <v>24</v>
      </c>
      <c r="X109" s="22">
        <v>94</v>
      </c>
      <c r="Y109" s="22">
        <v>31</v>
      </c>
      <c r="Z109" s="22">
        <v>91.6</v>
      </c>
      <c r="AA109" s="22">
        <v>36</v>
      </c>
      <c r="AB109" s="22">
        <v>89.3</v>
      </c>
      <c r="AC109" s="22">
        <v>30</v>
      </c>
      <c r="AD109" s="22">
        <v>72.6</v>
      </c>
      <c r="AE109" s="22">
        <v>20</v>
      </c>
      <c r="AF109" s="22">
        <v>50.1</v>
      </c>
      <c r="AG109" s="22">
        <v>24</v>
      </c>
      <c r="AH109" s="22">
        <v>38.1</v>
      </c>
      <c r="AI109" s="22">
        <v>13</v>
      </c>
      <c r="AJ109" s="22">
        <v>20.2</v>
      </c>
      <c r="AK109" s="22">
        <v>14</v>
      </c>
      <c r="AL109" s="22">
        <v>75.5</v>
      </c>
      <c r="AM109" s="22">
        <v>25</v>
      </c>
      <c r="AN109" s="22">
        <v>100</v>
      </c>
      <c r="AP109" s="22">
        <v>95.3</v>
      </c>
      <c r="AQ109" s="22">
        <v>29</v>
      </c>
      <c r="AR109" s="22">
        <v>95.2</v>
      </c>
      <c r="AS109" s="22">
        <v>44</v>
      </c>
      <c r="AT109" s="22">
        <v>98.2</v>
      </c>
      <c r="AU109" s="22">
        <v>28</v>
      </c>
      <c r="AV109" s="22">
        <v>99</v>
      </c>
      <c r="AW109" s="22">
        <v>10</v>
      </c>
      <c r="AX109" s="22">
        <v>99.5</v>
      </c>
      <c r="AY109" s="22">
        <v>3</v>
      </c>
      <c r="AZ109" s="22">
        <v>97.9</v>
      </c>
      <c r="BA109" s="22">
        <v>35</v>
      </c>
      <c r="BB109" s="22">
        <v>96.5</v>
      </c>
      <c r="BC109" s="22">
        <v>34</v>
      </c>
      <c r="BD109" s="22">
        <v>93.6</v>
      </c>
      <c r="BE109" s="22">
        <v>28</v>
      </c>
      <c r="BF109" s="22">
        <v>74.8</v>
      </c>
      <c r="BG109" s="22">
        <v>24</v>
      </c>
      <c r="BH109" s="22">
        <v>52.1</v>
      </c>
      <c r="BI109" s="22">
        <v>25</v>
      </c>
      <c r="BJ109" s="22">
        <v>39.3</v>
      </c>
      <c r="BK109" s="22">
        <v>12</v>
      </c>
      <c r="BL109" s="22">
        <v>21.1</v>
      </c>
      <c r="BM109" s="22">
        <v>20</v>
      </c>
    </row>
    <row r="110" spans="8:65" ht="12" customHeight="1">
      <c r="H110" s="22" t="s">
        <v>217</v>
      </c>
      <c r="I110" s="22" t="s">
        <v>68</v>
      </c>
      <c r="J110" s="22">
        <v>66.4</v>
      </c>
      <c r="K110" s="22">
        <v>44</v>
      </c>
      <c r="L110" s="22">
        <v>12.5</v>
      </c>
      <c r="M110" s="22">
        <v>34</v>
      </c>
      <c r="N110" s="22">
        <v>73.1</v>
      </c>
      <c r="O110" s="22">
        <v>9</v>
      </c>
      <c r="P110" s="22">
        <v>87.7</v>
      </c>
      <c r="Q110" s="22">
        <v>37</v>
      </c>
      <c r="R110" s="22">
        <v>93.7</v>
      </c>
      <c r="S110" s="22">
        <v>20</v>
      </c>
      <c r="T110" s="22">
        <v>92.3</v>
      </c>
      <c r="U110" s="22">
        <v>42</v>
      </c>
      <c r="V110" s="22">
        <v>90.3</v>
      </c>
      <c r="W110" s="22">
        <v>46</v>
      </c>
      <c r="X110" s="22">
        <v>90.8</v>
      </c>
      <c r="Y110" s="22">
        <v>46</v>
      </c>
      <c r="Z110" s="22">
        <v>90</v>
      </c>
      <c r="AA110" s="22">
        <v>40</v>
      </c>
      <c r="AB110" s="22">
        <v>88.2</v>
      </c>
      <c r="AC110" s="22">
        <v>36</v>
      </c>
      <c r="AD110" s="22">
        <v>65</v>
      </c>
      <c r="AE110" s="22">
        <v>45</v>
      </c>
      <c r="AF110" s="22">
        <v>42.5</v>
      </c>
      <c r="AG110" s="22">
        <v>46</v>
      </c>
      <c r="AH110" s="22">
        <v>29.9</v>
      </c>
      <c r="AI110" s="22">
        <v>40</v>
      </c>
      <c r="AJ110" s="22">
        <v>15.7</v>
      </c>
      <c r="AK110" s="22">
        <v>40</v>
      </c>
      <c r="AL110" s="22">
        <v>71.8</v>
      </c>
      <c r="AM110" s="22">
        <v>46</v>
      </c>
      <c r="AN110" s="22">
        <v>100</v>
      </c>
      <c r="AP110" s="22">
        <v>100</v>
      </c>
      <c r="AQ110" s="22">
        <v>1</v>
      </c>
      <c r="AR110" s="22">
        <v>99.3</v>
      </c>
      <c r="AS110" s="22">
        <v>8</v>
      </c>
      <c r="AT110" s="22">
        <v>98</v>
      </c>
      <c r="AU110" s="22">
        <v>32</v>
      </c>
      <c r="AV110" s="22">
        <v>97.8</v>
      </c>
      <c r="AW110" s="22">
        <v>35</v>
      </c>
      <c r="AX110" s="22">
        <v>98</v>
      </c>
      <c r="AY110" s="22">
        <v>35</v>
      </c>
      <c r="AZ110" s="22">
        <v>97.1</v>
      </c>
      <c r="BA110" s="22">
        <v>44</v>
      </c>
      <c r="BB110" s="22">
        <v>95.5</v>
      </c>
      <c r="BC110" s="22">
        <v>39</v>
      </c>
      <c r="BD110" s="22">
        <v>93.6</v>
      </c>
      <c r="BE110" s="22">
        <v>28</v>
      </c>
      <c r="BF110" s="22">
        <v>68.9</v>
      </c>
      <c r="BG110" s="22">
        <v>45</v>
      </c>
      <c r="BH110" s="22">
        <v>43.5</v>
      </c>
      <c r="BI110" s="22">
        <v>45</v>
      </c>
      <c r="BJ110" s="22">
        <v>30.9</v>
      </c>
      <c r="BK110" s="22">
        <v>41</v>
      </c>
      <c r="BL110" s="22">
        <v>16.7</v>
      </c>
      <c r="BM110" s="22">
        <v>43</v>
      </c>
    </row>
    <row r="111" spans="8:65" ht="12" customHeight="1">
      <c r="H111" s="22" t="s">
        <v>218</v>
      </c>
      <c r="I111" s="22" t="s">
        <v>69</v>
      </c>
      <c r="J111" s="22">
        <v>67.3</v>
      </c>
      <c r="K111" s="22">
        <v>43</v>
      </c>
      <c r="L111" s="22">
        <v>11.6</v>
      </c>
      <c r="M111" s="22">
        <v>42</v>
      </c>
      <c r="N111" s="22">
        <v>68.6</v>
      </c>
      <c r="O111" s="22">
        <v>22</v>
      </c>
      <c r="P111" s="22">
        <v>88.5</v>
      </c>
      <c r="Q111" s="22">
        <v>34</v>
      </c>
      <c r="R111" s="22">
        <v>92.3</v>
      </c>
      <c r="S111" s="22">
        <v>35</v>
      </c>
      <c r="T111" s="22">
        <v>94.5</v>
      </c>
      <c r="U111" s="22">
        <v>21</v>
      </c>
      <c r="V111" s="22">
        <v>93.9</v>
      </c>
      <c r="W111" s="22">
        <v>31</v>
      </c>
      <c r="X111" s="22">
        <v>95.4</v>
      </c>
      <c r="Y111" s="22">
        <v>14</v>
      </c>
      <c r="Z111" s="22">
        <v>89.9</v>
      </c>
      <c r="AA111" s="22">
        <v>44</v>
      </c>
      <c r="AB111" s="22">
        <v>88.3</v>
      </c>
      <c r="AC111" s="22">
        <v>35</v>
      </c>
      <c r="AD111" s="22">
        <v>66.8</v>
      </c>
      <c r="AE111" s="22">
        <v>44</v>
      </c>
      <c r="AF111" s="22">
        <v>48</v>
      </c>
      <c r="AG111" s="22">
        <v>31</v>
      </c>
      <c r="AH111" s="22">
        <v>34</v>
      </c>
      <c r="AI111" s="22">
        <v>30</v>
      </c>
      <c r="AJ111" s="22">
        <v>16.2</v>
      </c>
      <c r="AK111" s="22">
        <v>37</v>
      </c>
      <c r="AL111" s="22">
        <v>73.2</v>
      </c>
      <c r="AM111" s="22">
        <v>42</v>
      </c>
      <c r="AN111" s="22" t="s">
        <v>127</v>
      </c>
      <c r="AP111" s="22">
        <v>95.6</v>
      </c>
      <c r="AQ111" s="22">
        <v>25</v>
      </c>
      <c r="AR111" s="22">
        <v>97</v>
      </c>
      <c r="AS111" s="22">
        <v>36</v>
      </c>
      <c r="AT111" s="22">
        <v>98.9</v>
      </c>
      <c r="AU111" s="22">
        <v>19</v>
      </c>
      <c r="AV111" s="22">
        <v>98.9</v>
      </c>
      <c r="AW111" s="22">
        <v>12</v>
      </c>
      <c r="AX111" s="22">
        <v>98.3</v>
      </c>
      <c r="AY111" s="22">
        <v>29</v>
      </c>
      <c r="AZ111" s="22">
        <v>98.5</v>
      </c>
      <c r="BA111" s="22">
        <v>21</v>
      </c>
      <c r="BB111" s="22">
        <v>95</v>
      </c>
      <c r="BC111" s="22">
        <v>44</v>
      </c>
      <c r="BD111" s="22">
        <v>93.9</v>
      </c>
      <c r="BE111" s="22">
        <v>25</v>
      </c>
      <c r="BF111" s="22">
        <v>70.1</v>
      </c>
      <c r="BG111" s="22">
        <v>43</v>
      </c>
      <c r="BH111" s="22">
        <v>50.8</v>
      </c>
      <c r="BI111" s="22">
        <v>30</v>
      </c>
      <c r="BJ111" s="22">
        <v>35.5</v>
      </c>
      <c r="BK111" s="22">
        <v>30</v>
      </c>
      <c r="BL111" s="22">
        <v>16.9</v>
      </c>
      <c r="BM111" s="22">
        <v>40</v>
      </c>
    </row>
    <row r="112" spans="8:65" ht="12" customHeight="1">
      <c r="H112" s="22" t="s">
        <v>219</v>
      </c>
      <c r="I112" s="22" t="s">
        <v>70</v>
      </c>
      <c r="J112" s="22">
        <v>69.1</v>
      </c>
      <c r="K112" s="22">
        <v>32</v>
      </c>
      <c r="L112" s="22">
        <v>14.1</v>
      </c>
      <c r="M112" s="22">
        <v>23</v>
      </c>
      <c r="N112" s="22">
        <v>72.9</v>
      </c>
      <c r="O112" s="22">
        <v>11</v>
      </c>
      <c r="P112" s="22">
        <v>90.4</v>
      </c>
      <c r="Q112" s="22">
        <v>21</v>
      </c>
      <c r="R112" s="22">
        <v>92.3</v>
      </c>
      <c r="S112" s="22">
        <v>35</v>
      </c>
      <c r="T112" s="22">
        <v>95</v>
      </c>
      <c r="U112" s="22">
        <v>15</v>
      </c>
      <c r="V112" s="22">
        <v>95.9</v>
      </c>
      <c r="W112" s="22">
        <v>8</v>
      </c>
      <c r="X112" s="22">
        <v>93.5</v>
      </c>
      <c r="Y112" s="22">
        <v>37</v>
      </c>
      <c r="Z112" s="22">
        <v>95.4</v>
      </c>
      <c r="AA112" s="22">
        <v>6</v>
      </c>
      <c r="AB112" s="22">
        <v>89</v>
      </c>
      <c r="AC112" s="22">
        <v>33</v>
      </c>
      <c r="AD112" s="22">
        <v>72.7</v>
      </c>
      <c r="AE112" s="22">
        <v>19</v>
      </c>
      <c r="AF112" s="22">
        <v>51</v>
      </c>
      <c r="AG112" s="22">
        <v>21</v>
      </c>
      <c r="AH112" s="22">
        <v>34.6</v>
      </c>
      <c r="AI112" s="22">
        <v>26</v>
      </c>
      <c r="AJ112" s="22">
        <v>17.6</v>
      </c>
      <c r="AK112" s="22">
        <v>32</v>
      </c>
      <c r="AL112" s="22">
        <v>73.7</v>
      </c>
      <c r="AM112" s="22">
        <v>39</v>
      </c>
      <c r="AN112" s="22" t="s">
        <v>127</v>
      </c>
      <c r="AP112" s="22">
        <v>90.1</v>
      </c>
      <c r="AQ112" s="22">
        <v>45</v>
      </c>
      <c r="AR112" s="22">
        <v>97.7</v>
      </c>
      <c r="AS112" s="22">
        <v>30</v>
      </c>
      <c r="AT112" s="22">
        <v>97.2</v>
      </c>
      <c r="AU112" s="22">
        <v>42</v>
      </c>
      <c r="AV112" s="22">
        <v>98.6</v>
      </c>
      <c r="AW112" s="22">
        <v>21</v>
      </c>
      <c r="AX112" s="22">
        <v>99.5</v>
      </c>
      <c r="AY112" s="22">
        <v>3</v>
      </c>
      <c r="AZ112" s="22">
        <v>98.2</v>
      </c>
      <c r="BA112" s="22">
        <v>27</v>
      </c>
      <c r="BB112" s="22">
        <v>97.9</v>
      </c>
      <c r="BC112" s="22">
        <v>12</v>
      </c>
      <c r="BD112" s="22">
        <v>92.5</v>
      </c>
      <c r="BE112" s="22">
        <v>38</v>
      </c>
      <c r="BF112" s="22">
        <v>74.5</v>
      </c>
      <c r="BG112" s="22">
        <v>25</v>
      </c>
      <c r="BH112" s="22">
        <v>52.1</v>
      </c>
      <c r="BI112" s="22">
        <v>25</v>
      </c>
      <c r="BJ112" s="22">
        <v>35.7</v>
      </c>
      <c r="BK112" s="22">
        <v>29</v>
      </c>
      <c r="BL112" s="22">
        <v>19.5</v>
      </c>
      <c r="BM112" s="22">
        <v>29</v>
      </c>
    </row>
    <row r="113" spans="8:65" ht="12" customHeight="1">
      <c r="H113" s="22" t="s">
        <v>220</v>
      </c>
      <c r="I113" s="22" t="s">
        <v>71</v>
      </c>
      <c r="J113" s="22">
        <v>68.4</v>
      </c>
      <c r="K113" s="22">
        <v>37</v>
      </c>
      <c r="L113" s="22">
        <v>13.6</v>
      </c>
      <c r="M113" s="22">
        <v>25</v>
      </c>
      <c r="N113" s="22">
        <v>71.2</v>
      </c>
      <c r="O113" s="22">
        <v>15</v>
      </c>
      <c r="P113" s="22">
        <v>89.9</v>
      </c>
      <c r="Q113" s="22">
        <v>27</v>
      </c>
      <c r="R113" s="22">
        <v>91.2</v>
      </c>
      <c r="S113" s="22">
        <v>40</v>
      </c>
      <c r="T113" s="22">
        <v>89.8</v>
      </c>
      <c r="U113" s="22">
        <v>46</v>
      </c>
      <c r="V113" s="22">
        <v>93.4</v>
      </c>
      <c r="W113" s="22">
        <v>35</v>
      </c>
      <c r="X113" s="22">
        <v>94.3</v>
      </c>
      <c r="Y113" s="22">
        <v>22</v>
      </c>
      <c r="Z113" s="22">
        <v>93.5</v>
      </c>
      <c r="AA113" s="22">
        <v>20</v>
      </c>
      <c r="AB113" s="22">
        <v>88.1</v>
      </c>
      <c r="AC113" s="22">
        <v>37</v>
      </c>
      <c r="AD113" s="22">
        <v>73.7</v>
      </c>
      <c r="AE113" s="22">
        <v>13</v>
      </c>
      <c r="AF113" s="22">
        <v>49.4</v>
      </c>
      <c r="AG113" s="22">
        <v>28</v>
      </c>
      <c r="AH113" s="22">
        <v>33.5</v>
      </c>
      <c r="AI113" s="22">
        <v>32</v>
      </c>
      <c r="AJ113" s="22">
        <v>17.7</v>
      </c>
      <c r="AK113" s="22">
        <v>31</v>
      </c>
      <c r="AL113" s="22">
        <v>74.3</v>
      </c>
      <c r="AM113" s="22">
        <v>35</v>
      </c>
      <c r="AN113" s="22">
        <v>100</v>
      </c>
      <c r="AP113" s="22">
        <v>93.6</v>
      </c>
      <c r="AQ113" s="22">
        <v>35</v>
      </c>
      <c r="AR113" s="22">
        <v>99.4</v>
      </c>
      <c r="AS113" s="22">
        <v>5</v>
      </c>
      <c r="AT113" s="22">
        <v>97.5</v>
      </c>
      <c r="AU113" s="22">
        <v>39</v>
      </c>
      <c r="AV113" s="22">
        <v>96.6</v>
      </c>
      <c r="AW113" s="22">
        <v>46</v>
      </c>
      <c r="AX113" s="22">
        <v>98.1</v>
      </c>
      <c r="AY113" s="22">
        <v>34</v>
      </c>
      <c r="AZ113" s="22">
        <v>97.6</v>
      </c>
      <c r="BA113" s="22">
        <v>41</v>
      </c>
      <c r="BB113" s="22">
        <v>97.2</v>
      </c>
      <c r="BC113" s="22">
        <v>25</v>
      </c>
      <c r="BD113" s="22">
        <v>92.3</v>
      </c>
      <c r="BE113" s="22">
        <v>39</v>
      </c>
      <c r="BF113" s="22">
        <v>76.3</v>
      </c>
      <c r="BG113" s="22">
        <v>13</v>
      </c>
      <c r="BH113" s="22">
        <v>52.4</v>
      </c>
      <c r="BI113" s="22">
        <v>23</v>
      </c>
      <c r="BJ113" s="22">
        <v>35.1</v>
      </c>
      <c r="BK113" s="22">
        <v>31</v>
      </c>
      <c r="BL113" s="22">
        <v>19.3</v>
      </c>
      <c r="BM113" s="22">
        <v>32</v>
      </c>
    </row>
    <row r="114" spans="8:65" ht="12" customHeight="1">
      <c r="H114" s="22" t="s">
        <v>221</v>
      </c>
      <c r="I114" s="22" t="s">
        <v>72</v>
      </c>
      <c r="J114" s="22">
        <v>67.7</v>
      </c>
      <c r="K114" s="22">
        <v>41</v>
      </c>
      <c r="L114" s="22">
        <v>13.3</v>
      </c>
      <c r="M114" s="22">
        <v>27</v>
      </c>
      <c r="N114" s="22">
        <v>71.2</v>
      </c>
      <c r="O114" s="22">
        <v>15</v>
      </c>
      <c r="P114" s="22">
        <v>92.3</v>
      </c>
      <c r="Q114" s="22">
        <v>7</v>
      </c>
      <c r="R114" s="22">
        <v>91.8</v>
      </c>
      <c r="S114" s="22">
        <v>38</v>
      </c>
      <c r="T114" s="22">
        <v>94</v>
      </c>
      <c r="U114" s="22">
        <v>23</v>
      </c>
      <c r="V114" s="22">
        <v>95.4</v>
      </c>
      <c r="W114" s="22">
        <v>12</v>
      </c>
      <c r="X114" s="22">
        <v>91.3</v>
      </c>
      <c r="Y114" s="22">
        <v>44</v>
      </c>
      <c r="Z114" s="22">
        <v>90</v>
      </c>
      <c r="AA114" s="22">
        <v>40</v>
      </c>
      <c r="AB114" s="22">
        <v>85.1</v>
      </c>
      <c r="AC114" s="22">
        <v>45</v>
      </c>
      <c r="AD114" s="22">
        <v>68.6</v>
      </c>
      <c r="AE114" s="22">
        <v>41</v>
      </c>
      <c r="AF114" s="22">
        <v>49.7</v>
      </c>
      <c r="AG114" s="22">
        <v>25</v>
      </c>
      <c r="AH114" s="22">
        <v>34.6</v>
      </c>
      <c r="AI114" s="22">
        <v>26</v>
      </c>
      <c r="AJ114" s="22">
        <v>21</v>
      </c>
      <c r="AK114" s="22">
        <v>8</v>
      </c>
      <c r="AL114" s="22">
        <v>74.3</v>
      </c>
      <c r="AM114" s="22">
        <v>35</v>
      </c>
      <c r="AN114" s="22">
        <v>100</v>
      </c>
      <c r="AP114" s="22">
        <v>97.1</v>
      </c>
      <c r="AQ114" s="22">
        <v>15</v>
      </c>
      <c r="AR114" s="22">
        <v>97.7</v>
      </c>
      <c r="AS114" s="22">
        <v>30</v>
      </c>
      <c r="AT114" s="22">
        <v>97.6</v>
      </c>
      <c r="AU114" s="22">
        <v>38</v>
      </c>
      <c r="AV114" s="22">
        <v>98.4</v>
      </c>
      <c r="AW114" s="22">
        <v>25</v>
      </c>
      <c r="AX114" s="22">
        <v>99.6</v>
      </c>
      <c r="AY114" s="22">
        <v>1</v>
      </c>
      <c r="AZ114" s="22">
        <v>97.7</v>
      </c>
      <c r="BA114" s="22">
        <v>39</v>
      </c>
      <c r="BB114" s="22">
        <v>95</v>
      </c>
      <c r="BC114" s="22">
        <v>44</v>
      </c>
      <c r="BD114" s="22">
        <v>90.9</v>
      </c>
      <c r="BE114" s="22">
        <v>43</v>
      </c>
      <c r="BF114" s="22">
        <v>72.8</v>
      </c>
      <c r="BG114" s="22">
        <v>34</v>
      </c>
      <c r="BH114" s="22">
        <v>52.2</v>
      </c>
      <c r="BI114" s="22">
        <v>24</v>
      </c>
      <c r="BJ114" s="22">
        <v>36.5</v>
      </c>
      <c r="BK114" s="22">
        <v>22</v>
      </c>
      <c r="BL114" s="22">
        <v>24.2</v>
      </c>
      <c r="BM114" s="22">
        <v>4</v>
      </c>
    </row>
    <row r="115" spans="8:65" ht="12" customHeight="1">
      <c r="H115" s="22" t="s">
        <v>222</v>
      </c>
      <c r="I115" s="22" t="s">
        <v>73</v>
      </c>
      <c r="J115" s="22">
        <v>66</v>
      </c>
      <c r="K115" s="22">
        <v>45</v>
      </c>
      <c r="L115" s="22">
        <v>12</v>
      </c>
      <c r="M115" s="22">
        <v>39</v>
      </c>
      <c r="N115" s="22">
        <v>63.2</v>
      </c>
      <c r="O115" s="22">
        <v>35</v>
      </c>
      <c r="P115" s="22">
        <v>82.3</v>
      </c>
      <c r="Q115" s="22">
        <v>46</v>
      </c>
      <c r="R115" s="22">
        <v>90.5</v>
      </c>
      <c r="S115" s="22">
        <v>44</v>
      </c>
      <c r="T115" s="22">
        <v>88</v>
      </c>
      <c r="U115" s="22">
        <v>47</v>
      </c>
      <c r="V115" s="22">
        <v>89.7</v>
      </c>
      <c r="W115" s="22">
        <v>47</v>
      </c>
      <c r="X115" s="22">
        <v>89.3</v>
      </c>
      <c r="Y115" s="22">
        <v>47</v>
      </c>
      <c r="Z115" s="22">
        <v>85.9</v>
      </c>
      <c r="AA115" s="22">
        <v>47</v>
      </c>
      <c r="AB115" s="22">
        <v>78.7</v>
      </c>
      <c r="AC115" s="22">
        <v>47</v>
      </c>
      <c r="AD115" s="22">
        <v>54.9</v>
      </c>
      <c r="AE115" s="22">
        <v>47</v>
      </c>
      <c r="AF115" s="22">
        <v>36.8</v>
      </c>
      <c r="AG115" s="22">
        <v>47</v>
      </c>
      <c r="AH115" s="22">
        <v>24.6</v>
      </c>
      <c r="AI115" s="22">
        <v>47</v>
      </c>
      <c r="AJ115" s="22">
        <v>16</v>
      </c>
      <c r="AK115" s="22">
        <v>38</v>
      </c>
      <c r="AL115" s="22">
        <v>74.2</v>
      </c>
      <c r="AM115" s="22">
        <v>37</v>
      </c>
      <c r="AN115" s="22">
        <v>40.9</v>
      </c>
      <c r="AP115" s="22">
        <v>100</v>
      </c>
      <c r="AQ115" s="22">
        <v>1</v>
      </c>
      <c r="AR115" s="22">
        <v>92.2</v>
      </c>
      <c r="AS115" s="22">
        <v>47</v>
      </c>
      <c r="AT115" s="22">
        <v>97</v>
      </c>
      <c r="AU115" s="22">
        <v>43</v>
      </c>
      <c r="AV115" s="22">
        <v>96.5</v>
      </c>
      <c r="AW115" s="22">
        <v>47</v>
      </c>
      <c r="AX115" s="22">
        <v>96.9</v>
      </c>
      <c r="AY115" s="22">
        <v>46</v>
      </c>
      <c r="AZ115" s="22">
        <v>94.8</v>
      </c>
      <c r="BA115" s="22">
        <v>47</v>
      </c>
      <c r="BB115" s="22">
        <v>93.5</v>
      </c>
      <c r="BC115" s="22">
        <v>47</v>
      </c>
      <c r="BD115" s="22">
        <v>86.2</v>
      </c>
      <c r="BE115" s="22">
        <v>47</v>
      </c>
      <c r="BF115" s="22">
        <v>59.3</v>
      </c>
      <c r="BG115" s="22">
        <v>47</v>
      </c>
      <c r="BH115" s="22">
        <v>38.8</v>
      </c>
      <c r="BI115" s="22">
        <v>47</v>
      </c>
      <c r="BJ115" s="22">
        <v>25.7</v>
      </c>
      <c r="BK115" s="22">
        <v>47</v>
      </c>
      <c r="BL115" s="22">
        <v>17.3</v>
      </c>
      <c r="BM115" s="22">
        <v>37</v>
      </c>
    </row>
    <row r="116" ht="12" customHeight="1"/>
    <row r="117" ht="12" customHeight="1"/>
    <row r="118" ht="12" customHeight="1"/>
    <row r="119" ht="12" customHeight="1">
      <c r="H119" s="22" t="s">
        <v>226</v>
      </c>
    </row>
    <row r="120" spans="8:65" ht="12" customHeight="1">
      <c r="H120" s="90" t="s">
        <v>3</v>
      </c>
      <c r="I120" s="91"/>
      <c r="J120" s="16" t="s">
        <v>6</v>
      </c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 t="s">
        <v>7</v>
      </c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8"/>
      <c r="AL120" s="19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1"/>
    </row>
    <row r="121" spans="8:65" ht="12" customHeight="1">
      <c r="H121" s="92"/>
      <c r="I121" s="93"/>
      <c r="J121" s="25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43"/>
      <c r="AL121" s="28" t="s">
        <v>10</v>
      </c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 t="s">
        <v>11</v>
      </c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9"/>
      <c r="BM121" s="29"/>
    </row>
    <row r="122" spans="8:65" ht="12" customHeight="1">
      <c r="H122" s="99"/>
      <c r="I122" s="100"/>
      <c r="J122" s="102" t="s">
        <v>12</v>
      </c>
      <c r="K122" s="102"/>
      <c r="L122" s="101" t="s">
        <v>13</v>
      </c>
      <c r="M122" s="103"/>
      <c r="N122" s="102" t="s">
        <v>14</v>
      </c>
      <c r="O122" s="102"/>
      <c r="P122" s="101" t="s">
        <v>15</v>
      </c>
      <c r="Q122" s="103"/>
      <c r="R122" s="102" t="s">
        <v>16</v>
      </c>
      <c r="S122" s="102"/>
      <c r="T122" s="101" t="s">
        <v>17</v>
      </c>
      <c r="U122" s="103"/>
      <c r="V122" s="102" t="s">
        <v>18</v>
      </c>
      <c r="W122" s="102"/>
      <c r="X122" s="101" t="s">
        <v>19</v>
      </c>
      <c r="Y122" s="103"/>
      <c r="Z122" s="102" t="s">
        <v>20</v>
      </c>
      <c r="AA122" s="102"/>
      <c r="AB122" s="101" t="s">
        <v>21</v>
      </c>
      <c r="AC122" s="103"/>
      <c r="AD122" s="102" t="s">
        <v>22</v>
      </c>
      <c r="AE122" s="102"/>
      <c r="AF122" s="101" t="s">
        <v>23</v>
      </c>
      <c r="AG122" s="103"/>
      <c r="AH122" s="102" t="s">
        <v>24</v>
      </c>
      <c r="AI122" s="102"/>
      <c r="AJ122" s="101" t="s">
        <v>25</v>
      </c>
      <c r="AK122" s="103"/>
      <c r="AL122" s="102" t="s">
        <v>12</v>
      </c>
      <c r="AM122" s="102"/>
      <c r="AN122" s="101" t="s">
        <v>13</v>
      </c>
      <c r="AO122" s="103"/>
      <c r="AP122" s="102" t="s">
        <v>14</v>
      </c>
      <c r="AQ122" s="102"/>
      <c r="AR122" s="101" t="s">
        <v>15</v>
      </c>
      <c r="AS122" s="103"/>
      <c r="AT122" s="102" t="s">
        <v>16</v>
      </c>
      <c r="AU122" s="102"/>
      <c r="AV122" s="101" t="s">
        <v>17</v>
      </c>
      <c r="AW122" s="103"/>
      <c r="AX122" s="102" t="s">
        <v>18</v>
      </c>
      <c r="AY122" s="102"/>
      <c r="AZ122" s="101" t="s">
        <v>19</v>
      </c>
      <c r="BA122" s="103"/>
      <c r="BB122" s="102" t="s">
        <v>20</v>
      </c>
      <c r="BC122" s="102"/>
      <c r="BD122" s="101" t="s">
        <v>21</v>
      </c>
      <c r="BE122" s="103"/>
      <c r="BF122" s="102" t="s">
        <v>22</v>
      </c>
      <c r="BG122" s="102"/>
      <c r="BH122" s="101" t="s">
        <v>23</v>
      </c>
      <c r="BI122" s="103"/>
      <c r="BJ122" s="102" t="s">
        <v>24</v>
      </c>
      <c r="BK122" s="102"/>
      <c r="BL122" s="101" t="s">
        <v>25</v>
      </c>
      <c r="BM122" s="103"/>
    </row>
    <row r="123" spans="8:65" ht="12" customHeight="1">
      <c r="H123" s="71" t="s">
        <v>175</v>
      </c>
      <c r="I123" s="72" t="s">
        <v>223</v>
      </c>
      <c r="J123" s="63">
        <f>J10-J68</f>
        <v>-2.799999999999997</v>
      </c>
      <c r="K123" s="63"/>
      <c r="L123" s="62">
        <f>L10-L68</f>
        <v>-1.9000000000000004</v>
      </c>
      <c r="M123" s="64"/>
      <c r="N123" s="63">
        <f>N10-N68</f>
        <v>-2.700000000000003</v>
      </c>
      <c r="O123" s="63"/>
      <c r="P123" s="62">
        <f>P10-P68</f>
        <v>-1.2999999999999972</v>
      </c>
      <c r="Q123" s="64"/>
      <c r="R123" s="63">
        <f>R10-R68</f>
        <v>-1.1000000000000085</v>
      </c>
      <c r="S123" s="63"/>
      <c r="T123" s="62">
        <f>T10-T68</f>
        <v>-0.9000000000000057</v>
      </c>
      <c r="U123" s="64"/>
      <c r="V123" s="63">
        <f>V10-V68</f>
        <v>-1.2999999999999972</v>
      </c>
      <c r="W123" s="63"/>
      <c r="X123" s="62">
        <f>X10-X68</f>
        <v>-1.2999999999999972</v>
      </c>
      <c r="Y123" s="64"/>
      <c r="Z123" s="63">
        <f>Z10-Z68</f>
        <v>-0.4000000000000057</v>
      </c>
      <c r="AA123" s="63"/>
      <c r="AB123" s="62">
        <f>AB10-AB68</f>
        <v>-0.7000000000000028</v>
      </c>
      <c r="AC123" s="64"/>
      <c r="AD123" s="63">
        <f>AD10-AD68</f>
        <v>-0.29999999999999716</v>
      </c>
      <c r="AE123" s="63"/>
      <c r="AF123" s="62">
        <f>AF10-AF68</f>
        <v>-1</v>
      </c>
      <c r="AG123" s="64"/>
      <c r="AH123" s="63">
        <f>AH10-AH68</f>
        <v>-1</v>
      </c>
      <c r="AI123" s="63"/>
      <c r="AJ123" s="62">
        <f>AJ10-AJ68</f>
        <v>-1.8999999999999986</v>
      </c>
      <c r="AK123" s="64"/>
      <c r="AL123" s="63">
        <f>AL10-AL68</f>
        <v>-3.1000000000000085</v>
      </c>
      <c r="AM123" s="63"/>
      <c r="AN123" s="62">
        <f>AN10-AN68</f>
        <v>-11.700000000000003</v>
      </c>
      <c r="AO123" s="64"/>
      <c r="AP123" s="63">
        <f>AP10-AP68</f>
        <v>0.29999999999999716</v>
      </c>
      <c r="AQ123" s="63"/>
      <c r="AR123" s="62">
        <f>AR10-AR68</f>
        <v>0.20000000000000284</v>
      </c>
      <c r="AS123" s="64"/>
      <c r="AT123" s="63">
        <f>AT10-AT68</f>
        <v>0</v>
      </c>
      <c r="AU123" s="63"/>
      <c r="AV123" s="62">
        <f aca="true" t="shared" si="28" ref="AV123:BL131">AV10-AV68</f>
        <v>0.20000000000000284</v>
      </c>
      <c r="AW123" s="64"/>
      <c r="AX123" s="63">
        <f t="shared" si="28"/>
        <v>-0.09999999999999432</v>
      </c>
      <c r="AY123" s="63"/>
      <c r="AZ123" s="62">
        <f t="shared" si="28"/>
        <v>-0.09999999999999432</v>
      </c>
      <c r="BA123" s="64"/>
      <c r="BB123" s="63">
        <f t="shared" si="28"/>
        <v>0</v>
      </c>
      <c r="BC123" s="63"/>
      <c r="BD123" s="62">
        <f t="shared" si="28"/>
        <v>0.5</v>
      </c>
      <c r="BE123" s="64"/>
      <c r="BF123" s="63">
        <f t="shared" si="28"/>
        <v>1.2999999999999972</v>
      </c>
      <c r="BG123" s="63"/>
      <c r="BH123" s="62">
        <f t="shared" si="28"/>
        <v>-0.6000000000000014</v>
      </c>
      <c r="BI123" s="64"/>
      <c r="BJ123" s="63">
        <f t="shared" si="28"/>
        <v>-1.3000000000000043</v>
      </c>
      <c r="BK123" s="63"/>
      <c r="BL123" s="62">
        <f t="shared" si="28"/>
        <v>-2</v>
      </c>
      <c r="BM123" s="64"/>
    </row>
    <row r="124" spans="8:65" ht="12" customHeight="1">
      <c r="H124" s="50" t="s">
        <v>176</v>
      </c>
      <c r="I124" s="51" t="s">
        <v>27</v>
      </c>
      <c r="J124" s="66">
        <f>J11-J69</f>
        <v>-1.2000000000000028</v>
      </c>
      <c r="K124" s="65">
        <f aca="true" t="shared" si="29" ref="K124:K170">RANK(J124,J$124:J$170)</f>
        <v>2</v>
      </c>
      <c r="L124" s="56">
        <f>L11-L69</f>
        <v>-1.9000000000000021</v>
      </c>
      <c r="M124" s="57">
        <f aca="true" t="shared" si="30" ref="M124:M170">RANK(L124,L$124:L$170)</f>
        <v>30</v>
      </c>
      <c r="N124" s="66">
        <f>N11-N69</f>
        <v>3.5</v>
      </c>
      <c r="O124" s="65">
        <f aca="true" t="shared" si="31" ref="O124:O170">RANK(N124,N$124:N$170)</f>
        <v>4</v>
      </c>
      <c r="P124" s="56">
        <f>P11-P69</f>
        <v>2.700000000000003</v>
      </c>
      <c r="Q124" s="57">
        <f aca="true" t="shared" si="32" ref="Q124:Q170">RANK(P124,P$124:P$170)</f>
        <v>5</v>
      </c>
      <c r="R124" s="66">
        <f>R11-R69</f>
        <v>0.6000000000000085</v>
      </c>
      <c r="S124" s="65">
        <f aca="true" t="shared" si="33" ref="S124:S170">RANK(R124,R$124:R$170)</f>
        <v>7</v>
      </c>
      <c r="T124" s="56">
        <f>T11-T69</f>
        <v>-0.10000000000000853</v>
      </c>
      <c r="U124" s="57">
        <f aca="true" t="shared" si="34" ref="U124:U170">RANK(T124,T$124:T$170)</f>
        <v>18</v>
      </c>
      <c r="V124" s="66">
        <f>V11-V69</f>
        <v>-0.8999999999999915</v>
      </c>
      <c r="W124" s="65">
        <f aca="true" t="shared" si="35" ref="W124:W170">RANK(V124,V$124:V$170)</f>
        <v>18</v>
      </c>
      <c r="X124" s="56">
        <f>X11-X69</f>
        <v>-3</v>
      </c>
      <c r="Y124" s="57">
        <f aca="true" t="shared" si="36" ref="Y124:Y170">RANK(X124,X$124:X$170)</f>
        <v>44</v>
      </c>
      <c r="Z124" s="66">
        <f>Z11-Z69</f>
        <v>1.7000000000000028</v>
      </c>
      <c r="AA124" s="65">
        <f aca="true" t="shared" si="37" ref="AA124:AA170">RANK(Z124,Z$124:Z$170)</f>
        <v>8</v>
      </c>
      <c r="AB124" s="56">
        <f>AB11-AB69</f>
        <v>1.2999999999999972</v>
      </c>
      <c r="AC124" s="57">
        <f aca="true" t="shared" si="38" ref="AC124:AC170">RANK(AB124,AB$124:AB$170)</f>
        <v>8</v>
      </c>
      <c r="AD124" s="66">
        <f>AD11-AD69</f>
        <v>2.799999999999997</v>
      </c>
      <c r="AE124" s="65">
        <f aca="true" t="shared" si="39" ref="AE124:AE170">RANK(AD124,AD$124:AD$170)</f>
        <v>12</v>
      </c>
      <c r="AF124" s="56">
        <f>AF11-AF69</f>
        <v>0.3999999999999986</v>
      </c>
      <c r="AG124" s="57">
        <f aca="true" t="shared" si="40" ref="AG124:AG170">RANK(AF124,AF$124:AF$170)</f>
        <v>18</v>
      </c>
      <c r="AH124" s="66">
        <f>AH11-AH69</f>
        <v>4.5</v>
      </c>
      <c r="AI124" s="65">
        <f aca="true" t="shared" si="41" ref="AI124:AI170">RANK(AH124,AH$124:AH$170)</f>
        <v>2</v>
      </c>
      <c r="AJ124" s="56">
        <f>AJ11-AJ69</f>
        <v>0</v>
      </c>
      <c r="AK124" s="57">
        <f aca="true" t="shared" si="42" ref="AK124:AK170">RANK(AJ124,AJ$124:AJ$170)</f>
        <v>5</v>
      </c>
      <c r="AL124" s="66">
        <f>AL11-AL69</f>
        <v>-2.0999999999999943</v>
      </c>
      <c r="AM124" s="65">
        <f aca="true" t="shared" si="43" ref="AM124:AM170">RANK(AL124,AL$124:AL$170)</f>
        <v>9</v>
      </c>
      <c r="AN124" s="56"/>
      <c r="AO124" s="57"/>
      <c r="AP124" s="66">
        <f>AP11-AP69</f>
        <v>5.5</v>
      </c>
      <c r="AQ124" s="65">
        <f aca="true" t="shared" si="44" ref="AQ124:AQ170">RANK(AP124,AP$124:AP$170)</f>
        <v>9</v>
      </c>
      <c r="AR124" s="56">
        <f>AR11-AR69</f>
        <v>3.299999999999997</v>
      </c>
      <c r="AS124" s="57">
        <f aca="true" t="shared" si="45" ref="AS124:AS170">RANK(AR124,AR$124:AR$170)</f>
        <v>4</v>
      </c>
      <c r="AT124" s="66">
        <f>AT11-AT69</f>
        <v>2.5</v>
      </c>
      <c r="AU124" s="65">
        <f aca="true" t="shared" si="46" ref="AU124:AU170">RANK(AT124,AT$124:AT$170)</f>
        <v>1</v>
      </c>
      <c r="AV124" s="56">
        <f t="shared" si="28"/>
        <v>1.3999999999999915</v>
      </c>
      <c r="AW124" s="57">
        <f aca="true" t="shared" si="47" ref="AW124:AW170">RANK(AV124,AV$124:AV$170)</f>
        <v>4</v>
      </c>
      <c r="AX124" s="66">
        <f t="shared" si="28"/>
        <v>0.19999999999998863</v>
      </c>
      <c r="AY124" s="65">
        <f aca="true" t="shared" si="48" ref="AY124:AY170">RANK(AX124,AX$124:AX$170)</f>
        <v>14</v>
      </c>
      <c r="AZ124" s="56">
        <f t="shared" si="28"/>
        <v>-1</v>
      </c>
      <c r="BA124" s="57">
        <f aca="true" t="shared" si="49" ref="BA124:BA170">RANK(AZ124,AZ$124:AZ$170)</f>
        <v>38</v>
      </c>
      <c r="BB124" s="66">
        <f t="shared" si="28"/>
        <v>1.0999999999999943</v>
      </c>
      <c r="BC124" s="65">
        <f aca="true" t="shared" si="50" ref="BC124:BC170">RANK(BB124,BB$124:BB$170)</f>
        <v>11</v>
      </c>
      <c r="BD124" s="56">
        <f t="shared" si="28"/>
        <v>2.1999999999999886</v>
      </c>
      <c r="BE124" s="57">
        <f aca="true" t="shared" si="51" ref="BE124:BE170">RANK(BD124,BD$124:BD$170)</f>
        <v>6</v>
      </c>
      <c r="BF124" s="66">
        <f t="shared" si="28"/>
        <v>3.1999999999999886</v>
      </c>
      <c r="BG124" s="65">
        <f aca="true" t="shared" si="52" ref="BG124:BG170">RANK(BF124,BF$124:BF$170)</f>
        <v>15</v>
      </c>
      <c r="BH124" s="56">
        <f t="shared" si="28"/>
        <v>0.9000000000000057</v>
      </c>
      <c r="BI124" s="57">
        <f aca="true" t="shared" si="53" ref="BI124:BI170">RANK(BH124,BH$124:BH$170)</f>
        <v>11</v>
      </c>
      <c r="BJ124" s="66">
        <f t="shared" si="28"/>
        <v>3.5</v>
      </c>
      <c r="BK124" s="65">
        <f aca="true" t="shared" si="54" ref="BK124:BK170">RANK(BJ124,BJ$124:BJ$170)</f>
        <v>6</v>
      </c>
      <c r="BL124" s="56">
        <f t="shared" si="28"/>
        <v>0</v>
      </c>
      <c r="BM124" s="57">
        <f aca="true" t="shared" si="55" ref="BM124:BM170">RANK(BL124,BL$124:BL$170)</f>
        <v>8</v>
      </c>
    </row>
    <row r="125" spans="8:65" ht="12" customHeight="1">
      <c r="H125" s="50" t="s">
        <v>177</v>
      </c>
      <c r="I125" s="51" t="s">
        <v>28</v>
      </c>
      <c r="J125" s="66">
        <f>J12-J70</f>
        <v>-2.0999999999999943</v>
      </c>
      <c r="K125" s="65">
        <f t="shared" si="29"/>
        <v>10</v>
      </c>
      <c r="L125" s="56">
        <f>L12-L70</f>
        <v>0.3000000000000007</v>
      </c>
      <c r="M125" s="57">
        <f t="shared" si="30"/>
        <v>11</v>
      </c>
      <c r="N125" s="66">
        <f>N12-N70</f>
        <v>-2.0999999999999943</v>
      </c>
      <c r="O125" s="65">
        <f t="shared" si="31"/>
        <v>24</v>
      </c>
      <c r="P125" s="56">
        <f>P12-P70</f>
        <v>-2.700000000000003</v>
      </c>
      <c r="Q125" s="57">
        <f t="shared" si="32"/>
        <v>33</v>
      </c>
      <c r="R125" s="66">
        <f>R12-R70</f>
        <v>0.10000000000000853</v>
      </c>
      <c r="S125" s="65">
        <f t="shared" si="33"/>
        <v>10</v>
      </c>
      <c r="T125" s="56">
        <f>T12-T70</f>
        <v>-2.299999999999997</v>
      </c>
      <c r="U125" s="57">
        <f t="shared" si="34"/>
        <v>40</v>
      </c>
      <c r="V125" s="66">
        <f>V12-V70</f>
        <v>1.1000000000000085</v>
      </c>
      <c r="W125" s="65">
        <f t="shared" si="35"/>
        <v>3</v>
      </c>
      <c r="X125" s="56">
        <f>X12-X70</f>
        <v>-2.5</v>
      </c>
      <c r="Y125" s="57">
        <f t="shared" si="36"/>
        <v>35</v>
      </c>
      <c r="Z125" s="66">
        <f>Z12-Z70</f>
        <v>-0.09999999999999432</v>
      </c>
      <c r="AA125" s="65">
        <f t="shared" si="37"/>
        <v>22</v>
      </c>
      <c r="AB125" s="56">
        <f>AB12-AB70</f>
        <v>-1.2999999999999972</v>
      </c>
      <c r="AC125" s="57">
        <f t="shared" si="38"/>
        <v>35</v>
      </c>
      <c r="AD125" s="66">
        <f>AD12-AD70</f>
        <v>4</v>
      </c>
      <c r="AE125" s="65">
        <f t="shared" si="39"/>
        <v>7</v>
      </c>
      <c r="AF125" s="56">
        <f>AF12-AF70</f>
        <v>3.6000000000000014</v>
      </c>
      <c r="AG125" s="57">
        <f t="shared" si="40"/>
        <v>4</v>
      </c>
      <c r="AH125" s="66">
        <f>AH12-AH70</f>
        <v>1.5</v>
      </c>
      <c r="AI125" s="65">
        <f t="shared" si="41"/>
        <v>10</v>
      </c>
      <c r="AJ125" s="56">
        <f>AJ12-AJ70</f>
        <v>-1.1999999999999993</v>
      </c>
      <c r="AK125" s="57">
        <f t="shared" si="42"/>
        <v>16</v>
      </c>
      <c r="AL125" s="66">
        <f>AL12-AL70</f>
        <v>-1.8999999999999915</v>
      </c>
      <c r="AM125" s="65">
        <f t="shared" si="43"/>
        <v>6</v>
      </c>
      <c r="AN125" s="56">
        <f>AN12-AN70</f>
        <v>0</v>
      </c>
      <c r="AO125" s="57"/>
      <c r="AP125" s="66">
        <f>AP12-AP70</f>
        <v>-6.799999999999997</v>
      </c>
      <c r="AQ125" s="65">
        <f t="shared" si="44"/>
        <v>42</v>
      </c>
      <c r="AR125" s="56">
        <f>AR12-AR70</f>
        <v>1.7000000000000028</v>
      </c>
      <c r="AS125" s="57">
        <f t="shared" si="45"/>
        <v>8</v>
      </c>
      <c r="AT125" s="66">
        <f>AT12-AT70</f>
        <v>-0.5</v>
      </c>
      <c r="AU125" s="65">
        <f t="shared" si="46"/>
        <v>29</v>
      </c>
      <c r="AV125" s="56">
        <f t="shared" si="28"/>
        <v>1.3999999999999915</v>
      </c>
      <c r="AW125" s="57">
        <f t="shared" si="47"/>
        <v>4</v>
      </c>
      <c r="AX125" s="66">
        <f t="shared" si="28"/>
        <v>-1.2000000000000028</v>
      </c>
      <c r="AY125" s="65">
        <f t="shared" si="48"/>
        <v>43</v>
      </c>
      <c r="AZ125" s="56">
        <f t="shared" si="28"/>
        <v>0.29999999999999716</v>
      </c>
      <c r="BA125" s="57">
        <f t="shared" si="49"/>
        <v>15</v>
      </c>
      <c r="BB125" s="66">
        <f t="shared" si="28"/>
        <v>2</v>
      </c>
      <c r="BC125" s="65">
        <f t="shared" si="50"/>
        <v>5</v>
      </c>
      <c r="BD125" s="56">
        <f t="shared" si="28"/>
        <v>1.4000000000000057</v>
      </c>
      <c r="BE125" s="57">
        <f t="shared" si="51"/>
        <v>14</v>
      </c>
      <c r="BF125" s="66">
        <f t="shared" si="28"/>
        <v>6.6000000000000085</v>
      </c>
      <c r="BG125" s="65">
        <f t="shared" si="52"/>
        <v>3</v>
      </c>
      <c r="BH125" s="56">
        <f t="shared" si="28"/>
        <v>3.6000000000000014</v>
      </c>
      <c r="BI125" s="57">
        <f t="shared" si="53"/>
        <v>6</v>
      </c>
      <c r="BJ125" s="66">
        <f t="shared" si="28"/>
        <v>1.3999999999999986</v>
      </c>
      <c r="BK125" s="65">
        <f t="shared" si="54"/>
        <v>13</v>
      </c>
      <c r="BL125" s="56">
        <f t="shared" si="28"/>
        <v>-0.6999999999999993</v>
      </c>
      <c r="BM125" s="57">
        <f t="shared" si="55"/>
        <v>12</v>
      </c>
    </row>
    <row r="126" spans="8:65" ht="12" customHeight="1">
      <c r="H126" s="50" t="s">
        <v>178</v>
      </c>
      <c r="I126" s="51" t="s">
        <v>29</v>
      </c>
      <c r="J126" s="66">
        <f>J13-J71</f>
        <v>-2.4000000000000057</v>
      </c>
      <c r="K126" s="65">
        <f t="shared" si="29"/>
        <v>16</v>
      </c>
      <c r="L126" s="56">
        <f>L13-L71</f>
        <v>-0.40000000000000036</v>
      </c>
      <c r="M126" s="57">
        <f t="shared" si="30"/>
        <v>17</v>
      </c>
      <c r="N126" s="66">
        <f>N13-N71</f>
        <v>0.20000000000000284</v>
      </c>
      <c r="O126" s="65">
        <f t="shared" si="31"/>
        <v>17</v>
      </c>
      <c r="P126" s="56">
        <f>P13-P71</f>
        <v>3.8999999999999915</v>
      </c>
      <c r="Q126" s="57">
        <f t="shared" si="32"/>
        <v>2</v>
      </c>
      <c r="R126" s="66">
        <f>R13-R71</f>
        <v>-3.4000000000000057</v>
      </c>
      <c r="S126" s="65">
        <f t="shared" si="33"/>
        <v>45</v>
      </c>
      <c r="T126" s="56">
        <f>T13-T71</f>
        <v>1.9000000000000057</v>
      </c>
      <c r="U126" s="57">
        <f t="shared" si="34"/>
        <v>4</v>
      </c>
      <c r="V126" s="66">
        <f>V13-V71</f>
        <v>0.5999999999999943</v>
      </c>
      <c r="W126" s="65">
        <f t="shared" si="35"/>
        <v>5</v>
      </c>
      <c r="X126" s="56">
        <f>X13-X71</f>
        <v>-1.2000000000000028</v>
      </c>
      <c r="Y126" s="57">
        <f t="shared" si="36"/>
        <v>23</v>
      </c>
      <c r="Z126" s="66">
        <f>Z13-Z71</f>
        <v>0.8999999999999915</v>
      </c>
      <c r="AA126" s="65">
        <f t="shared" si="37"/>
        <v>13</v>
      </c>
      <c r="AB126" s="56">
        <f>AB13-AB71</f>
        <v>-0.7000000000000028</v>
      </c>
      <c r="AC126" s="57">
        <f t="shared" si="38"/>
        <v>26</v>
      </c>
      <c r="AD126" s="66">
        <f>AD13-AD71</f>
        <v>4.6000000000000085</v>
      </c>
      <c r="AE126" s="65">
        <f t="shared" si="39"/>
        <v>4</v>
      </c>
      <c r="AF126" s="56">
        <f>AF13-AF71</f>
        <v>-2.4000000000000057</v>
      </c>
      <c r="AG126" s="57">
        <f t="shared" si="40"/>
        <v>33</v>
      </c>
      <c r="AH126" s="66">
        <f>AH13-AH71</f>
        <v>-8.5</v>
      </c>
      <c r="AI126" s="65">
        <f t="shared" si="41"/>
        <v>47</v>
      </c>
      <c r="AJ126" s="56">
        <f>AJ13-AJ71</f>
        <v>-5.100000000000001</v>
      </c>
      <c r="AK126" s="57">
        <f t="shared" si="42"/>
        <v>46</v>
      </c>
      <c r="AL126" s="66">
        <f>AL13-AL71</f>
        <v>-4.6000000000000085</v>
      </c>
      <c r="AM126" s="65">
        <f t="shared" si="43"/>
        <v>45</v>
      </c>
      <c r="AN126" s="56"/>
      <c r="AO126" s="57"/>
      <c r="AP126" s="66">
        <f>AP13-AP71</f>
        <v>4.599999999999994</v>
      </c>
      <c r="AQ126" s="65">
        <f t="shared" si="44"/>
        <v>11</v>
      </c>
      <c r="AR126" s="56">
        <f>AR13-AR71</f>
        <v>-0.5</v>
      </c>
      <c r="AS126" s="57">
        <f t="shared" si="45"/>
        <v>29</v>
      </c>
      <c r="AT126" s="66">
        <f>AT13-AT71</f>
        <v>-3.8999999999999915</v>
      </c>
      <c r="AU126" s="65">
        <f t="shared" si="46"/>
        <v>47</v>
      </c>
      <c r="AV126" s="56">
        <f t="shared" si="28"/>
        <v>0.9000000000000057</v>
      </c>
      <c r="AW126" s="57">
        <f t="shared" si="47"/>
        <v>11</v>
      </c>
      <c r="AX126" s="66">
        <f t="shared" si="28"/>
        <v>-1</v>
      </c>
      <c r="AY126" s="65">
        <f t="shared" si="48"/>
        <v>41</v>
      </c>
      <c r="AZ126" s="56">
        <f t="shared" si="28"/>
        <v>-1</v>
      </c>
      <c r="BA126" s="57">
        <f t="shared" si="49"/>
        <v>38</v>
      </c>
      <c r="BB126" s="66">
        <f t="shared" si="28"/>
        <v>0.5</v>
      </c>
      <c r="BC126" s="65">
        <f t="shared" si="50"/>
        <v>19</v>
      </c>
      <c r="BD126" s="56">
        <f t="shared" si="28"/>
        <v>-0.5</v>
      </c>
      <c r="BE126" s="57">
        <f t="shared" si="51"/>
        <v>40</v>
      </c>
      <c r="BF126" s="66">
        <f t="shared" si="28"/>
        <v>4.3999999999999915</v>
      </c>
      <c r="BG126" s="65">
        <f t="shared" si="52"/>
        <v>10</v>
      </c>
      <c r="BH126" s="56">
        <f t="shared" si="28"/>
        <v>-3.3000000000000043</v>
      </c>
      <c r="BI126" s="57">
        <f t="shared" si="53"/>
        <v>37</v>
      </c>
      <c r="BJ126" s="66">
        <f t="shared" si="28"/>
        <v>-8.799999999999997</v>
      </c>
      <c r="BK126" s="65">
        <f t="shared" si="54"/>
        <v>47</v>
      </c>
      <c r="BL126" s="56">
        <f t="shared" si="28"/>
        <v>-5.5</v>
      </c>
      <c r="BM126" s="57">
        <f t="shared" si="55"/>
        <v>46</v>
      </c>
    </row>
    <row r="127" spans="8:65" ht="12" customHeight="1">
      <c r="H127" s="50" t="s">
        <v>179</v>
      </c>
      <c r="I127" s="51" t="s">
        <v>30</v>
      </c>
      <c r="J127" s="66">
        <f>J14-J72</f>
        <v>-1.5</v>
      </c>
      <c r="K127" s="65">
        <f t="shared" si="29"/>
        <v>4</v>
      </c>
      <c r="L127" s="56">
        <f>L14-L72</f>
        <v>1.5</v>
      </c>
      <c r="M127" s="57">
        <f t="shared" si="30"/>
        <v>5</v>
      </c>
      <c r="N127" s="66">
        <f>N14-N72</f>
        <v>-2.6999999999999957</v>
      </c>
      <c r="O127" s="65">
        <f t="shared" si="31"/>
        <v>26</v>
      </c>
      <c r="P127" s="56">
        <f>P14-P72</f>
        <v>0.29999999999999716</v>
      </c>
      <c r="Q127" s="57">
        <f t="shared" si="32"/>
        <v>12</v>
      </c>
      <c r="R127" s="66">
        <f>R14-R72</f>
        <v>-3.3000000000000114</v>
      </c>
      <c r="S127" s="65">
        <f t="shared" si="33"/>
        <v>44</v>
      </c>
      <c r="T127" s="56">
        <f>T14-T72</f>
        <v>0.19999999999998863</v>
      </c>
      <c r="U127" s="57">
        <f t="shared" si="34"/>
        <v>15</v>
      </c>
      <c r="V127" s="66">
        <f>V14-V72</f>
        <v>-2</v>
      </c>
      <c r="W127" s="65">
        <f t="shared" si="35"/>
        <v>34</v>
      </c>
      <c r="X127" s="56">
        <f>X14-X72</f>
        <v>-2.299999999999997</v>
      </c>
      <c r="Y127" s="57">
        <f t="shared" si="36"/>
        <v>32</v>
      </c>
      <c r="Z127" s="66">
        <f>Z14-Z72</f>
        <v>-1.3999999999999915</v>
      </c>
      <c r="AA127" s="65">
        <f t="shared" si="37"/>
        <v>34</v>
      </c>
      <c r="AB127" s="56">
        <f>AB14-AB72</f>
        <v>-0.8000000000000114</v>
      </c>
      <c r="AC127" s="57">
        <f t="shared" si="38"/>
        <v>28</v>
      </c>
      <c r="AD127" s="66">
        <f>AD14-AD72</f>
        <v>3</v>
      </c>
      <c r="AE127" s="65">
        <f t="shared" si="39"/>
        <v>11</v>
      </c>
      <c r="AF127" s="56">
        <f>AF14-AF72</f>
        <v>4.199999999999996</v>
      </c>
      <c r="AG127" s="57">
        <f t="shared" si="40"/>
        <v>3</v>
      </c>
      <c r="AH127" s="66">
        <f>AH14-AH72</f>
        <v>1.3999999999999986</v>
      </c>
      <c r="AI127" s="65">
        <f t="shared" si="41"/>
        <v>12</v>
      </c>
      <c r="AJ127" s="56">
        <f>AJ14-AJ72</f>
        <v>-1.4000000000000004</v>
      </c>
      <c r="AK127" s="57">
        <f t="shared" si="42"/>
        <v>20</v>
      </c>
      <c r="AL127" s="66">
        <f>AL14-AL72</f>
        <v>-1.7999999999999972</v>
      </c>
      <c r="AM127" s="65">
        <f t="shared" si="43"/>
        <v>4</v>
      </c>
      <c r="AN127" s="56"/>
      <c r="AO127" s="57"/>
      <c r="AP127" s="66">
        <f>AP14-AP72</f>
        <v>-4.599999999999994</v>
      </c>
      <c r="AQ127" s="65">
        <f t="shared" si="44"/>
        <v>39</v>
      </c>
      <c r="AR127" s="56">
        <f>AR14-AR72</f>
        <v>-0.7999999999999972</v>
      </c>
      <c r="AS127" s="57">
        <f t="shared" si="45"/>
        <v>34</v>
      </c>
      <c r="AT127" s="66">
        <f>AT14-AT72</f>
        <v>0.9000000000000057</v>
      </c>
      <c r="AU127" s="65">
        <f t="shared" si="46"/>
        <v>10</v>
      </c>
      <c r="AV127" s="56">
        <f t="shared" si="28"/>
        <v>-0.4000000000000057</v>
      </c>
      <c r="AW127" s="57">
        <f t="shared" si="47"/>
        <v>38</v>
      </c>
      <c r="AX127" s="66">
        <f t="shared" si="28"/>
        <v>-0.20000000000000284</v>
      </c>
      <c r="AY127" s="65">
        <f t="shared" si="48"/>
        <v>22</v>
      </c>
      <c r="AZ127" s="56">
        <f t="shared" si="28"/>
        <v>-0.6999999999999886</v>
      </c>
      <c r="BA127" s="57">
        <f t="shared" si="49"/>
        <v>32</v>
      </c>
      <c r="BB127" s="66">
        <f t="shared" si="28"/>
        <v>0.5</v>
      </c>
      <c r="BC127" s="65">
        <f t="shared" si="50"/>
        <v>19</v>
      </c>
      <c r="BD127" s="56">
        <f t="shared" si="28"/>
        <v>0.09999999999999432</v>
      </c>
      <c r="BE127" s="57">
        <f t="shared" si="51"/>
        <v>33</v>
      </c>
      <c r="BF127" s="66">
        <f t="shared" si="28"/>
        <v>4.799999999999997</v>
      </c>
      <c r="BG127" s="65">
        <f t="shared" si="52"/>
        <v>7</v>
      </c>
      <c r="BH127" s="56">
        <f t="shared" si="28"/>
        <v>4.399999999999999</v>
      </c>
      <c r="BI127" s="57">
        <f t="shared" si="53"/>
        <v>5</v>
      </c>
      <c r="BJ127" s="66">
        <f t="shared" si="28"/>
        <v>2</v>
      </c>
      <c r="BK127" s="65">
        <f t="shared" si="54"/>
        <v>8</v>
      </c>
      <c r="BL127" s="56">
        <f t="shared" si="28"/>
        <v>-1.5999999999999979</v>
      </c>
      <c r="BM127" s="57">
        <f t="shared" si="55"/>
        <v>24</v>
      </c>
    </row>
    <row r="128" spans="8:65" ht="12" customHeight="1">
      <c r="H128" s="50" t="s">
        <v>180</v>
      </c>
      <c r="I128" s="51" t="s">
        <v>31</v>
      </c>
      <c r="J128" s="66">
        <f>J15-J73</f>
        <v>-3</v>
      </c>
      <c r="K128" s="65">
        <f t="shared" si="29"/>
        <v>29</v>
      </c>
      <c r="L128" s="56">
        <f>L15-L73</f>
        <v>-1.0999999999999996</v>
      </c>
      <c r="M128" s="57">
        <f t="shared" si="30"/>
        <v>22</v>
      </c>
      <c r="N128" s="66">
        <f>N15-N73</f>
        <v>-5.799999999999997</v>
      </c>
      <c r="O128" s="65">
        <f t="shared" si="31"/>
        <v>37</v>
      </c>
      <c r="P128" s="56">
        <f>P15-P73</f>
        <v>-2.3999999999999915</v>
      </c>
      <c r="Q128" s="57">
        <f t="shared" si="32"/>
        <v>32</v>
      </c>
      <c r="R128" s="66">
        <f>R15-R73</f>
        <v>-0.09999999999999432</v>
      </c>
      <c r="S128" s="65">
        <f t="shared" si="33"/>
        <v>12</v>
      </c>
      <c r="T128" s="56">
        <f>T15-T73</f>
        <v>-3</v>
      </c>
      <c r="U128" s="57">
        <f t="shared" si="34"/>
        <v>44</v>
      </c>
      <c r="V128" s="66">
        <f>V15-V73</f>
        <v>-1.3000000000000114</v>
      </c>
      <c r="W128" s="65">
        <f t="shared" si="35"/>
        <v>25</v>
      </c>
      <c r="X128" s="56">
        <f>X15-X73</f>
        <v>-2.5999999999999943</v>
      </c>
      <c r="Y128" s="57">
        <f t="shared" si="36"/>
        <v>40</v>
      </c>
      <c r="Z128" s="66">
        <f>Z15-Z73</f>
        <v>-0.4000000000000057</v>
      </c>
      <c r="AA128" s="65">
        <f t="shared" si="37"/>
        <v>25</v>
      </c>
      <c r="AB128" s="56">
        <f>AB15-AB73</f>
        <v>1.2000000000000028</v>
      </c>
      <c r="AC128" s="57">
        <f t="shared" si="38"/>
        <v>9</v>
      </c>
      <c r="AD128" s="66">
        <f>AD15-AD73</f>
        <v>2.4000000000000057</v>
      </c>
      <c r="AE128" s="65">
        <f t="shared" si="39"/>
        <v>13</v>
      </c>
      <c r="AF128" s="56">
        <f>AF15-AF73</f>
        <v>-3.200000000000003</v>
      </c>
      <c r="AG128" s="57">
        <f t="shared" si="40"/>
        <v>36</v>
      </c>
      <c r="AH128" s="66">
        <f>AH15-AH73</f>
        <v>-0.30000000000000426</v>
      </c>
      <c r="AI128" s="65">
        <f t="shared" si="41"/>
        <v>17</v>
      </c>
      <c r="AJ128" s="56">
        <f>AJ15-AJ73</f>
        <v>-0.6000000000000014</v>
      </c>
      <c r="AK128" s="57">
        <f t="shared" si="42"/>
        <v>9</v>
      </c>
      <c r="AL128" s="66">
        <f>AL15-AL73</f>
        <v>-2.799999999999997</v>
      </c>
      <c r="AM128" s="65">
        <f t="shared" si="43"/>
        <v>16</v>
      </c>
      <c r="AN128" s="56"/>
      <c r="AO128" s="57"/>
      <c r="AP128" s="66">
        <f>AP15-AP73</f>
        <v>-2.0999999999999943</v>
      </c>
      <c r="AQ128" s="65">
        <f t="shared" si="44"/>
        <v>32</v>
      </c>
      <c r="AR128" s="56">
        <f>AR15-AR73</f>
        <v>0.10000000000000853</v>
      </c>
      <c r="AS128" s="57">
        <f t="shared" si="45"/>
        <v>24</v>
      </c>
      <c r="AT128" s="66">
        <f>AT15-AT73</f>
        <v>-0.7000000000000028</v>
      </c>
      <c r="AU128" s="65">
        <f t="shared" si="46"/>
        <v>34</v>
      </c>
      <c r="AV128" s="56">
        <f t="shared" si="28"/>
        <v>-1.0999999999999943</v>
      </c>
      <c r="AW128" s="57">
        <f t="shared" si="47"/>
        <v>44</v>
      </c>
      <c r="AX128" s="66">
        <f t="shared" si="28"/>
        <v>1.0999999999999943</v>
      </c>
      <c r="AY128" s="65">
        <f t="shared" si="48"/>
        <v>4</v>
      </c>
      <c r="AZ128" s="56">
        <f t="shared" si="28"/>
        <v>-0.5</v>
      </c>
      <c r="BA128" s="57">
        <f t="shared" si="49"/>
        <v>28</v>
      </c>
      <c r="BB128" s="66">
        <f t="shared" si="28"/>
        <v>1</v>
      </c>
      <c r="BC128" s="65">
        <f t="shared" si="50"/>
        <v>12</v>
      </c>
      <c r="BD128" s="56">
        <f t="shared" si="28"/>
        <v>2</v>
      </c>
      <c r="BE128" s="57">
        <f t="shared" si="51"/>
        <v>7</v>
      </c>
      <c r="BF128" s="66">
        <f t="shared" si="28"/>
        <v>5.299999999999997</v>
      </c>
      <c r="BG128" s="65">
        <f t="shared" si="52"/>
        <v>5</v>
      </c>
      <c r="BH128" s="56">
        <f t="shared" si="28"/>
        <v>-1.5</v>
      </c>
      <c r="BI128" s="57">
        <f t="shared" si="53"/>
        <v>27</v>
      </c>
      <c r="BJ128" s="66">
        <f t="shared" si="28"/>
        <v>-1.8999999999999986</v>
      </c>
      <c r="BK128" s="65">
        <f t="shared" si="54"/>
        <v>28</v>
      </c>
      <c r="BL128" s="56">
        <f t="shared" si="28"/>
        <v>-1.2999999999999972</v>
      </c>
      <c r="BM128" s="57">
        <f t="shared" si="55"/>
        <v>18</v>
      </c>
    </row>
    <row r="129" spans="8:65" ht="12" customHeight="1">
      <c r="H129" s="50" t="s">
        <v>181</v>
      </c>
      <c r="I129" s="51" t="s">
        <v>32</v>
      </c>
      <c r="J129" s="66">
        <f>J16-J74</f>
        <v>-2.5</v>
      </c>
      <c r="K129" s="65">
        <f t="shared" si="29"/>
        <v>18</v>
      </c>
      <c r="L129" s="56">
        <f>L16-L74</f>
        <v>-1.1999999999999993</v>
      </c>
      <c r="M129" s="57">
        <f t="shared" si="30"/>
        <v>23</v>
      </c>
      <c r="N129" s="66">
        <f>N16-N74</f>
        <v>-4.099999999999994</v>
      </c>
      <c r="O129" s="65">
        <f t="shared" si="31"/>
        <v>31</v>
      </c>
      <c r="P129" s="56">
        <f>P16-P74</f>
        <v>-3</v>
      </c>
      <c r="Q129" s="57">
        <f t="shared" si="32"/>
        <v>35</v>
      </c>
      <c r="R129" s="66">
        <f>R16-R74</f>
        <v>-2.8000000000000114</v>
      </c>
      <c r="S129" s="65">
        <f t="shared" si="33"/>
        <v>39</v>
      </c>
      <c r="T129" s="56">
        <f>T16-T74</f>
        <v>-4</v>
      </c>
      <c r="U129" s="57">
        <f t="shared" si="34"/>
        <v>45</v>
      </c>
      <c r="V129" s="66">
        <f>V16-V74</f>
        <v>0</v>
      </c>
      <c r="W129" s="65">
        <f t="shared" si="35"/>
        <v>8</v>
      </c>
      <c r="X129" s="56">
        <f>X16-X74</f>
        <v>-3.799999999999997</v>
      </c>
      <c r="Y129" s="57">
        <f t="shared" si="36"/>
        <v>45</v>
      </c>
      <c r="Z129" s="66">
        <f>Z16-Z74</f>
        <v>2.1000000000000085</v>
      </c>
      <c r="AA129" s="65">
        <f t="shared" si="37"/>
        <v>6</v>
      </c>
      <c r="AB129" s="56">
        <f>AB16-AB74</f>
        <v>-1</v>
      </c>
      <c r="AC129" s="57">
        <f t="shared" si="38"/>
        <v>30</v>
      </c>
      <c r="AD129" s="66">
        <f>AD16-AD74</f>
        <v>4.200000000000003</v>
      </c>
      <c r="AE129" s="65">
        <f t="shared" si="39"/>
        <v>6</v>
      </c>
      <c r="AF129" s="56">
        <f>AF16-AF74</f>
        <v>1.2999999999999972</v>
      </c>
      <c r="AG129" s="57">
        <f t="shared" si="40"/>
        <v>11</v>
      </c>
      <c r="AH129" s="66">
        <f>AH16-AH74</f>
        <v>-6</v>
      </c>
      <c r="AI129" s="65">
        <f t="shared" si="41"/>
        <v>44</v>
      </c>
      <c r="AJ129" s="56">
        <f>AJ16-AJ74</f>
        <v>1.1000000000000014</v>
      </c>
      <c r="AK129" s="57">
        <f t="shared" si="42"/>
        <v>1</v>
      </c>
      <c r="AL129" s="66">
        <f>AL16-AL74</f>
        <v>-2</v>
      </c>
      <c r="AM129" s="65">
        <f t="shared" si="43"/>
        <v>8</v>
      </c>
      <c r="AN129" s="56">
        <f>AN16-AN74</f>
        <v>0</v>
      </c>
      <c r="AO129" s="57"/>
      <c r="AP129" s="66">
        <f>AP16-AP74</f>
        <v>-4.200000000000003</v>
      </c>
      <c r="AQ129" s="65">
        <f t="shared" si="44"/>
        <v>37</v>
      </c>
      <c r="AR129" s="56">
        <f>AR16-AR74</f>
        <v>0.5</v>
      </c>
      <c r="AS129" s="57">
        <f t="shared" si="45"/>
        <v>21</v>
      </c>
      <c r="AT129" s="66">
        <f>AT16-AT74</f>
        <v>-1</v>
      </c>
      <c r="AU129" s="65">
        <f t="shared" si="46"/>
        <v>40</v>
      </c>
      <c r="AV129" s="56">
        <f t="shared" si="28"/>
        <v>-0.7000000000000028</v>
      </c>
      <c r="AW129" s="57">
        <f t="shared" si="47"/>
        <v>40</v>
      </c>
      <c r="AX129" s="66">
        <f t="shared" si="28"/>
        <v>1.5</v>
      </c>
      <c r="AY129" s="65">
        <f t="shared" si="48"/>
        <v>3</v>
      </c>
      <c r="AZ129" s="56">
        <f t="shared" si="28"/>
        <v>-0.19999999999998863</v>
      </c>
      <c r="BA129" s="57">
        <f t="shared" si="49"/>
        <v>22</v>
      </c>
      <c r="BB129" s="66">
        <f t="shared" si="28"/>
        <v>0.6000000000000085</v>
      </c>
      <c r="BC129" s="65">
        <f t="shared" si="50"/>
        <v>16</v>
      </c>
      <c r="BD129" s="56">
        <f t="shared" si="28"/>
        <v>0.7000000000000028</v>
      </c>
      <c r="BE129" s="57">
        <f t="shared" si="51"/>
        <v>23</v>
      </c>
      <c r="BF129" s="66">
        <f t="shared" si="28"/>
        <v>5.3999999999999915</v>
      </c>
      <c r="BG129" s="65">
        <f t="shared" si="52"/>
        <v>4</v>
      </c>
      <c r="BH129" s="56">
        <f t="shared" si="28"/>
        <v>1.3999999999999986</v>
      </c>
      <c r="BI129" s="57">
        <f t="shared" si="53"/>
        <v>10</v>
      </c>
      <c r="BJ129" s="66">
        <f t="shared" si="28"/>
        <v>-5.200000000000003</v>
      </c>
      <c r="BK129" s="65">
        <f t="shared" si="54"/>
        <v>41</v>
      </c>
      <c r="BL129" s="56">
        <f t="shared" si="28"/>
        <v>1.2999999999999972</v>
      </c>
      <c r="BM129" s="57">
        <f t="shared" si="55"/>
        <v>2</v>
      </c>
    </row>
    <row r="130" spans="8:65" ht="12" customHeight="1">
      <c r="H130" s="50" t="s">
        <v>182</v>
      </c>
      <c r="I130" s="51" t="s">
        <v>33</v>
      </c>
      <c r="J130" s="66">
        <f>J17-J75</f>
        <v>-3.1999999999999886</v>
      </c>
      <c r="K130" s="65">
        <f t="shared" si="29"/>
        <v>32</v>
      </c>
      <c r="L130" s="56">
        <f>L17-L75</f>
        <v>-1.3000000000000007</v>
      </c>
      <c r="M130" s="57">
        <f t="shared" si="30"/>
        <v>24</v>
      </c>
      <c r="N130" s="66">
        <f>N17-N75</f>
        <v>-4.200000000000003</v>
      </c>
      <c r="O130" s="65">
        <f t="shared" si="31"/>
        <v>32</v>
      </c>
      <c r="P130" s="56">
        <f>P17-P75</f>
        <v>0.5</v>
      </c>
      <c r="Q130" s="57">
        <f t="shared" si="32"/>
        <v>11</v>
      </c>
      <c r="R130" s="66">
        <f>R17-R75</f>
        <v>-1.2000000000000028</v>
      </c>
      <c r="S130" s="65">
        <f t="shared" si="33"/>
        <v>21</v>
      </c>
      <c r="T130" s="56">
        <f>T17-T75</f>
        <v>-4.299999999999997</v>
      </c>
      <c r="U130" s="57">
        <f t="shared" si="34"/>
        <v>47</v>
      </c>
      <c r="V130" s="66">
        <f>V17-V75</f>
        <v>-3.3000000000000114</v>
      </c>
      <c r="W130" s="65">
        <f t="shared" si="35"/>
        <v>44</v>
      </c>
      <c r="X130" s="56">
        <f>X17-X75</f>
        <v>-2.5</v>
      </c>
      <c r="Y130" s="57">
        <f t="shared" si="36"/>
        <v>35</v>
      </c>
      <c r="Z130" s="66">
        <f>Z17-Z75</f>
        <v>-2.3000000000000114</v>
      </c>
      <c r="AA130" s="65">
        <f t="shared" si="37"/>
        <v>42</v>
      </c>
      <c r="AB130" s="56">
        <f>AB17-AB75</f>
        <v>1.1000000000000085</v>
      </c>
      <c r="AC130" s="57">
        <f t="shared" si="38"/>
        <v>10</v>
      </c>
      <c r="AD130" s="66">
        <f>AD17-AD75</f>
        <v>-2.4000000000000057</v>
      </c>
      <c r="AE130" s="65">
        <f t="shared" si="39"/>
        <v>42</v>
      </c>
      <c r="AF130" s="56">
        <f>AF17-AF75</f>
        <v>0.6000000000000014</v>
      </c>
      <c r="AG130" s="57">
        <f t="shared" si="40"/>
        <v>15</v>
      </c>
      <c r="AH130" s="66">
        <f>AH17-AH75</f>
        <v>-0.8999999999999986</v>
      </c>
      <c r="AI130" s="65">
        <f t="shared" si="41"/>
        <v>24</v>
      </c>
      <c r="AJ130" s="56">
        <f>AJ17-AJ75</f>
        <v>-2.5</v>
      </c>
      <c r="AK130" s="57">
        <f t="shared" si="42"/>
        <v>34</v>
      </c>
      <c r="AL130" s="66">
        <f>AL17-AL75</f>
        <v>-3.299999999999997</v>
      </c>
      <c r="AM130" s="65">
        <f t="shared" si="43"/>
        <v>28</v>
      </c>
      <c r="AN130" s="56">
        <f>AN17-AN75</f>
        <v>-73</v>
      </c>
      <c r="AO130" s="57"/>
      <c r="AP130" s="66">
        <f>AP17-AP75</f>
        <v>1</v>
      </c>
      <c r="AQ130" s="65">
        <f t="shared" si="44"/>
        <v>25</v>
      </c>
      <c r="AR130" s="56">
        <f>AR17-AR75</f>
        <v>-0.20000000000000284</v>
      </c>
      <c r="AS130" s="57">
        <f t="shared" si="45"/>
        <v>26</v>
      </c>
      <c r="AT130" s="66">
        <f>AT17-AT75</f>
        <v>0.10000000000000853</v>
      </c>
      <c r="AU130" s="65">
        <f t="shared" si="46"/>
        <v>21</v>
      </c>
      <c r="AV130" s="56">
        <f t="shared" si="28"/>
        <v>-0.9000000000000057</v>
      </c>
      <c r="AW130" s="57">
        <f t="shared" si="47"/>
        <v>43</v>
      </c>
      <c r="AX130" s="66">
        <f t="shared" si="28"/>
        <v>-1.2000000000000028</v>
      </c>
      <c r="AY130" s="65">
        <f t="shared" si="48"/>
        <v>43</v>
      </c>
      <c r="AZ130" s="56">
        <f t="shared" si="28"/>
        <v>-1.9000000000000057</v>
      </c>
      <c r="BA130" s="57">
        <f t="shared" si="49"/>
        <v>45</v>
      </c>
      <c r="BB130" s="66">
        <f t="shared" si="28"/>
        <v>-0.5999999999999943</v>
      </c>
      <c r="BC130" s="65">
        <f t="shared" si="50"/>
        <v>39</v>
      </c>
      <c r="BD130" s="56">
        <f t="shared" si="28"/>
        <v>0.5999999999999943</v>
      </c>
      <c r="BE130" s="57">
        <f t="shared" si="51"/>
        <v>27</v>
      </c>
      <c r="BF130" s="66">
        <f t="shared" si="28"/>
        <v>-1.4000000000000057</v>
      </c>
      <c r="BG130" s="65">
        <f t="shared" si="52"/>
        <v>42</v>
      </c>
      <c r="BH130" s="56">
        <f t="shared" si="28"/>
        <v>0.8999999999999986</v>
      </c>
      <c r="BI130" s="57">
        <f t="shared" si="53"/>
        <v>12</v>
      </c>
      <c r="BJ130" s="66">
        <f t="shared" si="28"/>
        <v>-1</v>
      </c>
      <c r="BK130" s="65">
        <f t="shared" si="54"/>
        <v>23</v>
      </c>
      <c r="BL130" s="56">
        <f t="shared" si="28"/>
        <v>-3.3000000000000007</v>
      </c>
      <c r="BM130" s="57">
        <f t="shared" si="55"/>
        <v>38</v>
      </c>
    </row>
    <row r="131" spans="8:65" ht="12" customHeight="1">
      <c r="H131" s="50" t="s">
        <v>183</v>
      </c>
      <c r="I131" s="51" t="s">
        <v>34</v>
      </c>
      <c r="J131" s="66">
        <f>J18-J76</f>
        <v>-3.4000000000000057</v>
      </c>
      <c r="K131" s="65">
        <f t="shared" si="29"/>
        <v>36</v>
      </c>
      <c r="L131" s="56">
        <f>L18-L76</f>
        <v>-1.6000000000000014</v>
      </c>
      <c r="M131" s="57">
        <f t="shared" si="30"/>
        <v>28</v>
      </c>
      <c r="N131" s="66">
        <f>N18-N76</f>
        <v>-2.299999999999997</v>
      </c>
      <c r="O131" s="65">
        <f t="shared" si="31"/>
        <v>25</v>
      </c>
      <c r="P131" s="56">
        <f>P18-P76</f>
        <v>-2.8999999999999915</v>
      </c>
      <c r="Q131" s="57">
        <f t="shared" si="32"/>
        <v>34</v>
      </c>
      <c r="R131" s="66">
        <f>R18-R76</f>
        <v>-3.0999999999999943</v>
      </c>
      <c r="S131" s="65">
        <f t="shared" si="33"/>
        <v>42</v>
      </c>
      <c r="T131" s="56">
        <f>T18-T76</f>
        <v>1.2000000000000028</v>
      </c>
      <c r="U131" s="57">
        <f t="shared" si="34"/>
        <v>7</v>
      </c>
      <c r="V131" s="66">
        <f>V18-V76</f>
        <v>-3.6000000000000085</v>
      </c>
      <c r="W131" s="65">
        <f t="shared" si="35"/>
        <v>46</v>
      </c>
      <c r="X131" s="56">
        <f>X18-X76</f>
        <v>0.7000000000000028</v>
      </c>
      <c r="Y131" s="57">
        <f t="shared" si="36"/>
        <v>5</v>
      </c>
      <c r="Z131" s="66">
        <f>Z18-Z76</f>
        <v>-1.4000000000000057</v>
      </c>
      <c r="AA131" s="65">
        <f t="shared" si="37"/>
        <v>37</v>
      </c>
      <c r="AB131" s="56">
        <f>AB18-AB76</f>
        <v>-1.1000000000000085</v>
      </c>
      <c r="AC131" s="57">
        <f t="shared" si="38"/>
        <v>31</v>
      </c>
      <c r="AD131" s="66">
        <f>AD18-AD76</f>
        <v>3.200000000000003</v>
      </c>
      <c r="AE131" s="65">
        <f t="shared" si="39"/>
        <v>9</v>
      </c>
      <c r="AF131" s="56">
        <f>AF18-AF76</f>
        <v>0.10000000000000142</v>
      </c>
      <c r="AG131" s="57">
        <f t="shared" si="40"/>
        <v>19</v>
      </c>
      <c r="AH131" s="66">
        <f>AH18-AH76</f>
        <v>-5.600000000000001</v>
      </c>
      <c r="AI131" s="65">
        <f t="shared" si="41"/>
        <v>43</v>
      </c>
      <c r="AJ131" s="56">
        <f>AJ18-AJ76</f>
        <v>-3.1999999999999993</v>
      </c>
      <c r="AK131" s="57">
        <f t="shared" si="42"/>
        <v>40</v>
      </c>
      <c r="AL131" s="66">
        <f>AL18-AL76</f>
        <v>-4</v>
      </c>
      <c r="AM131" s="65">
        <f t="shared" si="43"/>
        <v>39</v>
      </c>
      <c r="AN131" s="56">
        <f>AN18-AN76</f>
        <v>36</v>
      </c>
      <c r="AO131" s="57"/>
      <c r="AP131" s="66">
        <f>AP18-AP76</f>
        <v>-3.4000000000000057</v>
      </c>
      <c r="AQ131" s="65">
        <f t="shared" si="44"/>
        <v>35</v>
      </c>
      <c r="AR131" s="56">
        <f>AR18-AR76</f>
        <v>0.5999999999999943</v>
      </c>
      <c r="AS131" s="57">
        <f t="shared" si="45"/>
        <v>20</v>
      </c>
      <c r="AT131" s="66">
        <f>AT18-AT76</f>
        <v>-2.299999999999997</v>
      </c>
      <c r="AU131" s="65">
        <f t="shared" si="46"/>
        <v>44</v>
      </c>
      <c r="AV131" s="56">
        <f t="shared" si="28"/>
        <v>1.0999999999999943</v>
      </c>
      <c r="AW131" s="57">
        <f t="shared" si="47"/>
        <v>8</v>
      </c>
      <c r="AX131" s="66">
        <f t="shared" si="28"/>
        <v>-0.6000000000000085</v>
      </c>
      <c r="AY131" s="65">
        <f t="shared" si="48"/>
        <v>35</v>
      </c>
      <c r="AZ131" s="56">
        <f t="shared" si="28"/>
        <v>0</v>
      </c>
      <c r="BA131" s="57">
        <f t="shared" si="49"/>
        <v>20</v>
      </c>
      <c r="BB131" s="66">
        <f t="shared" si="28"/>
        <v>0</v>
      </c>
      <c r="BC131" s="65">
        <f t="shared" si="50"/>
        <v>27</v>
      </c>
      <c r="BD131" s="56">
        <f aca="true" t="shared" si="56" ref="BD131:BD167">BD18-BD76</f>
        <v>1.1000000000000085</v>
      </c>
      <c r="BE131" s="57">
        <f t="shared" si="51"/>
        <v>18</v>
      </c>
      <c r="BF131" s="66">
        <f aca="true" t="shared" si="57" ref="BF131:BF167">BF18-BF76</f>
        <v>4.5</v>
      </c>
      <c r="BG131" s="65">
        <f t="shared" si="52"/>
        <v>8</v>
      </c>
      <c r="BH131" s="56">
        <f aca="true" t="shared" si="58" ref="BH131:BH167">BH18-BH76</f>
        <v>0.3999999999999986</v>
      </c>
      <c r="BI131" s="57">
        <f t="shared" si="53"/>
        <v>16</v>
      </c>
      <c r="BJ131" s="66">
        <f aca="true" t="shared" si="59" ref="BJ131:BJ167">BJ18-BJ76</f>
        <v>-5.899999999999999</v>
      </c>
      <c r="BK131" s="65">
        <f t="shared" si="54"/>
        <v>43</v>
      </c>
      <c r="BL131" s="56">
        <f aca="true" t="shared" si="60" ref="BL131:BL168">BL18-BL76</f>
        <v>-3</v>
      </c>
      <c r="BM131" s="57">
        <f t="shared" si="55"/>
        <v>36</v>
      </c>
    </row>
    <row r="132" spans="8:65" ht="12" customHeight="1">
      <c r="H132" s="50" t="s">
        <v>184</v>
      </c>
      <c r="I132" s="51" t="s">
        <v>35</v>
      </c>
      <c r="J132" s="66">
        <f>J19-J77</f>
        <v>-3.5</v>
      </c>
      <c r="K132" s="65">
        <f t="shared" si="29"/>
        <v>39</v>
      </c>
      <c r="L132" s="56">
        <f>L19-L77</f>
        <v>-4.200000000000001</v>
      </c>
      <c r="M132" s="57">
        <f t="shared" si="30"/>
        <v>45</v>
      </c>
      <c r="N132" s="66">
        <f>N19-N77</f>
        <v>-4.8999999999999915</v>
      </c>
      <c r="O132" s="65">
        <f t="shared" si="31"/>
        <v>35</v>
      </c>
      <c r="P132" s="56">
        <f>P19-P77</f>
        <v>-2.200000000000003</v>
      </c>
      <c r="Q132" s="57">
        <f t="shared" si="32"/>
        <v>31</v>
      </c>
      <c r="R132" s="66">
        <f>R19-R77</f>
        <v>-1.5</v>
      </c>
      <c r="S132" s="65">
        <f t="shared" si="33"/>
        <v>25</v>
      </c>
      <c r="T132" s="56">
        <f>T19-T77</f>
        <v>-2.200000000000003</v>
      </c>
      <c r="U132" s="57">
        <f t="shared" si="34"/>
        <v>39</v>
      </c>
      <c r="V132" s="66">
        <f>V19-V77</f>
        <v>-1</v>
      </c>
      <c r="W132" s="65">
        <f t="shared" si="35"/>
        <v>19</v>
      </c>
      <c r="X132" s="56">
        <f>X19-X77</f>
        <v>1.5999999999999943</v>
      </c>
      <c r="Y132" s="57">
        <f t="shared" si="36"/>
        <v>1</v>
      </c>
      <c r="Z132" s="66">
        <f>Z19-Z77</f>
        <v>-0.7000000000000028</v>
      </c>
      <c r="AA132" s="65">
        <f t="shared" si="37"/>
        <v>28</v>
      </c>
      <c r="AB132" s="56">
        <f>AB19-AB77</f>
        <v>-0.3999999999999915</v>
      </c>
      <c r="AC132" s="57">
        <f t="shared" si="38"/>
        <v>21</v>
      </c>
      <c r="AD132" s="66">
        <f>AD19-AD77</f>
        <v>-1.2000000000000028</v>
      </c>
      <c r="AE132" s="65">
        <f t="shared" si="39"/>
        <v>33</v>
      </c>
      <c r="AF132" s="56">
        <f>AF19-AF77</f>
        <v>-1.2000000000000028</v>
      </c>
      <c r="AG132" s="57">
        <f t="shared" si="40"/>
        <v>24</v>
      </c>
      <c r="AH132" s="66">
        <f>AH19-AH77</f>
        <v>-7.699999999999999</v>
      </c>
      <c r="AI132" s="65">
        <f t="shared" si="41"/>
        <v>46</v>
      </c>
      <c r="AJ132" s="56">
        <f>AJ19-AJ77</f>
        <v>-1.6000000000000014</v>
      </c>
      <c r="AK132" s="57">
        <f t="shared" si="42"/>
        <v>24</v>
      </c>
      <c r="AL132" s="66">
        <f>AL19-AL77</f>
        <v>-3.3000000000000114</v>
      </c>
      <c r="AM132" s="65">
        <f t="shared" si="43"/>
        <v>29</v>
      </c>
      <c r="AN132" s="56"/>
      <c r="AO132" s="57"/>
      <c r="AP132" s="66">
        <f>AP19-AP77</f>
        <v>-9.700000000000003</v>
      </c>
      <c r="AQ132" s="65">
        <f t="shared" si="44"/>
        <v>43</v>
      </c>
      <c r="AR132" s="56">
        <f>AR19-AR77</f>
        <v>2</v>
      </c>
      <c r="AS132" s="57">
        <f t="shared" si="45"/>
        <v>5</v>
      </c>
      <c r="AT132" s="66">
        <f>AT19-AT77</f>
        <v>-0.29999999999999716</v>
      </c>
      <c r="AU132" s="65">
        <f t="shared" si="46"/>
        <v>25</v>
      </c>
      <c r="AV132" s="56">
        <f aca="true" t="shared" si="61" ref="AV132:AV168">AV19-AV77</f>
        <v>-0.29999999999999716</v>
      </c>
      <c r="AW132" s="57">
        <f t="shared" si="47"/>
        <v>35</v>
      </c>
      <c r="AX132" s="66">
        <f aca="true" t="shared" si="62" ref="AX132:AX167">AX19-AX77</f>
        <v>0</v>
      </c>
      <c r="AY132" s="65">
        <f t="shared" si="48"/>
        <v>21</v>
      </c>
      <c r="AZ132" s="56">
        <f aca="true" t="shared" si="63" ref="AZ132:AZ167">AZ19-AZ77</f>
        <v>3</v>
      </c>
      <c r="BA132" s="57">
        <f t="shared" si="49"/>
        <v>1</v>
      </c>
      <c r="BB132" s="66">
        <f aca="true" t="shared" si="64" ref="BB132:BB167">BB19-BB77</f>
        <v>0.19999999999998863</v>
      </c>
      <c r="BC132" s="65">
        <f t="shared" si="50"/>
        <v>25</v>
      </c>
      <c r="BD132" s="56">
        <f t="shared" si="56"/>
        <v>0.9000000000000057</v>
      </c>
      <c r="BE132" s="57">
        <f t="shared" si="51"/>
        <v>21</v>
      </c>
      <c r="BF132" s="66">
        <f t="shared" si="57"/>
        <v>0.9000000000000057</v>
      </c>
      <c r="BG132" s="65">
        <f t="shared" si="52"/>
        <v>29</v>
      </c>
      <c r="BH132" s="56">
        <f t="shared" si="58"/>
        <v>-0.20000000000000284</v>
      </c>
      <c r="BI132" s="57">
        <f t="shared" si="53"/>
        <v>20</v>
      </c>
      <c r="BJ132" s="66">
        <f t="shared" si="59"/>
        <v>-5.900000000000006</v>
      </c>
      <c r="BK132" s="65">
        <f t="shared" si="54"/>
        <v>44</v>
      </c>
      <c r="BL132" s="56">
        <f t="shared" si="60"/>
        <v>-1.3000000000000007</v>
      </c>
      <c r="BM132" s="57">
        <f t="shared" si="55"/>
        <v>19</v>
      </c>
    </row>
    <row r="133" spans="8:65" ht="12" customHeight="1">
      <c r="H133" s="50" t="s">
        <v>185</v>
      </c>
      <c r="I133" s="51" t="s">
        <v>36</v>
      </c>
      <c r="J133" s="66">
        <f aca="true" t="shared" si="65" ref="J133:AT133">J20-J78</f>
        <v>-2.1000000000000085</v>
      </c>
      <c r="K133" s="65">
        <f t="shared" si="29"/>
        <v>11</v>
      </c>
      <c r="L133" s="56">
        <f t="shared" si="65"/>
        <v>0.29999999999999893</v>
      </c>
      <c r="M133" s="57">
        <f t="shared" si="30"/>
        <v>12</v>
      </c>
      <c r="N133" s="66">
        <f t="shared" si="65"/>
        <v>-0.5999999999999943</v>
      </c>
      <c r="O133" s="65">
        <f t="shared" si="31"/>
        <v>19</v>
      </c>
      <c r="P133" s="56">
        <f t="shared" si="65"/>
        <v>-0.5999999999999943</v>
      </c>
      <c r="Q133" s="57">
        <f t="shared" si="32"/>
        <v>20</v>
      </c>
      <c r="R133" s="66">
        <f t="shared" si="65"/>
        <v>0</v>
      </c>
      <c r="S133" s="65">
        <f t="shared" si="33"/>
        <v>11</v>
      </c>
      <c r="T133" s="56">
        <f t="shared" si="65"/>
        <v>-0.7000000000000028</v>
      </c>
      <c r="U133" s="57">
        <f t="shared" si="34"/>
        <v>22</v>
      </c>
      <c r="V133" s="66">
        <f t="shared" si="65"/>
        <v>-0.7999999999999972</v>
      </c>
      <c r="W133" s="65">
        <f t="shared" si="35"/>
        <v>17</v>
      </c>
      <c r="X133" s="56">
        <f t="shared" si="65"/>
        <v>-0.5</v>
      </c>
      <c r="Y133" s="57">
        <f t="shared" si="36"/>
        <v>16</v>
      </c>
      <c r="Z133" s="66">
        <f t="shared" si="65"/>
        <v>1.5</v>
      </c>
      <c r="AA133" s="65">
        <f t="shared" si="37"/>
        <v>11</v>
      </c>
      <c r="AB133" s="56">
        <f t="shared" si="65"/>
        <v>0.9000000000000057</v>
      </c>
      <c r="AC133" s="57">
        <f t="shared" si="38"/>
        <v>12</v>
      </c>
      <c r="AD133" s="66">
        <f t="shared" si="65"/>
        <v>6.700000000000003</v>
      </c>
      <c r="AE133" s="65">
        <f t="shared" si="39"/>
        <v>1</v>
      </c>
      <c r="AF133" s="56">
        <f t="shared" si="65"/>
        <v>-1.5</v>
      </c>
      <c r="AG133" s="57">
        <f t="shared" si="40"/>
        <v>26</v>
      </c>
      <c r="AH133" s="66">
        <f t="shared" si="65"/>
        <v>-4.400000000000002</v>
      </c>
      <c r="AI133" s="65">
        <f t="shared" si="41"/>
        <v>36</v>
      </c>
      <c r="AJ133" s="56">
        <f t="shared" si="65"/>
        <v>-2.1999999999999993</v>
      </c>
      <c r="AK133" s="57">
        <f t="shared" si="42"/>
        <v>30</v>
      </c>
      <c r="AL133" s="66">
        <f t="shared" si="65"/>
        <v>-2.799999999999997</v>
      </c>
      <c r="AM133" s="65">
        <f t="shared" si="43"/>
        <v>16</v>
      </c>
      <c r="AN133" s="56"/>
      <c r="AO133" s="57"/>
      <c r="AP133" s="66">
        <f t="shared" si="65"/>
        <v>-1.7999999999999972</v>
      </c>
      <c r="AQ133" s="65">
        <f t="shared" si="44"/>
        <v>31</v>
      </c>
      <c r="AR133" s="56">
        <f t="shared" si="65"/>
        <v>1.4000000000000057</v>
      </c>
      <c r="AS133" s="57">
        <f t="shared" si="45"/>
        <v>11</v>
      </c>
      <c r="AT133" s="66">
        <f t="shared" si="65"/>
        <v>-0.7000000000000028</v>
      </c>
      <c r="AU133" s="65">
        <f t="shared" si="46"/>
        <v>34</v>
      </c>
      <c r="AV133" s="56">
        <f t="shared" si="61"/>
        <v>-0.20000000000000284</v>
      </c>
      <c r="AW133" s="57">
        <f t="shared" si="47"/>
        <v>33</v>
      </c>
      <c r="AX133" s="66">
        <f t="shared" si="62"/>
        <v>0.29999999999999716</v>
      </c>
      <c r="AY133" s="65">
        <f t="shared" si="48"/>
        <v>10</v>
      </c>
      <c r="AZ133" s="56">
        <f t="shared" si="63"/>
        <v>1.3000000000000114</v>
      </c>
      <c r="BA133" s="57">
        <f t="shared" si="49"/>
        <v>6</v>
      </c>
      <c r="BB133" s="66">
        <f t="shared" si="64"/>
        <v>-0.7000000000000028</v>
      </c>
      <c r="BC133" s="65">
        <f t="shared" si="50"/>
        <v>40</v>
      </c>
      <c r="BD133" s="56">
        <f t="shared" si="56"/>
        <v>2.5999999999999943</v>
      </c>
      <c r="BE133" s="57">
        <f t="shared" si="51"/>
        <v>5</v>
      </c>
      <c r="BF133" s="66">
        <f t="shared" si="57"/>
        <v>8.800000000000011</v>
      </c>
      <c r="BG133" s="65">
        <f t="shared" si="52"/>
        <v>1</v>
      </c>
      <c r="BH133" s="56">
        <f t="shared" si="58"/>
        <v>-2.5</v>
      </c>
      <c r="BI133" s="57">
        <f t="shared" si="53"/>
        <v>33</v>
      </c>
      <c r="BJ133" s="66">
        <f t="shared" si="59"/>
        <v>-5.199999999999996</v>
      </c>
      <c r="BK133" s="65">
        <f t="shared" si="54"/>
        <v>39</v>
      </c>
      <c r="BL133" s="56">
        <f t="shared" si="60"/>
        <v>-1.5</v>
      </c>
      <c r="BM133" s="57">
        <f t="shared" si="55"/>
        <v>22</v>
      </c>
    </row>
    <row r="134" spans="1:65" s="36" customFormat="1" ht="12" customHeight="1">
      <c r="A134" s="33"/>
      <c r="B134" s="33"/>
      <c r="C134" s="33"/>
      <c r="D134" s="33"/>
      <c r="E134" s="33"/>
      <c r="F134" s="34"/>
      <c r="G134" s="34"/>
      <c r="H134" s="52" t="s">
        <v>186</v>
      </c>
      <c r="I134" s="53" t="s">
        <v>37</v>
      </c>
      <c r="J134" s="68">
        <f>J21-J79</f>
        <v>-2.5</v>
      </c>
      <c r="K134" s="67">
        <f t="shared" si="29"/>
        <v>18</v>
      </c>
      <c r="L134" s="58">
        <f>L21-L79</f>
        <v>3.5999999999999996</v>
      </c>
      <c r="M134" s="59">
        <f t="shared" si="30"/>
        <v>4</v>
      </c>
      <c r="N134" s="68">
        <f>N21-N79</f>
        <v>5.700000000000003</v>
      </c>
      <c r="O134" s="67">
        <f t="shared" si="31"/>
        <v>2</v>
      </c>
      <c r="P134" s="58">
        <f>P21-P79</f>
        <v>1.2999999999999972</v>
      </c>
      <c r="Q134" s="59">
        <f t="shared" si="32"/>
        <v>8</v>
      </c>
      <c r="R134" s="68">
        <f>R21-R79</f>
        <v>1.5999999999999943</v>
      </c>
      <c r="S134" s="67">
        <f t="shared" si="33"/>
        <v>4</v>
      </c>
      <c r="T134" s="58">
        <f>T21-T79</f>
        <v>-2.0999999999999943</v>
      </c>
      <c r="U134" s="59">
        <f t="shared" si="34"/>
        <v>37</v>
      </c>
      <c r="V134" s="68">
        <f>V21-V79</f>
        <v>-0.19999999999998863</v>
      </c>
      <c r="W134" s="67">
        <f t="shared" si="35"/>
        <v>11</v>
      </c>
      <c r="X134" s="58">
        <f>X21-X79</f>
        <v>-1.9000000000000057</v>
      </c>
      <c r="Y134" s="59">
        <f t="shared" si="36"/>
        <v>28</v>
      </c>
      <c r="Z134" s="68">
        <f>Z21-Z79</f>
        <v>-0.9000000000000057</v>
      </c>
      <c r="AA134" s="67">
        <f t="shared" si="37"/>
        <v>29</v>
      </c>
      <c r="AB134" s="58">
        <f>AB21-AB79</f>
        <v>-2.299999999999997</v>
      </c>
      <c r="AC134" s="59">
        <f t="shared" si="38"/>
        <v>43</v>
      </c>
      <c r="AD134" s="68">
        <f>AD21-AD79</f>
        <v>-2.5</v>
      </c>
      <c r="AE134" s="67">
        <f t="shared" si="39"/>
        <v>43</v>
      </c>
      <c r="AF134" s="58">
        <f>AF21-AF79</f>
        <v>-2.3000000000000043</v>
      </c>
      <c r="AG134" s="59">
        <f t="shared" si="40"/>
        <v>31</v>
      </c>
      <c r="AH134" s="68">
        <f>AH21-AH79</f>
        <v>-0.8000000000000007</v>
      </c>
      <c r="AI134" s="67">
        <f t="shared" si="41"/>
        <v>22</v>
      </c>
      <c r="AJ134" s="58">
        <f>AJ21-AJ79</f>
        <v>-0.5</v>
      </c>
      <c r="AK134" s="59">
        <f t="shared" si="42"/>
        <v>8</v>
      </c>
      <c r="AL134" s="68">
        <f>AL21-AL79</f>
        <v>-3.799999999999997</v>
      </c>
      <c r="AM134" s="67">
        <f t="shared" si="43"/>
        <v>34</v>
      </c>
      <c r="AN134" s="58"/>
      <c r="AO134" s="59"/>
      <c r="AP134" s="68">
        <f>AP21-AP79</f>
        <v>13.5</v>
      </c>
      <c r="AQ134" s="67">
        <f t="shared" si="44"/>
        <v>2</v>
      </c>
      <c r="AR134" s="58">
        <f>AR21-AR79</f>
        <v>0.6999999999999886</v>
      </c>
      <c r="AS134" s="59">
        <f t="shared" si="45"/>
        <v>19</v>
      </c>
      <c r="AT134" s="68">
        <f>AT21-AT79</f>
        <v>0.7000000000000028</v>
      </c>
      <c r="AU134" s="67">
        <f t="shared" si="46"/>
        <v>12</v>
      </c>
      <c r="AV134" s="58">
        <f t="shared" si="61"/>
        <v>0.3999999999999915</v>
      </c>
      <c r="AW134" s="59">
        <f t="shared" si="47"/>
        <v>21</v>
      </c>
      <c r="AX134" s="68">
        <f t="shared" si="62"/>
        <v>0.29999999999999716</v>
      </c>
      <c r="AY134" s="67">
        <f t="shared" si="48"/>
        <v>10</v>
      </c>
      <c r="AZ134" s="58">
        <f t="shared" si="63"/>
        <v>0.20000000000000284</v>
      </c>
      <c r="BA134" s="59">
        <f t="shared" si="49"/>
        <v>18</v>
      </c>
      <c r="BB134" s="68">
        <f t="shared" si="64"/>
        <v>-0.30000000000001137</v>
      </c>
      <c r="BC134" s="67">
        <f t="shared" si="50"/>
        <v>34</v>
      </c>
      <c r="BD134" s="58">
        <f t="shared" si="56"/>
        <v>1.1000000000000085</v>
      </c>
      <c r="BE134" s="59">
        <f t="shared" si="51"/>
        <v>18</v>
      </c>
      <c r="BF134" s="68">
        <f t="shared" si="57"/>
        <v>-1.0999999999999943</v>
      </c>
      <c r="BG134" s="67">
        <f t="shared" si="52"/>
        <v>40</v>
      </c>
      <c r="BH134" s="58">
        <f t="shared" si="58"/>
        <v>-0.8000000000000043</v>
      </c>
      <c r="BI134" s="59">
        <f t="shared" si="53"/>
        <v>23</v>
      </c>
      <c r="BJ134" s="68">
        <f t="shared" si="59"/>
        <v>-0.8000000000000007</v>
      </c>
      <c r="BK134" s="67">
        <f t="shared" si="54"/>
        <v>21</v>
      </c>
      <c r="BL134" s="58">
        <f t="shared" si="60"/>
        <v>-0.3000000000000007</v>
      </c>
      <c r="BM134" s="59">
        <f t="shared" si="55"/>
        <v>9</v>
      </c>
    </row>
    <row r="135" spans="8:65" ht="12" customHeight="1">
      <c r="H135" s="50" t="s">
        <v>187</v>
      </c>
      <c r="I135" s="51" t="s">
        <v>38</v>
      </c>
      <c r="J135" s="66">
        <f>J22-J80</f>
        <v>-2.5999999999999943</v>
      </c>
      <c r="K135" s="65">
        <f t="shared" si="29"/>
        <v>20</v>
      </c>
      <c r="L135" s="56">
        <f>L22-L80</f>
        <v>0.1999999999999993</v>
      </c>
      <c r="M135" s="57">
        <f t="shared" si="30"/>
        <v>13</v>
      </c>
      <c r="N135" s="66">
        <f>N22-N80</f>
        <v>2.299999999999997</v>
      </c>
      <c r="O135" s="65">
        <f t="shared" si="31"/>
        <v>7</v>
      </c>
      <c r="P135" s="56">
        <f>P22-P80</f>
        <v>-2.0999999999999943</v>
      </c>
      <c r="Q135" s="57">
        <f t="shared" si="32"/>
        <v>30</v>
      </c>
      <c r="R135" s="66">
        <f>R22-R80</f>
        <v>-0.7000000000000028</v>
      </c>
      <c r="S135" s="65">
        <f t="shared" si="33"/>
        <v>17</v>
      </c>
      <c r="T135" s="56">
        <f>T22-T80</f>
        <v>1.5</v>
      </c>
      <c r="U135" s="57">
        <f t="shared" si="34"/>
        <v>6</v>
      </c>
      <c r="V135" s="66">
        <f>V22-V80</f>
        <v>-0.7000000000000028</v>
      </c>
      <c r="W135" s="65">
        <f t="shared" si="35"/>
        <v>16</v>
      </c>
      <c r="X135" s="56">
        <f>X22-X80</f>
        <v>-1</v>
      </c>
      <c r="Y135" s="57">
        <f t="shared" si="36"/>
        <v>18</v>
      </c>
      <c r="Z135" s="66">
        <f>Z22-Z80</f>
        <v>0.5999999999999943</v>
      </c>
      <c r="AA135" s="65">
        <f t="shared" si="37"/>
        <v>15</v>
      </c>
      <c r="AB135" s="56">
        <f>AB22-AB80</f>
        <v>-1.9000000000000057</v>
      </c>
      <c r="AC135" s="57">
        <f t="shared" si="38"/>
        <v>42</v>
      </c>
      <c r="AD135" s="66">
        <f>AD22-AD80</f>
        <v>-0.30000000000001137</v>
      </c>
      <c r="AE135" s="65">
        <f t="shared" si="39"/>
        <v>27</v>
      </c>
      <c r="AF135" s="56">
        <f>AF22-AF80</f>
        <v>-2.200000000000003</v>
      </c>
      <c r="AG135" s="57">
        <f t="shared" si="40"/>
        <v>30</v>
      </c>
      <c r="AH135" s="66">
        <f>AH22-AH80</f>
        <v>4.699999999999999</v>
      </c>
      <c r="AI135" s="65">
        <f t="shared" si="41"/>
        <v>1</v>
      </c>
      <c r="AJ135" s="56">
        <f>AJ22-AJ80</f>
        <v>-0.7000000000000011</v>
      </c>
      <c r="AK135" s="57">
        <f t="shared" si="42"/>
        <v>10</v>
      </c>
      <c r="AL135" s="66">
        <f>AL22-AL80</f>
        <v>-4.299999999999997</v>
      </c>
      <c r="AM135" s="65">
        <f t="shared" si="43"/>
        <v>44</v>
      </c>
      <c r="AN135" s="56"/>
      <c r="AO135" s="57"/>
      <c r="AP135" s="66">
        <f>AP22-AP80</f>
        <v>7.400000000000006</v>
      </c>
      <c r="AQ135" s="65">
        <f t="shared" si="44"/>
        <v>5</v>
      </c>
      <c r="AR135" s="56">
        <f>AR22-AR80</f>
        <v>1</v>
      </c>
      <c r="AS135" s="57">
        <f t="shared" si="45"/>
        <v>16</v>
      </c>
      <c r="AT135" s="66">
        <f>AT22-AT80</f>
        <v>-0.7000000000000028</v>
      </c>
      <c r="AU135" s="65">
        <f t="shared" si="46"/>
        <v>34</v>
      </c>
      <c r="AV135" s="56">
        <f t="shared" si="61"/>
        <v>0.20000000000000284</v>
      </c>
      <c r="AW135" s="57">
        <f t="shared" si="47"/>
        <v>23</v>
      </c>
      <c r="AX135" s="66">
        <f t="shared" si="62"/>
        <v>-0.7999999999999972</v>
      </c>
      <c r="AY135" s="65">
        <f t="shared" si="48"/>
        <v>37</v>
      </c>
      <c r="AZ135" s="56">
        <f t="shared" si="63"/>
        <v>0.10000000000000853</v>
      </c>
      <c r="BA135" s="57">
        <f t="shared" si="49"/>
        <v>19</v>
      </c>
      <c r="BB135" s="66">
        <f t="shared" si="64"/>
        <v>0.10000000000000853</v>
      </c>
      <c r="BC135" s="65">
        <f t="shared" si="50"/>
        <v>26</v>
      </c>
      <c r="BD135" s="56">
        <f t="shared" si="56"/>
        <v>-1.7000000000000028</v>
      </c>
      <c r="BE135" s="57">
        <f t="shared" si="51"/>
        <v>46</v>
      </c>
      <c r="BF135" s="66">
        <f t="shared" si="57"/>
        <v>1.3000000000000114</v>
      </c>
      <c r="BG135" s="65">
        <f t="shared" si="52"/>
        <v>23</v>
      </c>
      <c r="BH135" s="56">
        <f t="shared" si="58"/>
        <v>0.19999999999999574</v>
      </c>
      <c r="BI135" s="57">
        <f t="shared" si="53"/>
        <v>17</v>
      </c>
      <c r="BJ135" s="66">
        <f t="shared" si="59"/>
        <v>4.199999999999999</v>
      </c>
      <c r="BK135" s="65">
        <f t="shared" si="54"/>
        <v>3</v>
      </c>
      <c r="BL135" s="56">
        <f t="shared" si="60"/>
        <v>-2.099999999999998</v>
      </c>
      <c r="BM135" s="57">
        <f t="shared" si="55"/>
        <v>28</v>
      </c>
    </row>
    <row r="136" spans="8:65" ht="12" customHeight="1">
      <c r="H136" s="50" t="s">
        <v>188</v>
      </c>
      <c r="I136" s="51" t="s">
        <v>39</v>
      </c>
      <c r="J136" s="66">
        <f>J23-J81</f>
        <v>-2.200000000000003</v>
      </c>
      <c r="K136" s="65">
        <f t="shared" si="29"/>
        <v>13</v>
      </c>
      <c r="L136" s="56">
        <f>L23-L81</f>
        <v>-2.3000000000000007</v>
      </c>
      <c r="M136" s="57">
        <f t="shared" si="30"/>
        <v>33</v>
      </c>
      <c r="N136" s="66">
        <f>N23-N81</f>
        <v>-8.599999999999994</v>
      </c>
      <c r="O136" s="65">
        <f t="shared" si="31"/>
        <v>46</v>
      </c>
      <c r="P136" s="56">
        <f>P23-P81</f>
        <v>-1.0999999999999943</v>
      </c>
      <c r="Q136" s="57">
        <f t="shared" si="32"/>
        <v>23</v>
      </c>
      <c r="R136" s="66">
        <f>R23-R81</f>
        <v>0.5</v>
      </c>
      <c r="S136" s="65">
        <f t="shared" si="33"/>
        <v>8</v>
      </c>
      <c r="T136" s="56">
        <f>T23-T81</f>
        <v>-1.8999999999999915</v>
      </c>
      <c r="U136" s="57">
        <f t="shared" si="34"/>
        <v>32</v>
      </c>
      <c r="V136" s="66">
        <f>V23-V81</f>
        <v>-2.200000000000003</v>
      </c>
      <c r="W136" s="65">
        <f t="shared" si="35"/>
        <v>36</v>
      </c>
      <c r="X136" s="56">
        <f>X23-X81</f>
        <v>0.09999999999999432</v>
      </c>
      <c r="Y136" s="57">
        <f t="shared" si="36"/>
        <v>11</v>
      </c>
      <c r="Z136" s="66">
        <f>Z23-Z81</f>
        <v>0.5</v>
      </c>
      <c r="AA136" s="65">
        <f t="shared" si="37"/>
        <v>17</v>
      </c>
      <c r="AB136" s="56">
        <f>AB23-AB81</f>
        <v>-0.7999999999999972</v>
      </c>
      <c r="AC136" s="57">
        <f t="shared" si="38"/>
        <v>27</v>
      </c>
      <c r="AD136" s="66">
        <f>AD23-AD81</f>
        <v>-2.0999999999999943</v>
      </c>
      <c r="AE136" s="65">
        <f t="shared" si="39"/>
        <v>41</v>
      </c>
      <c r="AF136" s="56">
        <f>AF23-AF81</f>
        <v>-3.5</v>
      </c>
      <c r="AG136" s="57">
        <f t="shared" si="40"/>
        <v>39</v>
      </c>
      <c r="AH136" s="66">
        <f>AH23-AH81</f>
        <v>-1.2999999999999972</v>
      </c>
      <c r="AI136" s="65">
        <f t="shared" si="41"/>
        <v>26</v>
      </c>
      <c r="AJ136" s="56">
        <f>AJ23-AJ81</f>
        <v>-2.5</v>
      </c>
      <c r="AK136" s="57">
        <f t="shared" si="42"/>
        <v>34</v>
      </c>
      <c r="AL136" s="66">
        <f>AL23-AL81</f>
        <v>-2.0999999999999943</v>
      </c>
      <c r="AM136" s="65">
        <f t="shared" si="43"/>
        <v>9</v>
      </c>
      <c r="AN136" s="56">
        <f>AN23-AN81</f>
        <v>-64.5</v>
      </c>
      <c r="AO136" s="57"/>
      <c r="AP136" s="66">
        <f>AP23-AP81</f>
        <v>-16.799999999999997</v>
      </c>
      <c r="AQ136" s="65">
        <f t="shared" si="44"/>
        <v>47</v>
      </c>
      <c r="AR136" s="56">
        <f>AR23-AR81</f>
        <v>0.09999999999999432</v>
      </c>
      <c r="AS136" s="57">
        <f t="shared" si="45"/>
        <v>25</v>
      </c>
      <c r="AT136" s="66">
        <f>AT23-AT81</f>
        <v>0.5999999999999943</v>
      </c>
      <c r="AU136" s="65">
        <f t="shared" si="46"/>
        <v>15</v>
      </c>
      <c r="AV136" s="56">
        <f t="shared" si="61"/>
        <v>0.20000000000000284</v>
      </c>
      <c r="AW136" s="57">
        <f t="shared" si="47"/>
        <v>23</v>
      </c>
      <c r="AX136" s="66">
        <f t="shared" si="62"/>
        <v>-0.20000000000000284</v>
      </c>
      <c r="AY136" s="65">
        <f t="shared" si="48"/>
        <v>22</v>
      </c>
      <c r="AZ136" s="56">
        <f t="shared" si="63"/>
        <v>-0.5</v>
      </c>
      <c r="BA136" s="57">
        <f t="shared" si="49"/>
        <v>28</v>
      </c>
      <c r="BB136" s="66">
        <f t="shared" si="64"/>
        <v>-0.29999999999999716</v>
      </c>
      <c r="BC136" s="65">
        <f t="shared" si="50"/>
        <v>32</v>
      </c>
      <c r="BD136" s="56">
        <f t="shared" si="56"/>
        <v>0.5</v>
      </c>
      <c r="BE136" s="57">
        <f t="shared" si="51"/>
        <v>28</v>
      </c>
      <c r="BF136" s="66">
        <f t="shared" si="57"/>
        <v>-0.29999999999999716</v>
      </c>
      <c r="BG136" s="65">
        <f t="shared" si="52"/>
        <v>36</v>
      </c>
      <c r="BH136" s="56">
        <f t="shared" si="58"/>
        <v>-2.8000000000000043</v>
      </c>
      <c r="BI136" s="57">
        <f t="shared" si="53"/>
        <v>36</v>
      </c>
      <c r="BJ136" s="66">
        <f t="shared" si="59"/>
        <v>-0.6000000000000014</v>
      </c>
      <c r="BK136" s="65">
        <f t="shared" si="54"/>
        <v>16</v>
      </c>
      <c r="BL136" s="56">
        <f t="shared" si="60"/>
        <v>-2</v>
      </c>
      <c r="BM136" s="57">
        <f t="shared" si="55"/>
        <v>27</v>
      </c>
    </row>
    <row r="137" spans="8:65" ht="12" customHeight="1">
      <c r="H137" s="50" t="s">
        <v>189</v>
      </c>
      <c r="I137" s="51" t="s">
        <v>40</v>
      </c>
      <c r="J137" s="66">
        <f>J24-J82</f>
        <v>-4</v>
      </c>
      <c r="K137" s="65">
        <f t="shared" si="29"/>
        <v>45</v>
      </c>
      <c r="L137" s="56">
        <f>L24-L82</f>
        <v>-11</v>
      </c>
      <c r="M137" s="57">
        <f t="shared" si="30"/>
        <v>47</v>
      </c>
      <c r="N137" s="66">
        <f>N24-N82</f>
        <v>-6.000000000000007</v>
      </c>
      <c r="O137" s="65">
        <f t="shared" si="31"/>
        <v>39</v>
      </c>
      <c r="P137" s="56">
        <f>P24-P82</f>
        <v>-0.7000000000000028</v>
      </c>
      <c r="Q137" s="57">
        <f t="shared" si="32"/>
        <v>21</v>
      </c>
      <c r="R137" s="66">
        <f>R24-R82</f>
        <v>-2.9000000000000057</v>
      </c>
      <c r="S137" s="65">
        <f t="shared" si="33"/>
        <v>40</v>
      </c>
      <c r="T137" s="56">
        <f>T24-T82</f>
        <v>-1.5999999999999943</v>
      </c>
      <c r="U137" s="57">
        <f t="shared" si="34"/>
        <v>28</v>
      </c>
      <c r="V137" s="66">
        <f>V24-V82</f>
        <v>-1.7000000000000028</v>
      </c>
      <c r="W137" s="65">
        <f t="shared" si="35"/>
        <v>29</v>
      </c>
      <c r="X137" s="56">
        <f>X24-X82</f>
        <v>-1.9000000000000057</v>
      </c>
      <c r="Y137" s="57">
        <f t="shared" si="36"/>
        <v>28</v>
      </c>
      <c r="Z137" s="66">
        <f>Z24-Z82</f>
        <v>-1.7000000000000028</v>
      </c>
      <c r="AA137" s="65">
        <f t="shared" si="37"/>
        <v>41</v>
      </c>
      <c r="AB137" s="56">
        <f>AB24-AB82</f>
        <v>-1.2000000000000028</v>
      </c>
      <c r="AC137" s="57">
        <f t="shared" si="38"/>
        <v>32</v>
      </c>
      <c r="AD137" s="66">
        <f>AD24-AD82</f>
        <v>0.09999999999999432</v>
      </c>
      <c r="AE137" s="65">
        <f t="shared" si="39"/>
        <v>22</v>
      </c>
      <c r="AF137" s="56">
        <f>AF24-AF82</f>
        <v>1.1000000000000014</v>
      </c>
      <c r="AG137" s="57">
        <f t="shared" si="40"/>
        <v>13</v>
      </c>
      <c r="AH137" s="66">
        <f>AH24-AH82</f>
        <v>-0.40000000000000213</v>
      </c>
      <c r="AI137" s="65">
        <f t="shared" si="41"/>
        <v>19</v>
      </c>
      <c r="AJ137" s="56">
        <f>AJ24-AJ82</f>
        <v>-1.5</v>
      </c>
      <c r="AK137" s="57">
        <f t="shared" si="42"/>
        <v>21</v>
      </c>
      <c r="AL137" s="66">
        <f>AL24-AL82</f>
        <v>-4</v>
      </c>
      <c r="AM137" s="65">
        <f t="shared" si="43"/>
        <v>39</v>
      </c>
      <c r="AN137" s="56">
        <f>AN24-AN82</f>
        <v>42.1</v>
      </c>
      <c r="AO137" s="57"/>
      <c r="AP137" s="66">
        <f>AP24-AP82</f>
        <v>2</v>
      </c>
      <c r="AQ137" s="65">
        <f t="shared" si="44"/>
        <v>21</v>
      </c>
      <c r="AR137" s="56">
        <f>AR24-AR82</f>
        <v>0.7000000000000028</v>
      </c>
      <c r="AS137" s="57">
        <f t="shared" si="45"/>
        <v>18</v>
      </c>
      <c r="AT137" s="66">
        <f>AT24-AT82</f>
        <v>-0.09999999999999432</v>
      </c>
      <c r="AU137" s="65">
        <f t="shared" si="46"/>
        <v>23</v>
      </c>
      <c r="AV137" s="56">
        <f t="shared" si="61"/>
        <v>-0.7999999999999972</v>
      </c>
      <c r="AW137" s="57">
        <f t="shared" si="47"/>
        <v>41</v>
      </c>
      <c r="AX137" s="66">
        <f t="shared" si="62"/>
        <v>-0.20000000000000284</v>
      </c>
      <c r="AY137" s="65">
        <f t="shared" si="48"/>
        <v>22</v>
      </c>
      <c r="AZ137" s="56">
        <f t="shared" si="63"/>
        <v>-0.3999999999999915</v>
      </c>
      <c r="BA137" s="57">
        <f t="shared" si="49"/>
        <v>26</v>
      </c>
      <c r="BB137" s="66">
        <f t="shared" si="64"/>
        <v>-1.0999999999999943</v>
      </c>
      <c r="BC137" s="65">
        <f t="shared" si="50"/>
        <v>42</v>
      </c>
      <c r="BD137" s="56">
        <f t="shared" si="56"/>
        <v>-0.4000000000000057</v>
      </c>
      <c r="BE137" s="57">
        <f t="shared" si="51"/>
        <v>39</v>
      </c>
      <c r="BF137" s="66">
        <f t="shared" si="57"/>
        <v>0.4000000000000057</v>
      </c>
      <c r="BG137" s="65">
        <f t="shared" si="52"/>
        <v>34</v>
      </c>
      <c r="BH137" s="56">
        <f t="shared" si="58"/>
        <v>-0.20000000000000284</v>
      </c>
      <c r="BI137" s="57">
        <f t="shared" si="53"/>
        <v>20</v>
      </c>
      <c r="BJ137" s="66">
        <f t="shared" si="59"/>
        <v>-1</v>
      </c>
      <c r="BK137" s="65">
        <f t="shared" si="54"/>
        <v>23</v>
      </c>
      <c r="BL137" s="56">
        <f t="shared" si="60"/>
        <v>-1.3000000000000007</v>
      </c>
      <c r="BM137" s="57">
        <f t="shared" si="55"/>
        <v>19</v>
      </c>
    </row>
    <row r="138" spans="8:65" ht="12" customHeight="1">
      <c r="H138" s="50" t="s">
        <v>190</v>
      </c>
      <c r="I138" s="51" t="s">
        <v>41</v>
      </c>
      <c r="J138" s="66">
        <f>J25-J83</f>
        <v>-2.799999999999997</v>
      </c>
      <c r="K138" s="65">
        <f t="shared" si="29"/>
        <v>24</v>
      </c>
      <c r="L138" s="56">
        <f>L25-L83</f>
        <v>1.4000000000000004</v>
      </c>
      <c r="M138" s="57">
        <f t="shared" si="30"/>
        <v>6</v>
      </c>
      <c r="N138" s="66">
        <f>N25-N83</f>
        <v>-0.7000000000000028</v>
      </c>
      <c r="O138" s="65">
        <f t="shared" si="31"/>
        <v>20</v>
      </c>
      <c r="P138" s="56">
        <f>P25-P83</f>
        <v>-4.900000000000006</v>
      </c>
      <c r="Q138" s="57">
        <f t="shared" si="32"/>
        <v>44</v>
      </c>
      <c r="R138" s="66">
        <f>R25-R83</f>
        <v>-2.5</v>
      </c>
      <c r="S138" s="65">
        <f t="shared" si="33"/>
        <v>33</v>
      </c>
      <c r="T138" s="56">
        <f>T25-T83</f>
        <v>-1.0999999999999943</v>
      </c>
      <c r="U138" s="57">
        <f t="shared" si="34"/>
        <v>24</v>
      </c>
      <c r="V138" s="66">
        <f>V25-V83</f>
        <v>-1.6000000000000085</v>
      </c>
      <c r="W138" s="65">
        <f t="shared" si="35"/>
        <v>28</v>
      </c>
      <c r="X138" s="56">
        <f>X25-X83</f>
        <v>0.5</v>
      </c>
      <c r="Y138" s="57">
        <f t="shared" si="36"/>
        <v>6</v>
      </c>
      <c r="Z138" s="66">
        <f>Z25-Z83</f>
        <v>-0.4000000000000057</v>
      </c>
      <c r="AA138" s="65">
        <f t="shared" si="37"/>
        <v>25</v>
      </c>
      <c r="AB138" s="56">
        <f>AB25-AB83</f>
        <v>-1.5</v>
      </c>
      <c r="AC138" s="57">
        <f t="shared" si="38"/>
        <v>37</v>
      </c>
      <c r="AD138" s="66">
        <f>AD25-AD83</f>
        <v>-3.200000000000003</v>
      </c>
      <c r="AE138" s="65">
        <f t="shared" si="39"/>
        <v>45</v>
      </c>
      <c r="AF138" s="56">
        <f>AF25-AF83</f>
        <v>-2.3999999999999986</v>
      </c>
      <c r="AG138" s="57">
        <f t="shared" si="40"/>
        <v>32</v>
      </c>
      <c r="AH138" s="66">
        <f>AH25-AH83</f>
        <v>3.1000000000000014</v>
      </c>
      <c r="AI138" s="65">
        <f t="shared" si="41"/>
        <v>6</v>
      </c>
      <c r="AJ138" s="56">
        <f>AJ25-AJ83</f>
        <v>-1.1999999999999993</v>
      </c>
      <c r="AK138" s="57">
        <f t="shared" si="42"/>
        <v>16</v>
      </c>
      <c r="AL138" s="66">
        <f>AL25-AL83</f>
        <v>-3.3999999999999915</v>
      </c>
      <c r="AM138" s="65">
        <f t="shared" si="43"/>
        <v>30</v>
      </c>
      <c r="AN138" s="56"/>
      <c r="AO138" s="57"/>
      <c r="AP138" s="66">
        <f>AP25-AP83</f>
        <v>-1.0999999999999943</v>
      </c>
      <c r="AQ138" s="65">
        <f t="shared" si="44"/>
        <v>30</v>
      </c>
      <c r="AR138" s="56">
        <f>AR25-AR83</f>
        <v>1.7000000000000028</v>
      </c>
      <c r="AS138" s="57">
        <f t="shared" si="45"/>
        <v>8</v>
      </c>
      <c r="AT138" s="66">
        <f>AT25-AT83</f>
        <v>-0.5999999999999943</v>
      </c>
      <c r="AU138" s="65">
        <f t="shared" si="46"/>
        <v>32</v>
      </c>
      <c r="AV138" s="56">
        <f t="shared" si="61"/>
        <v>-1.2000000000000028</v>
      </c>
      <c r="AW138" s="57">
        <f t="shared" si="47"/>
        <v>45</v>
      </c>
      <c r="AX138" s="66">
        <f t="shared" si="62"/>
        <v>0.10000000000000853</v>
      </c>
      <c r="AY138" s="65">
        <f t="shared" si="48"/>
        <v>16</v>
      </c>
      <c r="AZ138" s="56">
        <f t="shared" si="63"/>
        <v>0.5</v>
      </c>
      <c r="BA138" s="57">
        <f t="shared" si="49"/>
        <v>10</v>
      </c>
      <c r="BB138" s="66">
        <f t="shared" si="64"/>
        <v>-0.20000000000000284</v>
      </c>
      <c r="BC138" s="65">
        <f t="shared" si="50"/>
        <v>31</v>
      </c>
      <c r="BD138" s="56">
        <f t="shared" si="56"/>
        <v>0.29999999999999716</v>
      </c>
      <c r="BE138" s="57">
        <f t="shared" si="51"/>
        <v>30</v>
      </c>
      <c r="BF138" s="66">
        <f t="shared" si="57"/>
        <v>-0.29999999999999716</v>
      </c>
      <c r="BG138" s="65">
        <f t="shared" si="52"/>
        <v>36</v>
      </c>
      <c r="BH138" s="56">
        <f t="shared" si="58"/>
        <v>-2.200000000000003</v>
      </c>
      <c r="BI138" s="57">
        <f t="shared" si="53"/>
        <v>31</v>
      </c>
      <c r="BJ138" s="66">
        <f t="shared" si="59"/>
        <v>4</v>
      </c>
      <c r="BK138" s="65">
        <f t="shared" si="54"/>
        <v>4</v>
      </c>
      <c r="BL138" s="56">
        <f t="shared" si="60"/>
        <v>-1.1999999999999993</v>
      </c>
      <c r="BM138" s="57">
        <f t="shared" si="55"/>
        <v>16</v>
      </c>
    </row>
    <row r="139" spans="8:65" ht="12" customHeight="1">
      <c r="H139" s="50" t="s">
        <v>191</v>
      </c>
      <c r="I139" s="51" t="s">
        <v>42</v>
      </c>
      <c r="J139" s="66">
        <f>J26-J84</f>
        <v>-3.8999999999999915</v>
      </c>
      <c r="K139" s="65">
        <f t="shared" si="29"/>
        <v>44</v>
      </c>
      <c r="L139" s="56">
        <f>L26-L84</f>
        <v>1.3000000000000007</v>
      </c>
      <c r="M139" s="57">
        <f t="shared" si="30"/>
        <v>7</v>
      </c>
      <c r="N139" s="66">
        <f>N26-N84</f>
        <v>-11</v>
      </c>
      <c r="O139" s="65">
        <f t="shared" si="31"/>
        <v>47</v>
      </c>
      <c r="P139" s="56">
        <f>P26-P84</f>
        <v>-1.5</v>
      </c>
      <c r="Q139" s="57">
        <f t="shared" si="32"/>
        <v>25</v>
      </c>
      <c r="R139" s="66">
        <f>R26-R84</f>
        <v>-0.5999999999999943</v>
      </c>
      <c r="S139" s="65">
        <f t="shared" si="33"/>
        <v>15</v>
      </c>
      <c r="T139" s="56">
        <f>T26-T84</f>
        <v>-1.7000000000000028</v>
      </c>
      <c r="U139" s="57">
        <f t="shared" si="34"/>
        <v>29</v>
      </c>
      <c r="V139" s="66">
        <f>V26-V84</f>
        <v>-0.5999999999999943</v>
      </c>
      <c r="W139" s="65">
        <f t="shared" si="35"/>
        <v>13</v>
      </c>
      <c r="X139" s="56">
        <f>X26-X84</f>
        <v>-1.0999999999999943</v>
      </c>
      <c r="Y139" s="57">
        <f t="shared" si="36"/>
        <v>22</v>
      </c>
      <c r="Z139" s="66">
        <f>Z26-Z84</f>
        <v>-0.9000000000000057</v>
      </c>
      <c r="AA139" s="65">
        <f t="shared" si="37"/>
        <v>29</v>
      </c>
      <c r="AB139" s="56">
        <f>AB26-AB84</f>
        <v>-2.299999999999997</v>
      </c>
      <c r="AC139" s="57">
        <f t="shared" si="38"/>
        <v>43</v>
      </c>
      <c r="AD139" s="66">
        <f>AD26-AD84</f>
        <v>-1.5999999999999943</v>
      </c>
      <c r="AE139" s="65">
        <f t="shared" si="39"/>
        <v>36</v>
      </c>
      <c r="AF139" s="56">
        <f>AF26-AF84</f>
        <v>-2.8999999999999986</v>
      </c>
      <c r="AG139" s="57">
        <f t="shared" si="40"/>
        <v>35</v>
      </c>
      <c r="AH139" s="66">
        <f>AH26-AH84</f>
        <v>-3</v>
      </c>
      <c r="AI139" s="65">
        <f t="shared" si="41"/>
        <v>32</v>
      </c>
      <c r="AJ139" s="56">
        <f>AJ26-AJ84</f>
        <v>-1.6999999999999993</v>
      </c>
      <c r="AK139" s="57">
        <f t="shared" si="42"/>
        <v>25</v>
      </c>
      <c r="AL139" s="66">
        <f>AL26-AL84</f>
        <v>-4.200000000000003</v>
      </c>
      <c r="AM139" s="65">
        <f t="shared" si="43"/>
        <v>43</v>
      </c>
      <c r="AN139" s="56"/>
      <c r="AO139" s="57"/>
      <c r="AP139" s="66">
        <f>AP26-AP84</f>
        <v>1.5</v>
      </c>
      <c r="AQ139" s="65">
        <f t="shared" si="44"/>
        <v>23</v>
      </c>
      <c r="AR139" s="56">
        <f>AR26-AR84</f>
        <v>-0.5</v>
      </c>
      <c r="AS139" s="57">
        <f t="shared" si="45"/>
        <v>29</v>
      </c>
      <c r="AT139" s="66">
        <f>AT26-AT84</f>
        <v>1.0999999999999943</v>
      </c>
      <c r="AU139" s="65">
        <f t="shared" si="46"/>
        <v>6</v>
      </c>
      <c r="AV139" s="56">
        <f t="shared" si="61"/>
        <v>-0.20000000000000284</v>
      </c>
      <c r="AW139" s="57">
        <f t="shared" si="47"/>
        <v>33</v>
      </c>
      <c r="AX139" s="66">
        <f t="shared" si="62"/>
        <v>0.6000000000000085</v>
      </c>
      <c r="AY139" s="65">
        <f t="shared" si="48"/>
        <v>6</v>
      </c>
      <c r="AZ139" s="56">
        <f t="shared" si="63"/>
        <v>0.7999999999999972</v>
      </c>
      <c r="BA139" s="57">
        <f t="shared" si="49"/>
        <v>7</v>
      </c>
      <c r="BB139" s="66">
        <f t="shared" si="64"/>
        <v>0.7999999999999972</v>
      </c>
      <c r="BC139" s="65">
        <f t="shared" si="50"/>
        <v>14</v>
      </c>
      <c r="BD139" s="56">
        <f t="shared" si="56"/>
        <v>-1.3999999999999915</v>
      </c>
      <c r="BE139" s="57">
        <f t="shared" si="51"/>
        <v>45</v>
      </c>
      <c r="BF139" s="66">
        <f t="shared" si="57"/>
        <v>0.5</v>
      </c>
      <c r="BG139" s="65">
        <f t="shared" si="52"/>
        <v>32</v>
      </c>
      <c r="BH139" s="56">
        <f t="shared" si="58"/>
        <v>-4.200000000000003</v>
      </c>
      <c r="BI139" s="57">
        <f t="shared" si="53"/>
        <v>39</v>
      </c>
      <c r="BJ139" s="66">
        <f t="shared" si="59"/>
        <v>-3.799999999999997</v>
      </c>
      <c r="BK139" s="65">
        <f t="shared" si="54"/>
        <v>35</v>
      </c>
      <c r="BL139" s="56">
        <f t="shared" si="60"/>
        <v>-2.1000000000000014</v>
      </c>
      <c r="BM139" s="57">
        <f t="shared" si="55"/>
        <v>29</v>
      </c>
    </row>
    <row r="140" spans="8:65" ht="12" customHeight="1">
      <c r="H140" s="50" t="s">
        <v>192</v>
      </c>
      <c r="I140" s="51" t="s">
        <v>43</v>
      </c>
      <c r="J140" s="66">
        <f>J27-J85</f>
        <v>-3.200000000000003</v>
      </c>
      <c r="K140" s="65">
        <f t="shared" si="29"/>
        <v>34</v>
      </c>
      <c r="L140" s="56">
        <f>L27-L85</f>
        <v>1</v>
      </c>
      <c r="M140" s="57">
        <f t="shared" si="30"/>
        <v>9</v>
      </c>
      <c r="N140" s="66">
        <f>N27-N85</f>
        <v>-7.899999999999999</v>
      </c>
      <c r="O140" s="65">
        <f t="shared" si="31"/>
        <v>45</v>
      </c>
      <c r="P140" s="56">
        <f>P27-P85</f>
        <v>0.10000000000000853</v>
      </c>
      <c r="Q140" s="57">
        <f t="shared" si="32"/>
        <v>16</v>
      </c>
      <c r="R140" s="66">
        <f>R27-R85</f>
        <v>-1.8000000000000114</v>
      </c>
      <c r="S140" s="65">
        <f t="shared" si="33"/>
        <v>29</v>
      </c>
      <c r="T140" s="56">
        <f>T27-T85</f>
        <v>0.09999999999999432</v>
      </c>
      <c r="U140" s="57">
        <f t="shared" si="34"/>
        <v>16</v>
      </c>
      <c r="V140" s="66">
        <f>V27-V85</f>
        <v>-0.09999999999999432</v>
      </c>
      <c r="W140" s="65">
        <f t="shared" si="35"/>
        <v>9</v>
      </c>
      <c r="X140" s="56">
        <f>X27-X85</f>
        <v>1.0999999999999943</v>
      </c>
      <c r="Y140" s="57">
        <f t="shared" si="36"/>
        <v>4</v>
      </c>
      <c r="Z140" s="66">
        <f>Z27-Z85</f>
        <v>-1</v>
      </c>
      <c r="AA140" s="65">
        <f t="shared" si="37"/>
        <v>31</v>
      </c>
      <c r="AB140" s="56">
        <f>AB27-AB85</f>
        <v>-1.7999999999999972</v>
      </c>
      <c r="AC140" s="57">
        <f t="shared" si="38"/>
        <v>40</v>
      </c>
      <c r="AD140" s="66">
        <f>AD27-AD85</f>
        <v>1.3999999999999915</v>
      </c>
      <c r="AE140" s="65">
        <f t="shared" si="39"/>
        <v>17</v>
      </c>
      <c r="AF140" s="56">
        <f>AF27-AF85</f>
        <v>-6</v>
      </c>
      <c r="AG140" s="57">
        <f t="shared" si="40"/>
        <v>44</v>
      </c>
      <c r="AH140" s="66">
        <f>AH27-AH85</f>
        <v>-5.199999999999996</v>
      </c>
      <c r="AI140" s="65">
        <f t="shared" si="41"/>
        <v>40</v>
      </c>
      <c r="AJ140" s="56">
        <f>AJ27-AJ85</f>
        <v>-2.799999999999999</v>
      </c>
      <c r="AK140" s="57">
        <f t="shared" si="42"/>
        <v>38</v>
      </c>
      <c r="AL140" s="66">
        <f>AL27-AL85</f>
        <v>-3.5</v>
      </c>
      <c r="AM140" s="65">
        <f t="shared" si="43"/>
        <v>31</v>
      </c>
      <c r="AN140" s="56">
        <f>AN27-AN85</f>
        <v>74.1</v>
      </c>
      <c r="AO140" s="57"/>
      <c r="AP140" s="66">
        <f>AP27-AP85</f>
        <v>6</v>
      </c>
      <c r="AQ140" s="65">
        <f t="shared" si="44"/>
        <v>8</v>
      </c>
      <c r="AR140" s="56">
        <f>AR27-AR85</f>
        <v>-1</v>
      </c>
      <c r="AS140" s="57">
        <f t="shared" si="45"/>
        <v>37</v>
      </c>
      <c r="AT140" s="66">
        <f>AT27-AT85</f>
        <v>-0.20000000000000284</v>
      </c>
      <c r="AU140" s="65">
        <f t="shared" si="46"/>
        <v>24</v>
      </c>
      <c r="AV140" s="56">
        <f t="shared" si="61"/>
        <v>0.5</v>
      </c>
      <c r="AW140" s="57">
        <f t="shared" si="47"/>
        <v>18</v>
      </c>
      <c r="AX140" s="66">
        <f t="shared" si="62"/>
        <v>0.3999999999999915</v>
      </c>
      <c r="AY140" s="65">
        <f t="shared" si="48"/>
        <v>8</v>
      </c>
      <c r="AZ140" s="56">
        <f t="shared" si="63"/>
        <v>0.5999999999999943</v>
      </c>
      <c r="BA140" s="57">
        <f t="shared" si="49"/>
        <v>9</v>
      </c>
      <c r="BB140" s="66">
        <f t="shared" si="64"/>
        <v>0.30000000000001137</v>
      </c>
      <c r="BC140" s="65">
        <f t="shared" si="50"/>
        <v>22</v>
      </c>
      <c r="BD140" s="56">
        <f t="shared" si="56"/>
        <v>0.20000000000000284</v>
      </c>
      <c r="BE140" s="57">
        <f t="shared" si="51"/>
        <v>31</v>
      </c>
      <c r="BF140" s="66">
        <f t="shared" si="57"/>
        <v>1.9000000000000057</v>
      </c>
      <c r="BG140" s="65">
        <f t="shared" si="52"/>
        <v>20</v>
      </c>
      <c r="BH140" s="56">
        <f t="shared" si="58"/>
        <v>-5.199999999999996</v>
      </c>
      <c r="BI140" s="57">
        <f t="shared" si="53"/>
        <v>42</v>
      </c>
      <c r="BJ140" s="66">
        <f t="shared" si="59"/>
        <v>-2.8999999999999986</v>
      </c>
      <c r="BK140" s="65">
        <f t="shared" si="54"/>
        <v>31</v>
      </c>
      <c r="BL140" s="56">
        <f t="shared" si="60"/>
        <v>-4.300000000000001</v>
      </c>
      <c r="BM140" s="57">
        <f t="shared" si="55"/>
        <v>43</v>
      </c>
    </row>
    <row r="141" spans="8:65" ht="12" customHeight="1">
      <c r="H141" s="50" t="s">
        <v>193</v>
      </c>
      <c r="I141" s="51" t="s">
        <v>44</v>
      </c>
      <c r="J141" s="66">
        <f>J28-J86</f>
        <v>-2.200000000000003</v>
      </c>
      <c r="K141" s="65">
        <f t="shared" si="29"/>
        <v>13</v>
      </c>
      <c r="L141" s="56">
        <f>L28-L86</f>
        <v>-1.5</v>
      </c>
      <c r="M141" s="57">
        <f t="shared" si="30"/>
        <v>26</v>
      </c>
      <c r="N141" s="66">
        <f>N28-N86</f>
        <v>1.6000000000000085</v>
      </c>
      <c r="O141" s="65">
        <f t="shared" si="31"/>
        <v>9</v>
      </c>
      <c r="P141" s="56">
        <f>P28-P86</f>
        <v>0.6000000000000085</v>
      </c>
      <c r="Q141" s="57">
        <f t="shared" si="32"/>
        <v>10</v>
      </c>
      <c r="R141" s="66">
        <f>R28-R86</f>
        <v>-0.7999999999999972</v>
      </c>
      <c r="S141" s="65">
        <f t="shared" si="33"/>
        <v>18</v>
      </c>
      <c r="T141" s="56">
        <f>T28-T86</f>
        <v>-0.5</v>
      </c>
      <c r="U141" s="57">
        <f t="shared" si="34"/>
        <v>20</v>
      </c>
      <c r="V141" s="66">
        <f>V28-V86</f>
        <v>-0.5999999999999943</v>
      </c>
      <c r="W141" s="65">
        <f t="shared" si="35"/>
        <v>13</v>
      </c>
      <c r="X141" s="56">
        <f>X28-X86</f>
        <v>-0.3999999999999915</v>
      </c>
      <c r="Y141" s="57">
        <f t="shared" si="36"/>
        <v>15</v>
      </c>
      <c r="Z141" s="66">
        <f>Z28-Z86</f>
        <v>2</v>
      </c>
      <c r="AA141" s="65">
        <f t="shared" si="37"/>
        <v>7</v>
      </c>
      <c r="AB141" s="56">
        <f>AB28-AB86</f>
        <v>0.5</v>
      </c>
      <c r="AC141" s="57">
        <f t="shared" si="38"/>
        <v>15</v>
      </c>
      <c r="AD141" s="66">
        <f>AD28-AD86</f>
        <v>-0.3999999999999915</v>
      </c>
      <c r="AE141" s="65">
        <f t="shared" si="39"/>
        <v>28</v>
      </c>
      <c r="AF141" s="56">
        <f>AF28-AF86</f>
        <v>-9.099999999999994</v>
      </c>
      <c r="AG141" s="57">
        <f t="shared" si="40"/>
        <v>47</v>
      </c>
      <c r="AH141" s="66">
        <f>AH28-AH86</f>
        <v>3.3999999999999986</v>
      </c>
      <c r="AI141" s="65">
        <f t="shared" si="41"/>
        <v>5</v>
      </c>
      <c r="AJ141" s="56">
        <f>AJ28-AJ86</f>
        <v>-1.2999999999999972</v>
      </c>
      <c r="AK141" s="57">
        <f t="shared" si="42"/>
        <v>19</v>
      </c>
      <c r="AL141" s="66">
        <f>AL28-AL86</f>
        <v>-3.200000000000003</v>
      </c>
      <c r="AM141" s="65">
        <f t="shared" si="43"/>
        <v>25</v>
      </c>
      <c r="AN141" s="56"/>
      <c r="AO141" s="57"/>
      <c r="AP141" s="66">
        <f>AP28-AP86</f>
        <v>9.799999999999997</v>
      </c>
      <c r="AQ141" s="65">
        <f t="shared" si="44"/>
        <v>3</v>
      </c>
      <c r="AR141" s="56">
        <f>AR28-AR86</f>
        <v>-0.9000000000000057</v>
      </c>
      <c r="AS141" s="57">
        <f t="shared" si="45"/>
        <v>36</v>
      </c>
      <c r="AT141" s="66">
        <f>AT28-AT86</f>
        <v>0.7000000000000028</v>
      </c>
      <c r="AU141" s="65">
        <f t="shared" si="46"/>
        <v>12</v>
      </c>
      <c r="AV141" s="56">
        <f t="shared" si="61"/>
        <v>-0.10000000000000853</v>
      </c>
      <c r="AW141" s="57">
        <f t="shared" si="47"/>
        <v>30</v>
      </c>
      <c r="AX141" s="66">
        <f t="shared" si="62"/>
        <v>-0.5999999999999943</v>
      </c>
      <c r="AY141" s="65">
        <f t="shared" si="48"/>
        <v>34</v>
      </c>
      <c r="AZ141" s="56">
        <f t="shared" si="63"/>
        <v>-0.7999999999999972</v>
      </c>
      <c r="BA141" s="57">
        <f t="shared" si="49"/>
        <v>35</v>
      </c>
      <c r="BB141" s="66">
        <f t="shared" si="64"/>
        <v>1.3999999999999915</v>
      </c>
      <c r="BC141" s="65">
        <f t="shared" si="50"/>
        <v>9</v>
      </c>
      <c r="BD141" s="56">
        <f t="shared" si="56"/>
        <v>1.3000000000000114</v>
      </c>
      <c r="BE141" s="57">
        <f t="shared" si="51"/>
        <v>16</v>
      </c>
      <c r="BF141" s="66">
        <f t="shared" si="57"/>
        <v>-0.20000000000000284</v>
      </c>
      <c r="BG141" s="65">
        <f t="shared" si="52"/>
        <v>35</v>
      </c>
      <c r="BH141" s="56">
        <f t="shared" si="58"/>
        <v>-7.5</v>
      </c>
      <c r="BI141" s="57">
        <f t="shared" si="53"/>
        <v>46</v>
      </c>
      <c r="BJ141" s="66">
        <f t="shared" si="59"/>
        <v>4.399999999999999</v>
      </c>
      <c r="BK141" s="65">
        <f t="shared" si="54"/>
        <v>2</v>
      </c>
      <c r="BL141" s="56">
        <f t="shared" si="60"/>
        <v>-0.6999999999999993</v>
      </c>
      <c r="BM141" s="57">
        <f t="shared" si="55"/>
        <v>12</v>
      </c>
    </row>
    <row r="142" spans="8:65" ht="12" customHeight="1">
      <c r="H142" s="50" t="s">
        <v>194</v>
      </c>
      <c r="I142" s="51" t="s">
        <v>45</v>
      </c>
      <c r="J142" s="66">
        <f aca="true" t="shared" si="66" ref="J142:AT142">J29-J87</f>
        <v>-3.0999999999999943</v>
      </c>
      <c r="K142" s="65">
        <f t="shared" si="29"/>
        <v>30</v>
      </c>
      <c r="L142" s="56">
        <f t="shared" si="66"/>
        <v>-0.8000000000000007</v>
      </c>
      <c r="M142" s="57">
        <f t="shared" si="30"/>
        <v>20</v>
      </c>
      <c r="N142" s="66">
        <f t="shared" si="66"/>
        <v>-6.100000000000001</v>
      </c>
      <c r="O142" s="65">
        <f t="shared" si="31"/>
        <v>40</v>
      </c>
      <c r="P142" s="56">
        <f t="shared" si="66"/>
        <v>-4.299999999999997</v>
      </c>
      <c r="Q142" s="57">
        <f t="shared" si="32"/>
        <v>41</v>
      </c>
      <c r="R142" s="66">
        <f t="shared" si="66"/>
        <v>-2.700000000000003</v>
      </c>
      <c r="S142" s="65">
        <f t="shared" si="33"/>
        <v>36</v>
      </c>
      <c r="T142" s="56">
        <f t="shared" si="66"/>
        <v>-1.9000000000000057</v>
      </c>
      <c r="U142" s="57">
        <f t="shared" si="34"/>
        <v>34</v>
      </c>
      <c r="V142" s="66">
        <f t="shared" si="66"/>
        <v>0.7000000000000028</v>
      </c>
      <c r="W142" s="65">
        <f t="shared" si="35"/>
        <v>4</v>
      </c>
      <c r="X142" s="56">
        <f t="shared" si="66"/>
        <v>0.20000000000000284</v>
      </c>
      <c r="Y142" s="57">
        <f t="shared" si="36"/>
        <v>9</v>
      </c>
      <c r="Z142" s="66">
        <f t="shared" si="66"/>
        <v>2.700000000000003</v>
      </c>
      <c r="AA142" s="65">
        <f t="shared" si="37"/>
        <v>2</v>
      </c>
      <c r="AB142" s="56">
        <f t="shared" si="66"/>
        <v>1.3999999999999915</v>
      </c>
      <c r="AC142" s="57">
        <f t="shared" si="38"/>
        <v>7</v>
      </c>
      <c r="AD142" s="66">
        <f t="shared" si="66"/>
        <v>-1.4000000000000057</v>
      </c>
      <c r="AE142" s="65">
        <f t="shared" si="39"/>
        <v>34</v>
      </c>
      <c r="AF142" s="56">
        <f t="shared" si="66"/>
        <v>-8.199999999999996</v>
      </c>
      <c r="AG142" s="57">
        <f t="shared" si="40"/>
        <v>46</v>
      </c>
      <c r="AH142" s="66">
        <f t="shared" si="66"/>
        <v>-0.10000000000000142</v>
      </c>
      <c r="AI142" s="65">
        <f t="shared" si="41"/>
        <v>16</v>
      </c>
      <c r="AJ142" s="56">
        <f t="shared" si="66"/>
        <v>-0.8000000000000007</v>
      </c>
      <c r="AK142" s="57">
        <f t="shared" si="42"/>
        <v>12</v>
      </c>
      <c r="AL142" s="66">
        <f t="shared" si="66"/>
        <v>-3.0999999999999943</v>
      </c>
      <c r="AM142" s="65">
        <f t="shared" si="43"/>
        <v>22</v>
      </c>
      <c r="AN142" s="56"/>
      <c r="AO142" s="57"/>
      <c r="AP142" s="66">
        <f t="shared" si="66"/>
        <v>0</v>
      </c>
      <c r="AQ142" s="65">
        <f t="shared" si="44"/>
        <v>27</v>
      </c>
      <c r="AR142" s="56">
        <f t="shared" si="66"/>
        <v>1.5</v>
      </c>
      <c r="AS142" s="57">
        <f t="shared" si="45"/>
        <v>10</v>
      </c>
      <c r="AT142" s="66">
        <f t="shared" si="66"/>
        <v>0.7000000000000028</v>
      </c>
      <c r="AU142" s="65">
        <f t="shared" si="46"/>
        <v>12</v>
      </c>
      <c r="AV142" s="56">
        <f t="shared" si="61"/>
        <v>0.6000000000000085</v>
      </c>
      <c r="AW142" s="57">
        <f t="shared" si="47"/>
        <v>17</v>
      </c>
      <c r="AX142" s="66">
        <f t="shared" si="62"/>
        <v>0.09999999999999432</v>
      </c>
      <c r="AY142" s="65">
        <f t="shared" si="48"/>
        <v>18</v>
      </c>
      <c r="AZ142" s="56">
        <f t="shared" si="63"/>
        <v>0</v>
      </c>
      <c r="BA142" s="57">
        <f t="shared" si="49"/>
        <v>20</v>
      </c>
      <c r="BB142" s="66">
        <f t="shared" si="64"/>
        <v>0.20000000000000284</v>
      </c>
      <c r="BC142" s="65">
        <f t="shared" si="50"/>
        <v>23</v>
      </c>
      <c r="BD142" s="56">
        <f t="shared" si="56"/>
        <v>1.5999999999999943</v>
      </c>
      <c r="BE142" s="57">
        <f t="shared" si="51"/>
        <v>11</v>
      </c>
      <c r="BF142" s="66">
        <f t="shared" si="57"/>
        <v>-0.7999999999999972</v>
      </c>
      <c r="BG142" s="65">
        <f t="shared" si="52"/>
        <v>39</v>
      </c>
      <c r="BH142" s="56">
        <f t="shared" si="58"/>
        <v>-10.100000000000001</v>
      </c>
      <c r="BI142" s="57">
        <f t="shared" si="53"/>
        <v>47</v>
      </c>
      <c r="BJ142" s="66">
        <f t="shared" si="59"/>
        <v>0.10000000000000142</v>
      </c>
      <c r="BK142" s="65">
        <f t="shared" si="54"/>
        <v>15</v>
      </c>
      <c r="BL142" s="56">
        <f t="shared" si="60"/>
        <v>0.7000000000000028</v>
      </c>
      <c r="BM142" s="57">
        <f t="shared" si="55"/>
        <v>4</v>
      </c>
    </row>
    <row r="143" spans="8:65" ht="12" customHeight="1">
      <c r="H143" s="50" t="s">
        <v>195</v>
      </c>
      <c r="I143" s="51" t="s">
        <v>46</v>
      </c>
      <c r="J143" s="66">
        <f>J30-J88</f>
        <v>-4.299999999999997</v>
      </c>
      <c r="K143" s="65">
        <f t="shared" si="29"/>
        <v>47</v>
      </c>
      <c r="L143" s="56">
        <f>L30-L88</f>
        <v>-3.1999999999999993</v>
      </c>
      <c r="M143" s="57">
        <f t="shared" si="30"/>
        <v>39</v>
      </c>
      <c r="N143" s="66">
        <f>N30-N88</f>
        <v>-3</v>
      </c>
      <c r="O143" s="65">
        <f t="shared" si="31"/>
        <v>28</v>
      </c>
      <c r="P143" s="56">
        <f>P30-P88</f>
        <v>-5.700000000000003</v>
      </c>
      <c r="Q143" s="57">
        <f t="shared" si="32"/>
        <v>46</v>
      </c>
      <c r="R143" s="66">
        <f>R30-R88</f>
        <v>-5.300000000000011</v>
      </c>
      <c r="S143" s="65">
        <f t="shared" si="33"/>
        <v>47</v>
      </c>
      <c r="T143" s="56">
        <f>T30-T88</f>
        <v>-2.0999999999999943</v>
      </c>
      <c r="U143" s="57">
        <f t="shared" si="34"/>
        <v>37</v>
      </c>
      <c r="V143" s="66">
        <f>V30-V88</f>
        <v>-1.3999999999999915</v>
      </c>
      <c r="W143" s="65">
        <f t="shared" si="35"/>
        <v>26</v>
      </c>
      <c r="X143" s="56">
        <f>X30-X88</f>
        <v>-2.5</v>
      </c>
      <c r="Y143" s="57">
        <f t="shared" si="36"/>
        <v>35</v>
      </c>
      <c r="Z143" s="66">
        <f>Z30-Z88</f>
        <v>-1.5999999999999943</v>
      </c>
      <c r="AA143" s="65">
        <f t="shared" si="37"/>
        <v>40</v>
      </c>
      <c r="AB143" s="56">
        <f>AB30-AB88</f>
        <v>-0.9000000000000057</v>
      </c>
      <c r="AC143" s="57">
        <f t="shared" si="38"/>
        <v>29</v>
      </c>
      <c r="AD143" s="66">
        <f>AD30-AD88</f>
        <v>-1.9000000000000057</v>
      </c>
      <c r="AE143" s="65">
        <f t="shared" si="39"/>
        <v>39</v>
      </c>
      <c r="AF143" s="56">
        <f>AF30-AF88</f>
        <v>1.6000000000000014</v>
      </c>
      <c r="AG143" s="57">
        <f t="shared" si="40"/>
        <v>9</v>
      </c>
      <c r="AH143" s="66">
        <f>AH30-AH88</f>
        <v>-6.399999999999999</v>
      </c>
      <c r="AI143" s="65">
        <f t="shared" si="41"/>
        <v>45</v>
      </c>
      <c r="AJ143" s="56">
        <f>AJ30-AJ88</f>
        <v>-2.8000000000000007</v>
      </c>
      <c r="AK143" s="57">
        <f t="shared" si="42"/>
        <v>39</v>
      </c>
      <c r="AL143" s="66">
        <f>AL30-AL88</f>
        <v>-3.8000000000000114</v>
      </c>
      <c r="AM143" s="65">
        <f t="shared" si="43"/>
        <v>37</v>
      </c>
      <c r="AN143" s="56"/>
      <c r="AO143" s="57"/>
      <c r="AP143" s="66">
        <f>AP30-AP88</f>
        <v>-6.099999999999994</v>
      </c>
      <c r="AQ143" s="65">
        <f t="shared" si="44"/>
        <v>41</v>
      </c>
      <c r="AR143" s="56">
        <f>AR30-AR88</f>
        <v>1.9000000000000057</v>
      </c>
      <c r="AS143" s="57">
        <f t="shared" si="45"/>
        <v>6</v>
      </c>
      <c r="AT143" s="66">
        <f>AT30-AT88</f>
        <v>-2.799999999999997</v>
      </c>
      <c r="AU143" s="65">
        <f t="shared" si="46"/>
        <v>46</v>
      </c>
      <c r="AV143" s="56">
        <f t="shared" si="61"/>
        <v>0.5</v>
      </c>
      <c r="AW143" s="57">
        <f t="shared" si="47"/>
        <v>18</v>
      </c>
      <c r="AX143" s="66">
        <f t="shared" si="62"/>
        <v>-0.30000000000001137</v>
      </c>
      <c r="AY143" s="65">
        <f t="shared" si="48"/>
        <v>30</v>
      </c>
      <c r="AZ143" s="56">
        <f t="shared" si="63"/>
        <v>-0.6999999999999886</v>
      </c>
      <c r="BA143" s="57">
        <f t="shared" si="49"/>
        <v>32</v>
      </c>
      <c r="BB143" s="66">
        <f t="shared" si="64"/>
        <v>-0.29999999999999716</v>
      </c>
      <c r="BC143" s="65">
        <f t="shared" si="50"/>
        <v>32</v>
      </c>
      <c r="BD143" s="56">
        <f t="shared" si="56"/>
        <v>0.4000000000000057</v>
      </c>
      <c r="BE143" s="57">
        <f t="shared" si="51"/>
        <v>29</v>
      </c>
      <c r="BF143" s="66">
        <f t="shared" si="57"/>
        <v>-0.5</v>
      </c>
      <c r="BG143" s="65">
        <f t="shared" si="52"/>
        <v>38</v>
      </c>
      <c r="BH143" s="56">
        <f t="shared" si="58"/>
        <v>3.5</v>
      </c>
      <c r="BI143" s="57">
        <f t="shared" si="53"/>
        <v>7</v>
      </c>
      <c r="BJ143" s="66">
        <f t="shared" si="59"/>
        <v>-7.699999999999996</v>
      </c>
      <c r="BK143" s="65">
        <f t="shared" si="54"/>
        <v>46</v>
      </c>
      <c r="BL143" s="56">
        <f t="shared" si="60"/>
        <v>-3.200000000000003</v>
      </c>
      <c r="BM143" s="57">
        <f t="shared" si="55"/>
        <v>37</v>
      </c>
    </row>
    <row r="144" spans="8:65" ht="12" customHeight="1">
      <c r="H144" s="50" t="s">
        <v>196</v>
      </c>
      <c r="I144" s="51" t="s">
        <v>47</v>
      </c>
      <c r="J144" s="66">
        <f>J31-J89</f>
        <v>-3.5</v>
      </c>
      <c r="K144" s="65">
        <f t="shared" si="29"/>
        <v>39</v>
      </c>
      <c r="L144" s="56">
        <f>L31-L89</f>
        <v>-3.6999999999999993</v>
      </c>
      <c r="M144" s="57">
        <f t="shared" si="30"/>
        <v>40</v>
      </c>
      <c r="N144" s="66">
        <f>N31-N89</f>
        <v>-5.799999999999997</v>
      </c>
      <c r="O144" s="65">
        <f t="shared" si="31"/>
        <v>37</v>
      </c>
      <c r="P144" s="56">
        <f>P31-P89</f>
        <v>-5.699999999999989</v>
      </c>
      <c r="Q144" s="57">
        <f t="shared" si="32"/>
        <v>45</v>
      </c>
      <c r="R144" s="66">
        <f>R31-R89</f>
        <v>-2</v>
      </c>
      <c r="S144" s="65">
        <f t="shared" si="33"/>
        <v>31</v>
      </c>
      <c r="T144" s="56">
        <f>T31-T89</f>
        <v>0.30000000000001137</v>
      </c>
      <c r="U144" s="57">
        <f t="shared" si="34"/>
        <v>10</v>
      </c>
      <c r="V144" s="66">
        <f>V31-V89</f>
        <v>0.09999999999999432</v>
      </c>
      <c r="W144" s="65">
        <f t="shared" si="35"/>
        <v>7</v>
      </c>
      <c r="X144" s="56">
        <f>X31-X89</f>
        <v>-1.2999999999999972</v>
      </c>
      <c r="Y144" s="57">
        <f t="shared" si="36"/>
        <v>25</v>
      </c>
      <c r="Z144" s="66">
        <f>Z31-Z89</f>
        <v>1.5999999999999943</v>
      </c>
      <c r="AA144" s="65">
        <f t="shared" si="37"/>
        <v>9</v>
      </c>
      <c r="AB144" s="56">
        <f>AB31-AB89</f>
        <v>-0.20000000000000284</v>
      </c>
      <c r="AC144" s="57">
        <f t="shared" si="38"/>
        <v>20</v>
      </c>
      <c r="AD144" s="66">
        <f>AD31-AD89</f>
        <v>-0.7999999999999972</v>
      </c>
      <c r="AE144" s="65">
        <f t="shared" si="39"/>
        <v>29</v>
      </c>
      <c r="AF144" s="56">
        <f>AF31-AF89</f>
        <v>0.8000000000000043</v>
      </c>
      <c r="AG144" s="57">
        <f t="shared" si="40"/>
        <v>14</v>
      </c>
      <c r="AH144" s="66">
        <f>AH31-AH89</f>
        <v>-1.2999999999999972</v>
      </c>
      <c r="AI144" s="65">
        <f t="shared" si="41"/>
        <v>26</v>
      </c>
      <c r="AJ144" s="56">
        <f>AJ31-AJ89</f>
        <v>-2.1000000000000014</v>
      </c>
      <c r="AK144" s="57">
        <f t="shared" si="42"/>
        <v>28</v>
      </c>
      <c r="AL144" s="66">
        <f>AL31-AL89</f>
        <v>-3.6000000000000085</v>
      </c>
      <c r="AM144" s="65">
        <f t="shared" si="43"/>
        <v>32</v>
      </c>
      <c r="AN144" s="56"/>
      <c r="AO144" s="57"/>
      <c r="AP144" s="66">
        <f>AP31-AP89</f>
        <v>3</v>
      </c>
      <c r="AQ144" s="65">
        <f t="shared" si="44"/>
        <v>15</v>
      </c>
      <c r="AR144" s="56">
        <f>AR31-AR89</f>
        <v>0.5</v>
      </c>
      <c r="AS144" s="57">
        <f t="shared" si="45"/>
        <v>21</v>
      </c>
      <c r="AT144" s="66">
        <f>AT31-AT89</f>
        <v>1</v>
      </c>
      <c r="AU144" s="65">
        <f t="shared" si="46"/>
        <v>7</v>
      </c>
      <c r="AV144" s="56">
        <f t="shared" si="61"/>
        <v>0.7000000000000028</v>
      </c>
      <c r="AW144" s="57">
        <f t="shared" si="47"/>
        <v>15</v>
      </c>
      <c r="AX144" s="66">
        <f t="shared" si="62"/>
        <v>-1</v>
      </c>
      <c r="AY144" s="65">
        <f t="shared" si="48"/>
        <v>41</v>
      </c>
      <c r="AZ144" s="56">
        <f t="shared" si="63"/>
        <v>0.29999999999999716</v>
      </c>
      <c r="BA144" s="57">
        <f t="shared" si="49"/>
        <v>15</v>
      </c>
      <c r="BB144" s="66">
        <f t="shared" si="64"/>
        <v>0.7000000000000028</v>
      </c>
      <c r="BC144" s="65">
        <f t="shared" si="50"/>
        <v>15</v>
      </c>
      <c r="BD144" s="56">
        <f t="shared" si="56"/>
        <v>1.1000000000000085</v>
      </c>
      <c r="BE144" s="57">
        <f t="shared" si="51"/>
        <v>18</v>
      </c>
      <c r="BF144" s="66">
        <f t="shared" si="57"/>
        <v>-2.0999999999999943</v>
      </c>
      <c r="BG144" s="65">
        <f t="shared" si="52"/>
        <v>46</v>
      </c>
      <c r="BH144" s="56">
        <f t="shared" si="58"/>
        <v>-1.5</v>
      </c>
      <c r="BI144" s="57">
        <f t="shared" si="53"/>
        <v>27</v>
      </c>
      <c r="BJ144" s="66">
        <f t="shared" si="59"/>
        <v>-1.7999999999999972</v>
      </c>
      <c r="BK144" s="65">
        <f t="shared" si="54"/>
        <v>27</v>
      </c>
      <c r="BL144" s="56">
        <f t="shared" si="60"/>
        <v>-2.3000000000000007</v>
      </c>
      <c r="BM144" s="57">
        <f t="shared" si="55"/>
        <v>30</v>
      </c>
    </row>
    <row r="145" spans="8:65" ht="12" customHeight="1">
      <c r="H145" s="50" t="s">
        <v>197</v>
      </c>
      <c r="I145" s="51" t="s">
        <v>48</v>
      </c>
      <c r="J145" s="66">
        <f>J32-J90</f>
        <v>-4.1000000000000085</v>
      </c>
      <c r="K145" s="65">
        <f t="shared" si="29"/>
        <v>46</v>
      </c>
      <c r="L145" s="56">
        <f>L32-L90</f>
        <v>-4.000000000000002</v>
      </c>
      <c r="M145" s="57">
        <f t="shared" si="30"/>
        <v>43</v>
      </c>
      <c r="N145" s="66">
        <f>N32-N90</f>
        <v>-1.3999999999999915</v>
      </c>
      <c r="O145" s="65">
        <f t="shared" si="31"/>
        <v>21</v>
      </c>
      <c r="P145" s="56">
        <f>P32-P90</f>
        <v>-4.300000000000011</v>
      </c>
      <c r="Q145" s="57">
        <f t="shared" si="32"/>
        <v>42</v>
      </c>
      <c r="R145" s="66">
        <f>R32-R90</f>
        <v>-2.5</v>
      </c>
      <c r="S145" s="65">
        <f t="shared" si="33"/>
        <v>33</v>
      </c>
      <c r="T145" s="56">
        <f>T32-T90</f>
        <v>-1.8999999999999915</v>
      </c>
      <c r="U145" s="57">
        <f t="shared" si="34"/>
        <v>32</v>
      </c>
      <c r="V145" s="66">
        <f>V32-V90</f>
        <v>-1.7999999999999972</v>
      </c>
      <c r="W145" s="65">
        <f t="shared" si="35"/>
        <v>31</v>
      </c>
      <c r="X145" s="56">
        <f>X32-X90</f>
        <v>-0.20000000000000284</v>
      </c>
      <c r="Y145" s="57">
        <f t="shared" si="36"/>
        <v>13</v>
      </c>
      <c r="Z145" s="66">
        <f>Z32-Z90</f>
        <v>-1.3999999999999915</v>
      </c>
      <c r="AA145" s="65">
        <f t="shared" si="37"/>
        <v>34</v>
      </c>
      <c r="AB145" s="56">
        <f>AB32-AB90</f>
        <v>-2.299999999999997</v>
      </c>
      <c r="AC145" s="57">
        <f t="shared" si="38"/>
        <v>43</v>
      </c>
      <c r="AD145" s="66">
        <f>AD32-AD90</f>
        <v>-1.4000000000000057</v>
      </c>
      <c r="AE145" s="65">
        <f t="shared" si="39"/>
        <v>34</v>
      </c>
      <c r="AF145" s="56">
        <f>AF32-AF90</f>
        <v>-5</v>
      </c>
      <c r="AG145" s="57">
        <f t="shared" si="40"/>
        <v>43</v>
      </c>
      <c r="AH145" s="66">
        <f>AH32-AH90</f>
        <v>-3</v>
      </c>
      <c r="AI145" s="65">
        <f t="shared" si="41"/>
        <v>32</v>
      </c>
      <c r="AJ145" s="56">
        <f>AJ32-AJ90</f>
        <v>0.10000000000000142</v>
      </c>
      <c r="AK145" s="57">
        <f t="shared" si="42"/>
        <v>3</v>
      </c>
      <c r="AL145" s="66">
        <f>AL32-AL90</f>
        <v>-4</v>
      </c>
      <c r="AM145" s="65">
        <f t="shared" si="43"/>
        <v>39</v>
      </c>
      <c r="AN145" s="56"/>
      <c r="AO145" s="57"/>
      <c r="AP145" s="66">
        <f>AP32-AP90</f>
        <v>2.299999999999997</v>
      </c>
      <c r="AQ145" s="65">
        <f t="shared" si="44"/>
        <v>17</v>
      </c>
      <c r="AR145" s="56">
        <f>AR32-AR90</f>
        <v>0.5</v>
      </c>
      <c r="AS145" s="57">
        <f t="shared" si="45"/>
        <v>21</v>
      </c>
      <c r="AT145" s="66">
        <f>AT32-AT90</f>
        <v>-0.29999999999999716</v>
      </c>
      <c r="AU145" s="65">
        <f t="shared" si="46"/>
        <v>25</v>
      </c>
      <c r="AV145" s="56">
        <f t="shared" si="61"/>
        <v>-0.09999999999999432</v>
      </c>
      <c r="AW145" s="57">
        <f t="shared" si="47"/>
        <v>26</v>
      </c>
      <c r="AX145" s="66">
        <f t="shared" si="62"/>
        <v>-0.29999999999999716</v>
      </c>
      <c r="AY145" s="65">
        <f t="shared" si="48"/>
        <v>26</v>
      </c>
      <c r="AZ145" s="56">
        <f t="shared" si="63"/>
        <v>-0.29999999999999716</v>
      </c>
      <c r="BA145" s="57">
        <f t="shared" si="49"/>
        <v>23</v>
      </c>
      <c r="BB145" s="66">
        <f t="shared" si="64"/>
        <v>-1.2000000000000028</v>
      </c>
      <c r="BC145" s="65">
        <f t="shared" si="50"/>
        <v>43</v>
      </c>
      <c r="BD145" s="56">
        <f t="shared" si="56"/>
        <v>-1.2000000000000028</v>
      </c>
      <c r="BE145" s="57">
        <f t="shared" si="51"/>
        <v>44</v>
      </c>
      <c r="BF145" s="66">
        <f t="shared" si="57"/>
        <v>-1.2999999999999972</v>
      </c>
      <c r="BG145" s="65">
        <f t="shared" si="52"/>
        <v>41</v>
      </c>
      <c r="BH145" s="56">
        <f t="shared" si="58"/>
        <v>-6.200000000000003</v>
      </c>
      <c r="BI145" s="57">
        <f t="shared" si="53"/>
        <v>45</v>
      </c>
      <c r="BJ145" s="66">
        <f t="shared" si="59"/>
        <v>-3.1000000000000014</v>
      </c>
      <c r="BK145" s="65">
        <f t="shared" si="54"/>
        <v>33</v>
      </c>
      <c r="BL145" s="56">
        <f t="shared" si="60"/>
        <v>0.40000000000000213</v>
      </c>
      <c r="BM145" s="57">
        <f t="shared" si="55"/>
        <v>5</v>
      </c>
    </row>
    <row r="146" spans="8:65" ht="12" customHeight="1">
      <c r="H146" s="50" t="s">
        <v>198</v>
      </c>
      <c r="I146" s="51" t="s">
        <v>49</v>
      </c>
      <c r="J146" s="66">
        <f>J33-J91</f>
        <v>-3.799999999999997</v>
      </c>
      <c r="K146" s="65">
        <f t="shared" si="29"/>
        <v>43</v>
      </c>
      <c r="L146" s="56">
        <f>L33-L91</f>
        <v>-3.8999999999999986</v>
      </c>
      <c r="M146" s="57">
        <f t="shared" si="30"/>
        <v>42</v>
      </c>
      <c r="N146" s="66">
        <f>N33-N91</f>
        <v>-1.5</v>
      </c>
      <c r="O146" s="65">
        <f t="shared" si="31"/>
        <v>22</v>
      </c>
      <c r="P146" s="56">
        <f>P33-P91</f>
        <v>-2</v>
      </c>
      <c r="Q146" s="57">
        <f t="shared" si="32"/>
        <v>29</v>
      </c>
      <c r="R146" s="66">
        <f>R33-R91</f>
        <v>-1.2000000000000028</v>
      </c>
      <c r="S146" s="65">
        <f t="shared" si="33"/>
        <v>21</v>
      </c>
      <c r="T146" s="56">
        <f>T33-T91</f>
        <v>0.4000000000000057</v>
      </c>
      <c r="U146" s="57">
        <f t="shared" si="34"/>
        <v>8</v>
      </c>
      <c r="V146" s="66">
        <f>V33-V91</f>
        <v>-1</v>
      </c>
      <c r="W146" s="65">
        <f t="shared" si="35"/>
        <v>19</v>
      </c>
      <c r="X146" s="56">
        <f>X33-X91</f>
        <v>-2</v>
      </c>
      <c r="Y146" s="57">
        <f t="shared" si="36"/>
        <v>30</v>
      </c>
      <c r="Z146" s="66">
        <f>Z33-Z91</f>
        <v>-1.3999999999999915</v>
      </c>
      <c r="AA146" s="65">
        <f t="shared" si="37"/>
        <v>34</v>
      </c>
      <c r="AB146" s="56">
        <f>AB33-AB91</f>
        <v>-1.5999999999999943</v>
      </c>
      <c r="AC146" s="57">
        <f t="shared" si="38"/>
        <v>39</v>
      </c>
      <c r="AD146" s="66">
        <f>AD33-AD91</f>
        <v>-3.299999999999997</v>
      </c>
      <c r="AE146" s="65">
        <f t="shared" si="39"/>
        <v>46</v>
      </c>
      <c r="AF146" s="56">
        <f>AF33-AF91</f>
        <v>-3.5</v>
      </c>
      <c r="AG146" s="57">
        <f t="shared" si="40"/>
        <v>39</v>
      </c>
      <c r="AH146" s="66">
        <f>AH33-AH91</f>
        <v>-5.100000000000001</v>
      </c>
      <c r="AI146" s="65">
        <f t="shared" si="41"/>
        <v>39</v>
      </c>
      <c r="AJ146" s="56">
        <f>AJ33-AJ91</f>
        <v>-1.8000000000000007</v>
      </c>
      <c r="AK146" s="57">
        <f t="shared" si="42"/>
        <v>26</v>
      </c>
      <c r="AL146" s="66">
        <f>AL33-AL91</f>
        <v>-4</v>
      </c>
      <c r="AM146" s="65">
        <f t="shared" si="43"/>
        <v>39</v>
      </c>
      <c r="AN146" s="56">
        <f>AN33-AN91</f>
        <v>0</v>
      </c>
      <c r="AO146" s="57"/>
      <c r="AP146" s="66">
        <f>AP33-AP91</f>
        <v>2.0999999999999943</v>
      </c>
      <c r="AQ146" s="65">
        <f t="shared" si="44"/>
        <v>19</v>
      </c>
      <c r="AR146" s="56">
        <f>AR33-AR91</f>
        <v>-0.5</v>
      </c>
      <c r="AS146" s="57">
        <f t="shared" si="45"/>
        <v>29</v>
      </c>
      <c r="AT146" s="66">
        <f>AT33-AT91</f>
        <v>0.4000000000000057</v>
      </c>
      <c r="AU146" s="65">
        <f t="shared" si="46"/>
        <v>18</v>
      </c>
      <c r="AV146" s="56">
        <f t="shared" si="61"/>
        <v>-0.09999999999999432</v>
      </c>
      <c r="AW146" s="57">
        <f t="shared" si="47"/>
        <v>26</v>
      </c>
      <c r="AX146" s="66">
        <f t="shared" si="62"/>
        <v>0.09999999999999432</v>
      </c>
      <c r="AY146" s="65">
        <f t="shared" si="48"/>
        <v>18</v>
      </c>
      <c r="AZ146" s="56">
        <f t="shared" si="63"/>
        <v>0.7000000000000028</v>
      </c>
      <c r="BA146" s="57">
        <f t="shared" si="49"/>
        <v>8</v>
      </c>
      <c r="BB146" s="66">
        <f t="shared" si="64"/>
        <v>-0.5</v>
      </c>
      <c r="BC146" s="65">
        <f t="shared" si="50"/>
        <v>38</v>
      </c>
      <c r="BD146" s="56">
        <f t="shared" si="56"/>
        <v>0</v>
      </c>
      <c r="BE146" s="57">
        <f t="shared" si="51"/>
        <v>34</v>
      </c>
      <c r="BF146" s="66">
        <f t="shared" si="57"/>
        <v>-2.5999999999999943</v>
      </c>
      <c r="BG146" s="65">
        <f t="shared" si="52"/>
        <v>47</v>
      </c>
      <c r="BH146" s="56">
        <f t="shared" si="58"/>
        <v>-3.3999999999999986</v>
      </c>
      <c r="BI146" s="57">
        <f t="shared" si="53"/>
        <v>38</v>
      </c>
      <c r="BJ146" s="66">
        <f t="shared" si="59"/>
        <v>-5.299999999999997</v>
      </c>
      <c r="BK146" s="65">
        <f t="shared" si="54"/>
        <v>42</v>
      </c>
      <c r="BL146" s="56">
        <f t="shared" si="60"/>
        <v>-1.5999999999999979</v>
      </c>
      <c r="BM146" s="57">
        <f t="shared" si="55"/>
        <v>24</v>
      </c>
    </row>
    <row r="147" spans="8:65" ht="12" customHeight="1">
      <c r="H147" s="50" t="s">
        <v>199</v>
      </c>
      <c r="I147" s="51" t="s">
        <v>50</v>
      </c>
      <c r="J147" s="66">
        <f>J34-J92</f>
        <v>-3.299999999999997</v>
      </c>
      <c r="K147" s="65">
        <f t="shared" si="29"/>
        <v>35</v>
      </c>
      <c r="L147" s="56">
        <f>L34-L92</f>
        <v>-1.5</v>
      </c>
      <c r="M147" s="57">
        <f t="shared" si="30"/>
        <v>26</v>
      </c>
      <c r="N147" s="66">
        <f>N34-N92</f>
        <v>0.8000000000000114</v>
      </c>
      <c r="O147" s="65">
        <f t="shared" si="31"/>
        <v>13</v>
      </c>
      <c r="P147" s="56">
        <f>P34-P92</f>
        <v>-1.7999999999999972</v>
      </c>
      <c r="Q147" s="57">
        <f t="shared" si="32"/>
        <v>27</v>
      </c>
      <c r="R147" s="66">
        <f>R34-R92</f>
        <v>-2.799999999999997</v>
      </c>
      <c r="S147" s="65">
        <f t="shared" si="33"/>
        <v>38</v>
      </c>
      <c r="T147" s="56">
        <f>T34-T92</f>
        <v>-2</v>
      </c>
      <c r="U147" s="57">
        <f t="shared" si="34"/>
        <v>35</v>
      </c>
      <c r="V147" s="66">
        <f>V34-V92</f>
        <v>-1.7999999999999972</v>
      </c>
      <c r="W147" s="65">
        <f t="shared" si="35"/>
        <v>31</v>
      </c>
      <c r="X147" s="56">
        <f>X34-X92</f>
        <v>-2.5</v>
      </c>
      <c r="Y147" s="57">
        <f t="shared" si="36"/>
        <v>35</v>
      </c>
      <c r="Z147" s="66">
        <f>Z34-Z92</f>
        <v>-3.6999999999999886</v>
      </c>
      <c r="AA147" s="65">
        <f t="shared" si="37"/>
        <v>46</v>
      </c>
      <c r="AB147" s="56">
        <f>AB34-AB92</f>
        <v>-1.2000000000000028</v>
      </c>
      <c r="AC147" s="57">
        <f t="shared" si="38"/>
        <v>32</v>
      </c>
      <c r="AD147" s="66">
        <f>AD34-AD92</f>
        <v>3.0999999999999943</v>
      </c>
      <c r="AE147" s="65">
        <f t="shared" si="39"/>
        <v>10</v>
      </c>
      <c r="AF147" s="56">
        <f>AF34-AF92</f>
        <v>-6.200000000000003</v>
      </c>
      <c r="AG147" s="57">
        <f t="shared" si="40"/>
        <v>45</v>
      </c>
      <c r="AH147" s="66">
        <f>AH34-AH92</f>
        <v>1.9000000000000057</v>
      </c>
      <c r="AI147" s="65">
        <f t="shared" si="41"/>
        <v>8</v>
      </c>
      <c r="AJ147" s="56">
        <f>AJ34-AJ92</f>
        <v>-2.599999999999998</v>
      </c>
      <c r="AK147" s="57">
        <f t="shared" si="42"/>
        <v>36</v>
      </c>
      <c r="AL147" s="66">
        <f>AL34-AL92</f>
        <v>-3</v>
      </c>
      <c r="AM147" s="65">
        <f t="shared" si="43"/>
        <v>20</v>
      </c>
      <c r="AN147" s="56"/>
      <c r="AO147" s="57"/>
      <c r="AP147" s="66">
        <f>AP34-AP92</f>
        <v>3.700000000000003</v>
      </c>
      <c r="AQ147" s="65">
        <f t="shared" si="44"/>
        <v>12</v>
      </c>
      <c r="AR147" s="56">
        <f>AR34-AR92</f>
        <v>-1.5</v>
      </c>
      <c r="AS147" s="57">
        <f t="shared" si="45"/>
        <v>39</v>
      </c>
      <c r="AT147" s="66">
        <f>AT34-AT92</f>
        <v>1.2000000000000028</v>
      </c>
      <c r="AU147" s="65">
        <f t="shared" si="46"/>
        <v>3</v>
      </c>
      <c r="AV147" s="56">
        <f t="shared" si="61"/>
        <v>-0.10000000000000853</v>
      </c>
      <c r="AW147" s="57">
        <f t="shared" si="47"/>
        <v>30</v>
      </c>
      <c r="AX147" s="66">
        <f t="shared" si="62"/>
        <v>-0.7999999999999972</v>
      </c>
      <c r="AY147" s="65">
        <f t="shared" si="48"/>
        <v>37</v>
      </c>
      <c r="AZ147" s="56">
        <f t="shared" si="63"/>
        <v>-1.4000000000000057</v>
      </c>
      <c r="BA147" s="57">
        <f t="shared" si="49"/>
        <v>41</v>
      </c>
      <c r="BB147" s="66">
        <f t="shared" si="64"/>
        <v>-1.7000000000000028</v>
      </c>
      <c r="BC147" s="65">
        <f t="shared" si="50"/>
        <v>45</v>
      </c>
      <c r="BD147" s="56">
        <f t="shared" si="56"/>
        <v>0.7000000000000028</v>
      </c>
      <c r="BE147" s="57">
        <f t="shared" si="51"/>
        <v>23</v>
      </c>
      <c r="BF147" s="66">
        <f t="shared" si="57"/>
        <v>3.5</v>
      </c>
      <c r="BG147" s="65">
        <f t="shared" si="52"/>
        <v>14</v>
      </c>
      <c r="BH147" s="56">
        <f t="shared" si="58"/>
        <v>-5.800000000000004</v>
      </c>
      <c r="BI147" s="57">
        <f t="shared" si="53"/>
        <v>43</v>
      </c>
      <c r="BJ147" s="66">
        <f t="shared" si="59"/>
        <v>1.5</v>
      </c>
      <c r="BK147" s="65">
        <f t="shared" si="54"/>
        <v>12</v>
      </c>
      <c r="BL147" s="56">
        <f t="shared" si="60"/>
        <v>-1.3999999999999986</v>
      </c>
      <c r="BM147" s="57">
        <f t="shared" si="55"/>
        <v>21</v>
      </c>
    </row>
    <row r="148" spans="8:65" ht="12" customHeight="1">
      <c r="H148" s="50" t="s">
        <v>200</v>
      </c>
      <c r="I148" s="51" t="s">
        <v>51</v>
      </c>
      <c r="J148" s="66">
        <f>J35-J93</f>
        <v>-2.4000000000000057</v>
      </c>
      <c r="K148" s="65">
        <f t="shared" si="29"/>
        <v>16</v>
      </c>
      <c r="L148" s="56">
        <f>L35-L93</f>
        <v>-2.1999999999999993</v>
      </c>
      <c r="M148" s="57">
        <f t="shared" si="30"/>
        <v>32</v>
      </c>
      <c r="N148" s="66">
        <f>N35-N93</f>
        <v>-1.7000000000000028</v>
      </c>
      <c r="O148" s="65">
        <f t="shared" si="31"/>
        <v>23</v>
      </c>
      <c r="P148" s="56">
        <f>P35-P93</f>
        <v>0.20000000000000284</v>
      </c>
      <c r="Q148" s="57">
        <f t="shared" si="32"/>
        <v>13</v>
      </c>
      <c r="R148" s="66">
        <f>R35-R93</f>
        <v>-1.7000000000000028</v>
      </c>
      <c r="S148" s="65">
        <f t="shared" si="33"/>
        <v>27</v>
      </c>
      <c r="T148" s="56">
        <f>T35-T93</f>
        <v>0.09999999999999432</v>
      </c>
      <c r="U148" s="57">
        <f t="shared" si="34"/>
        <v>16</v>
      </c>
      <c r="V148" s="66">
        <f>V35-V93</f>
        <v>-0.6000000000000085</v>
      </c>
      <c r="W148" s="65">
        <f t="shared" si="35"/>
        <v>15</v>
      </c>
      <c r="X148" s="56">
        <f>X35-X93</f>
        <v>-1.6000000000000085</v>
      </c>
      <c r="Y148" s="57">
        <f t="shared" si="36"/>
        <v>27</v>
      </c>
      <c r="Z148" s="66">
        <f>Z35-Z93</f>
        <v>-1.2000000000000028</v>
      </c>
      <c r="AA148" s="65">
        <f t="shared" si="37"/>
        <v>33</v>
      </c>
      <c r="AB148" s="56">
        <f>AB35-AB93</f>
        <v>0.7000000000000028</v>
      </c>
      <c r="AC148" s="57">
        <f t="shared" si="38"/>
        <v>13</v>
      </c>
      <c r="AD148" s="66">
        <f>AD35-AD93</f>
        <v>0.5999999999999943</v>
      </c>
      <c r="AE148" s="65">
        <f t="shared" si="39"/>
        <v>20</v>
      </c>
      <c r="AF148" s="56">
        <f>AF35-AF93</f>
        <v>-4.600000000000001</v>
      </c>
      <c r="AG148" s="57">
        <f t="shared" si="40"/>
        <v>42</v>
      </c>
      <c r="AH148" s="66">
        <f>AH35-AH93</f>
        <v>-0.6000000000000014</v>
      </c>
      <c r="AI148" s="65">
        <f t="shared" si="41"/>
        <v>21</v>
      </c>
      <c r="AJ148" s="56">
        <f>AJ35-AJ93</f>
        <v>-0.40000000000000213</v>
      </c>
      <c r="AK148" s="57">
        <f t="shared" si="42"/>
        <v>7</v>
      </c>
      <c r="AL148" s="66">
        <f>AL35-AL93</f>
        <v>-3</v>
      </c>
      <c r="AM148" s="65">
        <f t="shared" si="43"/>
        <v>20</v>
      </c>
      <c r="AN148" s="56"/>
      <c r="AO148" s="57"/>
      <c r="AP148" s="66">
        <f>AP35-AP93</f>
        <v>6.5</v>
      </c>
      <c r="AQ148" s="65">
        <f t="shared" si="44"/>
        <v>6</v>
      </c>
      <c r="AR148" s="56">
        <f>AR35-AR93</f>
        <v>1.9000000000000057</v>
      </c>
      <c r="AS148" s="57">
        <f t="shared" si="45"/>
        <v>6</v>
      </c>
      <c r="AT148" s="66">
        <f>AT35-AT93</f>
        <v>-0.7000000000000028</v>
      </c>
      <c r="AU148" s="65">
        <f t="shared" si="46"/>
        <v>34</v>
      </c>
      <c r="AV148" s="56">
        <f t="shared" si="61"/>
        <v>-0.10000000000000853</v>
      </c>
      <c r="AW148" s="57">
        <f t="shared" si="47"/>
        <v>30</v>
      </c>
      <c r="AX148" s="66">
        <f t="shared" si="62"/>
        <v>-0.20000000000000284</v>
      </c>
      <c r="AY148" s="65">
        <f t="shared" si="48"/>
        <v>22</v>
      </c>
      <c r="AZ148" s="56">
        <f t="shared" si="63"/>
        <v>-0.29999999999999716</v>
      </c>
      <c r="BA148" s="57">
        <f t="shared" si="49"/>
        <v>23</v>
      </c>
      <c r="BB148" s="66">
        <f t="shared" si="64"/>
        <v>-0.09999999999999432</v>
      </c>
      <c r="BC148" s="65">
        <f t="shared" si="50"/>
        <v>30</v>
      </c>
      <c r="BD148" s="56">
        <f t="shared" si="56"/>
        <v>0.9000000000000057</v>
      </c>
      <c r="BE148" s="57">
        <f t="shared" si="51"/>
        <v>21</v>
      </c>
      <c r="BF148" s="66">
        <f t="shared" si="57"/>
        <v>0.5</v>
      </c>
      <c r="BG148" s="65">
        <f t="shared" si="52"/>
        <v>32</v>
      </c>
      <c r="BH148" s="56">
        <f t="shared" si="58"/>
        <v>-5.899999999999999</v>
      </c>
      <c r="BI148" s="57">
        <f t="shared" si="53"/>
        <v>44</v>
      </c>
      <c r="BJ148" s="66">
        <f t="shared" si="59"/>
        <v>-2.3000000000000043</v>
      </c>
      <c r="BK148" s="65">
        <f t="shared" si="54"/>
        <v>29</v>
      </c>
      <c r="BL148" s="56">
        <f t="shared" si="60"/>
        <v>0.3000000000000007</v>
      </c>
      <c r="BM148" s="57">
        <f t="shared" si="55"/>
        <v>6</v>
      </c>
    </row>
    <row r="149" spans="8:65" ht="12" customHeight="1">
      <c r="H149" s="50" t="s">
        <v>201</v>
      </c>
      <c r="I149" s="51" t="s">
        <v>52</v>
      </c>
      <c r="J149" s="66">
        <f>J36-J94</f>
        <v>-2.9000000000000057</v>
      </c>
      <c r="K149" s="65">
        <f t="shared" si="29"/>
        <v>28</v>
      </c>
      <c r="L149" s="56">
        <f>L36-L94</f>
        <v>-3</v>
      </c>
      <c r="M149" s="57">
        <f t="shared" si="30"/>
        <v>38</v>
      </c>
      <c r="N149" s="66">
        <f>N36-N94</f>
        <v>-6.699999999999996</v>
      </c>
      <c r="O149" s="65">
        <f t="shared" si="31"/>
        <v>41</v>
      </c>
      <c r="P149" s="56">
        <f>P36-P94</f>
        <v>2.200000000000003</v>
      </c>
      <c r="Q149" s="57">
        <f t="shared" si="32"/>
        <v>6</v>
      </c>
      <c r="R149" s="66">
        <f>R36-R94</f>
        <v>1.7999999999999972</v>
      </c>
      <c r="S149" s="65">
        <f t="shared" si="33"/>
        <v>3</v>
      </c>
      <c r="T149" s="56">
        <f>T36-T94</f>
        <v>1.6000000000000085</v>
      </c>
      <c r="U149" s="57">
        <f t="shared" si="34"/>
        <v>5</v>
      </c>
      <c r="V149" s="66">
        <f>V36-V94</f>
        <v>1.6999999999999886</v>
      </c>
      <c r="W149" s="65">
        <f t="shared" si="35"/>
        <v>2</v>
      </c>
      <c r="X149" s="56">
        <f>X36-X94</f>
        <v>-2.299999999999997</v>
      </c>
      <c r="Y149" s="57">
        <f t="shared" si="36"/>
        <v>32</v>
      </c>
      <c r="Z149" s="66">
        <f>Z36-Z94</f>
        <v>0</v>
      </c>
      <c r="AA149" s="65">
        <f t="shared" si="37"/>
        <v>21</v>
      </c>
      <c r="AB149" s="56">
        <f>AB36-AB94</f>
        <v>-0.4000000000000057</v>
      </c>
      <c r="AC149" s="57">
        <f t="shared" si="38"/>
        <v>22</v>
      </c>
      <c r="AD149" s="66">
        <f>AD36-AD94</f>
        <v>-0.9000000000000057</v>
      </c>
      <c r="AE149" s="65">
        <f t="shared" si="39"/>
        <v>31</v>
      </c>
      <c r="AF149" s="56">
        <f>AF36-AF94</f>
        <v>-2.6000000000000014</v>
      </c>
      <c r="AG149" s="57">
        <f t="shared" si="40"/>
        <v>34</v>
      </c>
      <c r="AH149" s="66">
        <f>AH36-AH94</f>
        <v>-5.300000000000004</v>
      </c>
      <c r="AI149" s="65">
        <f t="shared" si="41"/>
        <v>41</v>
      </c>
      <c r="AJ149" s="56">
        <f>AJ36-AJ94</f>
        <v>-2.6000000000000014</v>
      </c>
      <c r="AK149" s="57">
        <f t="shared" si="42"/>
        <v>37</v>
      </c>
      <c r="AL149" s="66">
        <f>AL36-AL94</f>
        <v>-3.0999999999999943</v>
      </c>
      <c r="AM149" s="65">
        <f t="shared" si="43"/>
        <v>22</v>
      </c>
      <c r="AN149" s="56"/>
      <c r="AO149" s="57"/>
      <c r="AP149" s="66">
        <f>AP36-AP94</f>
        <v>19.799999999999997</v>
      </c>
      <c r="AQ149" s="65">
        <f t="shared" si="44"/>
        <v>1</v>
      </c>
      <c r="AR149" s="56">
        <f>AR36-AR94</f>
        <v>3.3000000000000114</v>
      </c>
      <c r="AS149" s="57">
        <f t="shared" si="45"/>
        <v>3</v>
      </c>
      <c r="AT149" s="66">
        <f>AT36-AT94</f>
        <v>2.1000000000000085</v>
      </c>
      <c r="AU149" s="65">
        <f t="shared" si="46"/>
        <v>2</v>
      </c>
      <c r="AV149" s="56">
        <f t="shared" si="61"/>
        <v>1</v>
      </c>
      <c r="AW149" s="57">
        <f t="shared" si="47"/>
        <v>9</v>
      </c>
      <c r="AX149" s="66">
        <f t="shared" si="62"/>
        <v>0.20000000000000284</v>
      </c>
      <c r="AY149" s="65">
        <f t="shared" si="48"/>
        <v>13</v>
      </c>
      <c r="AZ149" s="56">
        <f t="shared" si="63"/>
        <v>0.3999999999999915</v>
      </c>
      <c r="BA149" s="57">
        <f t="shared" si="49"/>
        <v>13</v>
      </c>
      <c r="BB149" s="66">
        <f t="shared" si="64"/>
        <v>0.9000000000000057</v>
      </c>
      <c r="BC149" s="65">
        <f t="shared" si="50"/>
        <v>13</v>
      </c>
      <c r="BD149" s="56">
        <f t="shared" si="56"/>
        <v>0.7000000000000028</v>
      </c>
      <c r="BE149" s="57">
        <f t="shared" si="51"/>
        <v>23</v>
      </c>
      <c r="BF149" s="66">
        <f t="shared" si="57"/>
        <v>1.1999999999999886</v>
      </c>
      <c r="BG149" s="65">
        <f t="shared" si="52"/>
        <v>27</v>
      </c>
      <c r="BH149" s="56">
        <f t="shared" si="58"/>
        <v>-1.6000000000000014</v>
      </c>
      <c r="BI149" s="57">
        <f t="shared" si="53"/>
        <v>29</v>
      </c>
      <c r="BJ149" s="66">
        <f t="shared" si="59"/>
        <v>-3.8999999999999986</v>
      </c>
      <c r="BK149" s="65">
        <f t="shared" si="54"/>
        <v>36</v>
      </c>
      <c r="BL149" s="56">
        <f t="shared" si="60"/>
        <v>-4</v>
      </c>
      <c r="BM149" s="57">
        <f t="shared" si="55"/>
        <v>40</v>
      </c>
    </row>
    <row r="150" spans="8:65" ht="12" customHeight="1">
      <c r="H150" s="50" t="s">
        <v>202</v>
      </c>
      <c r="I150" s="51" t="s">
        <v>53</v>
      </c>
      <c r="J150" s="66">
        <f>J37-J95</f>
        <v>-3.4000000000000057</v>
      </c>
      <c r="K150" s="65">
        <f t="shared" si="29"/>
        <v>36</v>
      </c>
      <c r="L150" s="56">
        <f>L37-L95</f>
        <v>-4.100000000000001</v>
      </c>
      <c r="M150" s="57">
        <f t="shared" si="30"/>
        <v>44</v>
      </c>
      <c r="N150" s="66">
        <f>N37-N95</f>
        <v>-7.200000000000003</v>
      </c>
      <c r="O150" s="65">
        <f t="shared" si="31"/>
        <v>43</v>
      </c>
      <c r="P150" s="56">
        <f>P37-P95</f>
        <v>-1.2000000000000028</v>
      </c>
      <c r="Q150" s="57">
        <f t="shared" si="32"/>
        <v>24</v>
      </c>
      <c r="R150" s="66">
        <f>R37-R95</f>
        <v>-0.29999999999999716</v>
      </c>
      <c r="S150" s="65">
        <f t="shared" si="33"/>
        <v>13</v>
      </c>
      <c r="T150" s="56">
        <f>T37-T95</f>
        <v>-0.5</v>
      </c>
      <c r="U150" s="57">
        <f t="shared" si="34"/>
        <v>20</v>
      </c>
      <c r="V150" s="66">
        <f>V37-V95</f>
        <v>-1.7000000000000028</v>
      </c>
      <c r="W150" s="65">
        <f t="shared" si="35"/>
        <v>29</v>
      </c>
      <c r="X150" s="56">
        <f>X37-X95</f>
        <v>-2.5</v>
      </c>
      <c r="Y150" s="57">
        <f t="shared" si="36"/>
        <v>35</v>
      </c>
      <c r="Z150" s="66">
        <f>Z37-Z95</f>
        <v>-0.20000000000000284</v>
      </c>
      <c r="AA150" s="65">
        <f t="shared" si="37"/>
        <v>23</v>
      </c>
      <c r="AB150" s="56">
        <f>AB37-AB95</f>
        <v>0.5</v>
      </c>
      <c r="AC150" s="57">
        <f t="shared" si="38"/>
        <v>15</v>
      </c>
      <c r="AD150" s="66">
        <f>AD37-AD95</f>
        <v>-1.7000000000000028</v>
      </c>
      <c r="AE150" s="65">
        <f t="shared" si="39"/>
        <v>37</v>
      </c>
      <c r="AF150" s="56">
        <f>AF37-AF95</f>
        <v>2.799999999999997</v>
      </c>
      <c r="AG150" s="57">
        <f t="shared" si="40"/>
        <v>7</v>
      </c>
      <c r="AH150" s="66">
        <f>AH37-AH95</f>
        <v>0.8000000000000007</v>
      </c>
      <c r="AI150" s="65">
        <f t="shared" si="41"/>
        <v>14</v>
      </c>
      <c r="AJ150" s="56">
        <f>AJ37-AJ95</f>
        <v>-2.299999999999999</v>
      </c>
      <c r="AK150" s="57">
        <f t="shared" si="42"/>
        <v>32</v>
      </c>
      <c r="AL150" s="66">
        <f>AL37-AL95</f>
        <v>-3.799999999999997</v>
      </c>
      <c r="AM150" s="65">
        <f t="shared" si="43"/>
        <v>34</v>
      </c>
      <c r="AN150" s="56"/>
      <c r="AO150" s="57"/>
      <c r="AP150" s="66">
        <f>AP37-AP95</f>
        <v>-5.699999999999989</v>
      </c>
      <c r="AQ150" s="65">
        <f t="shared" si="44"/>
        <v>40</v>
      </c>
      <c r="AR150" s="56">
        <f>AR37-AR95</f>
        <v>-1.3999999999999915</v>
      </c>
      <c r="AS150" s="57">
        <f t="shared" si="45"/>
        <v>38</v>
      </c>
      <c r="AT150" s="66">
        <f>AT37-AT95</f>
        <v>-1.1000000000000085</v>
      </c>
      <c r="AU150" s="65">
        <f t="shared" si="46"/>
        <v>41</v>
      </c>
      <c r="AV150" s="56">
        <f t="shared" si="61"/>
        <v>1.5</v>
      </c>
      <c r="AW150" s="57">
        <f t="shared" si="47"/>
        <v>2</v>
      </c>
      <c r="AX150" s="66">
        <f t="shared" si="62"/>
        <v>0.09999999999999432</v>
      </c>
      <c r="AY150" s="65">
        <f t="shared" si="48"/>
        <v>18</v>
      </c>
      <c r="AZ150" s="56">
        <f t="shared" si="63"/>
        <v>-0.5</v>
      </c>
      <c r="BA150" s="57">
        <f t="shared" si="49"/>
        <v>28</v>
      </c>
      <c r="BB150" s="66">
        <f t="shared" si="64"/>
        <v>1.5</v>
      </c>
      <c r="BC150" s="65">
        <f t="shared" si="50"/>
        <v>8</v>
      </c>
      <c r="BD150" s="56">
        <f t="shared" si="56"/>
        <v>-0.09999999999999432</v>
      </c>
      <c r="BE150" s="57">
        <f t="shared" si="51"/>
        <v>36</v>
      </c>
      <c r="BF150" s="66">
        <f t="shared" si="57"/>
        <v>2.3999999999999915</v>
      </c>
      <c r="BG150" s="65">
        <f t="shared" si="52"/>
        <v>18</v>
      </c>
      <c r="BH150" s="56">
        <f t="shared" si="58"/>
        <v>2.700000000000003</v>
      </c>
      <c r="BI150" s="57">
        <f t="shared" si="53"/>
        <v>8</v>
      </c>
      <c r="BJ150" s="66">
        <f t="shared" si="59"/>
        <v>-0.9000000000000021</v>
      </c>
      <c r="BK150" s="65">
        <f t="shared" si="54"/>
        <v>22</v>
      </c>
      <c r="BL150" s="56">
        <f t="shared" si="60"/>
        <v>-2.9000000000000004</v>
      </c>
      <c r="BM150" s="57">
        <f t="shared" si="55"/>
        <v>35</v>
      </c>
    </row>
    <row r="151" spans="8:65" ht="12" customHeight="1">
      <c r="H151" s="50" t="s">
        <v>203</v>
      </c>
      <c r="I151" s="51" t="s">
        <v>54</v>
      </c>
      <c r="J151" s="66">
        <f aca="true" t="shared" si="67" ref="J151:AT151">J38-J96</f>
        <v>-3.1999999999999886</v>
      </c>
      <c r="K151" s="65">
        <f t="shared" si="29"/>
        <v>32</v>
      </c>
      <c r="L151" s="56">
        <f t="shared" si="67"/>
        <v>-0.3999999999999986</v>
      </c>
      <c r="M151" s="57">
        <f t="shared" si="30"/>
        <v>16</v>
      </c>
      <c r="N151" s="66">
        <f t="shared" si="67"/>
        <v>1.6000000000000014</v>
      </c>
      <c r="O151" s="65">
        <f t="shared" si="31"/>
        <v>10</v>
      </c>
      <c r="P151" s="56">
        <f t="shared" si="67"/>
        <v>-3.8999999999999915</v>
      </c>
      <c r="Q151" s="57">
        <f t="shared" si="32"/>
        <v>39</v>
      </c>
      <c r="R151" s="66">
        <f t="shared" si="67"/>
        <v>-1.4000000000000057</v>
      </c>
      <c r="S151" s="65">
        <f t="shared" si="33"/>
        <v>24</v>
      </c>
      <c r="T151" s="56">
        <f t="shared" si="67"/>
        <v>-1.4000000000000057</v>
      </c>
      <c r="U151" s="57">
        <f t="shared" si="34"/>
        <v>26</v>
      </c>
      <c r="V151" s="66">
        <f t="shared" si="67"/>
        <v>-1.2999999999999972</v>
      </c>
      <c r="W151" s="65">
        <f t="shared" si="35"/>
        <v>24</v>
      </c>
      <c r="X151" s="56">
        <f t="shared" si="67"/>
        <v>-1.2000000000000028</v>
      </c>
      <c r="Y151" s="57">
        <f t="shared" si="36"/>
        <v>23</v>
      </c>
      <c r="Z151" s="66">
        <f t="shared" si="67"/>
        <v>-2.5</v>
      </c>
      <c r="AA151" s="65">
        <f t="shared" si="37"/>
        <v>43</v>
      </c>
      <c r="AB151" s="56">
        <f t="shared" si="67"/>
        <v>-2.799999999999997</v>
      </c>
      <c r="AC151" s="57">
        <f t="shared" si="38"/>
        <v>46</v>
      </c>
      <c r="AD151" s="66">
        <f t="shared" si="67"/>
        <v>-0.8999999999999915</v>
      </c>
      <c r="AE151" s="65">
        <f t="shared" si="39"/>
        <v>30</v>
      </c>
      <c r="AF151" s="56">
        <f t="shared" si="67"/>
        <v>-0.8999999999999986</v>
      </c>
      <c r="AG151" s="57">
        <f t="shared" si="40"/>
        <v>22</v>
      </c>
      <c r="AH151" s="66">
        <f t="shared" si="67"/>
        <v>1.5</v>
      </c>
      <c r="AI151" s="65">
        <f t="shared" si="41"/>
        <v>10</v>
      </c>
      <c r="AJ151" s="56">
        <f t="shared" si="67"/>
        <v>-1</v>
      </c>
      <c r="AK151" s="57">
        <f t="shared" si="42"/>
        <v>13</v>
      </c>
      <c r="AL151" s="66">
        <f t="shared" si="67"/>
        <v>-3.200000000000003</v>
      </c>
      <c r="AM151" s="65">
        <f t="shared" si="43"/>
        <v>25</v>
      </c>
      <c r="AN151" s="56">
        <f t="shared" si="67"/>
        <v>-50.9</v>
      </c>
      <c r="AO151" s="57"/>
      <c r="AP151" s="66">
        <f t="shared" si="67"/>
        <v>3.299999999999997</v>
      </c>
      <c r="AQ151" s="65">
        <f t="shared" si="44"/>
        <v>14</v>
      </c>
      <c r="AR151" s="56">
        <f t="shared" si="67"/>
        <v>-4.900000000000006</v>
      </c>
      <c r="AS151" s="57">
        <f t="shared" si="45"/>
        <v>47</v>
      </c>
      <c r="AT151" s="66">
        <f t="shared" si="67"/>
        <v>0</v>
      </c>
      <c r="AU151" s="65">
        <f t="shared" si="46"/>
        <v>22</v>
      </c>
      <c r="AV151" s="56">
        <f t="shared" si="61"/>
        <v>-0.09999999999999432</v>
      </c>
      <c r="AW151" s="57">
        <f t="shared" si="47"/>
        <v>26</v>
      </c>
      <c r="AX151" s="66">
        <f t="shared" si="62"/>
        <v>0.3999999999999915</v>
      </c>
      <c r="AY151" s="65">
        <f t="shared" si="48"/>
        <v>8</v>
      </c>
      <c r="AZ151" s="56">
        <f t="shared" si="63"/>
        <v>-0.30000000000001137</v>
      </c>
      <c r="BA151" s="57">
        <f t="shared" si="49"/>
        <v>25</v>
      </c>
      <c r="BB151" s="66">
        <f t="shared" si="64"/>
        <v>-0.4000000000000057</v>
      </c>
      <c r="BC151" s="65">
        <f t="shared" si="50"/>
        <v>35</v>
      </c>
      <c r="BD151" s="56">
        <f t="shared" si="56"/>
        <v>-2</v>
      </c>
      <c r="BE151" s="57">
        <f t="shared" si="51"/>
        <v>47</v>
      </c>
      <c r="BF151" s="66">
        <f t="shared" si="57"/>
        <v>1.7999999999999972</v>
      </c>
      <c r="BG151" s="65">
        <f t="shared" si="52"/>
        <v>21</v>
      </c>
      <c r="BH151" s="56">
        <f t="shared" si="58"/>
        <v>-2.3000000000000043</v>
      </c>
      <c r="BI151" s="57">
        <f t="shared" si="53"/>
        <v>32</v>
      </c>
      <c r="BJ151" s="66">
        <f t="shared" si="59"/>
        <v>1.8999999999999986</v>
      </c>
      <c r="BK151" s="65">
        <f t="shared" si="54"/>
        <v>10</v>
      </c>
      <c r="BL151" s="56">
        <f t="shared" si="60"/>
        <v>-1.5</v>
      </c>
      <c r="BM151" s="57">
        <f t="shared" si="55"/>
        <v>22</v>
      </c>
    </row>
    <row r="152" spans="8:65" ht="12" customHeight="1">
      <c r="H152" s="50" t="s">
        <v>204</v>
      </c>
      <c r="I152" s="51" t="s">
        <v>55</v>
      </c>
      <c r="J152" s="66">
        <f>J39-J97</f>
        <v>-3.4000000000000057</v>
      </c>
      <c r="K152" s="65">
        <f t="shared" si="29"/>
        <v>36</v>
      </c>
      <c r="L152" s="56">
        <f>L39-L97</f>
        <v>6.699999999999999</v>
      </c>
      <c r="M152" s="57">
        <f t="shared" si="30"/>
        <v>1</v>
      </c>
      <c r="N152" s="66">
        <f>N39-N97</f>
        <v>-3.799999999999997</v>
      </c>
      <c r="O152" s="65">
        <f t="shared" si="31"/>
        <v>30</v>
      </c>
      <c r="P152" s="56">
        <f>P39-P97</f>
        <v>3.4000000000000057</v>
      </c>
      <c r="Q152" s="57">
        <f t="shared" si="32"/>
        <v>3</v>
      </c>
      <c r="R152" s="66">
        <f>R39-R97</f>
        <v>-1</v>
      </c>
      <c r="S152" s="65">
        <f t="shared" si="33"/>
        <v>20</v>
      </c>
      <c r="T152" s="56">
        <f>T39-T97</f>
        <v>0.4000000000000057</v>
      </c>
      <c r="U152" s="57">
        <f t="shared" si="34"/>
        <v>8</v>
      </c>
      <c r="V152" s="66">
        <f>V39-V97</f>
        <v>-2.5</v>
      </c>
      <c r="W152" s="65">
        <f t="shared" si="35"/>
        <v>38</v>
      </c>
      <c r="X152" s="56">
        <f>X39-X97</f>
        <v>-2.9000000000000057</v>
      </c>
      <c r="Y152" s="57">
        <f t="shared" si="36"/>
        <v>43</v>
      </c>
      <c r="Z152" s="66">
        <f>Z39-Z97</f>
        <v>-0.5</v>
      </c>
      <c r="AA152" s="65">
        <f t="shared" si="37"/>
        <v>27</v>
      </c>
      <c r="AB152" s="56">
        <f>AB39-AB97</f>
        <v>1.6999999999999886</v>
      </c>
      <c r="AC152" s="57">
        <f t="shared" si="38"/>
        <v>5</v>
      </c>
      <c r="AD152" s="66">
        <f>AD39-AD97</f>
        <v>-2.5999999999999943</v>
      </c>
      <c r="AE152" s="65">
        <f t="shared" si="39"/>
        <v>44</v>
      </c>
      <c r="AF152" s="56">
        <f>AF39-AF97</f>
        <v>1.3999999999999986</v>
      </c>
      <c r="AG152" s="57">
        <f t="shared" si="40"/>
        <v>10</v>
      </c>
      <c r="AH152" s="66">
        <f>AH39-AH97</f>
        <v>-5</v>
      </c>
      <c r="AI152" s="65">
        <f t="shared" si="41"/>
        <v>37</v>
      </c>
      <c r="AJ152" s="56">
        <f>AJ39-AJ97</f>
        <v>-4.4</v>
      </c>
      <c r="AK152" s="57">
        <f t="shared" si="42"/>
        <v>45</v>
      </c>
      <c r="AL152" s="66">
        <f>AL39-AL97</f>
        <v>-5.099999999999994</v>
      </c>
      <c r="AM152" s="65">
        <f t="shared" si="43"/>
        <v>46</v>
      </c>
      <c r="AN152" s="56"/>
      <c r="AO152" s="57"/>
      <c r="AP152" s="66">
        <f>AP39-AP97</f>
        <v>-2.9000000000000057</v>
      </c>
      <c r="AQ152" s="65">
        <f t="shared" si="44"/>
        <v>33</v>
      </c>
      <c r="AR152" s="56">
        <f>AR39-AR97</f>
        <v>-1.7999999999999972</v>
      </c>
      <c r="AS152" s="57">
        <f t="shared" si="45"/>
        <v>42</v>
      </c>
      <c r="AT152" s="66">
        <f>AT39-AT97</f>
        <v>0.5</v>
      </c>
      <c r="AU152" s="65">
        <f t="shared" si="46"/>
        <v>16</v>
      </c>
      <c r="AV152" s="56">
        <f t="shared" si="61"/>
        <v>1.2000000000000028</v>
      </c>
      <c r="AW152" s="57">
        <f t="shared" si="47"/>
        <v>6</v>
      </c>
      <c r="AX152" s="66">
        <f t="shared" si="62"/>
        <v>-0.4000000000000057</v>
      </c>
      <c r="AY152" s="65">
        <f t="shared" si="48"/>
        <v>32</v>
      </c>
      <c r="AZ152" s="56">
        <f t="shared" si="63"/>
        <v>-1.8999999999999915</v>
      </c>
      <c r="BA152" s="57">
        <f t="shared" si="49"/>
        <v>44</v>
      </c>
      <c r="BB152" s="66">
        <f t="shared" si="64"/>
        <v>0</v>
      </c>
      <c r="BC152" s="65">
        <f t="shared" si="50"/>
        <v>27</v>
      </c>
      <c r="BD152" s="56">
        <f t="shared" si="56"/>
        <v>2</v>
      </c>
      <c r="BE152" s="57">
        <f t="shared" si="51"/>
        <v>7</v>
      </c>
      <c r="BF152" s="66">
        <f t="shared" si="57"/>
        <v>-1.7999999999999972</v>
      </c>
      <c r="BG152" s="65">
        <f t="shared" si="52"/>
        <v>44</v>
      </c>
      <c r="BH152" s="56">
        <f t="shared" si="58"/>
        <v>1.5999999999999943</v>
      </c>
      <c r="BI152" s="57">
        <f t="shared" si="53"/>
        <v>9</v>
      </c>
      <c r="BJ152" s="66">
        <f t="shared" si="59"/>
        <v>-6.399999999999999</v>
      </c>
      <c r="BK152" s="65">
        <f t="shared" si="54"/>
        <v>45</v>
      </c>
      <c r="BL152" s="56">
        <f t="shared" si="60"/>
        <v>-4</v>
      </c>
      <c r="BM152" s="57">
        <f t="shared" si="55"/>
        <v>40</v>
      </c>
    </row>
    <row r="153" spans="8:65" ht="12" customHeight="1">
      <c r="H153" s="50" t="s">
        <v>205</v>
      </c>
      <c r="I153" s="51" t="s">
        <v>56</v>
      </c>
      <c r="J153" s="66">
        <f>J40-J98</f>
        <v>-2.299999999999997</v>
      </c>
      <c r="K153" s="65">
        <f t="shared" si="29"/>
        <v>15</v>
      </c>
      <c r="L153" s="56">
        <f>L40-L98</f>
        <v>-5.299999999999999</v>
      </c>
      <c r="M153" s="57">
        <f t="shared" si="30"/>
        <v>46</v>
      </c>
      <c r="N153" s="66">
        <f>N40-N98</f>
        <v>-0.3999999999999915</v>
      </c>
      <c r="O153" s="65">
        <f t="shared" si="31"/>
        <v>18</v>
      </c>
      <c r="P153" s="56">
        <f>P40-P98</f>
        <v>-4.799999999999997</v>
      </c>
      <c r="Q153" s="57">
        <f t="shared" si="32"/>
        <v>43</v>
      </c>
      <c r="R153" s="66">
        <f>R40-R98</f>
        <v>2.0999999999999943</v>
      </c>
      <c r="S153" s="65">
        <f t="shared" si="33"/>
        <v>1</v>
      </c>
      <c r="T153" s="56">
        <f>T40-T98</f>
        <v>-0.8999999999999915</v>
      </c>
      <c r="U153" s="57">
        <f t="shared" si="34"/>
        <v>23</v>
      </c>
      <c r="V153" s="66">
        <f>V40-V98</f>
        <v>-1.5</v>
      </c>
      <c r="W153" s="65">
        <f t="shared" si="35"/>
        <v>27</v>
      </c>
      <c r="X153" s="56">
        <f>X40-X98</f>
        <v>0.20000000000000284</v>
      </c>
      <c r="Y153" s="57">
        <f t="shared" si="36"/>
        <v>9</v>
      </c>
      <c r="Z153" s="66">
        <f>Z40-Z98</f>
        <v>0.6999999999999886</v>
      </c>
      <c r="AA153" s="65">
        <f t="shared" si="37"/>
        <v>14</v>
      </c>
      <c r="AB153" s="56">
        <f>AB40-AB98</f>
        <v>2</v>
      </c>
      <c r="AC153" s="57">
        <f t="shared" si="38"/>
        <v>3</v>
      </c>
      <c r="AD153" s="66">
        <f>AD40-AD98</f>
        <v>0.7999999999999972</v>
      </c>
      <c r="AE153" s="65">
        <f t="shared" si="39"/>
        <v>19</v>
      </c>
      <c r="AF153" s="56">
        <f>AF40-AF98</f>
        <v>-2</v>
      </c>
      <c r="AG153" s="57">
        <f t="shared" si="40"/>
        <v>28</v>
      </c>
      <c r="AH153" s="66">
        <f>AH40-AH98</f>
        <v>3.1000000000000014</v>
      </c>
      <c r="AI153" s="65">
        <f t="shared" si="41"/>
        <v>6</v>
      </c>
      <c r="AJ153" s="56">
        <f>AJ40-AJ98</f>
        <v>-1.0999999999999979</v>
      </c>
      <c r="AK153" s="57">
        <f t="shared" si="42"/>
        <v>15</v>
      </c>
      <c r="AL153" s="66">
        <f>AL40-AL98</f>
        <v>-2.3999999999999915</v>
      </c>
      <c r="AM153" s="65">
        <f t="shared" si="43"/>
        <v>13</v>
      </c>
      <c r="AN153" s="56"/>
      <c r="AO153" s="57"/>
      <c r="AP153" s="66">
        <f>AP40-AP98</f>
        <v>-4.5</v>
      </c>
      <c r="AQ153" s="65">
        <f t="shared" si="44"/>
        <v>38</v>
      </c>
      <c r="AR153" s="56">
        <f>AR40-AR98</f>
        <v>-2.9000000000000057</v>
      </c>
      <c r="AS153" s="57">
        <f t="shared" si="45"/>
        <v>45</v>
      </c>
      <c r="AT153" s="66">
        <f>AT40-AT98</f>
        <v>-0.8999999999999915</v>
      </c>
      <c r="AU153" s="65">
        <f t="shared" si="46"/>
        <v>39</v>
      </c>
      <c r="AV153" s="56">
        <f t="shared" si="61"/>
        <v>0.9000000000000057</v>
      </c>
      <c r="AW153" s="57">
        <f t="shared" si="47"/>
        <v>11</v>
      </c>
      <c r="AX153" s="66">
        <f t="shared" si="62"/>
        <v>2.3000000000000114</v>
      </c>
      <c r="AY153" s="65">
        <f t="shared" si="48"/>
        <v>1</v>
      </c>
      <c r="AZ153" s="56">
        <f t="shared" si="63"/>
        <v>-0.3999999999999915</v>
      </c>
      <c r="BA153" s="57">
        <f t="shared" si="49"/>
        <v>26</v>
      </c>
      <c r="BB153" s="66">
        <f t="shared" si="64"/>
        <v>0.6000000000000085</v>
      </c>
      <c r="BC153" s="65">
        <f t="shared" si="50"/>
        <v>16</v>
      </c>
      <c r="BD153" s="56">
        <f t="shared" si="56"/>
        <v>2</v>
      </c>
      <c r="BE153" s="57">
        <f t="shared" si="51"/>
        <v>7</v>
      </c>
      <c r="BF153" s="66">
        <f t="shared" si="57"/>
        <v>1.2000000000000028</v>
      </c>
      <c r="BG153" s="65">
        <f t="shared" si="52"/>
        <v>25</v>
      </c>
      <c r="BH153" s="56">
        <f t="shared" si="58"/>
        <v>-4.800000000000004</v>
      </c>
      <c r="BI153" s="57">
        <f t="shared" si="53"/>
        <v>41</v>
      </c>
      <c r="BJ153" s="66">
        <f t="shared" si="59"/>
        <v>4.5</v>
      </c>
      <c r="BK153" s="65">
        <f t="shared" si="54"/>
        <v>1</v>
      </c>
      <c r="BL153" s="56">
        <f t="shared" si="60"/>
        <v>-2.400000000000002</v>
      </c>
      <c r="BM153" s="57">
        <f t="shared" si="55"/>
        <v>31</v>
      </c>
    </row>
    <row r="154" spans="8:65" ht="12" customHeight="1">
      <c r="H154" s="50" t="s">
        <v>206</v>
      </c>
      <c r="I154" s="51" t="s">
        <v>57</v>
      </c>
      <c r="J154" s="66">
        <f>J41-J99</f>
        <v>-2.799999999999997</v>
      </c>
      <c r="K154" s="65">
        <f t="shared" si="29"/>
        <v>24</v>
      </c>
      <c r="L154" s="56">
        <f>L41-L99</f>
        <v>-2.4000000000000004</v>
      </c>
      <c r="M154" s="57">
        <f t="shared" si="30"/>
        <v>36</v>
      </c>
      <c r="N154" s="66">
        <f>N41-N99</f>
        <v>2.299999999999997</v>
      </c>
      <c r="O154" s="65">
        <f t="shared" si="31"/>
        <v>7</v>
      </c>
      <c r="P154" s="56">
        <f>P41-P99</f>
        <v>-3.5999999999999943</v>
      </c>
      <c r="Q154" s="57">
        <f t="shared" si="32"/>
        <v>37</v>
      </c>
      <c r="R154" s="66">
        <f>R41-R99</f>
        <v>-1.3999999999999915</v>
      </c>
      <c r="S154" s="65">
        <f t="shared" si="33"/>
        <v>23</v>
      </c>
      <c r="T154" s="56">
        <f>T41-T99</f>
        <v>-1.7999999999999972</v>
      </c>
      <c r="U154" s="57">
        <f t="shared" si="34"/>
        <v>31</v>
      </c>
      <c r="V154" s="66">
        <f>V41-V99</f>
        <v>-0.20000000000000284</v>
      </c>
      <c r="W154" s="65">
        <f t="shared" si="35"/>
        <v>12</v>
      </c>
      <c r="X154" s="56">
        <f>X41-X99</f>
        <v>-2.700000000000003</v>
      </c>
      <c r="Y154" s="57">
        <f t="shared" si="36"/>
        <v>41</v>
      </c>
      <c r="Z154" s="66">
        <f>Z41-Z99</f>
        <v>2.5</v>
      </c>
      <c r="AA154" s="65">
        <f t="shared" si="37"/>
        <v>5</v>
      </c>
      <c r="AB154" s="56">
        <f>AB41-AB99</f>
        <v>-1.2000000000000028</v>
      </c>
      <c r="AC154" s="57">
        <f t="shared" si="38"/>
        <v>32</v>
      </c>
      <c r="AD154" s="66">
        <f>AD41-AD99</f>
        <v>-1.0999999999999943</v>
      </c>
      <c r="AE154" s="65">
        <f t="shared" si="39"/>
        <v>32</v>
      </c>
      <c r="AF154" s="56">
        <f>AF41-AF99</f>
        <v>0.6000000000000014</v>
      </c>
      <c r="AG154" s="57">
        <f t="shared" si="40"/>
        <v>15</v>
      </c>
      <c r="AH154" s="66">
        <f>AH41-AH99</f>
        <v>-0.3999999999999986</v>
      </c>
      <c r="AI154" s="65">
        <f t="shared" si="41"/>
        <v>18</v>
      </c>
      <c r="AJ154" s="56">
        <f>AJ41-AJ99</f>
        <v>-4</v>
      </c>
      <c r="AK154" s="57">
        <f t="shared" si="42"/>
        <v>43</v>
      </c>
      <c r="AL154" s="66">
        <f>AL41-AL99</f>
        <v>-3.200000000000003</v>
      </c>
      <c r="AM154" s="65">
        <f t="shared" si="43"/>
        <v>25</v>
      </c>
      <c r="AN154" s="56"/>
      <c r="AO154" s="57"/>
      <c r="AP154" s="66">
        <f>AP41-AP99</f>
        <v>3.700000000000003</v>
      </c>
      <c r="AQ154" s="65">
        <f t="shared" si="44"/>
        <v>12</v>
      </c>
      <c r="AR154" s="56">
        <f>AR41-AR99</f>
        <v>1.0999999999999943</v>
      </c>
      <c r="AS154" s="57">
        <f t="shared" si="45"/>
        <v>15</v>
      </c>
      <c r="AT154" s="66">
        <f>AT41-AT99</f>
        <v>1</v>
      </c>
      <c r="AU154" s="65">
        <f t="shared" si="46"/>
        <v>7</v>
      </c>
      <c r="AV154" s="56">
        <f t="shared" si="61"/>
        <v>0.7999999999999972</v>
      </c>
      <c r="AW154" s="57">
        <f t="shared" si="47"/>
        <v>14</v>
      </c>
      <c r="AX154" s="66">
        <f t="shared" si="62"/>
        <v>-0.29999999999999716</v>
      </c>
      <c r="AY154" s="65">
        <f t="shared" si="48"/>
        <v>26</v>
      </c>
      <c r="AZ154" s="56">
        <f t="shared" si="63"/>
        <v>-0.5999999999999943</v>
      </c>
      <c r="BA154" s="57">
        <f t="shared" si="49"/>
        <v>31</v>
      </c>
      <c r="BB154" s="66">
        <f t="shared" si="64"/>
        <v>1.7000000000000028</v>
      </c>
      <c r="BC154" s="65">
        <f t="shared" si="50"/>
        <v>7</v>
      </c>
      <c r="BD154" s="56">
        <f t="shared" si="56"/>
        <v>-0.8000000000000114</v>
      </c>
      <c r="BE154" s="57">
        <f t="shared" si="51"/>
        <v>41</v>
      </c>
      <c r="BF154" s="66">
        <f t="shared" si="57"/>
        <v>1</v>
      </c>
      <c r="BG154" s="65">
        <f t="shared" si="52"/>
        <v>28</v>
      </c>
      <c r="BH154" s="56">
        <f t="shared" si="58"/>
        <v>-0.9000000000000057</v>
      </c>
      <c r="BI154" s="57">
        <f t="shared" si="53"/>
        <v>24</v>
      </c>
      <c r="BJ154" s="66">
        <f t="shared" si="59"/>
        <v>-0.6999999999999957</v>
      </c>
      <c r="BK154" s="65">
        <f t="shared" si="54"/>
        <v>17</v>
      </c>
      <c r="BL154" s="56">
        <f t="shared" si="60"/>
        <v>-4.700000000000003</v>
      </c>
      <c r="BM154" s="57">
        <f t="shared" si="55"/>
        <v>44</v>
      </c>
    </row>
    <row r="155" spans="8:65" ht="12" customHeight="1">
      <c r="H155" s="50" t="s">
        <v>207</v>
      </c>
      <c r="I155" s="51" t="s">
        <v>58</v>
      </c>
      <c r="J155" s="66">
        <f>J42-J100</f>
        <v>-1.5</v>
      </c>
      <c r="K155" s="65">
        <f t="shared" si="29"/>
        <v>4</v>
      </c>
      <c r="L155" s="56">
        <f>L42-L100</f>
        <v>-3.799999999999999</v>
      </c>
      <c r="M155" s="57">
        <f t="shared" si="30"/>
        <v>41</v>
      </c>
      <c r="N155" s="66">
        <f>N42-N100</f>
        <v>-4.5</v>
      </c>
      <c r="O155" s="65">
        <f t="shared" si="31"/>
        <v>33</v>
      </c>
      <c r="P155" s="56">
        <f>P42-P100</f>
        <v>2.0999999999999943</v>
      </c>
      <c r="Q155" s="57">
        <f t="shared" si="32"/>
        <v>7</v>
      </c>
      <c r="R155" s="66">
        <f>R42-R100</f>
        <v>0.29999999999999716</v>
      </c>
      <c r="S155" s="65">
        <f t="shared" si="33"/>
        <v>9</v>
      </c>
      <c r="T155" s="56">
        <f>T42-T100</f>
        <v>-2</v>
      </c>
      <c r="U155" s="57">
        <f t="shared" si="34"/>
        <v>35</v>
      </c>
      <c r="V155" s="66">
        <f>V42-V100</f>
        <v>-1</v>
      </c>
      <c r="W155" s="65">
        <f t="shared" si="35"/>
        <v>19</v>
      </c>
      <c r="X155" s="56">
        <f>X42-X100</f>
        <v>1.1000000000000085</v>
      </c>
      <c r="Y155" s="57">
        <f t="shared" si="36"/>
        <v>3</v>
      </c>
      <c r="Z155" s="66">
        <f>Z42-Z100</f>
        <v>0.29999999999999716</v>
      </c>
      <c r="AA155" s="65">
        <f t="shared" si="37"/>
        <v>20</v>
      </c>
      <c r="AB155" s="56">
        <f>AB42-AB100</f>
        <v>0.7000000000000028</v>
      </c>
      <c r="AC155" s="57">
        <f t="shared" si="38"/>
        <v>13</v>
      </c>
      <c r="AD155" s="66">
        <f>AD42-AD100</f>
        <v>-3.3000000000000114</v>
      </c>
      <c r="AE155" s="65">
        <f t="shared" si="39"/>
        <v>47</v>
      </c>
      <c r="AF155" s="56">
        <f>AF42-AF100</f>
        <v>5.299999999999997</v>
      </c>
      <c r="AG155" s="57">
        <f t="shared" si="40"/>
        <v>1</v>
      </c>
      <c r="AH155" s="66">
        <f>AH42-AH100</f>
        <v>3.799999999999997</v>
      </c>
      <c r="AI155" s="65">
        <f t="shared" si="41"/>
        <v>4</v>
      </c>
      <c r="AJ155" s="56">
        <f>AJ42-AJ100</f>
        <v>-0.7000000000000028</v>
      </c>
      <c r="AK155" s="57">
        <f t="shared" si="42"/>
        <v>11</v>
      </c>
      <c r="AL155" s="66">
        <f>AL42-AL100</f>
        <v>-1.8000000000000114</v>
      </c>
      <c r="AM155" s="65">
        <f t="shared" si="43"/>
        <v>5</v>
      </c>
      <c r="AN155" s="56"/>
      <c r="AO155" s="57"/>
      <c r="AP155" s="66">
        <f>AP42-AP100</f>
        <v>2.0999999999999943</v>
      </c>
      <c r="AQ155" s="65">
        <f t="shared" si="44"/>
        <v>19</v>
      </c>
      <c r="AR155" s="56">
        <f>AR42-AR100</f>
        <v>-1.7000000000000028</v>
      </c>
      <c r="AS155" s="57">
        <f t="shared" si="45"/>
        <v>41</v>
      </c>
      <c r="AT155" s="66">
        <f>AT42-AT100</f>
        <v>-0.29999999999999716</v>
      </c>
      <c r="AU155" s="65">
        <f t="shared" si="46"/>
        <v>25</v>
      </c>
      <c r="AV155" s="56">
        <f t="shared" si="61"/>
        <v>-0.8999999999999915</v>
      </c>
      <c r="AW155" s="57">
        <f t="shared" si="47"/>
        <v>42</v>
      </c>
      <c r="AX155" s="66">
        <f t="shared" si="62"/>
        <v>0.29999999999999716</v>
      </c>
      <c r="AY155" s="65">
        <f t="shared" si="48"/>
        <v>10</v>
      </c>
      <c r="AZ155" s="56">
        <f t="shared" si="63"/>
        <v>-1.0999999999999943</v>
      </c>
      <c r="BA155" s="57">
        <f t="shared" si="49"/>
        <v>40</v>
      </c>
      <c r="BB155" s="66">
        <f t="shared" si="64"/>
        <v>-0.4000000000000057</v>
      </c>
      <c r="BC155" s="65">
        <f t="shared" si="50"/>
        <v>35</v>
      </c>
      <c r="BD155" s="56">
        <f t="shared" si="56"/>
        <v>1.5</v>
      </c>
      <c r="BE155" s="57">
        <f t="shared" si="51"/>
        <v>12</v>
      </c>
      <c r="BF155" s="66">
        <f t="shared" si="57"/>
        <v>-1.7999999999999972</v>
      </c>
      <c r="BG155" s="65">
        <f t="shared" si="52"/>
        <v>44</v>
      </c>
      <c r="BH155" s="56">
        <f t="shared" si="58"/>
        <v>4.800000000000004</v>
      </c>
      <c r="BI155" s="57">
        <f t="shared" si="53"/>
        <v>3</v>
      </c>
      <c r="BJ155" s="66">
        <f t="shared" si="59"/>
        <v>3</v>
      </c>
      <c r="BK155" s="65">
        <f t="shared" si="54"/>
        <v>7</v>
      </c>
      <c r="BL155" s="56">
        <f t="shared" si="60"/>
        <v>0.10000000000000142</v>
      </c>
      <c r="BM155" s="57">
        <f t="shared" si="55"/>
        <v>7</v>
      </c>
    </row>
    <row r="156" spans="8:65" ht="12" customHeight="1">
      <c r="H156" s="50" t="s">
        <v>208</v>
      </c>
      <c r="I156" s="51" t="s">
        <v>59</v>
      </c>
      <c r="J156" s="66">
        <f>J43-J101</f>
        <v>-3.5999999999999943</v>
      </c>
      <c r="K156" s="65">
        <f t="shared" si="29"/>
        <v>42</v>
      </c>
      <c r="L156" s="56">
        <f>L43-L101</f>
        <v>-0.9000000000000004</v>
      </c>
      <c r="M156" s="57">
        <f t="shared" si="30"/>
        <v>21</v>
      </c>
      <c r="N156" s="66">
        <f>N43-N101</f>
        <v>-4.500000000000007</v>
      </c>
      <c r="O156" s="65">
        <f t="shared" si="31"/>
        <v>34</v>
      </c>
      <c r="P156" s="56">
        <f>P43-P101</f>
        <v>-0.29999999999999716</v>
      </c>
      <c r="Q156" s="57">
        <f t="shared" si="32"/>
        <v>18</v>
      </c>
      <c r="R156" s="66">
        <f>R43-R101</f>
        <v>-2.299999999999997</v>
      </c>
      <c r="S156" s="65">
        <f t="shared" si="33"/>
        <v>32</v>
      </c>
      <c r="T156" s="56">
        <f>T43-T101</f>
        <v>-2.8999999999999915</v>
      </c>
      <c r="U156" s="57">
        <f t="shared" si="34"/>
        <v>43</v>
      </c>
      <c r="V156" s="66">
        <f>V43-V101</f>
        <v>-2.6999999999999886</v>
      </c>
      <c r="W156" s="65">
        <f t="shared" si="35"/>
        <v>40</v>
      </c>
      <c r="X156" s="56">
        <f>X43-X101</f>
        <v>-3.8999999999999915</v>
      </c>
      <c r="Y156" s="57">
        <f t="shared" si="36"/>
        <v>46</v>
      </c>
      <c r="Z156" s="66">
        <f>Z43-Z101</f>
        <v>-0.29999999999999716</v>
      </c>
      <c r="AA156" s="65">
        <f t="shared" si="37"/>
        <v>24</v>
      </c>
      <c r="AB156" s="56">
        <f>AB43-AB101</f>
        <v>-1.8000000000000114</v>
      </c>
      <c r="AC156" s="57">
        <f t="shared" si="38"/>
        <v>41</v>
      </c>
      <c r="AD156" s="66">
        <f>AD43-AD101</f>
        <v>1</v>
      </c>
      <c r="AE156" s="65">
        <f t="shared" si="39"/>
        <v>18</v>
      </c>
      <c r="AF156" s="56">
        <f>AF43-AF101</f>
        <v>-0.10000000000000142</v>
      </c>
      <c r="AG156" s="57">
        <f t="shared" si="40"/>
        <v>20</v>
      </c>
      <c r="AH156" s="66">
        <f>AH43-AH101</f>
        <v>-3.4000000000000057</v>
      </c>
      <c r="AI156" s="65">
        <f t="shared" si="41"/>
        <v>34</v>
      </c>
      <c r="AJ156" s="56">
        <f>AJ43-AJ101</f>
        <v>-3.900000000000002</v>
      </c>
      <c r="AK156" s="57">
        <f t="shared" si="42"/>
        <v>42</v>
      </c>
      <c r="AL156" s="66">
        <f>AL43-AL101</f>
        <v>-3.6999999999999886</v>
      </c>
      <c r="AM156" s="65">
        <f t="shared" si="43"/>
        <v>33</v>
      </c>
      <c r="AN156" s="56"/>
      <c r="AO156" s="57"/>
      <c r="AP156" s="66">
        <f>AP43-AP101</f>
        <v>-11.700000000000003</v>
      </c>
      <c r="AQ156" s="65">
        <f t="shared" si="44"/>
        <v>44</v>
      </c>
      <c r="AR156" s="56">
        <f>AR43-AR101</f>
        <v>-2</v>
      </c>
      <c r="AS156" s="57">
        <f t="shared" si="45"/>
        <v>43</v>
      </c>
      <c r="AT156" s="66">
        <f>AT43-AT101</f>
        <v>-0.5999999999999943</v>
      </c>
      <c r="AU156" s="65">
        <f t="shared" si="46"/>
        <v>32</v>
      </c>
      <c r="AV156" s="56">
        <f t="shared" si="61"/>
        <v>1.2000000000000028</v>
      </c>
      <c r="AW156" s="57">
        <f t="shared" si="47"/>
        <v>6</v>
      </c>
      <c r="AX156" s="66">
        <f t="shared" si="62"/>
        <v>-1.2000000000000028</v>
      </c>
      <c r="AY156" s="65">
        <f t="shared" si="48"/>
        <v>43</v>
      </c>
      <c r="AZ156" s="56">
        <f t="shared" si="63"/>
        <v>-0.9000000000000057</v>
      </c>
      <c r="BA156" s="57">
        <f t="shared" si="49"/>
        <v>37</v>
      </c>
      <c r="BB156" s="66">
        <f t="shared" si="64"/>
        <v>0.5999999999999943</v>
      </c>
      <c r="BC156" s="65">
        <f t="shared" si="50"/>
        <v>18</v>
      </c>
      <c r="BD156" s="56">
        <f t="shared" si="56"/>
        <v>0</v>
      </c>
      <c r="BE156" s="57">
        <f t="shared" si="51"/>
        <v>34</v>
      </c>
      <c r="BF156" s="66">
        <f t="shared" si="57"/>
        <v>1.2999999999999972</v>
      </c>
      <c r="BG156" s="65">
        <f t="shared" si="52"/>
        <v>24</v>
      </c>
      <c r="BH156" s="56">
        <f t="shared" si="58"/>
        <v>0.7999999999999972</v>
      </c>
      <c r="BI156" s="57">
        <f t="shared" si="53"/>
        <v>13</v>
      </c>
      <c r="BJ156" s="66">
        <f t="shared" si="59"/>
        <v>-3.8999999999999986</v>
      </c>
      <c r="BK156" s="65">
        <f t="shared" si="54"/>
        <v>36</v>
      </c>
      <c r="BL156" s="56">
        <f t="shared" si="60"/>
        <v>-3.3999999999999986</v>
      </c>
      <c r="BM156" s="57">
        <f t="shared" si="55"/>
        <v>39</v>
      </c>
    </row>
    <row r="157" spans="8:65" ht="12" customHeight="1">
      <c r="H157" s="50" t="s">
        <v>209</v>
      </c>
      <c r="I157" s="51" t="s">
        <v>60</v>
      </c>
      <c r="J157" s="66">
        <f>J44-J102</f>
        <v>-2.799999999999997</v>
      </c>
      <c r="K157" s="65">
        <f t="shared" si="29"/>
        <v>24</v>
      </c>
      <c r="L157" s="56">
        <f>L44-L102</f>
        <v>0.6000000000000014</v>
      </c>
      <c r="M157" s="57">
        <f t="shared" si="30"/>
        <v>10</v>
      </c>
      <c r="N157" s="66">
        <f>N44-N102</f>
        <v>3</v>
      </c>
      <c r="O157" s="65">
        <f t="shared" si="31"/>
        <v>6</v>
      </c>
      <c r="P157" s="56">
        <f>P44-P102</f>
        <v>-1.8999999999999915</v>
      </c>
      <c r="Q157" s="57">
        <f t="shared" si="32"/>
        <v>28</v>
      </c>
      <c r="R157" s="66">
        <f>R44-R102</f>
        <v>-2.6999999999999886</v>
      </c>
      <c r="S157" s="65">
        <f t="shared" si="33"/>
        <v>35</v>
      </c>
      <c r="T157" s="56">
        <f>T44-T102</f>
        <v>0.29999999999999716</v>
      </c>
      <c r="U157" s="57">
        <f t="shared" si="34"/>
        <v>11</v>
      </c>
      <c r="V157" s="66">
        <f>V44-V102</f>
        <v>-0.09999999999999432</v>
      </c>
      <c r="W157" s="65">
        <f t="shared" si="35"/>
        <v>9</v>
      </c>
      <c r="X157" s="56">
        <f>X44-X102</f>
        <v>-0.09999999999999432</v>
      </c>
      <c r="Y157" s="57">
        <f t="shared" si="36"/>
        <v>12</v>
      </c>
      <c r="Z157" s="66">
        <f>Z44-Z102</f>
        <v>-3.6000000000000085</v>
      </c>
      <c r="AA157" s="65">
        <f t="shared" si="37"/>
        <v>45</v>
      </c>
      <c r="AB157" s="56">
        <f>AB44-AB102</f>
        <v>-2.799999999999997</v>
      </c>
      <c r="AC157" s="57">
        <f t="shared" si="38"/>
        <v>46</v>
      </c>
      <c r="AD157" s="66">
        <f>AD44-AD102</f>
        <v>-0.20000000000000284</v>
      </c>
      <c r="AE157" s="65">
        <f t="shared" si="39"/>
        <v>25</v>
      </c>
      <c r="AF157" s="56">
        <f>AF44-AF102</f>
        <v>-0.8999999999999986</v>
      </c>
      <c r="AG157" s="57">
        <f t="shared" si="40"/>
        <v>22</v>
      </c>
      <c r="AH157" s="66">
        <f>AH44-AH102</f>
        <v>-0.8999999999999986</v>
      </c>
      <c r="AI157" s="65">
        <f t="shared" si="41"/>
        <v>24</v>
      </c>
      <c r="AJ157" s="56">
        <f>AJ44-AJ102</f>
        <v>-2</v>
      </c>
      <c r="AK157" s="57">
        <f t="shared" si="42"/>
        <v>27</v>
      </c>
      <c r="AL157" s="66">
        <f>AL44-AL102</f>
        <v>-3.799999999999997</v>
      </c>
      <c r="AM157" s="65">
        <f t="shared" si="43"/>
        <v>34</v>
      </c>
      <c r="AN157" s="56">
        <f>AN44-AN102</f>
        <v>-65.3</v>
      </c>
      <c r="AO157" s="57"/>
      <c r="AP157" s="66">
        <f>AP44-AP102</f>
        <v>2.9000000000000057</v>
      </c>
      <c r="AQ157" s="65">
        <f t="shared" si="44"/>
        <v>16</v>
      </c>
      <c r="AR157" s="56">
        <f>AR44-AR102</f>
        <v>0.7999999999999972</v>
      </c>
      <c r="AS157" s="57">
        <f t="shared" si="45"/>
        <v>17</v>
      </c>
      <c r="AT157" s="66">
        <f>AT44-AT102</f>
        <v>-0.4000000000000057</v>
      </c>
      <c r="AU157" s="65">
        <f t="shared" si="46"/>
        <v>28</v>
      </c>
      <c r="AV157" s="56">
        <f t="shared" si="61"/>
        <v>-0.09999999999999432</v>
      </c>
      <c r="AW157" s="57">
        <f t="shared" si="47"/>
        <v>26</v>
      </c>
      <c r="AX157" s="66">
        <f t="shared" si="62"/>
        <v>-0.29999999999999716</v>
      </c>
      <c r="AY157" s="65">
        <f t="shared" si="48"/>
        <v>26</v>
      </c>
      <c r="AZ157" s="56">
        <f t="shared" si="63"/>
        <v>-2</v>
      </c>
      <c r="BA157" s="57">
        <f t="shared" si="49"/>
        <v>46</v>
      </c>
      <c r="BB157" s="66">
        <f t="shared" si="64"/>
        <v>-2.9000000000000057</v>
      </c>
      <c r="BC157" s="65">
        <f t="shared" si="50"/>
        <v>47</v>
      </c>
      <c r="BD157" s="56">
        <f t="shared" si="56"/>
        <v>-0.29999999999999716</v>
      </c>
      <c r="BE157" s="57">
        <f t="shared" si="51"/>
        <v>38</v>
      </c>
      <c r="BF157" s="66">
        <f t="shared" si="57"/>
        <v>2.700000000000003</v>
      </c>
      <c r="BG157" s="65">
        <f t="shared" si="52"/>
        <v>16</v>
      </c>
      <c r="BH157" s="56">
        <f t="shared" si="58"/>
        <v>-0.30000000000000426</v>
      </c>
      <c r="BI157" s="57">
        <f t="shared" si="53"/>
        <v>22</v>
      </c>
      <c r="BJ157" s="66">
        <f t="shared" si="59"/>
        <v>-0.6999999999999957</v>
      </c>
      <c r="BK157" s="65">
        <f t="shared" si="54"/>
        <v>17</v>
      </c>
      <c r="BL157" s="56">
        <f t="shared" si="60"/>
        <v>-2.8999999999999986</v>
      </c>
      <c r="BM157" s="57">
        <f t="shared" si="55"/>
        <v>34</v>
      </c>
    </row>
    <row r="158" spans="8:65" ht="12" customHeight="1">
      <c r="H158" s="50" t="s">
        <v>210</v>
      </c>
      <c r="I158" s="51" t="s">
        <v>61</v>
      </c>
      <c r="J158" s="66">
        <f>J45-J103</f>
        <v>-2.799999999999997</v>
      </c>
      <c r="K158" s="65">
        <f t="shared" si="29"/>
        <v>24</v>
      </c>
      <c r="L158" s="56">
        <f>L45-L103</f>
        <v>5.100000000000001</v>
      </c>
      <c r="M158" s="57">
        <f t="shared" si="30"/>
        <v>2</v>
      </c>
      <c r="N158" s="66">
        <f>N45-N103</f>
        <v>0.6999999999999886</v>
      </c>
      <c r="O158" s="65">
        <f t="shared" si="31"/>
        <v>16</v>
      </c>
      <c r="P158" s="56">
        <f>P45-P103</f>
        <v>-0.30000000000001137</v>
      </c>
      <c r="Q158" s="57">
        <f t="shared" si="32"/>
        <v>19</v>
      </c>
      <c r="R158" s="66">
        <f>R45-R103</f>
        <v>-1.5</v>
      </c>
      <c r="S158" s="65">
        <f t="shared" si="33"/>
        <v>25</v>
      </c>
      <c r="T158" s="56">
        <f>T45-T103</f>
        <v>0.20000000000000284</v>
      </c>
      <c r="U158" s="57">
        <f t="shared" si="34"/>
        <v>13</v>
      </c>
      <c r="V158" s="66">
        <f>V45-V103</f>
        <v>-2.299999999999997</v>
      </c>
      <c r="W158" s="65">
        <f t="shared" si="35"/>
        <v>37</v>
      </c>
      <c r="X158" s="56">
        <f>X45-X103</f>
        <v>-0.5999999999999943</v>
      </c>
      <c r="Y158" s="57">
        <f t="shared" si="36"/>
        <v>17</v>
      </c>
      <c r="Z158" s="66">
        <f>Z45-Z103</f>
        <v>0.5999999999999943</v>
      </c>
      <c r="AA158" s="65">
        <f t="shared" si="37"/>
        <v>15</v>
      </c>
      <c r="AB158" s="56">
        <f>AB45-AB103</f>
        <v>-1.4000000000000057</v>
      </c>
      <c r="AC158" s="57">
        <f t="shared" si="38"/>
        <v>36</v>
      </c>
      <c r="AD158" s="66">
        <f>AD45-AD103</f>
        <v>-0.10000000000000853</v>
      </c>
      <c r="AE158" s="65">
        <f t="shared" si="39"/>
        <v>24</v>
      </c>
      <c r="AF158" s="56">
        <f>AF45-AF103</f>
        <v>-1.2999999999999972</v>
      </c>
      <c r="AG158" s="57">
        <f t="shared" si="40"/>
        <v>25</v>
      </c>
      <c r="AH158" s="66">
        <f>AH45-AH103</f>
        <v>-5.0000000000000036</v>
      </c>
      <c r="AI158" s="65">
        <f t="shared" si="41"/>
        <v>38</v>
      </c>
      <c r="AJ158" s="56">
        <f>AJ45-AJ103</f>
        <v>-2.1999999999999993</v>
      </c>
      <c r="AK158" s="57">
        <f t="shared" si="42"/>
        <v>30</v>
      </c>
      <c r="AL158" s="66">
        <f>AL45-AL103</f>
        <v>-3.9000000000000057</v>
      </c>
      <c r="AM158" s="65">
        <f t="shared" si="43"/>
        <v>38</v>
      </c>
      <c r="AN158" s="56"/>
      <c r="AO158" s="57"/>
      <c r="AP158" s="66">
        <f>AP45-AP103</f>
        <v>0.8999999999999915</v>
      </c>
      <c r="AQ158" s="65">
        <f t="shared" si="44"/>
        <v>26</v>
      </c>
      <c r="AR158" s="56">
        <f>AR45-AR103</f>
        <v>-1.5999999999999943</v>
      </c>
      <c r="AS158" s="57">
        <f t="shared" si="45"/>
        <v>40</v>
      </c>
      <c r="AT158" s="66">
        <f>AT45-AT103</f>
        <v>-1.2999999999999972</v>
      </c>
      <c r="AU158" s="65">
        <f t="shared" si="46"/>
        <v>42</v>
      </c>
      <c r="AV158" s="56">
        <f t="shared" si="61"/>
        <v>2.799999999999997</v>
      </c>
      <c r="AW158" s="57">
        <f t="shared" si="47"/>
        <v>1</v>
      </c>
      <c r="AX158" s="66">
        <f t="shared" si="62"/>
        <v>-0.7000000000000028</v>
      </c>
      <c r="AY158" s="65">
        <f t="shared" si="48"/>
        <v>36</v>
      </c>
      <c r="AZ158" s="56">
        <f t="shared" si="63"/>
        <v>1.4000000000000057</v>
      </c>
      <c r="BA158" s="57">
        <f t="shared" si="49"/>
        <v>5</v>
      </c>
      <c r="BB158" s="66">
        <f t="shared" si="64"/>
        <v>1.3000000000000114</v>
      </c>
      <c r="BC158" s="65">
        <f t="shared" si="50"/>
        <v>10</v>
      </c>
      <c r="BD158" s="56">
        <f t="shared" si="56"/>
        <v>-1.0999999999999943</v>
      </c>
      <c r="BE158" s="57">
        <f t="shared" si="51"/>
        <v>42</v>
      </c>
      <c r="BF158" s="66">
        <f t="shared" si="57"/>
        <v>0.9000000000000057</v>
      </c>
      <c r="BG158" s="65">
        <f t="shared" si="52"/>
        <v>29</v>
      </c>
      <c r="BH158" s="56">
        <f t="shared" si="58"/>
        <v>0</v>
      </c>
      <c r="BI158" s="57">
        <f t="shared" si="53"/>
        <v>18</v>
      </c>
      <c r="BJ158" s="66">
        <f t="shared" si="59"/>
        <v>-4.300000000000004</v>
      </c>
      <c r="BK158" s="65">
        <f t="shared" si="54"/>
        <v>38</v>
      </c>
      <c r="BL158" s="56">
        <f t="shared" si="60"/>
        <v>-1.1000000000000014</v>
      </c>
      <c r="BM158" s="57">
        <f t="shared" si="55"/>
        <v>15</v>
      </c>
    </row>
    <row r="159" spans="8:65" ht="12" customHeight="1">
      <c r="H159" s="50" t="s">
        <v>211</v>
      </c>
      <c r="I159" s="51" t="s">
        <v>62</v>
      </c>
      <c r="J159" s="66">
        <f>J46-J104</f>
        <v>-2.000000000000007</v>
      </c>
      <c r="K159" s="65">
        <f t="shared" si="29"/>
        <v>9</v>
      </c>
      <c r="L159" s="56">
        <f>L46-L104</f>
        <v>-0.40000000000000036</v>
      </c>
      <c r="M159" s="57">
        <f t="shared" si="30"/>
        <v>17</v>
      </c>
      <c r="N159" s="66">
        <f>N46-N104</f>
        <v>0.6999999999999957</v>
      </c>
      <c r="O159" s="65">
        <f t="shared" si="31"/>
        <v>15</v>
      </c>
      <c r="P159" s="56">
        <f>P46-P104</f>
        <v>-3.5999999999999943</v>
      </c>
      <c r="Q159" s="57">
        <f t="shared" si="32"/>
        <v>37</v>
      </c>
      <c r="R159" s="66">
        <f>R46-R104</f>
        <v>-2.700000000000003</v>
      </c>
      <c r="S159" s="65">
        <f t="shared" si="33"/>
        <v>36</v>
      </c>
      <c r="T159" s="56">
        <f>T46-T104</f>
        <v>-1.7000000000000028</v>
      </c>
      <c r="U159" s="57">
        <f t="shared" si="34"/>
        <v>29</v>
      </c>
      <c r="V159" s="66">
        <f>V46-V104</f>
        <v>-1.8999999999999915</v>
      </c>
      <c r="W159" s="65">
        <f t="shared" si="35"/>
        <v>33</v>
      </c>
      <c r="X159" s="56">
        <f>X46-X104</f>
        <v>-2.700000000000003</v>
      </c>
      <c r="Y159" s="57">
        <f t="shared" si="36"/>
        <v>41</v>
      </c>
      <c r="Z159" s="66">
        <f>Z46-Z104</f>
        <v>1.5999999999999943</v>
      </c>
      <c r="AA159" s="65">
        <f t="shared" si="37"/>
        <v>9</v>
      </c>
      <c r="AB159" s="56">
        <f>AB46-AB104</f>
        <v>0.3999999999999915</v>
      </c>
      <c r="AC159" s="57">
        <f t="shared" si="38"/>
        <v>17</v>
      </c>
      <c r="AD159" s="66">
        <f>AD46-AD104</f>
        <v>4.799999999999997</v>
      </c>
      <c r="AE159" s="65">
        <f t="shared" si="39"/>
        <v>3</v>
      </c>
      <c r="AF159" s="56">
        <f>AF46-AF104</f>
        <v>3</v>
      </c>
      <c r="AG159" s="57">
        <f t="shared" si="40"/>
        <v>6</v>
      </c>
      <c r="AH159" s="66">
        <f>AH46-AH104</f>
        <v>-2.1000000000000014</v>
      </c>
      <c r="AI159" s="65">
        <f t="shared" si="41"/>
        <v>30</v>
      </c>
      <c r="AJ159" s="56">
        <f>AJ46-AJ104</f>
        <v>-1.5</v>
      </c>
      <c r="AK159" s="57">
        <f t="shared" si="42"/>
        <v>21</v>
      </c>
      <c r="AL159" s="66">
        <f>AL46-AL104</f>
        <v>-2.5</v>
      </c>
      <c r="AM159" s="65">
        <f t="shared" si="43"/>
        <v>14</v>
      </c>
      <c r="AN159" s="56"/>
      <c r="AO159" s="57"/>
      <c r="AP159" s="66">
        <f>AP46-AP104</f>
        <v>-3.1000000000000085</v>
      </c>
      <c r="AQ159" s="65">
        <f t="shared" si="44"/>
        <v>34</v>
      </c>
      <c r="AR159" s="56">
        <f>AR46-AR104</f>
        <v>-0.7999999999999972</v>
      </c>
      <c r="AS159" s="57">
        <f t="shared" si="45"/>
        <v>34</v>
      </c>
      <c r="AT159" s="66">
        <f>AT46-AT104</f>
        <v>1</v>
      </c>
      <c r="AU159" s="65">
        <f t="shared" si="46"/>
        <v>7</v>
      </c>
      <c r="AV159" s="56">
        <f t="shared" si="61"/>
        <v>0.20000000000000284</v>
      </c>
      <c r="AW159" s="57">
        <f t="shared" si="47"/>
        <v>23</v>
      </c>
      <c r="AX159" s="66">
        <f t="shared" si="62"/>
        <v>1.5999999999999943</v>
      </c>
      <c r="AY159" s="65">
        <f t="shared" si="48"/>
        <v>2</v>
      </c>
      <c r="AZ159" s="56">
        <f t="shared" si="63"/>
        <v>-1.5999999999999943</v>
      </c>
      <c r="BA159" s="57">
        <f t="shared" si="49"/>
        <v>43</v>
      </c>
      <c r="BB159" s="66">
        <f t="shared" si="64"/>
        <v>2.3999999999999915</v>
      </c>
      <c r="BC159" s="65">
        <f t="shared" si="50"/>
        <v>3</v>
      </c>
      <c r="BD159" s="56">
        <f t="shared" si="56"/>
        <v>1.5</v>
      </c>
      <c r="BE159" s="57">
        <f t="shared" si="51"/>
        <v>12</v>
      </c>
      <c r="BF159" s="66">
        <f t="shared" si="57"/>
        <v>4.299999999999997</v>
      </c>
      <c r="BG159" s="65">
        <f t="shared" si="52"/>
        <v>11</v>
      </c>
      <c r="BH159" s="56">
        <f t="shared" si="58"/>
        <v>0.7999999999999972</v>
      </c>
      <c r="BI159" s="57">
        <f t="shared" si="53"/>
        <v>13</v>
      </c>
      <c r="BJ159" s="66">
        <f t="shared" si="59"/>
        <v>-1.3999999999999986</v>
      </c>
      <c r="BK159" s="65">
        <f t="shared" si="54"/>
        <v>25</v>
      </c>
      <c r="BL159" s="56">
        <f t="shared" si="60"/>
        <v>-2.700000000000003</v>
      </c>
      <c r="BM159" s="57">
        <f t="shared" si="55"/>
        <v>33</v>
      </c>
    </row>
    <row r="160" spans="8:65" ht="12" customHeight="1">
      <c r="H160" s="50" t="s">
        <v>212</v>
      </c>
      <c r="I160" s="51" t="s">
        <v>63</v>
      </c>
      <c r="J160" s="66">
        <f aca="true" t="shared" si="68" ref="J160:AR160">J47-J105</f>
        <v>-2.6999999999999886</v>
      </c>
      <c r="K160" s="65">
        <f t="shared" si="29"/>
        <v>21</v>
      </c>
      <c r="L160" s="56">
        <f t="shared" si="68"/>
        <v>1.1000000000000014</v>
      </c>
      <c r="M160" s="57">
        <f t="shared" si="30"/>
        <v>8</v>
      </c>
      <c r="N160" s="66">
        <f t="shared" si="68"/>
        <v>1.1999999999999886</v>
      </c>
      <c r="O160" s="65">
        <f t="shared" si="31"/>
        <v>12</v>
      </c>
      <c r="P160" s="56">
        <f t="shared" si="68"/>
        <v>-1.7000000000000028</v>
      </c>
      <c r="Q160" s="57">
        <f t="shared" si="32"/>
        <v>26</v>
      </c>
      <c r="R160" s="66">
        <f t="shared" si="68"/>
        <v>0.7999999999999972</v>
      </c>
      <c r="S160" s="65">
        <f t="shared" si="33"/>
        <v>6</v>
      </c>
      <c r="T160" s="56">
        <f t="shared" si="68"/>
        <v>2.1999999999999886</v>
      </c>
      <c r="U160" s="57">
        <f t="shared" si="34"/>
        <v>3</v>
      </c>
      <c r="V160" s="66">
        <f t="shared" si="68"/>
        <v>-3.1999999999999886</v>
      </c>
      <c r="W160" s="65">
        <f t="shared" si="35"/>
        <v>43</v>
      </c>
      <c r="X160" s="56">
        <f t="shared" si="68"/>
        <v>-5.299999999999997</v>
      </c>
      <c r="Y160" s="57">
        <f t="shared" si="36"/>
        <v>47</v>
      </c>
      <c r="Z160" s="66">
        <f t="shared" si="68"/>
        <v>-1.0999999999999943</v>
      </c>
      <c r="AA160" s="65">
        <f t="shared" si="37"/>
        <v>32</v>
      </c>
      <c r="AB160" s="56">
        <f t="shared" si="68"/>
        <v>0.09999999999999432</v>
      </c>
      <c r="AC160" s="57">
        <f t="shared" si="38"/>
        <v>19</v>
      </c>
      <c r="AD160" s="66">
        <f t="shared" si="68"/>
        <v>1.5</v>
      </c>
      <c r="AE160" s="65">
        <f t="shared" si="39"/>
        <v>16</v>
      </c>
      <c r="AF160" s="56">
        <f t="shared" si="68"/>
        <v>-4.5</v>
      </c>
      <c r="AG160" s="57">
        <f t="shared" si="40"/>
        <v>41</v>
      </c>
      <c r="AH160" s="66">
        <f t="shared" si="68"/>
        <v>-1.6000000000000014</v>
      </c>
      <c r="AI160" s="65">
        <f t="shared" si="41"/>
        <v>29</v>
      </c>
      <c r="AJ160" s="56">
        <f t="shared" si="68"/>
        <v>-2.3999999999999986</v>
      </c>
      <c r="AK160" s="57">
        <f t="shared" si="42"/>
        <v>33</v>
      </c>
      <c r="AL160" s="66">
        <f t="shared" si="68"/>
        <v>-3.1000000000000085</v>
      </c>
      <c r="AM160" s="65">
        <f t="shared" si="43"/>
        <v>24</v>
      </c>
      <c r="AN160" s="56"/>
      <c r="AO160" s="57"/>
      <c r="AP160" s="66">
        <f t="shared" si="68"/>
        <v>2.299999999999997</v>
      </c>
      <c r="AQ160" s="65">
        <f t="shared" si="44"/>
        <v>17</v>
      </c>
      <c r="AR160" s="56">
        <f t="shared" si="68"/>
        <v>-2.8999999999999915</v>
      </c>
      <c r="AS160" s="57">
        <f t="shared" si="45"/>
        <v>44</v>
      </c>
      <c r="AT160" s="66">
        <f>AT47-AT105</f>
        <v>0.5</v>
      </c>
      <c r="AU160" s="65">
        <f t="shared" si="46"/>
        <v>16</v>
      </c>
      <c r="AV160" s="56">
        <f t="shared" si="61"/>
        <v>1</v>
      </c>
      <c r="AW160" s="57">
        <f t="shared" si="47"/>
        <v>9</v>
      </c>
      <c r="AX160" s="66">
        <f t="shared" si="62"/>
        <v>-0.30000000000001137</v>
      </c>
      <c r="AY160" s="65">
        <f t="shared" si="48"/>
        <v>30</v>
      </c>
      <c r="AZ160" s="56">
        <f t="shared" si="63"/>
        <v>-2.4000000000000057</v>
      </c>
      <c r="BA160" s="57">
        <f t="shared" si="49"/>
        <v>47</v>
      </c>
      <c r="BB160" s="66">
        <f t="shared" si="64"/>
        <v>0.20000000000000284</v>
      </c>
      <c r="BC160" s="65">
        <f t="shared" si="50"/>
        <v>23</v>
      </c>
      <c r="BD160" s="56">
        <f t="shared" si="56"/>
        <v>0.6000000000000085</v>
      </c>
      <c r="BE160" s="57">
        <f t="shared" si="51"/>
        <v>26</v>
      </c>
      <c r="BF160" s="66">
        <f t="shared" si="57"/>
        <v>2.4000000000000057</v>
      </c>
      <c r="BG160" s="65">
        <f t="shared" si="52"/>
        <v>17</v>
      </c>
      <c r="BH160" s="56">
        <f t="shared" si="58"/>
        <v>-4.599999999999994</v>
      </c>
      <c r="BI160" s="57">
        <f t="shared" si="53"/>
        <v>40</v>
      </c>
      <c r="BJ160" s="66">
        <f t="shared" si="59"/>
        <v>-3.1999999999999957</v>
      </c>
      <c r="BK160" s="65">
        <f t="shared" si="54"/>
        <v>34</v>
      </c>
      <c r="BL160" s="56">
        <f t="shared" si="60"/>
        <v>-1.5999999999999979</v>
      </c>
      <c r="BM160" s="57">
        <f t="shared" si="55"/>
        <v>24</v>
      </c>
    </row>
    <row r="161" spans="8:65" ht="12" customHeight="1">
      <c r="H161" s="50" t="s">
        <v>213</v>
      </c>
      <c r="I161" s="51" t="s">
        <v>64</v>
      </c>
      <c r="J161" s="66">
        <f>J48-J106</f>
        <v>-3.5</v>
      </c>
      <c r="K161" s="65">
        <f t="shared" si="29"/>
        <v>39</v>
      </c>
      <c r="L161" s="56">
        <f>L48-L106</f>
        <v>0.09999999999999964</v>
      </c>
      <c r="M161" s="57">
        <f t="shared" si="30"/>
        <v>14</v>
      </c>
      <c r="N161" s="66">
        <f>N48-N106</f>
        <v>1.5999999999999943</v>
      </c>
      <c r="O161" s="65">
        <f t="shared" si="31"/>
        <v>11</v>
      </c>
      <c r="P161" s="56">
        <f>P48-P106</f>
        <v>-3.3999999999999915</v>
      </c>
      <c r="Q161" s="57">
        <f t="shared" si="32"/>
        <v>36</v>
      </c>
      <c r="R161" s="66">
        <f>R48-R106</f>
        <v>-1.8999999999999915</v>
      </c>
      <c r="S161" s="65">
        <f t="shared" si="33"/>
        <v>30</v>
      </c>
      <c r="T161" s="56">
        <f>T48-T106</f>
        <v>-0.3999999999999915</v>
      </c>
      <c r="U161" s="57">
        <f t="shared" si="34"/>
        <v>19</v>
      </c>
      <c r="V161" s="66">
        <f>V48-V106</f>
        <v>-2.9000000000000057</v>
      </c>
      <c r="W161" s="65">
        <f t="shared" si="35"/>
        <v>41</v>
      </c>
      <c r="X161" s="56">
        <f>X48-X106</f>
        <v>0.5</v>
      </c>
      <c r="Y161" s="57">
        <f t="shared" si="36"/>
        <v>6</v>
      </c>
      <c r="Z161" s="66">
        <f>Z48-Z106</f>
        <v>1.2000000000000028</v>
      </c>
      <c r="AA161" s="65">
        <f t="shared" si="37"/>
        <v>12</v>
      </c>
      <c r="AB161" s="56">
        <f>AB48-AB106</f>
        <v>0.10000000000000853</v>
      </c>
      <c r="AC161" s="57">
        <f t="shared" si="38"/>
        <v>18</v>
      </c>
      <c r="AD161" s="66">
        <f>AD48-AD106</f>
        <v>-0.20000000000000284</v>
      </c>
      <c r="AE161" s="65">
        <f t="shared" si="39"/>
        <v>25</v>
      </c>
      <c r="AF161" s="56">
        <f>AF48-AF106</f>
        <v>-2.1000000000000014</v>
      </c>
      <c r="AG161" s="57">
        <f t="shared" si="40"/>
        <v>29</v>
      </c>
      <c r="AH161" s="66">
        <f>AH48-AH106</f>
        <v>-5.5</v>
      </c>
      <c r="AI161" s="65">
        <f t="shared" si="41"/>
        <v>42</v>
      </c>
      <c r="AJ161" s="56">
        <f>AJ48-AJ106</f>
        <v>-5.299999999999999</v>
      </c>
      <c r="AK161" s="57">
        <f t="shared" si="42"/>
        <v>47</v>
      </c>
      <c r="AL161" s="66">
        <f>AL48-AL106</f>
        <v>-5.099999999999994</v>
      </c>
      <c r="AM161" s="65">
        <f t="shared" si="43"/>
        <v>46</v>
      </c>
      <c r="AN161" s="56">
        <f>AN48-AN106</f>
        <v>0</v>
      </c>
      <c r="AO161" s="57"/>
      <c r="AP161" s="66">
        <f>AP48-AP106</f>
        <v>7.599999999999994</v>
      </c>
      <c r="AQ161" s="65">
        <f t="shared" si="44"/>
        <v>4</v>
      </c>
      <c r="AR161" s="56">
        <f>AR48-AR106</f>
        <v>1.2000000000000028</v>
      </c>
      <c r="AS161" s="57">
        <f t="shared" si="45"/>
        <v>14</v>
      </c>
      <c r="AT161" s="66">
        <f>AT48-AT106</f>
        <v>-1.7000000000000028</v>
      </c>
      <c r="AU161" s="65">
        <f t="shared" si="46"/>
        <v>43</v>
      </c>
      <c r="AV161" s="56">
        <f t="shared" si="61"/>
        <v>-0.6999999999999886</v>
      </c>
      <c r="AW161" s="57">
        <f t="shared" si="47"/>
        <v>39</v>
      </c>
      <c r="AX161" s="66">
        <f t="shared" si="62"/>
        <v>0.10000000000000853</v>
      </c>
      <c r="AY161" s="65">
        <f t="shared" si="48"/>
        <v>16</v>
      </c>
      <c r="AZ161" s="56">
        <f t="shared" si="63"/>
        <v>-0.6999999999999886</v>
      </c>
      <c r="BA161" s="57">
        <f t="shared" si="49"/>
        <v>32</v>
      </c>
      <c r="BB161" s="66">
        <f t="shared" si="64"/>
        <v>2.200000000000003</v>
      </c>
      <c r="BC161" s="65">
        <f t="shared" si="50"/>
        <v>4</v>
      </c>
      <c r="BD161" s="56">
        <f t="shared" si="56"/>
        <v>-0.10000000000000853</v>
      </c>
      <c r="BE161" s="57">
        <f t="shared" si="51"/>
        <v>37</v>
      </c>
      <c r="BF161" s="66">
        <f t="shared" si="57"/>
        <v>0.5999999999999943</v>
      </c>
      <c r="BG161" s="65">
        <f t="shared" si="52"/>
        <v>31</v>
      </c>
      <c r="BH161" s="56">
        <f t="shared" si="58"/>
        <v>-2.5</v>
      </c>
      <c r="BI161" s="57">
        <f t="shared" si="53"/>
        <v>33</v>
      </c>
      <c r="BJ161" s="66">
        <f t="shared" si="59"/>
        <v>-5.199999999999999</v>
      </c>
      <c r="BK161" s="65">
        <f t="shared" si="54"/>
        <v>40</v>
      </c>
      <c r="BL161" s="56">
        <f t="shared" si="60"/>
        <v>-6</v>
      </c>
      <c r="BM161" s="57">
        <f t="shared" si="55"/>
        <v>47</v>
      </c>
    </row>
    <row r="162" spans="8:65" ht="12" customHeight="1">
      <c r="H162" s="50" t="s">
        <v>214</v>
      </c>
      <c r="I162" s="51" t="s">
        <v>65</v>
      </c>
      <c r="J162" s="66">
        <f>J49-J107</f>
        <v>-1.4000000000000057</v>
      </c>
      <c r="K162" s="65">
        <f t="shared" si="29"/>
        <v>3</v>
      </c>
      <c r="L162" s="56">
        <f>L49-L107</f>
        <v>-0.09999999999999964</v>
      </c>
      <c r="M162" s="57">
        <f t="shared" si="30"/>
        <v>15</v>
      </c>
      <c r="N162" s="66">
        <f>N49-N107</f>
        <v>5.299999999999997</v>
      </c>
      <c r="O162" s="65">
        <f t="shared" si="31"/>
        <v>3</v>
      </c>
      <c r="P162" s="56">
        <f>P49-P107</f>
        <v>3.299999999999997</v>
      </c>
      <c r="Q162" s="57">
        <f t="shared" si="32"/>
        <v>4</v>
      </c>
      <c r="R162" s="66">
        <f>R49-R107</f>
        <v>1</v>
      </c>
      <c r="S162" s="65">
        <f t="shared" si="33"/>
        <v>5</v>
      </c>
      <c r="T162" s="56">
        <f>T49-T107</f>
        <v>-1.5</v>
      </c>
      <c r="U162" s="57">
        <f t="shared" si="34"/>
        <v>27</v>
      </c>
      <c r="V162" s="66">
        <f>V49-V107</f>
        <v>1.7999999999999972</v>
      </c>
      <c r="W162" s="65">
        <f t="shared" si="35"/>
        <v>1</v>
      </c>
      <c r="X162" s="56">
        <f>X49-X107</f>
        <v>-0.20000000000000284</v>
      </c>
      <c r="Y162" s="57">
        <f t="shared" si="36"/>
        <v>13</v>
      </c>
      <c r="Z162" s="66">
        <f>Z49-Z107</f>
        <v>2.6000000000000085</v>
      </c>
      <c r="AA162" s="65">
        <f t="shared" si="37"/>
        <v>3</v>
      </c>
      <c r="AB162" s="56">
        <f>AB49-AB107</f>
        <v>3.799999999999997</v>
      </c>
      <c r="AC162" s="57">
        <f t="shared" si="38"/>
        <v>1</v>
      </c>
      <c r="AD162" s="66">
        <f>AD49-AD107</f>
        <v>0</v>
      </c>
      <c r="AE162" s="65">
        <f t="shared" si="39"/>
        <v>23</v>
      </c>
      <c r="AF162" s="56">
        <f>AF49-AF107</f>
        <v>-1.5</v>
      </c>
      <c r="AG162" s="57">
        <f t="shared" si="40"/>
        <v>26</v>
      </c>
      <c r="AH162" s="66">
        <f>AH49-AH107</f>
        <v>0.19999999999999574</v>
      </c>
      <c r="AI162" s="65">
        <f t="shared" si="41"/>
        <v>15</v>
      </c>
      <c r="AJ162" s="56">
        <f>AJ49-AJ107</f>
        <v>-1.1999999999999993</v>
      </c>
      <c r="AK162" s="57">
        <f t="shared" si="42"/>
        <v>16</v>
      </c>
      <c r="AL162" s="66">
        <f>AL49-AL107</f>
        <v>-1.7000000000000028</v>
      </c>
      <c r="AM162" s="65">
        <f t="shared" si="43"/>
        <v>3</v>
      </c>
      <c r="AN162" s="56"/>
      <c r="AO162" s="57"/>
      <c r="AP162" s="66">
        <f>AP49-AP107</f>
        <v>-13.200000000000003</v>
      </c>
      <c r="AQ162" s="65">
        <f t="shared" si="44"/>
        <v>45</v>
      </c>
      <c r="AR162" s="56">
        <f>AR49-AR107</f>
        <v>1.3000000000000114</v>
      </c>
      <c r="AS162" s="57">
        <f t="shared" si="45"/>
        <v>13</v>
      </c>
      <c r="AT162" s="66">
        <f>AT49-AT107</f>
        <v>1.1999999999999886</v>
      </c>
      <c r="AU162" s="65">
        <f t="shared" si="46"/>
        <v>5</v>
      </c>
      <c r="AV162" s="56">
        <f t="shared" si="61"/>
        <v>0.4000000000000057</v>
      </c>
      <c r="AW162" s="57">
        <f t="shared" si="47"/>
        <v>20</v>
      </c>
      <c r="AX162" s="66">
        <f t="shared" si="62"/>
        <v>-1.9000000000000057</v>
      </c>
      <c r="AY162" s="65">
        <f t="shared" si="48"/>
        <v>46</v>
      </c>
      <c r="AZ162" s="56">
        <f t="shared" si="63"/>
        <v>-0.7999999999999972</v>
      </c>
      <c r="BA162" s="57">
        <f t="shared" si="49"/>
        <v>35</v>
      </c>
      <c r="BB162" s="66">
        <f t="shared" si="64"/>
        <v>-0.4000000000000057</v>
      </c>
      <c r="BC162" s="65">
        <f t="shared" si="50"/>
        <v>35</v>
      </c>
      <c r="BD162" s="56">
        <f t="shared" si="56"/>
        <v>4.200000000000003</v>
      </c>
      <c r="BE162" s="57">
        <f t="shared" si="51"/>
        <v>1</v>
      </c>
      <c r="BF162" s="66">
        <f t="shared" si="57"/>
        <v>1.3999999999999915</v>
      </c>
      <c r="BG162" s="65">
        <f t="shared" si="52"/>
        <v>22</v>
      </c>
      <c r="BH162" s="56">
        <f t="shared" si="58"/>
        <v>-1.1000000000000014</v>
      </c>
      <c r="BI162" s="57">
        <f t="shared" si="53"/>
        <v>25</v>
      </c>
      <c r="BJ162" s="66">
        <f t="shared" si="59"/>
        <v>0.5</v>
      </c>
      <c r="BK162" s="65">
        <f t="shared" si="54"/>
        <v>14</v>
      </c>
      <c r="BL162" s="56">
        <f t="shared" si="60"/>
        <v>-0.8000000000000007</v>
      </c>
      <c r="BM162" s="57">
        <f t="shared" si="55"/>
        <v>14</v>
      </c>
    </row>
    <row r="163" spans="8:65" ht="12" customHeight="1">
      <c r="H163" s="50" t="s">
        <v>215</v>
      </c>
      <c r="I163" s="51" t="s">
        <v>66</v>
      </c>
      <c r="J163" s="66">
        <f>J50-J108</f>
        <v>-3.0999999999999943</v>
      </c>
      <c r="K163" s="65">
        <f t="shared" si="29"/>
        <v>30</v>
      </c>
      <c r="L163" s="56">
        <f>L50-L108</f>
        <v>-2.3999999999999986</v>
      </c>
      <c r="M163" s="57">
        <f t="shared" si="30"/>
        <v>35</v>
      </c>
      <c r="N163" s="66">
        <f>N50-N108</f>
        <v>-3.1000000000000014</v>
      </c>
      <c r="O163" s="65">
        <f t="shared" si="31"/>
        <v>29</v>
      </c>
      <c r="P163" s="56">
        <f>P50-P108</f>
        <v>-4.200000000000003</v>
      </c>
      <c r="Q163" s="57">
        <f t="shared" si="32"/>
        <v>40</v>
      </c>
      <c r="R163" s="66">
        <f>R50-R108</f>
        <v>-3.799999999999997</v>
      </c>
      <c r="S163" s="65">
        <f t="shared" si="33"/>
        <v>46</v>
      </c>
      <c r="T163" s="56">
        <f>T50-T108</f>
        <v>-2.5</v>
      </c>
      <c r="U163" s="57">
        <f t="shared" si="34"/>
        <v>41</v>
      </c>
      <c r="V163" s="66">
        <f>V50-V108</f>
        <v>-3.4000000000000057</v>
      </c>
      <c r="W163" s="65">
        <f t="shared" si="35"/>
        <v>45</v>
      </c>
      <c r="X163" s="56">
        <f>X50-X108</f>
        <v>-1</v>
      </c>
      <c r="Y163" s="57">
        <f t="shared" si="36"/>
        <v>18</v>
      </c>
      <c r="Z163" s="66">
        <f>Z50-Z108</f>
        <v>-2.5999999999999943</v>
      </c>
      <c r="AA163" s="65">
        <f t="shared" si="37"/>
        <v>44</v>
      </c>
      <c r="AB163" s="56">
        <f>AB50-AB108</f>
        <v>1</v>
      </c>
      <c r="AC163" s="57">
        <f t="shared" si="38"/>
        <v>11</v>
      </c>
      <c r="AD163" s="66">
        <f>AD50-AD108</f>
        <v>0.29999999999999716</v>
      </c>
      <c r="AE163" s="65">
        <f t="shared" si="39"/>
        <v>21</v>
      </c>
      <c r="AF163" s="56">
        <f>AF50-AF108</f>
        <v>2.799999999999997</v>
      </c>
      <c r="AG163" s="57">
        <f t="shared" si="40"/>
        <v>7</v>
      </c>
      <c r="AH163" s="66">
        <f>AH50-AH108</f>
        <v>-1.5</v>
      </c>
      <c r="AI163" s="65">
        <f t="shared" si="41"/>
        <v>28</v>
      </c>
      <c r="AJ163" s="56">
        <f>AJ50-AJ108</f>
        <v>-2.1000000000000014</v>
      </c>
      <c r="AK163" s="57">
        <f t="shared" si="42"/>
        <v>28</v>
      </c>
      <c r="AL163" s="66">
        <f>AL50-AL108</f>
        <v>-2.0999999999999943</v>
      </c>
      <c r="AM163" s="65">
        <f t="shared" si="43"/>
        <v>9</v>
      </c>
      <c r="AN163" s="56">
        <f>AN50-AN108</f>
        <v>-23.5</v>
      </c>
      <c r="AO163" s="57"/>
      <c r="AP163" s="66">
        <f>AP50-AP108</f>
        <v>1.0999999999999943</v>
      </c>
      <c r="AQ163" s="65">
        <f t="shared" si="44"/>
        <v>24</v>
      </c>
      <c r="AR163" s="56">
        <f>AR50-AR108</f>
        <v>-0.5999999999999943</v>
      </c>
      <c r="AS163" s="57">
        <f t="shared" si="45"/>
        <v>33</v>
      </c>
      <c r="AT163" s="66">
        <f>AT50-AT108</f>
        <v>-0.5</v>
      </c>
      <c r="AU163" s="65">
        <f t="shared" si="46"/>
        <v>29</v>
      </c>
      <c r="AV163" s="56">
        <f t="shared" si="61"/>
        <v>-1.6000000000000085</v>
      </c>
      <c r="AW163" s="57">
        <f t="shared" si="47"/>
        <v>47</v>
      </c>
      <c r="AX163" s="66">
        <f t="shared" si="62"/>
        <v>0.19999999999998863</v>
      </c>
      <c r="AY163" s="65">
        <f t="shared" si="48"/>
        <v>14</v>
      </c>
      <c r="AZ163" s="56">
        <f t="shared" si="63"/>
        <v>1.8999999999999915</v>
      </c>
      <c r="BA163" s="57">
        <f t="shared" si="49"/>
        <v>3</v>
      </c>
      <c r="BB163" s="66">
        <f t="shared" si="64"/>
        <v>0</v>
      </c>
      <c r="BC163" s="65">
        <f t="shared" si="50"/>
        <v>27</v>
      </c>
      <c r="BD163" s="56">
        <f t="shared" si="56"/>
        <v>3.9000000000000057</v>
      </c>
      <c r="BE163" s="57">
        <f t="shared" si="51"/>
        <v>2</v>
      </c>
      <c r="BF163" s="66">
        <f t="shared" si="57"/>
        <v>4.299999999999997</v>
      </c>
      <c r="BG163" s="65">
        <f t="shared" si="52"/>
        <v>11</v>
      </c>
      <c r="BH163" s="56">
        <f t="shared" si="58"/>
        <v>5.399999999999999</v>
      </c>
      <c r="BI163" s="57">
        <f t="shared" si="53"/>
        <v>2</v>
      </c>
      <c r="BJ163" s="66">
        <f t="shared" si="59"/>
        <v>-2.3999999999999986</v>
      </c>
      <c r="BK163" s="65">
        <f t="shared" si="54"/>
        <v>30</v>
      </c>
      <c r="BL163" s="56">
        <f t="shared" si="60"/>
        <v>-2.700000000000001</v>
      </c>
      <c r="BM163" s="57">
        <f t="shared" si="55"/>
        <v>32</v>
      </c>
    </row>
    <row r="164" spans="8:65" ht="12" customHeight="1">
      <c r="H164" s="50" t="s">
        <v>216</v>
      </c>
      <c r="I164" s="51" t="s">
        <v>67</v>
      </c>
      <c r="J164" s="66">
        <f>J51-J109</f>
        <v>-0.6999999999999886</v>
      </c>
      <c r="K164" s="65">
        <f t="shared" si="29"/>
        <v>1</v>
      </c>
      <c r="L164" s="56">
        <f>L51-L109</f>
        <v>-0.5</v>
      </c>
      <c r="M164" s="57">
        <f t="shared" si="30"/>
        <v>19</v>
      </c>
      <c r="N164" s="66">
        <f>N51-N109</f>
        <v>3.200000000000003</v>
      </c>
      <c r="O164" s="65">
        <f t="shared" si="31"/>
        <v>5</v>
      </c>
      <c r="P164" s="56">
        <f>P51-P109</f>
        <v>-1</v>
      </c>
      <c r="Q164" s="57">
        <f t="shared" si="32"/>
        <v>22</v>
      </c>
      <c r="R164" s="66">
        <f>R51-R109</f>
        <v>1.8000000000000114</v>
      </c>
      <c r="S164" s="65">
        <f t="shared" si="33"/>
        <v>2</v>
      </c>
      <c r="T164" s="56">
        <f>T51-T109</f>
        <v>0.20000000000000284</v>
      </c>
      <c r="U164" s="57">
        <f t="shared" si="34"/>
        <v>13</v>
      </c>
      <c r="V164" s="66">
        <f>V51-V109</f>
        <v>-1.2000000000000028</v>
      </c>
      <c r="W164" s="65">
        <f t="shared" si="35"/>
        <v>23</v>
      </c>
      <c r="X164" s="56">
        <f>X51-X109</f>
        <v>-1</v>
      </c>
      <c r="Y164" s="57">
        <f t="shared" si="36"/>
        <v>18</v>
      </c>
      <c r="Z164" s="66">
        <f>Z51-Z109</f>
        <v>2.6000000000000085</v>
      </c>
      <c r="AA164" s="65">
        <f t="shared" si="37"/>
        <v>3</v>
      </c>
      <c r="AB164" s="56">
        <f>AB51-AB109</f>
        <v>2.799999999999997</v>
      </c>
      <c r="AC164" s="57">
        <f t="shared" si="38"/>
        <v>2</v>
      </c>
      <c r="AD164" s="66">
        <f>AD51-AD109</f>
        <v>2</v>
      </c>
      <c r="AE164" s="65">
        <f t="shared" si="39"/>
        <v>14</v>
      </c>
      <c r="AF164" s="56">
        <f>AF51-AF109</f>
        <v>1.1999999999999957</v>
      </c>
      <c r="AG164" s="57">
        <f t="shared" si="40"/>
        <v>12</v>
      </c>
      <c r="AH164" s="66">
        <f>AH51-AH109</f>
        <v>-3.8000000000000043</v>
      </c>
      <c r="AI164" s="65">
        <f t="shared" si="41"/>
        <v>35</v>
      </c>
      <c r="AJ164" s="56">
        <f>AJ51-AJ109</f>
        <v>0.10000000000000142</v>
      </c>
      <c r="AK164" s="57">
        <f t="shared" si="42"/>
        <v>3</v>
      </c>
      <c r="AL164" s="66">
        <f>AL51-AL109</f>
        <v>-1.4000000000000057</v>
      </c>
      <c r="AM164" s="65">
        <f t="shared" si="43"/>
        <v>1</v>
      </c>
      <c r="AN164" s="56">
        <f>AN51-AN109</f>
        <v>-50.2</v>
      </c>
      <c r="AO164" s="57"/>
      <c r="AP164" s="66">
        <f>AP51-AP109</f>
        <v>4.700000000000003</v>
      </c>
      <c r="AQ164" s="65">
        <f t="shared" si="44"/>
        <v>10</v>
      </c>
      <c r="AR164" s="56">
        <f>AR51-AR109</f>
        <v>4.799999999999997</v>
      </c>
      <c r="AS164" s="57">
        <f t="shared" si="45"/>
        <v>2</v>
      </c>
      <c r="AT164" s="66">
        <f>AT51-AT109</f>
        <v>1.2000000000000028</v>
      </c>
      <c r="AU164" s="65">
        <f t="shared" si="46"/>
        <v>3</v>
      </c>
      <c r="AV164" s="56">
        <f t="shared" si="61"/>
        <v>-1.2999999999999972</v>
      </c>
      <c r="AW164" s="57">
        <f t="shared" si="47"/>
        <v>46</v>
      </c>
      <c r="AX164" s="66">
        <f t="shared" si="62"/>
        <v>-0.7999999999999972</v>
      </c>
      <c r="AY164" s="65">
        <f t="shared" si="48"/>
        <v>37</v>
      </c>
      <c r="AZ164" s="56">
        <f t="shared" si="63"/>
        <v>1.6999999999999886</v>
      </c>
      <c r="BA164" s="57">
        <f t="shared" si="49"/>
        <v>4</v>
      </c>
      <c r="BB164" s="66">
        <f t="shared" si="64"/>
        <v>0.5</v>
      </c>
      <c r="BC164" s="65">
        <f t="shared" si="50"/>
        <v>19</v>
      </c>
      <c r="BD164" s="56">
        <f t="shared" si="56"/>
        <v>1.7000000000000028</v>
      </c>
      <c r="BE164" s="57">
        <f t="shared" si="51"/>
        <v>10</v>
      </c>
      <c r="BF164" s="66">
        <f t="shared" si="57"/>
        <v>3.6000000000000085</v>
      </c>
      <c r="BG164" s="65">
        <f t="shared" si="52"/>
        <v>13</v>
      </c>
      <c r="BH164" s="56">
        <f t="shared" si="58"/>
        <v>0.6999999999999957</v>
      </c>
      <c r="BI164" s="57">
        <f t="shared" si="53"/>
        <v>15</v>
      </c>
      <c r="BJ164" s="66">
        <f t="shared" si="59"/>
        <v>-3.0999999999999943</v>
      </c>
      <c r="BK164" s="65">
        <f t="shared" si="54"/>
        <v>32</v>
      </c>
      <c r="BL164" s="56">
        <f t="shared" si="60"/>
        <v>0.8999999999999986</v>
      </c>
      <c r="BM164" s="57">
        <f t="shared" si="55"/>
        <v>3</v>
      </c>
    </row>
    <row r="165" spans="8:65" ht="12" customHeight="1">
      <c r="H165" s="50" t="s">
        <v>217</v>
      </c>
      <c r="I165" s="51" t="s">
        <v>68</v>
      </c>
      <c r="J165" s="66">
        <f>J52-J110</f>
        <v>-1.8000000000000114</v>
      </c>
      <c r="K165" s="65">
        <f t="shared" si="29"/>
        <v>8</v>
      </c>
      <c r="L165" s="56">
        <f>L52-L110</f>
        <v>-2.3000000000000007</v>
      </c>
      <c r="M165" s="57">
        <f t="shared" si="30"/>
        <v>33</v>
      </c>
      <c r="N165" s="66">
        <f>N52-N110</f>
        <v>0.8000000000000114</v>
      </c>
      <c r="O165" s="65">
        <f t="shared" si="31"/>
        <v>13</v>
      </c>
      <c r="P165" s="56">
        <f>P52-P110</f>
        <v>0.20000000000000284</v>
      </c>
      <c r="Q165" s="57">
        <f t="shared" si="32"/>
        <v>13</v>
      </c>
      <c r="R165" s="66">
        <f>R52-R110</f>
        <v>-2.9000000000000057</v>
      </c>
      <c r="S165" s="65">
        <f t="shared" si="33"/>
        <v>40</v>
      </c>
      <c r="T165" s="56">
        <f>T52-T110</f>
        <v>-1.2999999999999972</v>
      </c>
      <c r="U165" s="57">
        <f t="shared" si="34"/>
        <v>25</v>
      </c>
      <c r="V165" s="66">
        <f>V52-V110</f>
        <v>0.4000000000000057</v>
      </c>
      <c r="W165" s="65">
        <f t="shared" si="35"/>
        <v>6</v>
      </c>
      <c r="X165" s="56">
        <f>X52-X110</f>
        <v>1.5</v>
      </c>
      <c r="Y165" s="57">
        <f t="shared" si="36"/>
        <v>2</v>
      </c>
      <c r="Z165" s="66">
        <f>Z52-Z110</f>
        <v>0.5</v>
      </c>
      <c r="AA165" s="65">
        <f t="shared" si="37"/>
        <v>17</v>
      </c>
      <c r="AB165" s="56">
        <f>AB52-AB110</f>
        <v>-0.5</v>
      </c>
      <c r="AC165" s="57">
        <f t="shared" si="38"/>
        <v>23</v>
      </c>
      <c r="AD165" s="66">
        <f>AD52-AD110</f>
        <v>4.299999999999997</v>
      </c>
      <c r="AE165" s="65">
        <f t="shared" si="39"/>
        <v>5</v>
      </c>
      <c r="AF165" s="56">
        <f>AF52-AF110</f>
        <v>5.100000000000001</v>
      </c>
      <c r="AG165" s="57">
        <f t="shared" si="40"/>
        <v>2</v>
      </c>
      <c r="AH165" s="66">
        <f>AH52-AH110</f>
        <v>-0.5999999999999979</v>
      </c>
      <c r="AI165" s="65">
        <f t="shared" si="41"/>
        <v>20</v>
      </c>
      <c r="AJ165" s="56">
        <f>AJ52-AJ110</f>
        <v>-1</v>
      </c>
      <c r="AK165" s="57">
        <f t="shared" si="42"/>
        <v>13</v>
      </c>
      <c r="AL165" s="66">
        <f>AL52-AL110</f>
        <v>-1.5</v>
      </c>
      <c r="AM165" s="65">
        <f t="shared" si="43"/>
        <v>2</v>
      </c>
      <c r="AN165" s="56">
        <f>AN52-AN110</f>
        <v>0</v>
      </c>
      <c r="AO165" s="57"/>
      <c r="AP165" s="66">
        <f>AP52-AP110</f>
        <v>0</v>
      </c>
      <c r="AQ165" s="65">
        <f t="shared" si="44"/>
        <v>27</v>
      </c>
      <c r="AR165" s="56">
        <f>AR52-AR110</f>
        <v>-3.8999999999999915</v>
      </c>
      <c r="AS165" s="57">
        <f t="shared" si="45"/>
        <v>46</v>
      </c>
      <c r="AT165" s="66">
        <f>AT52-AT110</f>
        <v>-0.7999999999999972</v>
      </c>
      <c r="AU165" s="65">
        <f t="shared" si="46"/>
        <v>38</v>
      </c>
      <c r="AV165" s="56">
        <f t="shared" si="61"/>
        <v>0.7000000000000028</v>
      </c>
      <c r="AW165" s="57">
        <f t="shared" si="47"/>
        <v>15</v>
      </c>
      <c r="AX165" s="66">
        <f t="shared" si="62"/>
        <v>1.0999999999999943</v>
      </c>
      <c r="AY165" s="65">
        <f t="shared" si="48"/>
        <v>4</v>
      </c>
      <c r="AZ165" s="56">
        <f t="shared" si="63"/>
        <v>0.4000000000000057</v>
      </c>
      <c r="BA165" s="57">
        <f t="shared" si="49"/>
        <v>12</v>
      </c>
      <c r="BB165" s="66">
        <f t="shared" si="64"/>
        <v>2.4000000000000057</v>
      </c>
      <c r="BC165" s="65">
        <f t="shared" si="50"/>
        <v>2</v>
      </c>
      <c r="BD165" s="56">
        <f t="shared" si="56"/>
        <v>1.2000000000000028</v>
      </c>
      <c r="BE165" s="57">
        <f t="shared" si="51"/>
        <v>17</v>
      </c>
      <c r="BF165" s="66">
        <f t="shared" si="57"/>
        <v>5</v>
      </c>
      <c r="BG165" s="65">
        <f t="shared" si="52"/>
        <v>6</v>
      </c>
      <c r="BH165" s="56">
        <f t="shared" si="58"/>
        <v>7</v>
      </c>
      <c r="BI165" s="57">
        <f t="shared" si="53"/>
        <v>1</v>
      </c>
      <c r="BJ165" s="66">
        <f t="shared" si="59"/>
        <v>-0.6999999999999993</v>
      </c>
      <c r="BK165" s="65">
        <f t="shared" si="54"/>
        <v>19</v>
      </c>
      <c r="BL165" s="56">
        <f t="shared" si="60"/>
        <v>-0.5999999999999979</v>
      </c>
      <c r="BM165" s="57">
        <f t="shared" si="55"/>
        <v>10</v>
      </c>
    </row>
    <row r="166" spans="8:65" ht="12" customHeight="1">
      <c r="H166" s="50" t="s">
        <v>218</v>
      </c>
      <c r="I166" s="51" t="s">
        <v>69</v>
      </c>
      <c r="J166" s="66">
        <f>J53-J111</f>
        <v>-1.7999999999999972</v>
      </c>
      <c r="K166" s="65">
        <f t="shared" si="29"/>
        <v>7</v>
      </c>
      <c r="L166" s="56">
        <f>L53-L111</f>
        <v>-1.799999999999999</v>
      </c>
      <c r="M166" s="57">
        <f t="shared" si="30"/>
        <v>29</v>
      </c>
      <c r="N166" s="66">
        <f>N53-N111</f>
        <v>-7.199999999999996</v>
      </c>
      <c r="O166" s="65">
        <f t="shared" si="31"/>
        <v>42</v>
      </c>
      <c r="P166" s="56">
        <f>P53-P111</f>
        <v>0.20000000000000284</v>
      </c>
      <c r="Q166" s="57">
        <f t="shared" si="32"/>
        <v>13</v>
      </c>
      <c r="R166" s="66">
        <f>R53-R111</f>
        <v>-1.7999999999999972</v>
      </c>
      <c r="S166" s="65">
        <f t="shared" si="33"/>
        <v>28</v>
      </c>
      <c r="T166" s="56">
        <f>T53-T111</f>
        <v>-2.5</v>
      </c>
      <c r="U166" s="57">
        <f t="shared" si="34"/>
        <v>41</v>
      </c>
      <c r="V166" s="66">
        <f>V53-V111</f>
        <v>-1.1000000000000085</v>
      </c>
      <c r="W166" s="65">
        <f t="shared" si="35"/>
        <v>22</v>
      </c>
      <c r="X166" s="56">
        <f>X53-X111</f>
        <v>-2.3000000000000114</v>
      </c>
      <c r="Y166" s="57">
        <f t="shared" si="36"/>
        <v>34</v>
      </c>
      <c r="Z166" s="66">
        <f>Z53-Z111</f>
        <v>3.1999999999999886</v>
      </c>
      <c r="AA166" s="65">
        <f t="shared" si="37"/>
        <v>1</v>
      </c>
      <c r="AB166" s="56">
        <f>AB53-AB111</f>
        <v>-1.5</v>
      </c>
      <c r="AC166" s="57">
        <f t="shared" si="38"/>
        <v>37</v>
      </c>
      <c r="AD166" s="66">
        <f>AD53-AD111</f>
        <v>1.7999999999999972</v>
      </c>
      <c r="AE166" s="65">
        <f t="shared" si="39"/>
        <v>15</v>
      </c>
      <c r="AF166" s="56">
        <f>AF53-AF111</f>
        <v>3.6000000000000014</v>
      </c>
      <c r="AG166" s="57">
        <f t="shared" si="40"/>
        <v>4</v>
      </c>
      <c r="AH166" s="66">
        <f>AH53-AH111</f>
        <v>1.2999999999999972</v>
      </c>
      <c r="AI166" s="65">
        <f t="shared" si="41"/>
        <v>13</v>
      </c>
      <c r="AJ166" s="56">
        <f>AJ53-AJ111</f>
        <v>0.3000000000000007</v>
      </c>
      <c r="AK166" s="57">
        <f t="shared" si="42"/>
        <v>2</v>
      </c>
      <c r="AL166" s="66">
        <f>AL53-AL111</f>
        <v>-1.9000000000000057</v>
      </c>
      <c r="AM166" s="65">
        <f t="shared" si="43"/>
        <v>7</v>
      </c>
      <c r="AN166" s="56"/>
      <c r="AO166" s="57"/>
      <c r="AP166" s="66">
        <f>AP53-AP111</f>
        <v>-3.8999999999999915</v>
      </c>
      <c r="AQ166" s="65">
        <f t="shared" si="44"/>
        <v>36</v>
      </c>
      <c r="AR166" s="56">
        <f>AR53-AR111</f>
        <v>1.4000000000000057</v>
      </c>
      <c r="AS166" s="57">
        <f t="shared" si="45"/>
        <v>11</v>
      </c>
      <c r="AT166" s="66">
        <f>AT53-AT111</f>
        <v>0.19999999999998863</v>
      </c>
      <c r="AU166" s="65">
        <f t="shared" si="46"/>
        <v>20</v>
      </c>
      <c r="AV166" s="56">
        <f t="shared" si="61"/>
        <v>-0.30000000000001137</v>
      </c>
      <c r="AW166" s="57">
        <f t="shared" si="47"/>
        <v>36</v>
      </c>
      <c r="AX166" s="66">
        <f t="shared" si="62"/>
        <v>0.5</v>
      </c>
      <c r="AY166" s="65">
        <f t="shared" si="48"/>
        <v>7</v>
      </c>
      <c r="AZ166" s="56">
        <f t="shared" si="63"/>
        <v>-1.5</v>
      </c>
      <c r="BA166" s="57">
        <f t="shared" si="49"/>
        <v>42</v>
      </c>
      <c r="BB166" s="66">
        <f t="shared" si="64"/>
        <v>2.799999999999997</v>
      </c>
      <c r="BC166" s="65">
        <f t="shared" si="50"/>
        <v>1</v>
      </c>
      <c r="BD166" s="56">
        <f t="shared" si="56"/>
        <v>-1.1000000000000085</v>
      </c>
      <c r="BE166" s="57">
        <f t="shared" si="51"/>
        <v>43</v>
      </c>
      <c r="BF166" s="66">
        <f t="shared" si="57"/>
        <v>2.1000000000000085</v>
      </c>
      <c r="BG166" s="65">
        <f t="shared" si="52"/>
        <v>19</v>
      </c>
      <c r="BH166" s="56">
        <f t="shared" si="58"/>
        <v>4.5</v>
      </c>
      <c r="BI166" s="57">
        <f t="shared" si="53"/>
        <v>4</v>
      </c>
      <c r="BJ166" s="66">
        <f t="shared" si="59"/>
        <v>1.7999999999999972</v>
      </c>
      <c r="BK166" s="65">
        <f t="shared" si="54"/>
        <v>11</v>
      </c>
      <c r="BL166" s="56">
        <f t="shared" si="60"/>
        <v>1.3000000000000007</v>
      </c>
      <c r="BM166" s="57">
        <f t="shared" si="55"/>
        <v>1</v>
      </c>
    </row>
    <row r="167" spans="8:65" ht="12" customHeight="1">
      <c r="H167" s="50" t="s">
        <v>219</v>
      </c>
      <c r="I167" s="51" t="s">
        <v>70</v>
      </c>
      <c r="J167" s="66">
        <f>J54-J112</f>
        <v>-2.6999999999999886</v>
      </c>
      <c r="K167" s="65">
        <f t="shared" si="29"/>
        <v>21</v>
      </c>
      <c r="L167" s="56">
        <f>L54-L112</f>
        <v>4.1</v>
      </c>
      <c r="M167" s="57">
        <f t="shared" si="30"/>
        <v>3</v>
      </c>
      <c r="N167" s="66">
        <f>N54-N112</f>
        <v>-7.700000000000003</v>
      </c>
      <c r="O167" s="65">
        <f t="shared" si="31"/>
        <v>44</v>
      </c>
      <c r="P167" s="56">
        <f>P54-P112</f>
        <v>-0.10000000000000853</v>
      </c>
      <c r="Q167" s="57">
        <f t="shared" si="32"/>
        <v>17</v>
      </c>
      <c r="R167" s="66">
        <f>R54-R112</f>
        <v>-0.5999999999999943</v>
      </c>
      <c r="S167" s="65">
        <f t="shared" si="33"/>
        <v>15</v>
      </c>
      <c r="T167" s="56">
        <f>T54-T112</f>
        <v>0.29999999999999716</v>
      </c>
      <c r="U167" s="57">
        <f t="shared" si="34"/>
        <v>11</v>
      </c>
      <c r="V167" s="66">
        <f>V54-V112</f>
        <v>-3.9000000000000057</v>
      </c>
      <c r="W167" s="65">
        <f t="shared" si="35"/>
        <v>47</v>
      </c>
      <c r="X167" s="56">
        <f>X54-X112</f>
        <v>-1.5</v>
      </c>
      <c r="Y167" s="57">
        <f t="shared" si="36"/>
        <v>26</v>
      </c>
      <c r="Z167" s="66">
        <f>Z54-Z112</f>
        <v>-5.6000000000000085</v>
      </c>
      <c r="AA167" s="65">
        <f t="shared" si="37"/>
        <v>47</v>
      </c>
      <c r="AB167" s="56">
        <f>AB54-AB112</f>
        <v>-0.5</v>
      </c>
      <c r="AC167" s="57">
        <f t="shared" si="38"/>
        <v>23</v>
      </c>
      <c r="AD167" s="66">
        <f>AD54-AD112</f>
        <v>-1.9000000000000057</v>
      </c>
      <c r="AE167" s="65">
        <f t="shared" si="39"/>
        <v>39</v>
      </c>
      <c r="AF167" s="56">
        <f>AF54-AF112</f>
        <v>-3.299999999999997</v>
      </c>
      <c r="AG167" s="57">
        <f t="shared" si="40"/>
        <v>38</v>
      </c>
      <c r="AH167" s="66">
        <f>AH54-AH112</f>
        <v>1.6999999999999957</v>
      </c>
      <c r="AI167" s="65">
        <f t="shared" si="41"/>
        <v>9</v>
      </c>
      <c r="AJ167" s="56">
        <f>AJ54-AJ112</f>
        <v>-0.20000000000000284</v>
      </c>
      <c r="AK167" s="57">
        <f t="shared" si="42"/>
        <v>6</v>
      </c>
      <c r="AL167" s="66">
        <f>AL54-AL112</f>
        <v>-2.9000000000000057</v>
      </c>
      <c r="AM167" s="65">
        <f t="shared" si="43"/>
        <v>19</v>
      </c>
      <c r="AN167" s="56"/>
      <c r="AO167" s="57"/>
      <c r="AP167" s="66">
        <f>AP54-AP112</f>
        <v>1.8000000000000114</v>
      </c>
      <c r="AQ167" s="65">
        <f t="shared" si="44"/>
        <v>22</v>
      </c>
      <c r="AR167" s="56">
        <f>AR54-AR112</f>
        <v>-0.5</v>
      </c>
      <c r="AS167" s="57">
        <f t="shared" si="45"/>
        <v>29</v>
      </c>
      <c r="AT167" s="66">
        <f>AT54-AT112</f>
        <v>-0.5</v>
      </c>
      <c r="AU167" s="65">
        <f t="shared" si="46"/>
        <v>29</v>
      </c>
      <c r="AV167" s="56">
        <f t="shared" si="61"/>
        <v>-0.3999999999999915</v>
      </c>
      <c r="AW167" s="57">
        <f t="shared" si="47"/>
        <v>37</v>
      </c>
      <c r="AX167" s="66">
        <f t="shared" si="62"/>
        <v>-0.7999999999999972</v>
      </c>
      <c r="AY167" s="65">
        <f t="shared" si="48"/>
        <v>37</v>
      </c>
      <c r="AZ167" s="56">
        <f t="shared" si="63"/>
        <v>0.29999999999999716</v>
      </c>
      <c r="BA167" s="57">
        <f t="shared" si="49"/>
        <v>15</v>
      </c>
      <c r="BB167" s="66">
        <f t="shared" si="64"/>
        <v>-1.7000000000000028</v>
      </c>
      <c r="BC167" s="65">
        <f t="shared" si="50"/>
        <v>45</v>
      </c>
      <c r="BD167" s="56">
        <f t="shared" si="56"/>
        <v>0.20000000000000284</v>
      </c>
      <c r="BE167" s="57">
        <f t="shared" si="51"/>
        <v>31</v>
      </c>
      <c r="BF167" s="66">
        <f t="shared" si="57"/>
        <v>1.2000000000000028</v>
      </c>
      <c r="BG167" s="65">
        <f t="shared" si="52"/>
        <v>25</v>
      </c>
      <c r="BH167" s="56">
        <f t="shared" si="58"/>
        <v>-2.1000000000000014</v>
      </c>
      <c r="BI167" s="57">
        <f t="shared" si="53"/>
        <v>30</v>
      </c>
      <c r="BJ167" s="66">
        <f t="shared" si="59"/>
        <v>2</v>
      </c>
      <c r="BK167" s="65">
        <f t="shared" si="54"/>
        <v>8</v>
      </c>
      <c r="BL167" s="56">
        <f t="shared" si="60"/>
        <v>-0.6000000000000014</v>
      </c>
      <c r="BM167" s="57">
        <f t="shared" si="55"/>
        <v>11</v>
      </c>
    </row>
    <row r="168" spans="8:65" ht="12" customHeight="1">
      <c r="H168" s="50" t="s">
        <v>220</v>
      </c>
      <c r="I168" s="51" t="s">
        <v>71</v>
      </c>
      <c r="J168" s="66">
        <f>J55-J113</f>
        <v>-2.1000000000000085</v>
      </c>
      <c r="K168" s="65">
        <f t="shared" si="29"/>
        <v>11</v>
      </c>
      <c r="L168" s="56">
        <f>L55-L113</f>
        <v>-2.6999999999999993</v>
      </c>
      <c r="M168" s="57">
        <f t="shared" si="30"/>
        <v>37</v>
      </c>
      <c r="N168" s="66">
        <f>N55-N113</f>
        <v>8.599999999999994</v>
      </c>
      <c r="O168" s="65">
        <f t="shared" si="31"/>
        <v>1</v>
      </c>
      <c r="P168" s="56">
        <f>P55-P113</f>
        <v>0.8999999999999915</v>
      </c>
      <c r="Q168" s="57">
        <f t="shared" si="32"/>
        <v>9</v>
      </c>
      <c r="R168" s="66">
        <f>R55-R113</f>
        <v>-0.29999999999999716</v>
      </c>
      <c r="S168" s="65">
        <f t="shared" si="33"/>
        <v>13</v>
      </c>
      <c r="T168" s="56">
        <f>T55-T113</f>
        <v>4.1000000000000085</v>
      </c>
      <c r="U168" s="57">
        <f t="shared" si="34"/>
        <v>1</v>
      </c>
      <c r="V168" s="66">
        <f>V55-V113</f>
        <v>-2.1000000000000085</v>
      </c>
      <c r="W168" s="65">
        <f t="shared" si="35"/>
        <v>35</v>
      </c>
      <c r="X168" s="56">
        <f>X55-X113</f>
        <v>-2</v>
      </c>
      <c r="Y168" s="57">
        <f t="shared" si="36"/>
        <v>30</v>
      </c>
      <c r="Z168" s="66">
        <f>Z55-Z113</f>
        <v>-1.5</v>
      </c>
      <c r="AA168" s="65">
        <f t="shared" si="37"/>
        <v>39</v>
      </c>
      <c r="AB168" s="56">
        <f>AB55-AB113</f>
        <v>1.4000000000000057</v>
      </c>
      <c r="AC168" s="57">
        <f t="shared" si="38"/>
        <v>6</v>
      </c>
      <c r="AD168" s="66">
        <f>AD55-AD113</f>
        <v>-1.7999999999999972</v>
      </c>
      <c r="AE168" s="65">
        <f t="shared" si="39"/>
        <v>38</v>
      </c>
      <c r="AF168" s="56">
        <f>AF55-AF113</f>
        <v>-0.19999999999999574</v>
      </c>
      <c r="AG168" s="57">
        <f t="shared" si="40"/>
        <v>21</v>
      </c>
      <c r="AH168" s="66">
        <f>AH55-AH113</f>
        <v>-2.1000000000000014</v>
      </c>
      <c r="AI168" s="65">
        <f t="shared" si="41"/>
        <v>30</v>
      </c>
      <c r="AJ168" s="56">
        <f>AJ55-AJ113</f>
        <v>-1.5</v>
      </c>
      <c r="AK168" s="57">
        <f t="shared" si="42"/>
        <v>21</v>
      </c>
      <c r="AL168" s="66">
        <f>AL55-AL113</f>
        <v>-2.799999999999997</v>
      </c>
      <c r="AM168" s="65">
        <f t="shared" si="43"/>
        <v>16</v>
      </c>
      <c r="AN168" s="56"/>
      <c r="AO168" s="57"/>
      <c r="AP168" s="66">
        <f>AP55-AP113</f>
        <v>6.400000000000006</v>
      </c>
      <c r="AQ168" s="65">
        <f t="shared" si="44"/>
        <v>7</v>
      </c>
      <c r="AR168" s="56">
        <f>AR55-AR113</f>
        <v>-0.20000000000000284</v>
      </c>
      <c r="AS168" s="57">
        <f t="shared" si="45"/>
        <v>26</v>
      </c>
      <c r="AT168" s="66">
        <f>AT55-AT113</f>
        <v>0.29999999999999716</v>
      </c>
      <c r="AU168" s="65">
        <f t="shared" si="46"/>
        <v>19</v>
      </c>
      <c r="AV168" s="56">
        <f t="shared" si="61"/>
        <v>0.9000000000000057</v>
      </c>
      <c r="AW168" s="57">
        <f t="shared" si="47"/>
        <v>11</v>
      </c>
      <c r="AX168" s="66">
        <f>AX55-AX113</f>
        <v>-0.5</v>
      </c>
      <c r="AY168" s="65">
        <f t="shared" si="48"/>
        <v>33</v>
      </c>
      <c r="AZ168" s="56">
        <f>AZ55-AZ113</f>
        <v>0.30000000000001137</v>
      </c>
      <c r="BA168" s="57">
        <f t="shared" si="49"/>
        <v>14</v>
      </c>
      <c r="BB168" s="66">
        <f>BB55-BB113</f>
        <v>-0.7000000000000028</v>
      </c>
      <c r="BC168" s="65">
        <f t="shared" si="50"/>
        <v>40</v>
      </c>
      <c r="BD168" s="56">
        <f>BD55-BD113</f>
        <v>2.9000000000000057</v>
      </c>
      <c r="BE168" s="57">
        <f t="shared" si="51"/>
        <v>4</v>
      </c>
      <c r="BF168" s="66">
        <f>BF55-BF113</f>
        <v>-1.5</v>
      </c>
      <c r="BG168" s="65">
        <f t="shared" si="52"/>
        <v>43</v>
      </c>
      <c r="BH168" s="56">
        <f>BH55-BH113</f>
        <v>-0.10000000000000142</v>
      </c>
      <c r="BI168" s="57">
        <f t="shared" si="53"/>
        <v>19</v>
      </c>
      <c r="BJ168" s="66">
        <f>BJ55-BJ113</f>
        <v>-1.6000000000000014</v>
      </c>
      <c r="BK168" s="65">
        <f t="shared" si="54"/>
        <v>26</v>
      </c>
      <c r="BL168" s="56">
        <f t="shared" si="60"/>
        <v>-1.1999999999999993</v>
      </c>
      <c r="BM168" s="57">
        <f t="shared" si="55"/>
        <v>16</v>
      </c>
    </row>
    <row r="169" spans="8:65" ht="12" customHeight="1">
      <c r="H169" s="50" t="s">
        <v>221</v>
      </c>
      <c r="I169" s="51" t="s">
        <v>72</v>
      </c>
      <c r="J169" s="66">
        <f aca="true" t="shared" si="69" ref="J169:AT170">J56-J114</f>
        <v>-2.700000000000003</v>
      </c>
      <c r="K169" s="65">
        <f t="shared" si="29"/>
        <v>23</v>
      </c>
      <c r="L169" s="56">
        <f t="shared" si="69"/>
        <v>-2.1000000000000014</v>
      </c>
      <c r="M169" s="57">
        <f t="shared" si="30"/>
        <v>31</v>
      </c>
      <c r="N169" s="66">
        <f t="shared" si="69"/>
        <v>-5.400000000000006</v>
      </c>
      <c r="O169" s="65">
        <f t="shared" si="31"/>
        <v>36</v>
      </c>
      <c r="P169" s="56">
        <f t="shared" si="69"/>
        <v>-6.3999999999999915</v>
      </c>
      <c r="Q169" s="57">
        <f t="shared" si="32"/>
        <v>47</v>
      </c>
      <c r="R169" s="66">
        <f t="shared" si="69"/>
        <v>-0.7999999999999972</v>
      </c>
      <c r="S169" s="65">
        <f t="shared" si="33"/>
        <v>18</v>
      </c>
      <c r="T169" s="56">
        <f t="shared" si="69"/>
        <v>-4</v>
      </c>
      <c r="U169" s="57">
        <f t="shared" si="34"/>
        <v>45</v>
      </c>
      <c r="V169" s="66">
        <f t="shared" si="69"/>
        <v>-2.9000000000000057</v>
      </c>
      <c r="W169" s="65">
        <f t="shared" si="35"/>
        <v>41</v>
      </c>
      <c r="X169" s="56">
        <f t="shared" si="69"/>
        <v>-1</v>
      </c>
      <c r="Y169" s="57">
        <f t="shared" si="36"/>
        <v>18</v>
      </c>
      <c r="Z169" s="66">
        <f t="shared" si="69"/>
        <v>0.5</v>
      </c>
      <c r="AA169" s="65">
        <f t="shared" si="37"/>
        <v>17</v>
      </c>
      <c r="AB169" s="56">
        <f t="shared" si="69"/>
        <v>1.7000000000000028</v>
      </c>
      <c r="AC169" s="57">
        <f t="shared" si="38"/>
        <v>4</v>
      </c>
      <c r="AD169" s="66">
        <f t="shared" si="69"/>
        <v>3.9000000000000057</v>
      </c>
      <c r="AE169" s="65">
        <f t="shared" si="39"/>
        <v>8</v>
      </c>
      <c r="AF169" s="56">
        <f t="shared" si="69"/>
        <v>-3.200000000000003</v>
      </c>
      <c r="AG169" s="57">
        <f t="shared" si="40"/>
        <v>36</v>
      </c>
      <c r="AH169" s="66">
        <f t="shared" si="69"/>
        <v>-0.8000000000000043</v>
      </c>
      <c r="AI169" s="65">
        <f t="shared" si="41"/>
        <v>23</v>
      </c>
      <c r="AJ169" s="56">
        <f t="shared" si="69"/>
        <v>-3.3000000000000007</v>
      </c>
      <c r="AK169" s="57">
        <f t="shared" si="42"/>
        <v>41</v>
      </c>
      <c r="AL169" s="66">
        <f t="shared" si="69"/>
        <v>-2.5</v>
      </c>
      <c r="AM169" s="65">
        <f t="shared" si="43"/>
        <v>14</v>
      </c>
      <c r="AN169" s="56">
        <f t="shared" si="69"/>
        <v>-43</v>
      </c>
      <c r="AO169" s="57"/>
      <c r="AP169" s="66">
        <f t="shared" si="69"/>
        <v>-0.09999999999999432</v>
      </c>
      <c r="AQ169" s="65">
        <f t="shared" si="44"/>
        <v>29</v>
      </c>
      <c r="AR169" s="56">
        <f t="shared" si="69"/>
        <v>-0.4000000000000057</v>
      </c>
      <c r="AS169" s="57">
        <f t="shared" si="45"/>
        <v>28</v>
      </c>
      <c r="AT169" s="66">
        <f t="shared" si="69"/>
        <v>0.8000000000000114</v>
      </c>
      <c r="AU169" s="65">
        <f t="shared" si="46"/>
        <v>11</v>
      </c>
      <c r="AV169" s="56">
        <f aca="true" t="shared" si="70" ref="AV169:BL170">AV56-AV114</f>
        <v>0.29999999999999716</v>
      </c>
      <c r="AW169" s="57">
        <f t="shared" si="47"/>
        <v>22</v>
      </c>
      <c r="AX169" s="66">
        <f t="shared" si="70"/>
        <v>-0.29999999999999716</v>
      </c>
      <c r="AY169" s="65">
        <f t="shared" si="48"/>
        <v>26</v>
      </c>
      <c r="AZ169" s="56">
        <f t="shared" si="70"/>
        <v>0.5</v>
      </c>
      <c r="BA169" s="57">
        <f t="shared" si="49"/>
        <v>10</v>
      </c>
      <c r="BB169" s="66">
        <f t="shared" si="70"/>
        <v>1.9000000000000057</v>
      </c>
      <c r="BC169" s="65">
        <f t="shared" si="50"/>
        <v>6</v>
      </c>
      <c r="BD169" s="56">
        <f t="shared" si="70"/>
        <v>3</v>
      </c>
      <c r="BE169" s="57">
        <f t="shared" si="51"/>
        <v>3</v>
      </c>
      <c r="BF169" s="66">
        <f t="shared" si="70"/>
        <v>4.5</v>
      </c>
      <c r="BG169" s="65">
        <f t="shared" si="52"/>
        <v>8</v>
      </c>
      <c r="BH169" s="56">
        <f t="shared" si="70"/>
        <v>-2.700000000000003</v>
      </c>
      <c r="BI169" s="57">
        <f t="shared" si="53"/>
        <v>35</v>
      </c>
      <c r="BJ169" s="66">
        <f t="shared" si="70"/>
        <v>-0.7999999999999972</v>
      </c>
      <c r="BK169" s="65">
        <f t="shared" si="54"/>
        <v>20</v>
      </c>
      <c r="BL169" s="56">
        <f t="shared" si="70"/>
        <v>-4.099999999999998</v>
      </c>
      <c r="BM169" s="57">
        <f t="shared" si="55"/>
        <v>42</v>
      </c>
    </row>
    <row r="170" spans="8:65" ht="12" customHeight="1">
      <c r="H170" s="54" t="s">
        <v>222</v>
      </c>
      <c r="I170" s="55" t="s">
        <v>73</v>
      </c>
      <c r="J170" s="70">
        <f t="shared" si="69"/>
        <v>-1.5</v>
      </c>
      <c r="K170" s="69">
        <f t="shared" si="29"/>
        <v>4</v>
      </c>
      <c r="L170" s="60">
        <f t="shared" si="69"/>
        <v>-1.4000000000000004</v>
      </c>
      <c r="M170" s="61">
        <f t="shared" si="30"/>
        <v>25</v>
      </c>
      <c r="N170" s="70">
        <f t="shared" si="69"/>
        <v>-2.8000000000000043</v>
      </c>
      <c r="O170" s="69">
        <f t="shared" si="31"/>
        <v>27</v>
      </c>
      <c r="P170" s="60">
        <f t="shared" si="69"/>
        <v>4.1000000000000085</v>
      </c>
      <c r="Q170" s="61">
        <f t="shared" si="32"/>
        <v>1</v>
      </c>
      <c r="R170" s="70">
        <f t="shared" si="69"/>
        <v>-3.200000000000003</v>
      </c>
      <c r="S170" s="69">
        <f t="shared" si="33"/>
        <v>43</v>
      </c>
      <c r="T170" s="60">
        <f t="shared" si="69"/>
        <v>3</v>
      </c>
      <c r="U170" s="61">
        <f t="shared" si="34"/>
        <v>2</v>
      </c>
      <c r="V170" s="70">
        <f t="shared" si="69"/>
        <v>-2.6000000000000085</v>
      </c>
      <c r="W170" s="69">
        <f t="shared" si="35"/>
        <v>39</v>
      </c>
      <c r="X170" s="60">
        <f t="shared" si="69"/>
        <v>0.4000000000000057</v>
      </c>
      <c r="Y170" s="61">
        <f t="shared" si="36"/>
        <v>8</v>
      </c>
      <c r="Z170" s="70">
        <f t="shared" si="69"/>
        <v>-1.4000000000000057</v>
      </c>
      <c r="AA170" s="69">
        <f t="shared" si="37"/>
        <v>37</v>
      </c>
      <c r="AB170" s="60">
        <f t="shared" si="69"/>
        <v>-0.5</v>
      </c>
      <c r="AC170" s="61">
        <f t="shared" si="38"/>
        <v>23</v>
      </c>
      <c r="AD170" s="70">
        <f t="shared" si="69"/>
        <v>6</v>
      </c>
      <c r="AE170" s="69">
        <f t="shared" si="39"/>
        <v>2</v>
      </c>
      <c r="AF170" s="60">
        <f t="shared" si="69"/>
        <v>0.4000000000000057</v>
      </c>
      <c r="AG170" s="61">
        <f t="shared" si="40"/>
        <v>17</v>
      </c>
      <c r="AH170" s="70">
        <f t="shared" si="69"/>
        <v>4</v>
      </c>
      <c r="AI170" s="69">
        <f t="shared" si="41"/>
        <v>3</v>
      </c>
      <c r="AJ170" s="60">
        <f t="shared" si="69"/>
        <v>-4.300000000000001</v>
      </c>
      <c r="AK170" s="61">
        <f t="shared" si="42"/>
        <v>44</v>
      </c>
      <c r="AL170" s="70">
        <f t="shared" si="69"/>
        <v>-2.200000000000003</v>
      </c>
      <c r="AM170" s="69">
        <f t="shared" si="43"/>
        <v>12</v>
      </c>
      <c r="AN170" s="60">
        <f t="shared" si="69"/>
        <v>27.300000000000004</v>
      </c>
      <c r="AO170" s="61"/>
      <c r="AP170" s="70">
        <f t="shared" si="69"/>
        <v>-15.599999999999994</v>
      </c>
      <c r="AQ170" s="69">
        <f t="shared" si="44"/>
        <v>46</v>
      </c>
      <c r="AR170" s="60">
        <f t="shared" si="69"/>
        <v>6.299999999999997</v>
      </c>
      <c r="AS170" s="61">
        <f t="shared" si="45"/>
        <v>1</v>
      </c>
      <c r="AT170" s="70">
        <f t="shared" si="69"/>
        <v>-2.5</v>
      </c>
      <c r="AU170" s="69">
        <f t="shared" si="46"/>
        <v>45</v>
      </c>
      <c r="AV170" s="60">
        <f t="shared" si="70"/>
        <v>1.4000000000000057</v>
      </c>
      <c r="AW170" s="61">
        <f t="shared" si="47"/>
        <v>3</v>
      </c>
      <c r="AX170" s="70">
        <f t="shared" si="70"/>
        <v>-2.3000000000000114</v>
      </c>
      <c r="AY170" s="69">
        <f t="shared" si="48"/>
        <v>47</v>
      </c>
      <c r="AZ170" s="60">
        <f t="shared" si="70"/>
        <v>2.200000000000003</v>
      </c>
      <c r="BA170" s="61">
        <f t="shared" si="49"/>
        <v>2</v>
      </c>
      <c r="BB170" s="70">
        <f t="shared" si="70"/>
        <v>-1.4000000000000057</v>
      </c>
      <c r="BC170" s="69">
        <f t="shared" si="50"/>
        <v>44</v>
      </c>
      <c r="BD170" s="60">
        <f t="shared" si="70"/>
        <v>1.3999999999999915</v>
      </c>
      <c r="BE170" s="61">
        <f t="shared" si="51"/>
        <v>15</v>
      </c>
      <c r="BF170" s="70">
        <f t="shared" si="70"/>
        <v>7.200000000000003</v>
      </c>
      <c r="BG170" s="69">
        <f t="shared" si="52"/>
        <v>2</v>
      </c>
      <c r="BH170" s="60">
        <f t="shared" si="70"/>
        <v>-1.1999999999999957</v>
      </c>
      <c r="BI170" s="61">
        <f t="shared" si="53"/>
        <v>26</v>
      </c>
      <c r="BJ170" s="70">
        <f t="shared" si="70"/>
        <v>4</v>
      </c>
      <c r="BK170" s="69">
        <f t="shared" si="54"/>
        <v>4</v>
      </c>
      <c r="BL170" s="60">
        <f t="shared" si="70"/>
        <v>-5.300000000000001</v>
      </c>
      <c r="BM170" s="61">
        <f t="shared" si="55"/>
        <v>45</v>
      </c>
    </row>
  </sheetData>
  <sheetProtection/>
  <mergeCells count="87">
    <mergeCell ref="H7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BF9:BG9"/>
    <mergeCell ref="BH9:BI9"/>
    <mergeCell ref="BJ9:BK9"/>
    <mergeCell ref="BL9:BM9"/>
    <mergeCell ref="AT9:AU9"/>
    <mergeCell ref="AV9:AW9"/>
    <mergeCell ref="AX9:AY9"/>
    <mergeCell ref="AZ9:BA9"/>
    <mergeCell ref="BB9:BC9"/>
    <mergeCell ref="BD9:BE9"/>
    <mergeCell ref="J67:K67"/>
    <mergeCell ref="L67:M67"/>
    <mergeCell ref="N67:O67"/>
    <mergeCell ref="P67:Q67"/>
    <mergeCell ref="R67:S67"/>
    <mergeCell ref="H65:I67"/>
    <mergeCell ref="AN67:AO67"/>
    <mergeCell ref="AP67:AQ67"/>
    <mergeCell ref="T67:U67"/>
    <mergeCell ref="V67:W67"/>
    <mergeCell ref="X67:Y67"/>
    <mergeCell ref="Z67:AA67"/>
    <mergeCell ref="AB67:AC67"/>
    <mergeCell ref="AD67:AE67"/>
    <mergeCell ref="BF67:BG67"/>
    <mergeCell ref="BH67:BI67"/>
    <mergeCell ref="BJ67:BK67"/>
    <mergeCell ref="BL67:BM67"/>
    <mergeCell ref="AR67:AS67"/>
    <mergeCell ref="AT67:AU67"/>
    <mergeCell ref="AV67:AW67"/>
    <mergeCell ref="AX67:AY67"/>
    <mergeCell ref="AZ67:BA67"/>
    <mergeCell ref="BB67:BC67"/>
    <mergeCell ref="J122:K122"/>
    <mergeCell ref="L122:M122"/>
    <mergeCell ref="N122:O122"/>
    <mergeCell ref="P122:Q122"/>
    <mergeCell ref="H120:I122"/>
    <mergeCell ref="BD67:BE67"/>
    <mergeCell ref="AF67:AG67"/>
    <mergeCell ref="AH67:AI67"/>
    <mergeCell ref="AJ67:AK67"/>
    <mergeCell ref="AL67:AM67"/>
    <mergeCell ref="R122:S122"/>
    <mergeCell ref="T122:U122"/>
    <mergeCell ref="V122:W122"/>
    <mergeCell ref="X122:Y122"/>
    <mergeCell ref="Z122:AA122"/>
    <mergeCell ref="AB122:AC122"/>
    <mergeCell ref="AD122:AE122"/>
    <mergeCell ref="AF122:AG122"/>
    <mergeCell ref="AH122:AI122"/>
    <mergeCell ref="AJ122:AK122"/>
    <mergeCell ref="AL122:AM122"/>
    <mergeCell ref="AN122:AO122"/>
    <mergeCell ref="AP122:AQ122"/>
    <mergeCell ref="AR122:AS122"/>
    <mergeCell ref="AT122:AU122"/>
    <mergeCell ref="AV122:AW122"/>
    <mergeCell ref="AX122:AY122"/>
    <mergeCell ref="AZ122:BA122"/>
    <mergeCell ref="BB122:BC122"/>
    <mergeCell ref="BD122:BE122"/>
    <mergeCell ref="BF122:BG122"/>
    <mergeCell ref="BH122:BI122"/>
    <mergeCell ref="BJ122:BK122"/>
    <mergeCell ref="BL122:BM1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170"/>
  <sheetViews>
    <sheetView zoomScalePageLayoutView="0" workbookViewId="0" topLeftCell="G3">
      <selection activeCell="J5" sqref="J5"/>
    </sheetView>
  </sheetViews>
  <sheetFormatPr defaultColWidth="9.00390625" defaultRowHeight="12.75"/>
  <cols>
    <col min="1" max="5" width="0" style="15" hidden="1" customWidth="1"/>
    <col min="6" max="6" width="1.75390625" style="5" hidden="1" customWidth="1"/>
    <col min="7" max="7" width="1.75390625" style="5" customWidth="1"/>
    <col min="8" max="8" width="12.25390625" style="22" customWidth="1"/>
    <col min="9" max="9" width="3.75390625" style="22" customWidth="1"/>
    <col min="10" max="10" width="7.75390625" style="22" customWidth="1"/>
    <col min="11" max="11" width="4.25390625" style="22" customWidth="1"/>
    <col min="12" max="12" width="7.75390625" style="22" customWidth="1"/>
    <col min="13" max="13" width="4.25390625" style="22" customWidth="1"/>
    <col min="14" max="14" width="7.75390625" style="22" customWidth="1"/>
    <col min="15" max="15" width="4.25390625" style="22" customWidth="1"/>
    <col min="16" max="16" width="7.75390625" style="22" customWidth="1"/>
    <col min="17" max="17" width="4.25390625" style="22" customWidth="1"/>
    <col min="18" max="18" width="7.75390625" style="22" customWidth="1"/>
    <col min="19" max="19" width="4.25390625" style="22" customWidth="1"/>
    <col min="20" max="20" width="7.75390625" style="22" customWidth="1"/>
    <col min="21" max="21" width="4.25390625" style="22" customWidth="1"/>
    <col min="22" max="22" width="7.75390625" style="22" customWidth="1"/>
    <col min="23" max="23" width="4.25390625" style="22" customWidth="1"/>
    <col min="24" max="24" width="7.75390625" style="22" customWidth="1"/>
    <col min="25" max="25" width="4.25390625" style="22" customWidth="1"/>
    <col min="26" max="26" width="7.75390625" style="22" customWidth="1"/>
    <col min="27" max="27" width="4.25390625" style="22" customWidth="1"/>
    <col min="28" max="28" width="7.75390625" style="22" customWidth="1"/>
    <col min="29" max="29" width="4.25390625" style="22" customWidth="1"/>
    <col min="30" max="30" width="7.75390625" style="22" customWidth="1"/>
    <col min="31" max="31" width="4.25390625" style="22" customWidth="1"/>
    <col min="32" max="32" width="7.75390625" style="22" customWidth="1"/>
    <col min="33" max="33" width="4.25390625" style="22" customWidth="1"/>
    <col min="34" max="34" width="7.75390625" style="22" customWidth="1"/>
    <col min="35" max="35" width="4.25390625" style="22" customWidth="1"/>
    <col min="36" max="36" width="7.75390625" style="22" customWidth="1"/>
    <col min="37" max="37" width="4.25390625" style="22" customWidth="1"/>
    <col min="38" max="38" width="7.75390625" style="22" customWidth="1"/>
    <col min="39" max="39" width="4.25390625" style="22" customWidth="1"/>
    <col min="40" max="40" width="7.75390625" style="22" customWidth="1"/>
    <col min="41" max="41" width="4.25390625" style="22" customWidth="1"/>
    <col min="42" max="42" width="7.75390625" style="22" customWidth="1"/>
    <col min="43" max="43" width="4.25390625" style="22" customWidth="1"/>
    <col min="44" max="44" width="7.75390625" style="22" customWidth="1"/>
    <col min="45" max="45" width="4.25390625" style="22" customWidth="1"/>
    <col min="46" max="46" width="7.75390625" style="22" customWidth="1"/>
    <col min="47" max="47" width="4.25390625" style="22" customWidth="1"/>
    <col min="48" max="48" width="7.75390625" style="22" customWidth="1"/>
    <col min="49" max="49" width="4.25390625" style="22" customWidth="1"/>
    <col min="50" max="50" width="7.75390625" style="22" customWidth="1"/>
    <col min="51" max="51" width="4.25390625" style="22" customWidth="1"/>
    <col min="52" max="52" width="7.75390625" style="22" customWidth="1"/>
    <col min="53" max="53" width="4.25390625" style="22" customWidth="1"/>
    <col min="54" max="54" width="7.75390625" style="22" customWidth="1"/>
    <col min="55" max="55" width="4.25390625" style="22" customWidth="1"/>
    <col min="56" max="56" width="7.75390625" style="22" customWidth="1"/>
    <col min="57" max="57" width="4.25390625" style="22" customWidth="1"/>
    <col min="58" max="58" width="7.75390625" style="22" customWidth="1"/>
    <col min="59" max="59" width="4.25390625" style="22" customWidth="1"/>
    <col min="60" max="60" width="7.75390625" style="22" customWidth="1"/>
    <col min="61" max="61" width="4.25390625" style="22" customWidth="1"/>
    <col min="62" max="62" width="7.75390625" style="22" customWidth="1"/>
    <col min="63" max="63" width="4.25390625" style="22" customWidth="1"/>
    <col min="64" max="64" width="7.75390625" style="22" customWidth="1"/>
    <col min="65" max="65" width="4.25390625" style="22" customWidth="1"/>
    <col min="66" max="66" width="0.2421875" style="5" customWidth="1"/>
    <col min="67" max="16384" width="9.125" style="22" customWidth="1"/>
  </cols>
  <sheetData>
    <row r="1" spans="1:66" s="3" customFormat="1" ht="12" customHeight="1" hidden="1">
      <c r="A1" s="1"/>
      <c r="B1" s="1"/>
      <c r="C1" s="1"/>
      <c r="D1" s="1"/>
      <c r="E1" s="1"/>
      <c r="F1" s="2"/>
      <c r="G1" s="2"/>
      <c r="J1" s="3">
        <v>43</v>
      </c>
      <c r="L1" s="3">
        <v>44</v>
      </c>
      <c r="N1" s="3">
        <v>45</v>
      </c>
      <c r="P1" s="3">
        <v>46</v>
      </c>
      <c r="R1" s="3">
        <v>47</v>
      </c>
      <c r="T1" s="3">
        <v>48</v>
      </c>
      <c r="V1" s="3">
        <v>49</v>
      </c>
      <c r="X1" s="3">
        <v>50</v>
      </c>
      <c r="Z1" s="3">
        <v>51</v>
      </c>
      <c r="AB1" s="3">
        <v>52</v>
      </c>
      <c r="AD1" s="3">
        <v>53</v>
      </c>
      <c r="AF1" s="3">
        <v>54</v>
      </c>
      <c r="AH1" s="3">
        <v>55</v>
      </c>
      <c r="AJ1" s="3">
        <v>56</v>
      </c>
      <c r="AL1" s="3">
        <v>57</v>
      </c>
      <c r="AN1" s="3">
        <v>58</v>
      </c>
      <c r="AP1" s="3">
        <v>59</v>
      </c>
      <c r="AR1" s="3">
        <v>60</v>
      </c>
      <c r="AT1" s="3">
        <v>61</v>
      </c>
      <c r="AV1" s="3">
        <v>62</v>
      </c>
      <c r="AX1" s="3">
        <v>63</v>
      </c>
      <c r="AZ1" s="3">
        <v>64</v>
      </c>
      <c r="BB1" s="3">
        <v>65</v>
      </c>
      <c r="BD1" s="3">
        <v>66</v>
      </c>
      <c r="BF1" s="3">
        <v>67</v>
      </c>
      <c r="BH1" s="3">
        <v>68</v>
      </c>
      <c r="BJ1" s="3">
        <v>69</v>
      </c>
      <c r="BL1" s="3">
        <v>70</v>
      </c>
      <c r="BN1" s="2"/>
    </row>
    <row r="2" spans="1:66" s="5" customFormat="1" ht="11.25" customHeight="1" hidden="1">
      <c r="A2" s="4"/>
      <c r="B2" s="4"/>
      <c r="C2" s="4"/>
      <c r="D2" s="4"/>
      <c r="E2" s="4"/>
      <c r="J2" s="6">
        <v>43</v>
      </c>
      <c r="K2" s="6"/>
      <c r="L2" s="6">
        <v>44</v>
      </c>
      <c r="M2" s="6"/>
      <c r="N2" s="6">
        <v>45</v>
      </c>
      <c r="O2" s="6"/>
      <c r="P2" s="6">
        <v>46</v>
      </c>
      <c r="Q2" s="6"/>
      <c r="R2" s="6">
        <v>47</v>
      </c>
      <c r="S2" s="6"/>
      <c r="T2" s="6">
        <v>48</v>
      </c>
      <c r="U2" s="6"/>
      <c r="V2" s="6">
        <v>49</v>
      </c>
      <c r="W2" s="6"/>
      <c r="X2" s="6">
        <v>50</v>
      </c>
      <c r="Y2" s="6"/>
      <c r="Z2" s="6">
        <v>51</v>
      </c>
      <c r="AA2" s="6"/>
      <c r="AB2" s="6">
        <v>52</v>
      </c>
      <c r="AC2" s="6"/>
      <c r="AD2" s="6">
        <v>53</v>
      </c>
      <c r="AE2" s="6"/>
      <c r="AF2" s="6">
        <v>54</v>
      </c>
      <c r="AG2" s="6"/>
      <c r="AH2" s="6">
        <v>55</v>
      </c>
      <c r="AI2" s="6"/>
      <c r="AJ2" s="6">
        <v>56</v>
      </c>
      <c r="AK2" s="6"/>
      <c r="AL2" s="6">
        <v>57</v>
      </c>
      <c r="AM2" s="6"/>
      <c r="AN2" s="6">
        <v>58</v>
      </c>
      <c r="AO2" s="6"/>
      <c r="AP2" s="6">
        <v>59</v>
      </c>
      <c r="AQ2" s="6"/>
      <c r="AR2" s="6">
        <v>60</v>
      </c>
      <c r="AS2" s="6"/>
      <c r="AT2" s="6">
        <v>61</v>
      </c>
      <c r="AU2" s="6"/>
      <c r="AV2" s="6">
        <v>62</v>
      </c>
      <c r="AW2" s="6"/>
      <c r="AX2" s="6">
        <v>63</v>
      </c>
      <c r="AY2" s="6"/>
      <c r="AZ2" s="6">
        <v>64</v>
      </c>
      <c r="BA2" s="6"/>
      <c r="BB2" s="6">
        <v>65</v>
      </c>
      <c r="BC2" s="6"/>
      <c r="BD2" s="6">
        <v>66</v>
      </c>
      <c r="BE2" s="6"/>
      <c r="BF2" s="6">
        <v>67</v>
      </c>
      <c r="BG2" s="6"/>
      <c r="BH2" s="6">
        <v>68</v>
      </c>
      <c r="BI2" s="6"/>
      <c r="BJ2" s="6">
        <v>69</v>
      </c>
      <c r="BK2" s="6"/>
      <c r="BL2" s="6">
        <v>70</v>
      </c>
      <c r="BM2" s="6"/>
      <c r="BN2" s="7"/>
    </row>
    <row r="3" spans="1:66" s="5" customFormat="1" ht="11.25" customHeight="1">
      <c r="A3" s="4"/>
      <c r="B3" s="4"/>
      <c r="C3" s="4"/>
      <c r="D3" s="4"/>
      <c r="E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66" s="13" customFormat="1" ht="24" customHeight="1">
      <c r="A4" s="8"/>
      <c r="B4" s="8"/>
      <c r="C4" s="8"/>
      <c r="D4" s="8"/>
      <c r="E4" s="8"/>
      <c r="F4" s="9"/>
      <c r="G4" s="2"/>
      <c r="H4" s="10" t="s">
        <v>0</v>
      </c>
      <c r="I4" s="1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1:66" s="5" customFormat="1" ht="19.5" customHeight="1">
      <c r="A5" s="4"/>
      <c r="B5" s="4"/>
      <c r="C5" s="4"/>
      <c r="D5" s="4"/>
      <c r="E5" s="4"/>
      <c r="F5" s="9"/>
      <c r="G5" s="2"/>
      <c r="H5" s="10" t="s">
        <v>1</v>
      </c>
      <c r="I5" s="1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</row>
    <row r="6" spans="1:66" s="5" customFormat="1" ht="12" customHeight="1">
      <c r="A6" s="4"/>
      <c r="B6" s="4"/>
      <c r="C6" s="4"/>
      <c r="D6" s="4"/>
      <c r="E6" s="4"/>
      <c r="F6" s="9"/>
      <c r="G6" s="2"/>
      <c r="H6" s="2" t="s">
        <v>224</v>
      </c>
      <c r="I6" s="2"/>
      <c r="J6" s="2"/>
      <c r="K6" s="2"/>
      <c r="L6" s="2"/>
      <c r="M6" s="2"/>
      <c r="N6" s="2"/>
      <c r="O6" s="2"/>
      <c r="P6" s="2"/>
      <c r="Q6" s="2"/>
      <c r="R6" s="14"/>
      <c r="S6" s="1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14"/>
      <c r="AO6" s="14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14"/>
      <c r="BM6" s="14"/>
      <c r="BN6" s="2"/>
    </row>
    <row r="7" spans="6:66" ht="15" customHeight="1">
      <c r="F7" s="9"/>
      <c r="G7" s="2"/>
      <c r="H7" s="90" t="s">
        <v>3</v>
      </c>
      <c r="I7" s="91"/>
      <c r="J7" s="87" t="s">
        <v>8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 t="s">
        <v>9</v>
      </c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8"/>
      <c r="AL7" s="19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19"/>
      <c r="BM7" s="20"/>
      <c r="BN7" s="2"/>
    </row>
    <row r="8" spans="6:66" ht="15" customHeight="1">
      <c r="F8" s="9"/>
      <c r="G8" s="2"/>
      <c r="H8" s="92"/>
      <c r="I8" s="93"/>
      <c r="J8" s="23"/>
      <c r="K8" s="14"/>
      <c r="L8" s="26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24"/>
      <c r="AL8" s="17" t="s">
        <v>10</v>
      </c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 t="s">
        <v>11</v>
      </c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8"/>
      <c r="BM8" s="30"/>
      <c r="BN8" s="2"/>
    </row>
    <row r="9" spans="6:66" ht="15" customHeight="1">
      <c r="F9" s="9"/>
      <c r="G9" s="2"/>
      <c r="H9" s="92"/>
      <c r="I9" s="93"/>
      <c r="J9" s="94" t="s">
        <v>12</v>
      </c>
      <c r="K9" s="96"/>
      <c r="L9" s="94" t="s">
        <v>13</v>
      </c>
      <c r="M9" s="95"/>
      <c r="N9" s="96" t="s">
        <v>14</v>
      </c>
      <c r="O9" s="96"/>
      <c r="P9" s="94" t="s">
        <v>15</v>
      </c>
      <c r="Q9" s="95"/>
      <c r="R9" s="96" t="s">
        <v>16</v>
      </c>
      <c r="S9" s="96"/>
      <c r="T9" s="94" t="s">
        <v>17</v>
      </c>
      <c r="U9" s="95"/>
      <c r="V9" s="96" t="s">
        <v>18</v>
      </c>
      <c r="W9" s="96"/>
      <c r="X9" s="94" t="s">
        <v>19</v>
      </c>
      <c r="Y9" s="95"/>
      <c r="Z9" s="96" t="s">
        <v>20</v>
      </c>
      <c r="AA9" s="96"/>
      <c r="AB9" s="94" t="s">
        <v>21</v>
      </c>
      <c r="AC9" s="95"/>
      <c r="AD9" s="96" t="s">
        <v>22</v>
      </c>
      <c r="AE9" s="96"/>
      <c r="AF9" s="94" t="s">
        <v>23</v>
      </c>
      <c r="AG9" s="95"/>
      <c r="AH9" s="96" t="s">
        <v>24</v>
      </c>
      <c r="AI9" s="96"/>
      <c r="AJ9" s="94" t="s">
        <v>25</v>
      </c>
      <c r="AK9" s="95"/>
      <c r="AL9" s="96" t="s">
        <v>12</v>
      </c>
      <c r="AM9" s="96"/>
      <c r="AN9" s="94" t="s">
        <v>13</v>
      </c>
      <c r="AO9" s="95"/>
      <c r="AP9" s="96" t="s">
        <v>14</v>
      </c>
      <c r="AQ9" s="96"/>
      <c r="AR9" s="94" t="s">
        <v>15</v>
      </c>
      <c r="AS9" s="95"/>
      <c r="AT9" s="96" t="s">
        <v>16</v>
      </c>
      <c r="AU9" s="96"/>
      <c r="AV9" s="94" t="s">
        <v>17</v>
      </c>
      <c r="AW9" s="95"/>
      <c r="AX9" s="96" t="s">
        <v>18</v>
      </c>
      <c r="AY9" s="96"/>
      <c r="AZ9" s="94" t="s">
        <v>19</v>
      </c>
      <c r="BA9" s="95"/>
      <c r="BB9" s="96" t="s">
        <v>20</v>
      </c>
      <c r="BC9" s="96"/>
      <c r="BD9" s="94" t="s">
        <v>21</v>
      </c>
      <c r="BE9" s="95"/>
      <c r="BF9" s="96" t="s">
        <v>22</v>
      </c>
      <c r="BG9" s="96"/>
      <c r="BH9" s="94" t="s">
        <v>23</v>
      </c>
      <c r="BI9" s="95"/>
      <c r="BJ9" s="96" t="s">
        <v>24</v>
      </c>
      <c r="BK9" s="96"/>
      <c r="BL9" s="94" t="s">
        <v>25</v>
      </c>
      <c r="BM9" s="95"/>
      <c r="BN9" s="2"/>
    </row>
    <row r="10" spans="1:66" ht="16.5" customHeight="1">
      <c r="A10" s="15" t="s">
        <v>122</v>
      </c>
      <c r="B10" s="15" t="s">
        <v>123</v>
      </c>
      <c r="C10" s="15" t="s">
        <v>124</v>
      </c>
      <c r="D10" s="15" t="s">
        <v>125</v>
      </c>
      <c r="F10" s="6">
        <v>1</v>
      </c>
      <c r="G10" s="2"/>
      <c r="H10" s="73" t="s">
        <v>74</v>
      </c>
      <c r="I10" s="31" t="s">
        <v>26</v>
      </c>
      <c r="J10" s="80">
        <v>48.2</v>
      </c>
      <c r="K10" s="79"/>
      <c r="L10" s="80">
        <v>16.5</v>
      </c>
      <c r="M10" s="81"/>
      <c r="N10" s="79">
        <v>66.6</v>
      </c>
      <c r="O10" s="79"/>
      <c r="P10" s="80">
        <v>75.3</v>
      </c>
      <c r="Q10" s="81"/>
      <c r="R10" s="79">
        <v>68.2</v>
      </c>
      <c r="S10" s="79"/>
      <c r="T10" s="80">
        <v>67.1</v>
      </c>
      <c r="U10" s="81"/>
      <c r="V10" s="79">
        <v>70.7</v>
      </c>
      <c r="W10" s="79"/>
      <c r="X10" s="80">
        <v>74.6</v>
      </c>
      <c r="Y10" s="81"/>
      <c r="Z10" s="79">
        <v>73.2</v>
      </c>
      <c r="AA10" s="79"/>
      <c r="AB10" s="80">
        <v>65</v>
      </c>
      <c r="AC10" s="81"/>
      <c r="AD10" s="79">
        <v>47.3</v>
      </c>
      <c r="AE10" s="79"/>
      <c r="AF10" s="80">
        <v>29.8</v>
      </c>
      <c r="AG10" s="81"/>
      <c r="AH10" s="79">
        <v>18</v>
      </c>
      <c r="AI10" s="79"/>
      <c r="AJ10" s="80">
        <v>6.3</v>
      </c>
      <c r="AK10" s="81"/>
      <c r="AL10" s="79">
        <v>49.5</v>
      </c>
      <c r="AM10" s="79"/>
      <c r="AN10" s="80">
        <v>18.6</v>
      </c>
      <c r="AO10" s="81"/>
      <c r="AP10" s="79">
        <v>44.1</v>
      </c>
      <c r="AQ10" s="79"/>
      <c r="AR10" s="80">
        <v>53.8</v>
      </c>
      <c r="AS10" s="81"/>
      <c r="AT10" s="79">
        <v>55.7</v>
      </c>
      <c r="AU10" s="79"/>
      <c r="AV10" s="80">
        <v>59.9</v>
      </c>
      <c r="AW10" s="81"/>
      <c r="AX10" s="79">
        <v>66.7</v>
      </c>
      <c r="AY10" s="79"/>
      <c r="AZ10" s="80">
        <v>72.4</v>
      </c>
      <c r="BA10" s="81"/>
      <c r="BB10" s="79">
        <v>71.7</v>
      </c>
      <c r="BC10" s="79"/>
      <c r="BD10" s="80">
        <v>63.1</v>
      </c>
      <c r="BE10" s="81"/>
      <c r="BF10" s="79">
        <v>45.3</v>
      </c>
      <c r="BG10" s="79"/>
      <c r="BH10" s="80">
        <v>28.6</v>
      </c>
      <c r="BI10" s="81"/>
      <c r="BJ10" s="79">
        <v>17.8</v>
      </c>
      <c r="BK10" s="79"/>
      <c r="BL10" s="80">
        <v>9.2</v>
      </c>
      <c r="BM10" s="81"/>
      <c r="BN10" s="2"/>
    </row>
    <row r="11" spans="1:66" ht="16.5" customHeight="1">
      <c r="A11" s="15" t="s">
        <v>122</v>
      </c>
      <c r="B11" s="15" t="s">
        <v>126</v>
      </c>
      <c r="C11" s="15" t="s">
        <v>124</v>
      </c>
      <c r="D11" s="15" t="s">
        <v>125</v>
      </c>
      <c r="F11" s="6">
        <v>1</v>
      </c>
      <c r="G11" s="2"/>
      <c r="H11" s="74" t="s">
        <v>75</v>
      </c>
      <c r="I11" s="31" t="s">
        <v>27</v>
      </c>
      <c r="J11" s="44">
        <v>44.7</v>
      </c>
      <c r="K11" s="82">
        <f aca="true" t="shared" si="0" ref="K11:K57">RANK(J11,J$11:J$57)</f>
        <v>45</v>
      </c>
      <c r="L11" s="44">
        <v>17.7</v>
      </c>
      <c r="M11" s="40">
        <f aca="true" t="shared" si="1" ref="M11:M57">RANK(L11,L$11:L$57)</f>
        <v>8</v>
      </c>
      <c r="N11" s="32">
        <v>65.6</v>
      </c>
      <c r="O11" s="82">
        <f aca="true" t="shared" si="2" ref="O11:O57">RANK(N11,N$11:N$57)</f>
        <v>27</v>
      </c>
      <c r="P11" s="44">
        <v>69.1</v>
      </c>
      <c r="Q11" s="40">
        <f aca="true" t="shared" si="3" ref="Q11:Q57">RANK(P11,P$11:P$57)</f>
        <v>47</v>
      </c>
      <c r="R11" s="32">
        <v>63.8</v>
      </c>
      <c r="S11" s="82">
        <f aca="true" t="shared" si="4" ref="S11:S57">RANK(R11,R$11:R$57)</f>
        <v>43</v>
      </c>
      <c r="T11" s="44">
        <v>65.2</v>
      </c>
      <c r="U11" s="40">
        <f aca="true" t="shared" si="5" ref="U11:U57">RANK(T11,T$11:T$57)</f>
        <v>38</v>
      </c>
      <c r="V11" s="32">
        <v>68.5</v>
      </c>
      <c r="W11" s="82">
        <f aca="true" t="shared" si="6" ref="W11:W57">RANK(V11,V$11:V$57)</f>
        <v>38</v>
      </c>
      <c r="X11" s="44">
        <v>71.6</v>
      </c>
      <c r="Y11" s="40">
        <f aca="true" t="shared" si="7" ref="Y11:Y57">RANK(X11,X$11:X$57)</f>
        <v>42</v>
      </c>
      <c r="Z11" s="32">
        <v>72</v>
      </c>
      <c r="AA11" s="82">
        <f aca="true" t="shared" si="8" ref="AA11:AA57">RANK(Z11,Z$11:Z$57)</f>
        <v>34</v>
      </c>
      <c r="AB11" s="44">
        <v>60.7</v>
      </c>
      <c r="AC11" s="40">
        <f aca="true" t="shared" si="9" ref="AC11:AC57">RANK(AB11,AB$11:AB$57)</f>
        <v>43</v>
      </c>
      <c r="AD11" s="32">
        <v>45.1</v>
      </c>
      <c r="AE11" s="82">
        <f aca="true" t="shared" si="10" ref="AE11:AE57">RANK(AD11,AD$11:AD$57)</f>
        <v>37</v>
      </c>
      <c r="AF11" s="44">
        <v>26</v>
      </c>
      <c r="AG11" s="40">
        <f aca="true" t="shared" si="11" ref="AG11:AG57">RANK(AF11,AF$11:AF$57)</f>
        <v>40</v>
      </c>
      <c r="AH11" s="32">
        <v>15.1</v>
      </c>
      <c r="AI11" s="82">
        <f aca="true" t="shared" si="12" ref="AI11:AI57">RANK(AH11,AH$11:AH$57)</f>
        <v>42</v>
      </c>
      <c r="AJ11" s="44">
        <v>4.5</v>
      </c>
      <c r="AK11" s="40">
        <f aca="true" t="shared" si="13" ref="AK11:AK57">RANK(AJ11,AJ$11:AJ$57)</f>
        <v>42</v>
      </c>
      <c r="AL11" s="32">
        <v>44.6</v>
      </c>
      <c r="AM11" s="82">
        <f aca="true" t="shared" si="14" ref="AM11:AM57">RANK(AL11,AL$11:AL$57)</f>
        <v>44</v>
      </c>
      <c r="AN11" s="46" t="s">
        <v>127</v>
      </c>
      <c r="AO11" s="40"/>
      <c r="AP11" s="32">
        <v>44.8</v>
      </c>
      <c r="AQ11" s="82">
        <f aca="true" t="shared" si="15" ref="AQ11:AQ57">RANK(AP11,AP$11:AP$57)</f>
        <v>30</v>
      </c>
      <c r="AR11" s="44">
        <v>44.7</v>
      </c>
      <c r="AS11" s="48">
        <f>RANK(AR11,AR$11:AR$57)</f>
        <v>45</v>
      </c>
      <c r="AT11" s="32">
        <v>49.7</v>
      </c>
      <c r="AU11" s="83">
        <f>RANK(AT11,AT$11:AT$57)</f>
        <v>43</v>
      </c>
      <c r="AV11" s="44">
        <v>55.8</v>
      </c>
      <c r="AW11" s="48">
        <f aca="true" t="shared" si="16" ref="AW11:AW57">RANK(AV11,AV$11:AV$57)</f>
        <v>40</v>
      </c>
      <c r="AX11" s="32">
        <v>65.5</v>
      </c>
      <c r="AY11" s="83">
        <f aca="true" t="shared" si="17" ref="AY11:AY57">RANK(AX11,AX$11:AX$57)</f>
        <v>38</v>
      </c>
      <c r="AZ11" s="44">
        <v>69</v>
      </c>
      <c r="BA11" s="48">
        <f aca="true" t="shared" si="18" ref="BA11:BA57">RANK(AZ11,AZ$11:AZ$57)</f>
        <v>41</v>
      </c>
      <c r="BB11" s="32">
        <v>68.5</v>
      </c>
      <c r="BC11" s="82">
        <f aca="true" t="shared" si="19" ref="BC11:BC57">RANK(BB11,BB$11:BB$57)</f>
        <v>41</v>
      </c>
      <c r="BD11" s="44">
        <v>57.7</v>
      </c>
      <c r="BE11" s="40">
        <f aca="true" t="shared" si="20" ref="BE11:BE57">RANK(BD11,BD$11:BD$57)</f>
        <v>43</v>
      </c>
      <c r="BF11" s="32">
        <v>41.7</v>
      </c>
      <c r="BG11" s="82">
        <f aca="true" t="shared" si="21" ref="BG11:BG57">RANK(BF11,BF$11:BF$57)</f>
        <v>42</v>
      </c>
      <c r="BH11" s="44">
        <v>25.4</v>
      </c>
      <c r="BI11" s="40">
        <f aca="true" t="shared" si="22" ref="BI11:BI57">RANK(BH11,BH$11:BH$57)</f>
        <v>38</v>
      </c>
      <c r="BJ11" s="32">
        <v>14.7</v>
      </c>
      <c r="BK11" s="82">
        <f aca="true" t="shared" si="23" ref="BK11:BK57">RANK(BJ11,BJ$11:BJ$57)</f>
        <v>38</v>
      </c>
      <c r="BL11" s="44">
        <v>6</v>
      </c>
      <c r="BM11" s="40">
        <f aca="true" t="shared" si="24" ref="BM11:BM57">RANK(BL11,BL$11:BL$57)</f>
        <v>45</v>
      </c>
      <c r="BN11" s="2"/>
    </row>
    <row r="12" spans="1:66" ht="12" customHeight="1">
      <c r="A12" s="15" t="s">
        <v>122</v>
      </c>
      <c r="B12" s="15" t="s">
        <v>128</v>
      </c>
      <c r="C12" s="15" t="s">
        <v>124</v>
      </c>
      <c r="D12" s="15" t="s">
        <v>125</v>
      </c>
      <c r="F12" s="6">
        <v>1</v>
      </c>
      <c r="G12" s="2"/>
      <c r="H12" s="74" t="s">
        <v>76</v>
      </c>
      <c r="I12" s="31" t="s">
        <v>28</v>
      </c>
      <c r="J12" s="44">
        <v>46.9</v>
      </c>
      <c r="K12" s="82">
        <f t="shared" si="0"/>
        <v>33</v>
      </c>
      <c r="L12" s="44">
        <v>10.3</v>
      </c>
      <c r="M12" s="40">
        <f t="shared" si="1"/>
        <v>41</v>
      </c>
      <c r="N12" s="32">
        <v>64</v>
      </c>
      <c r="O12" s="82">
        <f t="shared" si="2"/>
        <v>34</v>
      </c>
      <c r="P12" s="44">
        <v>80.1</v>
      </c>
      <c r="Q12" s="40">
        <f t="shared" si="3"/>
        <v>9</v>
      </c>
      <c r="R12" s="32">
        <v>70.6</v>
      </c>
      <c r="S12" s="82">
        <f t="shared" si="4"/>
        <v>22</v>
      </c>
      <c r="T12" s="44">
        <v>72.5</v>
      </c>
      <c r="U12" s="40">
        <f t="shared" si="5"/>
        <v>19</v>
      </c>
      <c r="V12" s="32">
        <v>73</v>
      </c>
      <c r="W12" s="82">
        <f t="shared" si="6"/>
        <v>31</v>
      </c>
      <c r="X12" s="44">
        <v>76</v>
      </c>
      <c r="Y12" s="40">
        <f t="shared" si="7"/>
        <v>31</v>
      </c>
      <c r="Z12" s="32">
        <v>71.9</v>
      </c>
      <c r="AA12" s="82">
        <f t="shared" si="8"/>
        <v>36</v>
      </c>
      <c r="AB12" s="44">
        <v>66.4</v>
      </c>
      <c r="AC12" s="40">
        <f t="shared" si="9"/>
        <v>25</v>
      </c>
      <c r="AD12" s="32">
        <v>45.7</v>
      </c>
      <c r="AE12" s="82">
        <f t="shared" si="10"/>
        <v>34</v>
      </c>
      <c r="AF12" s="44">
        <v>33.1</v>
      </c>
      <c r="AG12" s="40">
        <f t="shared" si="11"/>
        <v>18</v>
      </c>
      <c r="AH12" s="32">
        <v>21.1</v>
      </c>
      <c r="AI12" s="82">
        <f t="shared" si="12"/>
        <v>15</v>
      </c>
      <c r="AJ12" s="44">
        <v>7.8</v>
      </c>
      <c r="AK12" s="40">
        <f t="shared" si="13"/>
        <v>6</v>
      </c>
      <c r="AL12" s="32">
        <v>53.5</v>
      </c>
      <c r="AM12" s="82">
        <f t="shared" si="14"/>
        <v>17</v>
      </c>
      <c r="AN12" s="46" t="s">
        <v>127</v>
      </c>
      <c r="AO12" s="40"/>
      <c r="AP12" s="32">
        <v>57.9</v>
      </c>
      <c r="AQ12" s="82">
        <f t="shared" si="15"/>
        <v>9</v>
      </c>
      <c r="AR12" s="44">
        <v>71.1</v>
      </c>
      <c r="AS12" s="48">
        <f aca="true" t="shared" si="25" ref="AS12:AU57">RANK(AR12,AR$11:AR$57)</f>
        <v>3</v>
      </c>
      <c r="AT12" s="32">
        <v>63.9</v>
      </c>
      <c r="AU12" s="83">
        <f t="shared" si="25"/>
        <v>16</v>
      </c>
      <c r="AV12" s="44">
        <v>70</v>
      </c>
      <c r="AW12" s="48">
        <f t="shared" si="16"/>
        <v>13</v>
      </c>
      <c r="AX12" s="32">
        <v>70.7</v>
      </c>
      <c r="AY12" s="83">
        <f t="shared" si="17"/>
        <v>30</v>
      </c>
      <c r="AZ12" s="44">
        <v>75.1</v>
      </c>
      <c r="BA12" s="48">
        <f t="shared" si="18"/>
        <v>30</v>
      </c>
      <c r="BB12" s="32">
        <v>71.9</v>
      </c>
      <c r="BC12" s="82">
        <f t="shared" si="19"/>
        <v>33</v>
      </c>
      <c r="BD12" s="44">
        <v>65.5</v>
      </c>
      <c r="BE12" s="40">
        <f t="shared" si="20"/>
        <v>24</v>
      </c>
      <c r="BF12" s="32">
        <v>47.9</v>
      </c>
      <c r="BG12" s="82">
        <f t="shared" si="21"/>
        <v>21</v>
      </c>
      <c r="BH12" s="44">
        <v>34.5</v>
      </c>
      <c r="BI12" s="40">
        <f t="shared" si="22"/>
        <v>10</v>
      </c>
      <c r="BJ12" s="32">
        <v>24.2</v>
      </c>
      <c r="BK12" s="82">
        <f t="shared" si="23"/>
        <v>6</v>
      </c>
      <c r="BL12" s="44">
        <v>12.2</v>
      </c>
      <c r="BM12" s="40">
        <f t="shared" si="24"/>
        <v>6</v>
      </c>
      <c r="BN12" s="2"/>
    </row>
    <row r="13" spans="1:66" ht="12" customHeight="1">
      <c r="A13" s="15" t="s">
        <v>122</v>
      </c>
      <c r="B13" s="15" t="s">
        <v>129</v>
      </c>
      <c r="C13" s="15" t="s">
        <v>124</v>
      </c>
      <c r="D13" s="15" t="s">
        <v>125</v>
      </c>
      <c r="F13" s="6">
        <v>1</v>
      </c>
      <c r="G13" s="2"/>
      <c r="H13" s="74" t="s">
        <v>77</v>
      </c>
      <c r="I13" s="31" t="s">
        <v>29</v>
      </c>
      <c r="J13" s="44">
        <v>48.3</v>
      </c>
      <c r="K13" s="82">
        <f t="shared" si="0"/>
        <v>24</v>
      </c>
      <c r="L13" s="44">
        <v>15.3</v>
      </c>
      <c r="M13" s="40">
        <f t="shared" si="1"/>
        <v>17</v>
      </c>
      <c r="N13" s="32">
        <v>69.5</v>
      </c>
      <c r="O13" s="82">
        <f t="shared" si="2"/>
        <v>14</v>
      </c>
      <c r="P13" s="44">
        <v>78.8</v>
      </c>
      <c r="Q13" s="40">
        <f t="shared" si="3"/>
        <v>12</v>
      </c>
      <c r="R13" s="32">
        <v>74.1</v>
      </c>
      <c r="S13" s="82">
        <f t="shared" si="4"/>
        <v>11</v>
      </c>
      <c r="T13" s="44">
        <v>73.8</v>
      </c>
      <c r="U13" s="40">
        <f t="shared" si="5"/>
        <v>15</v>
      </c>
      <c r="V13" s="32">
        <v>77.7</v>
      </c>
      <c r="W13" s="82">
        <f t="shared" si="6"/>
        <v>15</v>
      </c>
      <c r="X13" s="44">
        <v>78.1</v>
      </c>
      <c r="Y13" s="40">
        <f t="shared" si="7"/>
        <v>20</v>
      </c>
      <c r="Z13" s="32">
        <v>80.5</v>
      </c>
      <c r="AA13" s="82">
        <f t="shared" si="8"/>
        <v>8</v>
      </c>
      <c r="AB13" s="44">
        <v>71.4</v>
      </c>
      <c r="AC13" s="40">
        <f t="shared" si="9"/>
        <v>11</v>
      </c>
      <c r="AD13" s="32">
        <v>49.3</v>
      </c>
      <c r="AE13" s="82">
        <f t="shared" si="10"/>
        <v>20</v>
      </c>
      <c r="AF13" s="44">
        <v>30.7</v>
      </c>
      <c r="AG13" s="40">
        <f t="shared" si="11"/>
        <v>27</v>
      </c>
      <c r="AH13" s="32">
        <v>19.9</v>
      </c>
      <c r="AI13" s="82">
        <f t="shared" si="12"/>
        <v>21</v>
      </c>
      <c r="AJ13" s="44">
        <v>7.8</v>
      </c>
      <c r="AK13" s="40">
        <f t="shared" si="13"/>
        <v>6</v>
      </c>
      <c r="AL13" s="32">
        <v>53.7</v>
      </c>
      <c r="AM13" s="82">
        <f t="shared" si="14"/>
        <v>16</v>
      </c>
      <c r="AN13" s="46" t="s">
        <v>127</v>
      </c>
      <c r="AO13" s="40"/>
      <c r="AP13" s="32">
        <v>52.5</v>
      </c>
      <c r="AQ13" s="82">
        <f t="shared" si="15"/>
        <v>13</v>
      </c>
      <c r="AR13" s="44">
        <v>64.3</v>
      </c>
      <c r="AS13" s="48">
        <f t="shared" si="25"/>
        <v>10</v>
      </c>
      <c r="AT13" s="32">
        <v>67.8</v>
      </c>
      <c r="AU13" s="83">
        <f t="shared" si="25"/>
        <v>9</v>
      </c>
      <c r="AV13" s="44">
        <v>69.6</v>
      </c>
      <c r="AW13" s="48">
        <f t="shared" si="16"/>
        <v>16</v>
      </c>
      <c r="AX13" s="32">
        <v>75</v>
      </c>
      <c r="AY13" s="83">
        <f t="shared" si="17"/>
        <v>15</v>
      </c>
      <c r="AZ13" s="44">
        <v>78.3</v>
      </c>
      <c r="BA13" s="48">
        <f t="shared" si="18"/>
        <v>17</v>
      </c>
      <c r="BB13" s="32">
        <v>77.9</v>
      </c>
      <c r="BC13" s="82">
        <f t="shared" si="19"/>
        <v>14</v>
      </c>
      <c r="BD13" s="44">
        <v>71.7</v>
      </c>
      <c r="BE13" s="40">
        <f t="shared" si="20"/>
        <v>9</v>
      </c>
      <c r="BF13" s="32">
        <v>48.9</v>
      </c>
      <c r="BG13" s="82">
        <f t="shared" si="21"/>
        <v>18</v>
      </c>
      <c r="BH13" s="44">
        <v>30.8</v>
      </c>
      <c r="BI13" s="40">
        <f t="shared" si="22"/>
        <v>24</v>
      </c>
      <c r="BJ13" s="32">
        <v>17.7</v>
      </c>
      <c r="BK13" s="82">
        <f t="shared" si="23"/>
        <v>32</v>
      </c>
      <c r="BL13" s="44">
        <v>11</v>
      </c>
      <c r="BM13" s="40">
        <f t="shared" si="24"/>
        <v>15</v>
      </c>
      <c r="BN13" s="2"/>
    </row>
    <row r="14" spans="1:66" ht="12" customHeight="1">
      <c r="A14" s="15" t="s">
        <v>122</v>
      </c>
      <c r="B14" s="15" t="s">
        <v>130</v>
      </c>
      <c r="C14" s="15" t="s">
        <v>124</v>
      </c>
      <c r="D14" s="15" t="s">
        <v>125</v>
      </c>
      <c r="F14" s="6">
        <v>1</v>
      </c>
      <c r="G14" s="2"/>
      <c r="H14" s="74" t="s">
        <v>78</v>
      </c>
      <c r="I14" s="31" t="s">
        <v>30</v>
      </c>
      <c r="J14" s="44">
        <v>46.9</v>
      </c>
      <c r="K14" s="82">
        <f t="shared" si="0"/>
        <v>33</v>
      </c>
      <c r="L14" s="44">
        <v>14.6</v>
      </c>
      <c r="M14" s="40">
        <f t="shared" si="1"/>
        <v>22</v>
      </c>
      <c r="N14" s="32">
        <v>63.2</v>
      </c>
      <c r="O14" s="82">
        <f t="shared" si="2"/>
        <v>38</v>
      </c>
      <c r="P14" s="44">
        <v>72.3</v>
      </c>
      <c r="Q14" s="40">
        <f t="shared" si="3"/>
        <v>40</v>
      </c>
      <c r="R14" s="32">
        <v>70.2</v>
      </c>
      <c r="S14" s="82">
        <f t="shared" si="4"/>
        <v>23</v>
      </c>
      <c r="T14" s="44">
        <v>68.1</v>
      </c>
      <c r="U14" s="40">
        <f t="shared" si="5"/>
        <v>29</v>
      </c>
      <c r="V14" s="32">
        <v>71.7</v>
      </c>
      <c r="W14" s="82">
        <f t="shared" si="6"/>
        <v>35</v>
      </c>
      <c r="X14" s="44">
        <v>74.8</v>
      </c>
      <c r="Y14" s="40">
        <f t="shared" si="7"/>
        <v>35</v>
      </c>
      <c r="Z14" s="32">
        <v>72.7</v>
      </c>
      <c r="AA14" s="82">
        <f t="shared" si="8"/>
        <v>32</v>
      </c>
      <c r="AB14" s="44">
        <v>62.8</v>
      </c>
      <c r="AC14" s="40">
        <f t="shared" si="9"/>
        <v>40</v>
      </c>
      <c r="AD14" s="32">
        <v>41.6</v>
      </c>
      <c r="AE14" s="82">
        <f t="shared" si="10"/>
        <v>44</v>
      </c>
      <c r="AF14" s="44">
        <v>25.7</v>
      </c>
      <c r="AG14" s="40">
        <f t="shared" si="11"/>
        <v>41</v>
      </c>
      <c r="AH14" s="32">
        <v>12.3</v>
      </c>
      <c r="AI14" s="82">
        <f t="shared" si="12"/>
        <v>47</v>
      </c>
      <c r="AJ14" s="44">
        <v>4.5</v>
      </c>
      <c r="AK14" s="40">
        <f t="shared" si="13"/>
        <v>42</v>
      </c>
      <c r="AL14" s="32">
        <v>48.8</v>
      </c>
      <c r="AM14" s="82">
        <f t="shared" si="14"/>
        <v>36</v>
      </c>
      <c r="AN14" s="44">
        <v>37.9</v>
      </c>
      <c r="AO14" s="40">
        <f>RANK(AN14,AN$11:AN$57)</f>
        <v>8</v>
      </c>
      <c r="AP14" s="32">
        <v>47.4</v>
      </c>
      <c r="AQ14" s="82">
        <f t="shared" si="15"/>
        <v>20</v>
      </c>
      <c r="AR14" s="44">
        <v>52.5</v>
      </c>
      <c r="AS14" s="48">
        <f t="shared" si="25"/>
        <v>32</v>
      </c>
      <c r="AT14" s="32">
        <v>59.5</v>
      </c>
      <c r="AU14" s="83">
        <f t="shared" si="25"/>
        <v>24</v>
      </c>
      <c r="AV14" s="44">
        <v>61.5</v>
      </c>
      <c r="AW14" s="48">
        <f t="shared" si="16"/>
        <v>30</v>
      </c>
      <c r="AX14" s="32">
        <v>67.8</v>
      </c>
      <c r="AY14" s="83">
        <f t="shared" si="17"/>
        <v>35</v>
      </c>
      <c r="AZ14" s="44">
        <v>72.8</v>
      </c>
      <c r="BA14" s="48">
        <f t="shared" si="18"/>
        <v>36</v>
      </c>
      <c r="BB14" s="32">
        <v>72.7</v>
      </c>
      <c r="BC14" s="82">
        <f t="shared" si="19"/>
        <v>32</v>
      </c>
      <c r="BD14" s="44">
        <v>62.1</v>
      </c>
      <c r="BE14" s="40">
        <f t="shared" si="20"/>
        <v>36</v>
      </c>
      <c r="BF14" s="32">
        <v>38.1</v>
      </c>
      <c r="BG14" s="82">
        <f t="shared" si="21"/>
        <v>46</v>
      </c>
      <c r="BH14" s="44">
        <v>26.7</v>
      </c>
      <c r="BI14" s="40">
        <f t="shared" si="22"/>
        <v>36</v>
      </c>
      <c r="BJ14" s="32">
        <v>13.1</v>
      </c>
      <c r="BK14" s="82">
        <f t="shared" si="23"/>
        <v>47</v>
      </c>
      <c r="BL14" s="44">
        <v>7.6</v>
      </c>
      <c r="BM14" s="40">
        <f t="shared" si="24"/>
        <v>38</v>
      </c>
      <c r="BN14" s="2"/>
    </row>
    <row r="15" spans="1:66" ht="12" customHeight="1">
      <c r="A15" s="15" t="s">
        <v>122</v>
      </c>
      <c r="B15" s="15" t="s">
        <v>131</v>
      </c>
      <c r="C15" s="15" t="s">
        <v>124</v>
      </c>
      <c r="D15" s="15" t="s">
        <v>125</v>
      </c>
      <c r="F15" s="6">
        <v>1</v>
      </c>
      <c r="G15" s="2"/>
      <c r="H15" s="74" t="s">
        <v>79</v>
      </c>
      <c r="I15" s="31" t="s">
        <v>31</v>
      </c>
      <c r="J15" s="44">
        <v>44.8</v>
      </c>
      <c r="K15" s="82">
        <f t="shared" si="0"/>
        <v>43</v>
      </c>
      <c r="L15" s="44">
        <v>7</v>
      </c>
      <c r="M15" s="40">
        <f t="shared" si="1"/>
        <v>47</v>
      </c>
      <c r="N15" s="32">
        <v>64.9</v>
      </c>
      <c r="O15" s="82">
        <f t="shared" si="2"/>
        <v>30</v>
      </c>
      <c r="P15" s="44">
        <v>80.3</v>
      </c>
      <c r="Q15" s="40">
        <f t="shared" si="3"/>
        <v>7</v>
      </c>
      <c r="R15" s="32">
        <v>77.3</v>
      </c>
      <c r="S15" s="82">
        <f t="shared" si="4"/>
        <v>5</v>
      </c>
      <c r="T15" s="44">
        <v>76.6</v>
      </c>
      <c r="U15" s="40">
        <f t="shared" si="5"/>
        <v>8</v>
      </c>
      <c r="V15" s="32">
        <v>80.5</v>
      </c>
      <c r="W15" s="82">
        <f t="shared" si="6"/>
        <v>6</v>
      </c>
      <c r="X15" s="44">
        <v>81</v>
      </c>
      <c r="Y15" s="40">
        <f t="shared" si="7"/>
        <v>12</v>
      </c>
      <c r="Z15" s="32">
        <v>79.1</v>
      </c>
      <c r="AA15" s="82">
        <f t="shared" si="8"/>
        <v>11</v>
      </c>
      <c r="AB15" s="44">
        <v>67.8</v>
      </c>
      <c r="AC15" s="40">
        <f t="shared" si="9"/>
        <v>19</v>
      </c>
      <c r="AD15" s="32">
        <v>47.6</v>
      </c>
      <c r="AE15" s="82">
        <f t="shared" si="10"/>
        <v>27</v>
      </c>
      <c r="AF15" s="44">
        <v>25.3</v>
      </c>
      <c r="AG15" s="40">
        <f t="shared" si="11"/>
        <v>43</v>
      </c>
      <c r="AH15" s="32">
        <v>15.3</v>
      </c>
      <c r="AI15" s="82">
        <f t="shared" si="12"/>
        <v>38</v>
      </c>
      <c r="AJ15" s="44">
        <v>4.5</v>
      </c>
      <c r="AK15" s="40">
        <f t="shared" si="13"/>
        <v>42</v>
      </c>
      <c r="AL15" s="32">
        <v>52.2</v>
      </c>
      <c r="AM15" s="82">
        <f t="shared" si="14"/>
        <v>22</v>
      </c>
      <c r="AN15" s="44">
        <v>100</v>
      </c>
      <c r="AO15" s="40">
        <f>RANK(AN15,AN$11:AN$57)</f>
        <v>1</v>
      </c>
      <c r="AP15" s="32">
        <v>67.5</v>
      </c>
      <c r="AQ15" s="82">
        <f t="shared" si="15"/>
        <v>1</v>
      </c>
      <c r="AR15" s="44">
        <v>71.5</v>
      </c>
      <c r="AS15" s="48">
        <f t="shared" si="25"/>
        <v>2</v>
      </c>
      <c r="AT15" s="32">
        <v>72.1</v>
      </c>
      <c r="AU15" s="83">
        <f t="shared" si="25"/>
        <v>5</v>
      </c>
      <c r="AV15" s="44">
        <v>72.6</v>
      </c>
      <c r="AW15" s="48">
        <f t="shared" si="16"/>
        <v>8</v>
      </c>
      <c r="AX15" s="32">
        <v>78.2</v>
      </c>
      <c r="AY15" s="83">
        <f t="shared" si="17"/>
        <v>10</v>
      </c>
      <c r="AZ15" s="44">
        <v>80.7</v>
      </c>
      <c r="BA15" s="48">
        <f t="shared" si="18"/>
        <v>11</v>
      </c>
      <c r="BB15" s="32">
        <v>79.7</v>
      </c>
      <c r="BC15" s="82">
        <f t="shared" si="19"/>
        <v>8</v>
      </c>
      <c r="BD15" s="44">
        <v>66.3</v>
      </c>
      <c r="BE15" s="40">
        <f t="shared" si="20"/>
        <v>21</v>
      </c>
      <c r="BF15" s="32">
        <v>45.6</v>
      </c>
      <c r="BG15" s="82">
        <f t="shared" si="21"/>
        <v>29</v>
      </c>
      <c r="BH15" s="44">
        <v>25.4</v>
      </c>
      <c r="BI15" s="40">
        <f t="shared" si="22"/>
        <v>38</v>
      </c>
      <c r="BJ15" s="32">
        <v>17.3</v>
      </c>
      <c r="BK15" s="82">
        <f t="shared" si="23"/>
        <v>34</v>
      </c>
      <c r="BL15" s="44">
        <v>7.9</v>
      </c>
      <c r="BM15" s="40">
        <f t="shared" si="24"/>
        <v>36</v>
      </c>
      <c r="BN15" s="2"/>
    </row>
    <row r="16" spans="1:66" ht="16.5" customHeight="1">
      <c r="A16" s="15" t="s">
        <v>122</v>
      </c>
      <c r="B16" s="15" t="s">
        <v>132</v>
      </c>
      <c r="C16" s="15" t="s">
        <v>124</v>
      </c>
      <c r="D16" s="15" t="s">
        <v>125</v>
      </c>
      <c r="F16" s="6">
        <v>1</v>
      </c>
      <c r="G16" s="2"/>
      <c r="H16" s="74" t="s">
        <v>80</v>
      </c>
      <c r="I16" s="31" t="s">
        <v>32</v>
      </c>
      <c r="J16" s="44">
        <v>49.8</v>
      </c>
      <c r="K16" s="82">
        <f t="shared" si="0"/>
        <v>12</v>
      </c>
      <c r="L16" s="44">
        <v>12.6</v>
      </c>
      <c r="M16" s="40">
        <f t="shared" si="1"/>
        <v>31</v>
      </c>
      <c r="N16" s="32">
        <v>71.7</v>
      </c>
      <c r="O16" s="82">
        <f t="shared" si="2"/>
        <v>9</v>
      </c>
      <c r="P16" s="44">
        <v>83.5</v>
      </c>
      <c r="Q16" s="40">
        <f t="shared" si="3"/>
        <v>1</v>
      </c>
      <c r="R16" s="32">
        <v>79.9</v>
      </c>
      <c r="S16" s="82">
        <f t="shared" si="4"/>
        <v>2</v>
      </c>
      <c r="T16" s="44">
        <v>81.5</v>
      </c>
      <c r="U16" s="40">
        <f t="shared" si="5"/>
        <v>1</v>
      </c>
      <c r="V16" s="32">
        <v>83.2</v>
      </c>
      <c r="W16" s="82">
        <f t="shared" si="6"/>
        <v>2</v>
      </c>
      <c r="X16" s="44">
        <v>84.5</v>
      </c>
      <c r="Y16" s="40">
        <f t="shared" si="7"/>
        <v>2</v>
      </c>
      <c r="Z16" s="32">
        <v>81.2</v>
      </c>
      <c r="AA16" s="82">
        <f t="shared" si="8"/>
        <v>7</v>
      </c>
      <c r="AB16" s="44">
        <v>74.3</v>
      </c>
      <c r="AC16" s="40">
        <f t="shared" si="9"/>
        <v>5</v>
      </c>
      <c r="AD16" s="32">
        <v>49.3</v>
      </c>
      <c r="AE16" s="82">
        <f t="shared" si="10"/>
        <v>20</v>
      </c>
      <c r="AF16" s="44">
        <v>35.1</v>
      </c>
      <c r="AG16" s="40">
        <f t="shared" si="11"/>
        <v>6</v>
      </c>
      <c r="AH16" s="32">
        <v>18.9</v>
      </c>
      <c r="AI16" s="82">
        <f t="shared" si="12"/>
        <v>27</v>
      </c>
      <c r="AJ16" s="44">
        <v>6.2</v>
      </c>
      <c r="AK16" s="40">
        <f t="shared" si="13"/>
        <v>27</v>
      </c>
      <c r="AL16" s="32">
        <v>57.1</v>
      </c>
      <c r="AM16" s="82">
        <f t="shared" si="14"/>
        <v>4</v>
      </c>
      <c r="AN16" s="46" t="s">
        <v>127</v>
      </c>
      <c r="AO16" s="40"/>
      <c r="AP16" s="32">
        <v>58.7</v>
      </c>
      <c r="AQ16" s="82">
        <f t="shared" si="15"/>
        <v>7</v>
      </c>
      <c r="AR16" s="44">
        <v>77.5</v>
      </c>
      <c r="AS16" s="48">
        <f t="shared" si="25"/>
        <v>1</v>
      </c>
      <c r="AT16" s="32">
        <v>74.9</v>
      </c>
      <c r="AU16" s="83">
        <f t="shared" si="25"/>
        <v>2</v>
      </c>
      <c r="AV16" s="44">
        <v>79.1</v>
      </c>
      <c r="AW16" s="48">
        <f t="shared" si="16"/>
        <v>1</v>
      </c>
      <c r="AX16" s="32">
        <v>82.7</v>
      </c>
      <c r="AY16" s="83">
        <f t="shared" si="17"/>
        <v>1</v>
      </c>
      <c r="AZ16" s="44">
        <v>84.5</v>
      </c>
      <c r="BA16" s="48">
        <f t="shared" si="18"/>
        <v>2</v>
      </c>
      <c r="BB16" s="32">
        <v>80.2</v>
      </c>
      <c r="BC16" s="82">
        <f t="shared" si="19"/>
        <v>6</v>
      </c>
      <c r="BD16" s="44">
        <v>73.8</v>
      </c>
      <c r="BE16" s="40">
        <f t="shared" si="20"/>
        <v>5</v>
      </c>
      <c r="BF16" s="32">
        <v>49.3</v>
      </c>
      <c r="BG16" s="82">
        <f t="shared" si="21"/>
        <v>15</v>
      </c>
      <c r="BH16" s="44">
        <v>35.9</v>
      </c>
      <c r="BI16" s="40">
        <f t="shared" si="22"/>
        <v>5</v>
      </c>
      <c r="BJ16" s="32">
        <v>18.4</v>
      </c>
      <c r="BK16" s="82">
        <f t="shared" si="23"/>
        <v>29</v>
      </c>
      <c r="BL16" s="44">
        <v>9.6</v>
      </c>
      <c r="BM16" s="40">
        <f t="shared" si="24"/>
        <v>26</v>
      </c>
      <c r="BN16" s="2"/>
    </row>
    <row r="17" spans="1:66" ht="12" customHeight="1">
      <c r="A17" s="15" t="s">
        <v>122</v>
      </c>
      <c r="B17" s="15" t="s">
        <v>133</v>
      </c>
      <c r="C17" s="15" t="s">
        <v>124</v>
      </c>
      <c r="D17" s="15" t="s">
        <v>125</v>
      </c>
      <c r="F17" s="6">
        <v>1</v>
      </c>
      <c r="G17" s="2"/>
      <c r="H17" s="74" t="s">
        <v>81</v>
      </c>
      <c r="I17" s="31" t="s">
        <v>33</v>
      </c>
      <c r="J17" s="44">
        <v>46</v>
      </c>
      <c r="K17" s="82">
        <f t="shared" si="0"/>
        <v>40</v>
      </c>
      <c r="L17" s="44">
        <v>11.2</v>
      </c>
      <c r="M17" s="40">
        <f t="shared" si="1"/>
        <v>37</v>
      </c>
      <c r="N17" s="32">
        <v>73</v>
      </c>
      <c r="O17" s="82">
        <f t="shared" si="2"/>
        <v>6</v>
      </c>
      <c r="P17" s="44">
        <v>76</v>
      </c>
      <c r="Q17" s="40">
        <f t="shared" si="3"/>
        <v>20</v>
      </c>
      <c r="R17" s="32">
        <v>69.9</v>
      </c>
      <c r="S17" s="82">
        <f t="shared" si="4"/>
        <v>25</v>
      </c>
      <c r="T17" s="44">
        <v>73.2</v>
      </c>
      <c r="U17" s="40">
        <f t="shared" si="5"/>
        <v>16</v>
      </c>
      <c r="V17" s="32">
        <v>72.5</v>
      </c>
      <c r="W17" s="82">
        <f t="shared" si="6"/>
        <v>33</v>
      </c>
      <c r="X17" s="44">
        <v>74.9</v>
      </c>
      <c r="Y17" s="40">
        <f t="shared" si="7"/>
        <v>34</v>
      </c>
      <c r="Z17" s="32">
        <v>73.8</v>
      </c>
      <c r="AA17" s="82">
        <f t="shared" si="8"/>
        <v>30</v>
      </c>
      <c r="AB17" s="44">
        <v>66.4</v>
      </c>
      <c r="AC17" s="40">
        <f t="shared" si="9"/>
        <v>25</v>
      </c>
      <c r="AD17" s="32">
        <v>43.5</v>
      </c>
      <c r="AE17" s="82">
        <f t="shared" si="10"/>
        <v>42</v>
      </c>
      <c r="AF17" s="44">
        <v>27.3</v>
      </c>
      <c r="AG17" s="40">
        <f t="shared" si="11"/>
        <v>38</v>
      </c>
      <c r="AH17" s="32">
        <v>19.4</v>
      </c>
      <c r="AI17" s="82">
        <f t="shared" si="12"/>
        <v>24</v>
      </c>
      <c r="AJ17" s="44">
        <v>6</v>
      </c>
      <c r="AK17" s="40">
        <f t="shared" si="13"/>
        <v>28</v>
      </c>
      <c r="AL17" s="32">
        <v>50.7</v>
      </c>
      <c r="AM17" s="82">
        <f t="shared" si="14"/>
        <v>29</v>
      </c>
      <c r="AN17" s="46" t="s">
        <v>127</v>
      </c>
      <c r="AO17" s="40"/>
      <c r="AP17" s="32">
        <v>54.7</v>
      </c>
      <c r="AQ17" s="82">
        <f t="shared" si="15"/>
        <v>12</v>
      </c>
      <c r="AR17" s="44">
        <v>60.9</v>
      </c>
      <c r="AS17" s="48">
        <f t="shared" si="25"/>
        <v>17</v>
      </c>
      <c r="AT17" s="32">
        <v>60.3</v>
      </c>
      <c r="AU17" s="83">
        <f t="shared" si="25"/>
        <v>21</v>
      </c>
      <c r="AV17" s="44">
        <v>69.7</v>
      </c>
      <c r="AW17" s="48">
        <f t="shared" si="16"/>
        <v>15</v>
      </c>
      <c r="AX17" s="32">
        <v>70.2</v>
      </c>
      <c r="AY17" s="83">
        <f t="shared" si="17"/>
        <v>31</v>
      </c>
      <c r="AZ17" s="44">
        <v>73.9</v>
      </c>
      <c r="BA17" s="48">
        <f t="shared" si="18"/>
        <v>32</v>
      </c>
      <c r="BB17" s="32">
        <v>73.2</v>
      </c>
      <c r="BC17" s="82">
        <f t="shared" si="19"/>
        <v>30</v>
      </c>
      <c r="BD17" s="44">
        <v>65.5</v>
      </c>
      <c r="BE17" s="40">
        <f t="shared" si="20"/>
        <v>24</v>
      </c>
      <c r="BF17" s="32">
        <v>42.2</v>
      </c>
      <c r="BG17" s="82">
        <f t="shared" si="21"/>
        <v>40</v>
      </c>
      <c r="BH17" s="44">
        <v>28</v>
      </c>
      <c r="BI17" s="40">
        <f t="shared" si="22"/>
        <v>32</v>
      </c>
      <c r="BJ17" s="32">
        <v>20.1</v>
      </c>
      <c r="BK17" s="82">
        <f t="shared" si="23"/>
        <v>23</v>
      </c>
      <c r="BL17" s="44">
        <v>9</v>
      </c>
      <c r="BM17" s="40">
        <f t="shared" si="24"/>
        <v>30</v>
      </c>
      <c r="BN17" s="2"/>
    </row>
    <row r="18" spans="1:66" ht="12" customHeight="1">
      <c r="A18" s="15" t="s">
        <v>122</v>
      </c>
      <c r="B18" s="15" t="s">
        <v>134</v>
      </c>
      <c r="C18" s="15" t="s">
        <v>124</v>
      </c>
      <c r="D18" s="15" t="s">
        <v>125</v>
      </c>
      <c r="F18" s="6">
        <v>1</v>
      </c>
      <c r="G18" s="2"/>
      <c r="H18" s="74" t="s">
        <v>82</v>
      </c>
      <c r="I18" s="31" t="s">
        <v>34</v>
      </c>
      <c r="J18" s="44">
        <v>47.5</v>
      </c>
      <c r="K18" s="82">
        <f t="shared" si="0"/>
        <v>29</v>
      </c>
      <c r="L18" s="44">
        <v>14.8</v>
      </c>
      <c r="M18" s="40">
        <f t="shared" si="1"/>
        <v>19</v>
      </c>
      <c r="N18" s="32">
        <v>67.9</v>
      </c>
      <c r="O18" s="82">
        <f t="shared" si="2"/>
        <v>22</v>
      </c>
      <c r="P18" s="44">
        <v>75.4</v>
      </c>
      <c r="Q18" s="40">
        <f t="shared" si="3"/>
        <v>27</v>
      </c>
      <c r="R18" s="32">
        <v>65.4</v>
      </c>
      <c r="S18" s="82">
        <f t="shared" si="4"/>
        <v>37</v>
      </c>
      <c r="T18" s="44">
        <v>67.9</v>
      </c>
      <c r="U18" s="40">
        <f t="shared" si="5"/>
        <v>32</v>
      </c>
      <c r="V18" s="32">
        <v>72.8</v>
      </c>
      <c r="W18" s="82">
        <f t="shared" si="6"/>
        <v>32</v>
      </c>
      <c r="X18" s="44">
        <v>78.3</v>
      </c>
      <c r="Y18" s="40">
        <f t="shared" si="7"/>
        <v>19</v>
      </c>
      <c r="Z18" s="32">
        <v>69.4</v>
      </c>
      <c r="AA18" s="82">
        <f t="shared" si="8"/>
        <v>42</v>
      </c>
      <c r="AB18" s="44">
        <v>66.7</v>
      </c>
      <c r="AC18" s="40">
        <f t="shared" si="9"/>
        <v>24</v>
      </c>
      <c r="AD18" s="32">
        <v>43.7</v>
      </c>
      <c r="AE18" s="82">
        <f t="shared" si="10"/>
        <v>40</v>
      </c>
      <c r="AF18" s="44">
        <v>25</v>
      </c>
      <c r="AG18" s="40">
        <f t="shared" si="11"/>
        <v>44</v>
      </c>
      <c r="AH18" s="32">
        <v>18.1</v>
      </c>
      <c r="AI18" s="82">
        <f t="shared" si="12"/>
        <v>31</v>
      </c>
      <c r="AJ18" s="44">
        <v>5.6</v>
      </c>
      <c r="AK18" s="40">
        <f t="shared" si="13"/>
        <v>33</v>
      </c>
      <c r="AL18" s="32">
        <v>49.8</v>
      </c>
      <c r="AM18" s="82">
        <f t="shared" si="14"/>
        <v>31</v>
      </c>
      <c r="AN18" s="46" t="s">
        <v>127</v>
      </c>
      <c r="AO18" s="40"/>
      <c r="AP18" s="32">
        <v>39.4</v>
      </c>
      <c r="AQ18" s="82">
        <f t="shared" si="15"/>
        <v>36</v>
      </c>
      <c r="AR18" s="44">
        <v>59.3</v>
      </c>
      <c r="AS18" s="48">
        <f t="shared" si="25"/>
        <v>20</v>
      </c>
      <c r="AT18" s="32">
        <v>52.7</v>
      </c>
      <c r="AU18" s="83">
        <f t="shared" si="25"/>
        <v>41</v>
      </c>
      <c r="AV18" s="44">
        <v>61.7</v>
      </c>
      <c r="AW18" s="48">
        <f t="shared" si="16"/>
        <v>29</v>
      </c>
      <c r="AX18" s="32">
        <v>69</v>
      </c>
      <c r="AY18" s="83">
        <f t="shared" si="17"/>
        <v>32</v>
      </c>
      <c r="AZ18" s="44">
        <v>76.7</v>
      </c>
      <c r="BA18" s="48">
        <f t="shared" si="18"/>
        <v>23</v>
      </c>
      <c r="BB18" s="32">
        <v>69.1</v>
      </c>
      <c r="BC18" s="82">
        <f t="shared" si="19"/>
        <v>39</v>
      </c>
      <c r="BD18" s="44">
        <v>65.8</v>
      </c>
      <c r="BE18" s="40">
        <f t="shared" si="20"/>
        <v>23</v>
      </c>
      <c r="BF18" s="32">
        <v>42.3</v>
      </c>
      <c r="BG18" s="82">
        <f t="shared" si="21"/>
        <v>39</v>
      </c>
      <c r="BH18" s="44">
        <v>25</v>
      </c>
      <c r="BI18" s="40">
        <f t="shared" si="22"/>
        <v>42</v>
      </c>
      <c r="BJ18" s="32">
        <v>19</v>
      </c>
      <c r="BK18" s="82">
        <f t="shared" si="23"/>
        <v>26</v>
      </c>
      <c r="BL18" s="44">
        <v>9.9</v>
      </c>
      <c r="BM18" s="40">
        <f t="shared" si="24"/>
        <v>24</v>
      </c>
      <c r="BN18" s="2"/>
    </row>
    <row r="19" spans="1:66" ht="12" customHeight="1">
      <c r="A19" s="15" t="s">
        <v>122</v>
      </c>
      <c r="B19" s="15" t="s">
        <v>135</v>
      </c>
      <c r="C19" s="15" t="s">
        <v>124</v>
      </c>
      <c r="D19" s="15" t="s">
        <v>125</v>
      </c>
      <c r="F19" s="6">
        <v>1</v>
      </c>
      <c r="G19" s="2"/>
      <c r="H19" s="74" t="s">
        <v>83</v>
      </c>
      <c r="I19" s="31" t="s">
        <v>35</v>
      </c>
      <c r="J19" s="44">
        <v>48.7</v>
      </c>
      <c r="K19" s="82">
        <f t="shared" si="0"/>
        <v>18</v>
      </c>
      <c r="L19" s="44">
        <v>12.6</v>
      </c>
      <c r="M19" s="40">
        <f t="shared" si="1"/>
        <v>31</v>
      </c>
      <c r="N19" s="32">
        <v>62.6</v>
      </c>
      <c r="O19" s="82">
        <f t="shared" si="2"/>
        <v>40</v>
      </c>
      <c r="P19" s="44">
        <v>73.3</v>
      </c>
      <c r="Q19" s="40">
        <f t="shared" si="3"/>
        <v>33</v>
      </c>
      <c r="R19" s="32">
        <v>65.3</v>
      </c>
      <c r="S19" s="82">
        <f t="shared" si="4"/>
        <v>38</v>
      </c>
      <c r="T19" s="44">
        <v>68</v>
      </c>
      <c r="U19" s="40">
        <f t="shared" si="5"/>
        <v>31</v>
      </c>
      <c r="V19" s="32">
        <v>74.8</v>
      </c>
      <c r="W19" s="82">
        <f t="shared" si="6"/>
        <v>22</v>
      </c>
      <c r="X19" s="44">
        <v>76.5</v>
      </c>
      <c r="Y19" s="40">
        <f t="shared" si="7"/>
        <v>29</v>
      </c>
      <c r="Z19" s="32">
        <v>74.3</v>
      </c>
      <c r="AA19" s="82">
        <f t="shared" si="8"/>
        <v>28</v>
      </c>
      <c r="AB19" s="44">
        <v>66.8</v>
      </c>
      <c r="AC19" s="40">
        <f t="shared" si="9"/>
        <v>23</v>
      </c>
      <c r="AD19" s="32">
        <v>48.9</v>
      </c>
      <c r="AE19" s="82">
        <f t="shared" si="10"/>
        <v>24</v>
      </c>
      <c r="AF19" s="44">
        <v>30.9</v>
      </c>
      <c r="AG19" s="40">
        <f t="shared" si="11"/>
        <v>26</v>
      </c>
      <c r="AH19" s="32">
        <v>19.9</v>
      </c>
      <c r="AI19" s="82">
        <f t="shared" si="12"/>
        <v>21</v>
      </c>
      <c r="AJ19" s="44">
        <v>6.6</v>
      </c>
      <c r="AK19" s="40">
        <f t="shared" si="13"/>
        <v>20</v>
      </c>
      <c r="AL19" s="32">
        <v>51.6</v>
      </c>
      <c r="AM19" s="82">
        <f t="shared" si="14"/>
        <v>25</v>
      </c>
      <c r="AN19" s="44">
        <v>100</v>
      </c>
      <c r="AO19" s="40">
        <f>RANK(AN19,AN$11:AN$57)</f>
        <v>1</v>
      </c>
      <c r="AP19" s="32">
        <v>52</v>
      </c>
      <c r="AQ19" s="82">
        <f t="shared" si="15"/>
        <v>14</v>
      </c>
      <c r="AR19" s="44">
        <v>51.1</v>
      </c>
      <c r="AS19" s="48">
        <f t="shared" si="25"/>
        <v>37</v>
      </c>
      <c r="AT19" s="32">
        <v>57.7</v>
      </c>
      <c r="AU19" s="83">
        <f t="shared" si="25"/>
        <v>30</v>
      </c>
      <c r="AV19" s="44">
        <v>60.9</v>
      </c>
      <c r="AW19" s="48">
        <f t="shared" si="16"/>
        <v>33</v>
      </c>
      <c r="AX19" s="32">
        <v>72.1</v>
      </c>
      <c r="AY19" s="83">
        <f t="shared" si="17"/>
        <v>25</v>
      </c>
      <c r="AZ19" s="44">
        <v>75.5</v>
      </c>
      <c r="BA19" s="48">
        <f t="shared" si="18"/>
        <v>28</v>
      </c>
      <c r="BB19" s="32">
        <v>73.7</v>
      </c>
      <c r="BC19" s="82">
        <f t="shared" si="19"/>
        <v>28</v>
      </c>
      <c r="BD19" s="44">
        <v>65.2</v>
      </c>
      <c r="BE19" s="40">
        <f t="shared" si="20"/>
        <v>26</v>
      </c>
      <c r="BF19" s="32">
        <v>46.2</v>
      </c>
      <c r="BG19" s="82">
        <f t="shared" si="21"/>
        <v>26</v>
      </c>
      <c r="BH19" s="44">
        <v>27.9</v>
      </c>
      <c r="BI19" s="40">
        <f t="shared" si="22"/>
        <v>33</v>
      </c>
      <c r="BJ19" s="32">
        <v>21.3</v>
      </c>
      <c r="BK19" s="82">
        <f t="shared" si="23"/>
        <v>14</v>
      </c>
      <c r="BL19" s="44">
        <v>8.9</v>
      </c>
      <c r="BM19" s="40">
        <f t="shared" si="24"/>
        <v>31</v>
      </c>
      <c r="BN19" s="2"/>
    </row>
    <row r="20" spans="1:66" ht="12" customHeight="1">
      <c r="A20" s="15" t="s">
        <v>122</v>
      </c>
      <c r="B20" s="15" t="s">
        <v>136</v>
      </c>
      <c r="C20" s="15" t="s">
        <v>124</v>
      </c>
      <c r="D20" s="15" t="s">
        <v>125</v>
      </c>
      <c r="F20" s="6">
        <v>1</v>
      </c>
      <c r="G20" s="2"/>
      <c r="H20" s="74" t="s">
        <v>84</v>
      </c>
      <c r="I20" s="31" t="s">
        <v>36</v>
      </c>
      <c r="J20" s="44">
        <v>50.2</v>
      </c>
      <c r="K20" s="82">
        <f t="shared" si="0"/>
        <v>10</v>
      </c>
      <c r="L20" s="44">
        <v>14.7</v>
      </c>
      <c r="M20" s="40">
        <f t="shared" si="1"/>
        <v>20</v>
      </c>
      <c r="N20" s="32">
        <v>66.6</v>
      </c>
      <c r="O20" s="82">
        <f t="shared" si="2"/>
        <v>24</v>
      </c>
      <c r="P20" s="44">
        <v>77.1</v>
      </c>
      <c r="Q20" s="40">
        <f t="shared" si="3"/>
        <v>15</v>
      </c>
      <c r="R20" s="32">
        <v>73</v>
      </c>
      <c r="S20" s="82">
        <f t="shared" si="4"/>
        <v>14</v>
      </c>
      <c r="T20" s="44">
        <v>74.7</v>
      </c>
      <c r="U20" s="40">
        <f t="shared" si="5"/>
        <v>11</v>
      </c>
      <c r="V20" s="32">
        <v>76.8</v>
      </c>
      <c r="W20" s="82">
        <f t="shared" si="6"/>
        <v>16</v>
      </c>
      <c r="X20" s="44">
        <v>80.2</v>
      </c>
      <c r="Y20" s="40">
        <f t="shared" si="7"/>
        <v>13</v>
      </c>
      <c r="Z20" s="32">
        <v>78.4</v>
      </c>
      <c r="AA20" s="82">
        <f t="shared" si="8"/>
        <v>14</v>
      </c>
      <c r="AB20" s="44">
        <v>69.8</v>
      </c>
      <c r="AC20" s="40">
        <f t="shared" si="9"/>
        <v>16</v>
      </c>
      <c r="AD20" s="32">
        <v>48.1</v>
      </c>
      <c r="AE20" s="82">
        <f t="shared" si="10"/>
        <v>25</v>
      </c>
      <c r="AF20" s="44">
        <v>32</v>
      </c>
      <c r="AG20" s="40">
        <f t="shared" si="11"/>
        <v>22</v>
      </c>
      <c r="AH20" s="32">
        <v>19</v>
      </c>
      <c r="AI20" s="82">
        <f t="shared" si="12"/>
        <v>26</v>
      </c>
      <c r="AJ20" s="44">
        <v>7.2</v>
      </c>
      <c r="AK20" s="40">
        <f t="shared" si="13"/>
        <v>15</v>
      </c>
      <c r="AL20" s="32">
        <v>53.5</v>
      </c>
      <c r="AM20" s="82">
        <f t="shared" si="14"/>
        <v>17</v>
      </c>
      <c r="AN20" s="44">
        <v>20.1</v>
      </c>
      <c r="AO20" s="40">
        <f>RANK(AN20,AN$11:AN$57)</f>
        <v>10</v>
      </c>
      <c r="AP20" s="32">
        <v>46.6</v>
      </c>
      <c r="AQ20" s="82">
        <f t="shared" si="15"/>
        <v>24</v>
      </c>
      <c r="AR20" s="44">
        <v>57.6</v>
      </c>
      <c r="AS20" s="48">
        <f t="shared" si="25"/>
        <v>23</v>
      </c>
      <c r="AT20" s="32">
        <v>62.7</v>
      </c>
      <c r="AU20" s="83">
        <f t="shared" si="25"/>
        <v>18</v>
      </c>
      <c r="AV20" s="44">
        <v>68.9</v>
      </c>
      <c r="AW20" s="48">
        <f t="shared" si="16"/>
        <v>17</v>
      </c>
      <c r="AX20" s="32">
        <v>73.5</v>
      </c>
      <c r="AY20" s="83">
        <f t="shared" si="17"/>
        <v>19</v>
      </c>
      <c r="AZ20" s="44">
        <v>78.8</v>
      </c>
      <c r="BA20" s="48">
        <f t="shared" si="18"/>
        <v>15</v>
      </c>
      <c r="BB20" s="32">
        <v>78.5</v>
      </c>
      <c r="BC20" s="82">
        <f t="shared" si="19"/>
        <v>10</v>
      </c>
      <c r="BD20" s="44">
        <v>69.3</v>
      </c>
      <c r="BE20" s="40">
        <f t="shared" si="20"/>
        <v>14</v>
      </c>
      <c r="BF20" s="32">
        <v>45.5</v>
      </c>
      <c r="BG20" s="82">
        <f t="shared" si="21"/>
        <v>30</v>
      </c>
      <c r="BH20" s="44">
        <v>31.5</v>
      </c>
      <c r="BI20" s="40">
        <f t="shared" si="22"/>
        <v>20</v>
      </c>
      <c r="BJ20" s="32">
        <v>19</v>
      </c>
      <c r="BK20" s="82">
        <f t="shared" si="23"/>
        <v>26</v>
      </c>
      <c r="BL20" s="44">
        <v>12.3</v>
      </c>
      <c r="BM20" s="40">
        <f t="shared" si="24"/>
        <v>5</v>
      </c>
      <c r="BN20" s="2"/>
    </row>
    <row r="21" spans="1:66" s="36" customFormat="1" ht="16.5" customHeight="1">
      <c r="A21" s="33" t="s">
        <v>122</v>
      </c>
      <c r="B21" s="33" t="s">
        <v>137</v>
      </c>
      <c r="C21" s="33" t="s">
        <v>124</v>
      </c>
      <c r="D21" s="33" t="s">
        <v>125</v>
      </c>
      <c r="E21" s="33"/>
      <c r="F21" s="34">
        <v>1</v>
      </c>
      <c r="G21" s="34"/>
      <c r="H21" s="75" t="s">
        <v>85</v>
      </c>
      <c r="I21" s="35" t="s">
        <v>37</v>
      </c>
      <c r="J21" s="45">
        <v>48.1</v>
      </c>
      <c r="K21" s="85">
        <f t="shared" si="0"/>
        <v>25</v>
      </c>
      <c r="L21" s="45">
        <v>19.2</v>
      </c>
      <c r="M21" s="42">
        <f t="shared" si="1"/>
        <v>3</v>
      </c>
      <c r="N21" s="84">
        <v>60</v>
      </c>
      <c r="O21" s="85">
        <f t="shared" si="2"/>
        <v>47</v>
      </c>
      <c r="P21" s="45">
        <v>71.2</v>
      </c>
      <c r="Q21" s="42">
        <f t="shared" si="3"/>
        <v>46</v>
      </c>
      <c r="R21" s="84">
        <v>64.1</v>
      </c>
      <c r="S21" s="85">
        <f t="shared" si="4"/>
        <v>41</v>
      </c>
      <c r="T21" s="45">
        <v>64.4</v>
      </c>
      <c r="U21" s="42">
        <f t="shared" si="5"/>
        <v>42</v>
      </c>
      <c r="V21" s="84">
        <v>68.5</v>
      </c>
      <c r="W21" s="85">
        <f t="shared" si="6"/>
        <v>38</v>
      </c>
      <c r="X21" s="45">
        <v>72.6</v>
      </c>
      <c r="Y21" s="42">
        <f t="shared" si="7"/>
        <v>40</v>
      </c>
      <c r="Z21" s="84">
        <v>71</v>
      </c>
      <c r="AA21" s="85">
        <f t="shared" si="8"/>
        <v>40</v>
      </c>
      <c r="AB21" s="45">
        <v>64.8</v>
      </c>
      <c r="AC21" s="42">
        <f t="shared" si="9"/>
        <v>32</v>
      </c>
      <c r="AD21" s="84">
        <v>45.6</v>
      </c>
      <c r="AE21" s="85">
        <f t="shared" si="10"/>
        <v>35</v>
      </c>
      <c r="AF21" s="45">
        <v>27.8</v>
      </c>
      <c r="AG21" s="42">
        <f t="shared" si="11"/>
        <v>36</v>
      </c>
      <c r="AH21" s="84">
        <v>15.2</v>
      </c>
      <c r="AI21" s="85">
        <f t="shared" si="12"/>
        <v>39</v>
      </c>
      <c r="AJ21" s="45">
        <v>5.3</v>
      </c>
      <c r="AK21" s="42">
        <f t="shared" si="13"/>
        <v>35</v>
      </c>
      <c r="AL21" s="84">
        <v>47.4</v>
      </c>
      <c r="AM21" s="85">
        <f t="shared" si="14"/>
        <v>41</v>
      </c>
      <c r="AN21" s="47" t="s">
        <v>127</v>
      </c>
      <c r="AO21" s="42"/>
      <c r="AP21" s="84">
        <v>46.9</v>
      </c>
      <c r="AQ21" s="85">
        <f t="shared" si="15"/>
        <v>22</v>
      </c>
      <c r="AR21" s="45">
        <v>48.3</v>
      </c>
      <c r="AS21" s="49">
        <f t="shared" si="25"/>
        <v>41</v>
      </c>
      <c r="AT21" s="84">
        <v>49.6</v>
      </c>
      <c r="AU21" s="86">
        <f t="shared" si="25"/>
        <v>44</v>
      </c>
      <c r="AV21" s="45">
        <v>55.1</v>
      </c>
      <c r="AW21" s="49">
        <f t="shared" si="16"/>
        <v>41</v>
      </c>
      <c r="AX21" s="84">
        <v>64</v>
      </c>
      <c r="AY21" s="86">
        <f t="shared" si="17"/>
        <v>40</v>
      </c>
      <c r="AZ21" s="45">
        <v>69.2</v>
      </c>
      <c r="BA21" s="49">
        <f t="shared" si="18"/>
        <v>40</v>
      </c>
      <c r="BB21" s="84">
        <v>69.6</v>
      </c>
      <c r="BC21" s="85">
        <f t="shared" si="19"/>
        <v>37</v>
      </c>
      <c r="BD21" s="45">
        <v>62.8</v>
      </c>
      <c r="BE21" s="42">
        <f t="shared" si="20"/>
        <v>33</v>
      </c>
      <c r="BF21" s="84">
        <v>43.9</v>
      </c>
      <c r="BG21" s="85">
        <f t="shared" si="21"/>
        <v>34</v>
      </c>
      <c r="BH21" s="45">
        <v>25.2</v>
      </c>
      <c r="BI21" s="42">
        <f t="shared" si="22"/>
        <v>41</v>
      </c>
      <c r="BJ21" s="84">
        <v>14</v>
      </c>
      <c r="BK21" s="85">
        <f t="shared" si="23"/>
        <v>45</v>
      </c>
      <c r="BL21" s="45">
        <v>7.4</v>
      </c>
      <c r="BM21" s="42">
        <f t="shared" si="24"/>
        <v>39</v>
      </c>
      <c r="BN21" s="34"/>
    </row>
    <row r="22" spans="1:66" ht="12" customHeight="1">
      <c r="A22" s="15" t="s">
        <v>122</v>
      </c>
      <c r="B22" s="15" t="s">
        <v>138</v>
      </c>
      <c r="C22" s="15" t="s">
        <v>124</v>
      </c>
      <c r="D22" s="15" t="s">
        <v>125</v>
      </c>
      <c r="F22" s="6">
        <v>1</v>
      </c>
      <c r="G22" s="2"/>
      <c r="H22" s="74" t="s">
        <v>86</v>
      </c>
      <c r="I22" s="31" t="s">
        <v>38</v>
      </c>
      <c r="J22" s="44">
        <v>47.9</v>
      </c>
      <c r="K22" s="82">
        <f t="shared" si="0"/>
        <v>27</v>
      </c>
      <c r="L22" s="44">
        <v>16.1</v>
      </c>
      <c r="M22" s="40">
        <f t="shared" si="1"/>
        <v>14</v>
      </c>
      <c r="N22" s="32">
        <v>70.3</v>
      </c>
      <c r="O22" s="82">
        <f t="shared" si="2"/>
        <v>11</v>
      </c>
      <c r="P22" s="44">
        <v>75.9</v>
      </c>
      <c r="Q22" s="40">
        <f t="shared" si="3"/>
        <v>22</v>
      </c>
      <c r="R22" s="32">
        <v>65.6</v>
      </c>
      <c r="S22" s="82">
        <f t="shared" si="4"/>
        <v>36</v>
      </c>
      <c r="T22" s="44">
        <v>62.9</v>
      </c>
      <c r="U22" s="40">
        <f t="shared" si="5"/>
        <v>44</v>
      </c>
      <c r="V22" s="32">
        <v>66.4</v>
      </c>
      <c r="W22" s="82">
        <f t="shared" si="6"/>
        <v>44</v>
      </c>
      <c r="X22" s="44">
        <v>73.1</v>
      </c>
      <c r="Y22" s="40">
        <f t="shared" si="7"/>
        <v>39</v>
      </c>
      <c r="Z22" s="32">
        <v>69.8</v>
      </c>
      <c r="AA22" s="82">
        <f t="shared" si="8"/>
        <v>41</v>
      </c>
      <c r="AB22" s="44">
        <v>63.6</v>
      </c>
      <c r="AC22" s="40">
        <f t="shared" si="9"/>
        <v>36</v>
      </c>
      <c r="AD22" s="32">
        <v>46.4</v>
      </c>
      <c r="AE22" s="82">
        <f t="shared" si="10"/>
        <v>30</v>
      </c>
      <c r="AF22" s="44">
        <v>27.4</v>
      </c>
      <c r="AG22" s="40">
        <f t="shared" si="11"/>
        <v>37</v>
      </c>
      <c r="AH22" s="32">
        <v>15.5</v>
      </c>
      <c r="AI22" s="82">
        <f t="shared" si="12"/>
        <v>36</v>
      </c>
      <c r="AJ22" s="44">
        <v>6.3</v>
      </c>
      <c r="AK22" s="40">
        <f t="shared" si="13"/>
        <v>26</v>
      </c>
      <c r="AL22" s="32">
        <v>46.9</v>
      </c>
      <c r="AM22" s="82">
        <f t="shared" si="14"/>
        <v>42</v>
      </c>
      <c r="AN22" s="46" t="s">
        <v>127</v>
      </c>
      <c r="AO22" s="40"/>
      <c r="AP22" s="32">
        <v>44.3</v>
      </c>
      <c r="AQ22" s="82">
        <f t="shared" si="15"/>
        <v>31</v>
      </c>
      <c r="AR22" s="44">
        <v>48.8</v>
      </c>
      <c r="AS22" s="48">
        <f t="shared" si="25"/>
        <v>40</v>
      </c>
      <c r="AT22" s="32">
        <v>50.7</v>
      </c>
      <c r="AU22" s="83">
        <f t="shared" si="25"/>
        <v>42</v>
      </c>
      <c r="AV22" s="44">
        <v>54.8</v>
      </c>
      <c r="AW22" s="48">
        <f t="shared" si="16"/>
        <v>43</v>
      </c>
      <c r="AX22" s="32">
        <v>62.3</v>
      </c>
      <c r="AY22" s="83">
        <f t="shared" si="17"/>
        <v>41</v>
      </c>
      <c r="AZ22" s="44">
        <v>70.5</v>
      </c>
      <c r="BA22" s="48">
        <f t="shared" si="18"/>
        <v>39</v>
      </c>
      <c r="BB22" s="32">
        <v>68.8</v>
      </c>
      <c r="BC22" s="82">
        <f t="shared" si="19"/>
        <v>40</v>
      </c>
      <c r="BD22" s="44">
        <v>60.3</v>
      </c>
      <c r="BE22" s="40">
        <f t="shared" si="20"/>
        <v>39</v>
      </c>
      <c r="BF22" s="32">
        <v>43.7</v>
      </c>
      <c r="BG22" s="82">
        <f t="shared" si="21"/>
        <v>36</v>
      </c>
      <c r="BH22" s="44">
        <v>25.3</v>
      </c>
      <c r="BI22" s="40">
        <f t="shared" si="22"/>
        <v>40</v>
      </c>
      <c r="BJ22" s="32">
        <v>14.2</v>
      </c>
      <c r="BK22" s="82">
        <f t="shared" si="23"/>
        <v>42</v>
      </c>
      <c r="BL22" s="44">
        <v>8.6</v>
      </c>
      <c r="BM22" s="40">
        <f t="shared" si="24"/>
        <v>32</v>
      </c>
      <c r="BN22" s="2"/>
    </row>
    <row r="23" spans="1:66" ht="12" customHeight="1">
      <c r="A23" s="15" t="s">
        <v>122</v>
      </c>
      <c r="B23" s="15" t="s">
        <v>139</v>
      </c>
      <c r="C23" s="15" t="s">
        <v>124</v>
      </c>
      <c r="D23" s="15" t="s">
        <v>125</v>
      </c>
      <c r="F23" s="6">
        <v>1</v>
      </c>
      <c r="G23" s="2"/>
      <c r="H23" s="74" t="s">
        <v>87</v>
      </c>
      <c r="I23" s="31" t="s">
        <v>39</v>
      </c>
      <c r="J23" s="44">
        <v>52.2</v>
      </c>
      <c r="K23" s="82">
        <f t="shared" si="0"/>
        <v>2</v>
      </c>
      <c r="L23" s="44">
        <v>18.7</v>
      </c>
      <c r="M23" s="40">
        <f t="shared" si="1"/>
        <v>6</v>
      </c>
      <c r="N23" s="32">
        <v>66.8</v>
      </c>
      <c r="O23" s="82">
        <f t="shared" si="2"/>
        <v>23</v>
      </c>
      <c r="P23" s="44">
        <v>80.4</v>
      </c>
      <c r="Q23" s="40">
        <f t="shared" si="3"/>
        <v>6</v>
      </c>
      <c r="R23" s="32">
        <v>74.5</v>
      </c>
      <c r="S23" s="82">
        <f t="shared" si="4"/>
        <v>10</v>
      </c>
      <c r="T23" s="44">
        <v>65.2</v>
      </c>
      <c r="U23" s="40">
        <f t="shared" si="5"/>
        <v>38</v>
      </c>
      <c r="V23" s="32">
        <v>67.1</v>
      </c>
      <c r="W23" s="82">
        <f t="shared" si="6"/>
        <v>41</v>
      </c>
      <c r="X23" s="44">
        <v>72</v>
      </c>
      <c r="Y23" s="40">
        <f t="shared" si="7"/>
        <v>41</v>
      </c>
      <c r="Z23" s="32">
        <v>71.3</v>
      </c>
      <c r="AA23" s="82">
        <f t="shared" si="8"/>
        <v>38</v>
      </c>
      <c r="AB23" s="44">
        <v>61.9</v>
      </c>
      <c r="AC23" s="40">
        <f t="shared" si="9"/>
        <v>41</v>
      </c>
      <c r="AD23" s="32">
        <v>50.4</v>
      </c>
      <c r="AE23" s="82">
        <f t="shared" si="10"/>
        <v>16</v>
      </c>
      <c r="AF23" s="44">
        <v>32.3</v>
      </c>
      <c r="AG23" s="40">
        <f t="shared" si="11"/>
        <v>20</v>
      </c>
      <c r="AH23" s="32">
        <v>21.4</v>
      </c>
      <c r="AI23" s="82">
        <f t="shared" si="12"/>
        <v>13</v>
      </c>
      <c r="AJ23" s="44">
        <v>8.6</v>
      </c>
      <c r="AK23" s="40">
        <f t="shared" si="13"/>
        <v>3</v>
      </c>
      <c r="AL23" s="32">
        <v>48.9</v>
      </c>
      <c r="AM23" s="82">
        <f t="shared" si="14"/>
        <v>35</v>
      </c>
      <c r="AN23" s="44">
        <v>42.1</v>
      </c>
      <c r="AO23" s="40">
        <f>RANK(AN23,AN$11:AN$57)</f>
        <v>7</v>
      </c>
      <c r="AP23" s="32">
        <v>36.6</v>
      </c>
      <c r="AQ23" s="82">
        <f t="shared" si="15"/>
        <v>39</v>
      </c>
      <c r="AR23" s="44">
        <v>58.7</v>
      </c>
      <c r="AS23" s="48">
        <f t="shared" si="25"/>
        <v>21</v>
      </c>
      <c r="AT23" s="32">
        <v>56.6</v>
      </c>
      <c r="AU23" s="83">
        <f t="shared" si="25"/>
        <v>32</v>
      </c>
      <c r="AV23" s="44">
        <v>54.9</v>
      </c>
      <c r="AW23" s="48">
        <f t="shared" si="16"/>
        <v>42</v>
      </c>
      <c r="AX23" s="32">
        <v>60.4</v>
      </c>
      <c r="AY23" s="83">
        <f t="shared" si="17"/>
        <v>44</v>
      </c>
      <c r="AZ23" s="44">
        <v>66.1</v>
      </c>
      <c r="BA23" s="48">
        <f t="shared" si="18"/>
        <v>45</v>
      </c>
      <c r="BB23" s="32">
        <v>67.1</v>
      </c>
      <c r="BC23" s="82">
        <f t="shared" si="19"/>
        <v>42</v>
      </c>
      <c r="BD23" s="44">
        <v>58.3</v>
      </c>
      <c r="BE23" s="40">
        <f t="shared" si="20"/>
        <v>42</v>
      </c>
      <c r="BF23" s="32">
        <v>47.1</v>
      </c>
      <c r="BG23" s="82">
        <f t="shared" si="21"/>
        <v>22</v>
      </c>
      <c r="BH23" s="44">
        <v>31.1</v>
      </c>
      <c r="BI23" s="40">
        <f t="shared" si="22"/>
        <v>23</v>
      </c>
      <c r="BJ23" s="32">
        <v>19.4</v>
      </c>
      <c r="BK23" s="82">
        <f t="shared" si="23"/>
        <v>25</v>
      </c>
      <c r="BL23" s="44">
        <v>12</v>
      </c>
      <c r="BM23" s="40">
        <f t="shared" si="24"/>
        <v>8</v>
      </c>
      <c r="BN23" s="2"/>
    </row>
    <row r="24" spans="1:66" ht="12" customHeight="1">
      <c r="A24" s="15" t="s">
        <v>122</v>
      </c>
      <c r="B24" s="15" t="s">
        <v>140</v>
      </c>
      <c r="C24" s="15" t="s">
        <v>124</v>
      </c>
      <c r="D24" s="15" t="s">
        <v>125</v>
      </c>
      <c r="F24" s="6">
        <v>1</v>
      </c>
      <c r="G24" s="2"/>
      <c r="H24" s="74" t="s">
        <v>88</v>
      </c>
      <c r="I24" s="31" t="s">
        <v>40</v>
      </c>
      <c r="J24" s="44">
        <v>48.4</v>
      </c>
      <c r="K24" s="82">
        <f t="shared" si="0"/>
        <v>22</v>
      </c>
      <c r="L24" s="44">
        <v>26</v>
      </c>
      <c r="M24" s="40">
        <f t="shared" si="1"/>
        <v>1</v>
      </c>
      <c r="N24" s="32">
        <v>69.6</v>
      </c>
      <c r="O24" s="82">
        <f t="shared" si="2"/>
        <v>13</v>
      </c>
      <c r="P24" s="44">
        <v>74</v>
      </c>
      <c r="Q24" s="40">
        <f t="shared" si="3"/>
        <v>31</v>
      </c>
      <c r="R24" s="32">
        <v>60.8</v>
      </c>
      <c r="S24" s="82">
        <f t="shared" si="4"/>
        <v>47</v>
      </c>
      <c r="T24" s="44">
        <v>61.5</v>
      </c>
      <c r="U24" s="40">
        <f t="shared" si="5"/>
        <v>45</v>
      </c>
      <c r="V24" s="32">
        <v>64.9</v>
      </c>
      <c r="W24" s="82">
        <f t="shared" si="6"/>
        <v>46</v>
      </c>
      <c r="X24" s="44">
        <v>68</v>
      </c>
      <c r="Y24" s="40">
        <f t="shared" si="7"/>
        <v>46</v>
      </c>
      <c r="Z24" s="32">
        <v>68.7</v>
      </c>
      <c r="AA24" s="82">
        <f t="shared" si="8"/>
        <v>44</v>
      </c>
      <c r="AB24" s="44">
        <v>64.8</v>
      </c>
      <c r="AC24" s="40">
        <f t="shared" si="9"/>
        <v>32</v>
      </c>
      <c r="AD24" s="32">
        <v>48.1</v>
      </c>
      <c r="AE24" s="82">
        <f t="shared" si="10"/>
        <v>25</v>
      </c>
      <c r="AF24" s="44">
        <v>29.6</v>
      </c>
      <c r="AG24" s="40">
        <f t="shared" si="11"/>
        <v>33</v>
      </c>
      <c r="AH24" s="32">
        <v>15.5</v>
      </c>
      <c r="AI24" s="82">
        <f t="shared" si="12"/>
        <v>36</v>
      </c>
      <c r="AJ24" s="44">
        <v>5.1</v>
      </c>
      <c r="AK24" s="40">
        <f t="shared" si="13"/>
        <v>37</v>
      </c>
      <c r="AL24" s="32">
        <v>45.6</v>
      </c>
      <c r="AM24" s="82">
        <f t="shared" si="14"/>
        <v>43</v>
      </c>
      <c r="AN24" s="46" t="s">
        <v>127</v>
      </c>
      <c r="AO24" s="40"/>
      <c r="AP24" s="32">
        <v>43.7</v>
      </c>
      <c r="AQ24" s="82">
        <f t="shared" si="15"/>
        <v>32</v>
      </c>
      <c r="AR24" s="44">
        <v>48.3</v>
      </c>
      <c r="AS24" s="48">
        <f t="shared" si="25"/>
        <v>41</v>
      </c>
      <c r="AT24" s="32">
        <v>46.4</v>
      </c>
      <c r="AU24" s="83">
        <f t="shared" si="25"/>
        <v>47</v>
      </c>
      <c r="AV24" s="44">
        <v>51.4</v>
      </c>
      <c r="AW24" s="48">
        <f t="shared" si="16"/>
        <v>45</v>
      </c>
      <c r="AX24" s="32">
        <v>59</v>
      </c>
      <c r="AY24" s="83">
        <f t="shared" si="17"/>
        <v>47</v>
      </c>
      <c r="AZ24" s="44">
        <v>64.9</v>
      </c>
      <c r="BA24" s="48">
        <f t="shared" si="18"/>
        <v>47</v>
      </c>
      <c r="BB24" s="32">
        <v>65.4</v>
      </c>
      <c r="BC24" s="82">
        <f t="shared" si="19"/>
        <v>47</v>
      </c>
      <c r="BD24" s="44">
        <v>60.2</v>
      </c>
      <c r="BE24" s="40">
        <f t="shared" si="20"/>
        <v>40</v>
      </c>
      <c r="BF24" s="32">
        <v>44.5</v>
      </c>
      <c r="BG24" s="82">
        <f t="shared" si="21"/>
        <v>32</v>
      </c>
      <c r="BH24" s="44">
        <v>26</v>
      </c>
      <c r="BI24" s="40">
        <f t="shared" si="22"/>
        <v>37</v>
      </c>
      <c r="BJ24" s="32">
        <v>14.1</v>
      </c>
      <c r="BK24" s="82">
        <f t="shared" si="23"/>
        <v>43</v>
      </c>
      <c r="BL24" s="44">
        <v>6.1</v>
      </c>
      <c r="BM24" s="40">
        <f t="shared" si="24"/>
        <v>44</v>
      </c>
      <c r="BN24" s="2"/>
    </row>
    <row r="25" spans="1:66" ht="12" customHeight="1">
      <c r="A25" s="15" t="s">
        <v>122</v>
      </c>
      <c r="B25" s="15" t="s">
        <v>141</v>
      </c>
      <c r="C25" s="15" t="s">
        <v>124</v>
      </c>
      <c r="D25" s="15" t="s">
        <v>125</v>
      </c>
      <c r="F25" s="6">
        <v>1</v>
      </c>
      <c r="G25" s="2"/>
      <c r="H25" s="74" t="s">
        <v>89</v>
      </c>
      <c r="I25" s="31" t="s">
        <v>41</v>
      </c>
      <c r="J25" s="44">
        <v>48.7</v>
      </c>
      <c r="K25" s="82">
        <f t="shared" si="0"/>
        <v>18</v>
      </c>
      <c r="L25" s="44">
        <v>12</v>
      </c>
      <c r="M25" s="40">
        <f t="shared" si="1"/>
        <v>34</v>
      </c>
      <c r="N25" s="32">
        <v>69.2</v>
      </c>
      <c r="O25" s="82">
        <f t="shared" si="2"/>
        <v>17</v>
      </c>
      <c r="P25" s="44">
        <v>75.5</v>
      </c>
      <c r="Q25" s="40">
        <f t="shared" si="3"/>
        <v>26</v>
      </c>
      <c r="R25" s="32">
        <v>74.6</v>
      </c>
      <c r="S25" s="82">
        <f t="shared" si="4"/>
        <v>9</v>
      </c>
      <c r="T25" s="44">
        <v>78</v>
      </c>
      <c r="U25" s="40">
        <f t="shared" si="5"/>
        <v>7</v>
      </c>
      <c r="V25" s="32">
        <v>79.5</v>
      </c>
      <c r="W25" s="82">
        <f t="shared" si="6"/>
        <v>10</v>
      </c>
      <c r="X25" s="44">
        <v>83.7</v>
      </c>
      <c r="Y25" s="40">
        <f t="shared" si="7"/>
        <v>7</v>
      </c>
      <c r="Z25" s="32">
        <v>79.1</v>
      </c>
      <c r="AA25" s="82">
        <f t="shared" si="8"/>
        <v>11</v>
      </c>
      <c r="AB25" s="44">
        <v>70.5</v>
      </c>
      <c r="AC25" s="40">
        <f t="shared" si="9"/>
        <v>12</v>
      </c>
      <c r="AD25" s="32">
        <v>50.6</v>
      </c>
      <c r="AE25" s="82">
        <f t="shared" si="10"/>
        <v>14</v>
      </c>
      <c r="AF25" s="44">
        <v>30.6</v>
      </c>
      <c r="AG25" s="40">
        <f t="shared" si="11"/>
        <v>28</v>
      </c>
      <c r="AH25" s="32">
        <v>17.3</v>
      </c>
      <c r="AI25" s="82">
        <f t="shared" si="12"/>
        <v>33</v>
      </c>
      <c r="AJ25" s="44">
        <v>6</v>
      </c>
      <c r="AK25" s="40">
        <f t="shared" si="13"/>
        <v>28</v>
      </c>
      <c r="AL25" s="32">
        <v>55</v>
      </c>
      <c r="AM25" s="82">
        <f t="shared" si="14"/>
        <v>11</v>
      </c>
      <c r="AN25" s="46" t="s">
        <v>127</v>
      </c>
      <c r="AO25" s="40"/>
      <c r="AP25" s="32">
        <v>50.7</v>
      </c>
      <c r="AQ25" s="82">
        <f t="shared" si="15"/>
        <v>16</v>
      </c>
      <c r="AR25" s="44">
        <v>62.9</v>
      </c>
      <c r="AS25" s="48">
        <f t="shared" si="25"/>
        <v>12</v>
      </c>
      <c r="AT25" s="32">
        <v>67.3</v>
      </c>
      <c r="AU25" s="83">
        <f t="shared" si="25"/>
        <v>10</v>
      </c>
      <c r="AV25" s="44">
        <v>74.5</v>
      </c>
      <c r="AW25" s="48">
        <f t="shared" si="16"/>
        <v>7</v>
      </c>
      <c r="AX25" s="32">
        <v>80.5</v>
      </c>
      <c r="AY25" s="83">
        <f t="shared" si="17"/>
        <v>5</v>
      </c>
      <c r="AZ25" s="44">
        <v>83.4</v>
      </c>
      <c r="BA25" s="48">
        <f t="shared" si="18"/>
        <v>5</v>
      </c>
      <c r="BB25" s="32">
        <v>77.7</v>
      </c>
      <c r="BC25" s="82">
        <f t="shared" si="19"/>
        <v>15</v>
      </c>
      <c r="BD25" s="44">
        <v>70.4</v>
      </c>
      <c r="BE25" s="40">
        <f t="shared" si="20"/>
        <v>11</v>
      </c>
      <c r="BF25" s="32">
        <v>50.6</v>
      </c>
      <c r="BG25" s="82">
        <f t="shared" si="21"/>
        <v>10</v>
      </c>
      <c r="BH25" s="44">
        <v>30.8</v>
      </c>
      <c r="BI25" s="40">
        <f t="shared" si="22"/>
        <v>24</v>
      </c>
      <c r="BJ25" s="32">
        <v>17.2</v>
      </c>
      <c r="BK25" s="82">
        <f t="shared" si="23"/>
        <v>35</v>
      </c>
      <c r="BL25" s="44">
        <v>9.6</v>
      </c>
      <c r="BM25" s="40">
        <f t="shared" si="24"/>
        <v>26</v>
      </c>
      <c r="BN25" s="2"/>
    </row>
    <row r="26" spans="1:66" ht="16.5" customHeight="1">
      <c r="A26" s="15" t="s">
        <v>122</v>
      </c>
      <c r="B26" s="15" t="s">
        <v>142</v>
      </c>
      <c r="C26" s="15" t="s">
        <v>124</v>
      </c>
      <c r="D26" s="15" t="s">
        <v>125</v>
      </c>
      <c r="F26" s="6">
        <v>1</v>
      </c>
      <c r="G26" s="2"/>
      <c r="H26" s="74" t="s">
        <v>90</v>
      </c>
      <c r="I26" s="31" t="s">
        <v>42</v>
      </c>
      <c r="J26" s="44">
        <v>51.1</v>
      </c>
      <c r="K26" s="82">
        <f t="shared" si="0"/>
        <v>4</v>
      </c>
      <c r="L26" s="44">
        <v>12.7</v>
      </c>
      <c r="M26" s="40">
        <f t="shared" si="1"/>
        <v>30</v>
      </c>
      <c r="N26" s="32">
        <v>74.1</v>
      </c>
      <c r="O26" s="82">
        <f t="shared" si="2"/>
        <v>4</v>
      </c>
      <c r="P26" s="44">
        <v>80.3</v>
      </c>
      <c r="Q26" s="40">
        <f t="shared" si="3"/>
        <v>7</v>
      </c>
      <c r="R26" s="32">
        <v>77.2</v>
      </c>
      <c r="S26" s="82">
        <f t="shared" si="4"/>
        <v>6</v>
      </c>
      <c r="T26" s="44">
        <v>78.3</v>
      </c>
      <c r="U26" s="40">
        <f t="shared" si="5"/>
        <v>5</v>
      </c>
      <c r="V26" s="32">
        <v>78.7</v>
      </c>
      <c r="W26" s="82">
        <f t="shared" si="6"/>
        <v>12</v>
      </c>
      <c r="X26" s="44">
        <v>84.3</v>
      </c>
      <c r="Y26" s="40">
        <f t="shared" si="7"/>
        <v>4</v>
      </c>
      <c r="Z26" s="32">
        <v>83.8</v>
      </c>
      <c r="AA26" s="82">
        <f t="shared" si="8"/>
        <v>1</v>
      </c>
      <c r="AB26" s="44">
        <v>76.5</v>
      </c>
      <c r="AC26" s="40">
        <f t="shared" si="9"/>
        <v>1</v>
      </c>
      <c r="AD26" s="32">
        <v>51.1</v>
      </c>
      <c r="AE26" s="82">
        <f t="shared" si="10"/>
        <v>11</v>
      </c>
      <c r="AF26" s="44">
        <v>34.6</v>
      </c>
      <c r="AG26" s="40">
        <f t="shared" si="11"/>
        <v>8</v>
      </c>
      <c r="AH26" s="32">
        <v>25.2</v>
      </c>
      <c r="AI26" s="82">
        <f t="shared" si="12"/>
        <v>3</v>
      </c>
      <c r="AJ26" s="44">
        <v>6</v>
      </c>
      <c r="AK26" s="40">
        <f t="shared" si="13"/>
        <v>28</v>
      </c>
      <c r="AL26" s="32">
        <v>57</v>
      </c>
      <c r="AM26" s="82">
        <f t="shared" si="14"/>
        <v>5</v>
      </c>
      <c r="AN26" s="46" t="s">
        <v>127</v>
      </c>
      <c r="AO26" s="40"/>
      <c r="AP26" s="32">
        <v>46.1</v>
      </c>
      <c r="AQ26" s="82">
        <f t="shared" si="15"/>
        <v>28</v>
      </c>
      <c r="AR26" s="44">
        <v>61.7</v>
      </c>
      <c r="AS26" s="48">
        <f t="shared" si="25"/>
        <v>14</v>
      </c>
      <c r="AT26" s="32">
        <v>69.3</v>
      </c>
      <c r="AU26" s="83">
        <f t="shared" si="25"/>
        <v>8</v>
      </c>
      <c r="AV26" s="44">
        <v>75.7</v>
      </c>
      <c r="AW26" s="48">
        <f t="shared" si="16"/>
        <v>5</v>
      </c>
      <c r="AX26" s="32">
        <v>75.6</v>
      </c>
      <c r="AY26" s="83">
        <f t="shared" si="17"/>
        <v>14</v>
      </c>
      <c r="AZ26" s="44">
        <v>83.1</v>
      </c>
      <c r="BA26" s="48">
        <f t="shared" si="18"/>
        <v>7</v>
      </c>
      <c r="BB26" s="32">
        <v>83.3</v>
      </c>
      <c r="BC26" s="82">
        <f t="shared" si="19"/>
        <v>2</v>
      </c>
      <c r="BD26" s="44">
        <v>74.2</v>
      </c>
      <c r="BE26" s="40">
        <f t="shared" si="20"/>
        <v>3</v>
      </c>
      <c r="BF26" s="32">
        <v>51.4</v>
      </c>
      <c r="BG26" s="82">
        <f t="shared" si="21"/>
        <v>7</v>
      </c>
      <c r="BH26" s="44">
        <v>32.5</v>
      </c>
      <c r="BI26" s="40">
        <f t="shared" si="22"/>
        <v>16</v>
      </c>
      <c r="BJ26" s="32">
        <v>23.1</v>
      </c>
      <c r="BK26" s="82">
        <f t="shared" si="23"/>
        <v>10</v>
      </c>
      <c r="BL26" s="44">
        <v>11.2</v>
      </c>
      <c r="BM26" s="40">
        <f t="shared" si="24"/>
        <v>12</v>
      </c>
      <c r="BN26" s="2"/>
    </row>
    <row r="27" spans="1:66" ht="12" customHeight="1">
      <c r="A27" s="15" t="s">
        <v>122</v>
      </c>
      <c r="B27" s="15" t="s">
        <v>143</v>
      </c>
      <c r="C27" s="15" t="s">
        <v>124</v>
      </c>
      <c r="D27" s="15" t="s">
        <v>125</v>
      </c>
      <c r="F27" s="6">
        <v>1</v>
      </c>
      <c r="G27" s="2"/>
      <c r="H27" s="74" t="s">
        <v>91</v>
      </c>
      <c r="I27" s="31" t="s">
        <v>43</v>
      </c>
      <c r="J27" s="44">
        <v>52.2</v>
      </c>
      <c r="K27" s="82">
        <f t="shared" si="0"/>
        <v>2</v>
      </c>
      <c r="L27" s="44">
        <v>13.1</v>
      </c>
      <c r="M27" s="40">
        <f t="shared" si="1"/>
        <v>29</v>
      </c>
      <c r="N27" s="32">
        <v>74.3</v>
      </c>
      <c r="O27" s="82">
        <f t="shared" si="2"/>
        <v>3</v>
      </c>
      <c r="P27" s="44">
        <v>81.4</v>
      </c>
      <c r="Q27" s="40">
        <f t="shared" si="3"/>
        <v>4</v>
      </c>
      <c r="R27" s="32">
        <v>78.2</v>
      </c>
      <c r="S27" s="82">
        <f t="shared" si="4"/>
        <v>4</v>
      </c>
      <c r="T27" s="44">
        <v>79.3</v>
      </c>
      <c r="U27" s="40">
        <f t="shared" si="5"/>
        <v>3</v>
      </c>
      <c r="V27" s="32">
        <v>79.8</v>
      </c>
      <c r="W27" s="82">
        <f t="shared" si="6"/>
        <v>9</v>
      </c>
      <c r="X27" s="44">
        <v>81.8</v>
      </c>
      <c r="Y27" s="40">
        <f t="shared" si="7"/>
        <v>10</v>
      </c>
      <c r="Z27" s="32">
        <v>83</v>
      </c>
      <c r="AA27" s="82">
        <f t="shared" si="8"/>
        <v>2</v>
      </c>
      <c r="AB27" s="44">
        <v>75.2</v>
      </c>
      <c r="AC27" s="40">
        <f t="shared" si="9"/>
        <v>4</v>
      </c>
      <c r="AD27" s="32">
        <v>52</v>
      </c>
      <c r="AE27" s="82">
        <f t="shared" si="10"/>
        <v>7</v>
      </c>
      <c r="AF27" s="44">
        <v>35</v>
      </c>
      <c r="AG27" s="40">
        <f t="shared" si="11"/>
        <v>7</v>
      </c>
      <c r="AH27" s="32">
        <v>16.2</v>
      </c>
      <c r="AI27" s="82">
        <f t="shared" si="12"/>
        <v>35</v>
      </c>
      <c r="AJ27" s="44">
        <v>4.8</v>
      </c>
      <c r="AK27" s="40">
        <f t="shared" si="13"/>
        <v>40</v>
      </c>
      <c r="AL27" s="32">
        <v>58.4</v>
      </c>
      <c r="AM27" s="82">
        <f t="shared" si="14"/>
        <v>2</v>
      </c>
      <c r="AN27" s="44">
        <v>61.9</v>
      </c>
      <c r="AO27" s="40">
        <f>RANK(AN27,AN$11:AN$57)</f>
        <v>3</v>
      </c>
      <c r="AP27" s="32">
        <v>58.3</v>
      </c>
      <c r="AQ27" s="82">
        <f t="shared" si="15"/>
        <v>8</v>
      </c>
      <c r="AR27" s="44">
        <v>67.4</v>
      </c>
      <c r="AS27" s="48">
        <f t="shared" si="25"/>
        <v>7</v>
      </c>
      <c r="AT27" s="32">
        <v>73</v>
      </c>
      <c r="AU27" s="83">
        <f t="shared" si="25"/>
        <v>4</v>
      </c>
      <c r="AV27" s="44">
        <v>75.9</v>
      </c>
      <c r="AW27" s="48">
        <f t="shared" si="16"/>
        <v>4</v>
      </c>
      <c r="AX27" s="32">
        <v>79.2</v>
      </c>
      <c r="AY27" s="83">
        <f t="shared" si="17"/>
        <v>8</v>
      </c>
      <c r="AZ27" s="44">
        <v>82</v>
      </c>
      <c r="BA27" s="48">
        <f t="shared" si="18"/>
        <v>10</v>
      </c>
      <c r="BB27" s="32">
        <v>83.8</v>
      </c>
      <c r="BC27" s="82">
        <f t="shared" si="19"/>
        <v>1</v>
      </c>
      <c r="BD27" s="44">
        <v>73</v>
      </c>
      <c r="BE27" s="40">
        <f t="shared" si="20"/>
        <v>6</v>
      </c>
      <c r="BF27" s="32">
        <v>50.7</v>
      </c>
      <c r="BG27" s="82">
        <f t="shared" si="21"/>
        <v>9</v>
      </c>
      <c r="BH27" s="44">
        <v>34.6</v>
      </c>
      <c r="BI27" s="40">
        <f t="shared" si="22"/>
        <v>9</v>
      </c>
      <c r="BJ27" s="32">
        <v>18.4</v>
      </c>
      <c r="BK27" s="82">
        <f t="shared" si="23"/>
        <v>29</v>
      </c>
      <c r="BL27" s="44">
        <v>7.8</v>
      </c>
      <c r="BM27" s="40">
        <f t="shared" si="24"/>
        <v>37</v>
      </c>
      <c r="BN27" s="2"/>
    </row>
    <row r="28" spans="1:66" ht="12" customHeight="1">
      <c r="A28" s="15" t="s">
        <v>122</v>
      </c>
      <c r="B28" s="15" t="s">
        <v>144</v>
      </c>
      <c r="C28" s="15" t="s">
        <v>124</v>
      </c>
      <c r="D28" s="15" t="s">
        <v>125</v>
      </c>
      <c r="F28" s="6">
        <v>1</v>
      </c>
      <c r="G28" s="2"/>
      <c r="H28" s="74" t="s">
        <v>92</v>
      </c>
      <c r="I28" s="31" t="s">
        <v>44</v>
      </c>
      <c r="J28" s="44">
        <v>53</v>
      </c>
      <c r="K28" s="82">
        <f t="shared" si="0"/>
        <v>1</v>
      </c>
      <c r="L28" s="44">
        <v>13.3</v>
      </c>
      <c r="M28" s="40">
        <f t="shared" si="1"/>
        <v>27</v>
      </c>
      <c r="N28" s="32">
        <v>79.4</v>
      </c>
      <c r="O28" s="82">
        <f t="shared" si="2"/>
        <v>1</v>
      </c>
      <c r="P28" s="44">
        <v>82.8</v>
      </c>
      <c r="Q28" s="40">
        <f t="shared" si="3"/>
        <v>2</v>
      </c>
      <c r="R28" s="32">
        <v>79</v>
      </c>
      <c r="S28" s="82">
        <f t="shared" si="4"/>
        <v>3</v>
      </c>
      <c r="T28" s="44">
        <v>79.2</v>
      </c>
      <c r="U28" s="40">
        <f t="shared" si="5"/>
        <v>4</v>
      </c>
      <c r="V28" s="32">
        <v>81.7</v>
      </c>
      <c r="W28" s="82">
        <f t="shared" si="6"/>
        <v>4</v>
      </c>
      <c r="X28" s="44">
        <v>87.5</v>
      </c>
      <c r="Y28" s="40">
        <f t="shared" si="7"/>
        <v>1</v>
      </c>
      <c r="Z28" s="32">
        <v>82.2</v>
      </c>
      <c r="AA28" s="82">
        <f t="shared" si="8"/>
        <v>3</v>
      </c>
      <c r="AB28" s="44">
        <v>73.8</v>
      </c>
      <c r="AC28" s="40">
        <f t="shared" si="9"/>
        <v>7</v>
      </c>
      <c r="AD28" s="32">
        <v>53.6</v>
      </c>
      <c r="AE28" s="82">
        <f t="shared" si="10"/>
        <v>4</v>
      </c>
      <c r="AF28" s="44">
        <v>38.2</v>
      </c>
      <c r="AG28" s="40">
        <f t="shared" si="11"/>
        <v>2</v>
      </c>
      <c r="AH28" s="32">
        <v>22.6</v>
      </c>
      <c r="AI28" s="82">
        <f t="shared" si="12"/>
        <v>8</v>
      </c>
      <c r="AJ28" s="44">
        <v>7.3</v>
      </c>
      <c r="AK28" s="40">
        <f t="shared" si="13"/>
        <v>12</v>
      </c>
      <c r="AL28" s="32">
        <v>60.6</v>
      </c>
      <c r="AM28" s="82">
        <f t="shared" si="14"/>
        <v>1</v>
      </c>
      <c r="AN28" s="46" t="s">
        <v>127</v>
      </c>
      <c r="AO28" s="40"/>
      <c r="AP28" s="32">
        <v>59.7</v>
      </c>
      <c r="AQ28" s="82">
        <f t="shared" si="15"/>
        <v>5</v>
      </c>
      <c r="AR28" s="44">
        <v>70.6</v>
      </c>
      <c r="AS28" s="48">
        <f t="shared" si="25"/>
        <v>5</v>
      </c>
      <c r="AT28" s="32">
        <v>74.3</v>
      </c>
      <c r="AU28" s="83">
        <f t="shared" si="25"/>
        <v>3</v>
      </c>
      <c r="AV28" s="44">
        <v>77.8</v>
      </c>
      <c r="AW28" s="48">
        <f t="shared" si="16"/>
        <v>2</v>
      </c>
      <c r="AX28" s="32">
        <v>82.4</v>
      </c>
      <c r="AY28" s="83">
        <f t="shared" si="17"/>
        <v>2</v>
      </c>
      <c r="AZ28" s="44">
        <v>86.9</v>
      </c>
      <c r="BA28" s="48">
        <f t="shared" si="18"/>
        <v>1</v>
      </c>
      <c r="BB28" s="32">
        <v>82.3</v>
      </c>
      <c r="BC28" s="82">
        <f t="shared" si="19"/>
        <v>3</v>
      </c>
      <c r="BD28" s="44">
        <v>73.9</v>
      </c>
      <c r="BE28" s="40">
        <f t="shared" si="20"/>
        <v>4</v>
      </c>
      <c r="BF28" s="32">
        <v>53</v>
      </c>
      <c r="BG28" s="82">
        <f t="shared" si="21"/>
        <v>4</v>
      </c>
      <c r="BH28" s="44">
        <v>39.2</v>
      </c>
      <c r="BI28" s="40">
        <f t="shared" si="22"/>
        <v>2</v>
      </c>
      <c r="BJ28" s="32">
        <v>22.8</v>
      </c>
      <c r="BK28" s="82">
        <f t="shared" si="23"/>
        <v>11</v>
      </c>
      <c r="BL28" s="44">
        <v>12</v>
      </c>
      <c r="BM28" s="40">
        <f t="shared" si="24"/>
        <v>8</v>
      </c>
      <c r="BN28" s="2"/>
    </row>
    <row r="29" spans="1:66" ht="12" customHeight="1">
      <c r="A29" s="15" t="s">
        <v>122</v>
      </c>
      <c r="B29" s="15" t="s">
        <v>145</v>
      </c>
      <c r="C29" s="15" t="s">
        <v>124</v>
      </c>
      <c r="D29" s="15" t="s">
        <v>125</v>
      </c>
      <c r="F29" s="6">
        <v>1</v>
      </c>
      <c r="G29" s="2"/>
      <c r="H29" s="74" t="s">
        <v>93</v>
      </c>
      <c r="I29" s="31" t="s">
        <v>45</v>
      </c>
      <c r="J29" s="44">
        <v>50.4</v>
      </c>
      <c r="K29" s="82">
        <f t="shared" si="0"/>
        <v>9</v>
      </c>
      <c r="L29" s="44">
        <v>10.6</v>
      </c>
      <c r="M29" s="40">
        <f t="shared" si="1"/>
        <v>40</v>
      </c>
      <c r="N29" s="32">
        <v>65.9</v>
      </c>
      <c r="O29" s="82">
        <f t="shared" si="2"/>
        <v>26</v>
      </c>
      <c r="P29" s="44">
        <v>76.4</v>
      </c>
      <c r="Q29" s="40">
        <f t="shared" si="3"/>
        <v>17</v>
      </c>
      <c r="R29" s="32">
        <v>71.4</v>
      </c>
      <c r="S29" s="82">
        <f t="shared" si="4"/>
        <v>20</v>
      </c>
      <c r="T29" s="44">
        <v>71.3</v>
      </c>
      <c r="U29" s="40">
        <f t="shared" si="5"/>
        <v>24</v>
      </c>
      <c r="V29" s="32">
        <v>76.4</v>
      </c>
      <c r="W29" s="82">
        <f t="shared" si="6"/>
        <v>17</v>
      </c>
      <c r="X29" s="44">
        <v>76.9</v>
      </c>
      <c r="Y29" s="40">
        <f t="shared" si="7"/>
        <v>27</v>
      </c>
      <c r="Z29" s="32">
        <v>76.3</v>
      </c>
      <c r="AA29" s="82">
        <f t="shared" si="8"/>
        <v>21</v>
      </c>
      <c r="AB29" s="44">
        <v>71.5</v>
      </c>
      <c r="AC29" s="40">
        <f t="shared" si="9"/>
        <v>9</v>
      </c>
      <c r="AD29" s="32">
        <v>56.1</v>
      </c>
      <c r="AE29" s="82">
        <f t="shared" si="10"/>
        <v>1</v>
      </c>
      <c r="AF29" s="44">
        <v>34.6</v>
      </c>
      <c r="AG29" s="40">
        <f t="shared" si="11"/>
        <v>8</v>
      </c>
      <c r="AH29" s="32">
        <v>27.7</v>
      </c>
      <c r="AI29" s="82">
        <f t="shared" si="12"/>
        <v>1</v>
      </c>
      <c r="AJ29" s="44">
        <v>9.4</v>
      </c>
      <c r="AK29" s="40">
        <f t="shared" si="13"/>
        <v>1</v>
      </c>
      <c r="AL29" s="32">
        <v>55.8</v>
      </c>
      <c r="AM29" s="82">
        <f t="shared" si="14"/>
        <v>8</v>
      </c>
      <c r="AN29" s="46" t="s">
        <v>127</v>
      </c>
      <c r="AO29" s="40"/>
      <c r="AP29" s="32">
        <v>43.6</v>
      </c>
      <c r="AQ29" s="82">
        <f t="shared" si="15"/>
        <v>34</v>
      </c>
      <c r="AR29" s="44">
        <v>55.4</v>
      </c>
      <c r="AS29" s="48">
        <f t="shared" si="25"/>
        <v>27</v>
      </c>
      <c r="AT29" s="32">
        <v>65</v>
      </c>
      <c r="AU29" s="83">
        <f t="shared" si="25"/>
        <v>15</v>
      </c>
      <c r="AV29" s="44">
        <v>66.7</v>
      </c>
      <c r="AW29" s="48">
        <f t="shared" si="16"/>
        <v>21</v>
      </c>
      <c r="AX29" s="32">
        <v>74</v>
      </c>
      <c r="AY29" s="83">
        <f t="shared" si="17"/>
        <v>17</v>
      </c>
      <c r="AZ29" s="44">
        <v>75.9</v>
      </c>
      <c r="BA29" s="48">
        <f t="shared" si="18"/>
        <v>26</v>
      </c>
      <c r="BB29" s="32">
        <v>75.3</v>
      </c>
      <c r="BC29" s="82">
        <f t="shared" si="19"/>
        <v>22</v>
      </c>
      <c r="BD29" s="44">
        <v>70.1</v>
      </c>
      <c r="BE29" s="40">
        <f t="shared" si="20"/>
        <v>12</v>
      </c>
      <c r="BF29" s="32">
        <v>54.2</v>
      </c>
      <c r="BG29" s="82">
        <f t="shared" si="21"/>
        <v>1</v>
      </c>
      <c r="BH29" s="44">
        <v>34.8</v>
      </c>
      <c r="BI29" s="40">
        <f t="shared" si="22"/>
        <v>8</v>
      </c>
      <c r="BJ29" s="32">
        <v>29.1</v>
      </c>
      <c r="BK29" s="82">
        <f t="shared" si="23"/>
        <v>1</v>
      </c>
      <c r="BL29" s="44">
        <v>14.6</v>
      </c>
      <c r="BM29" s="40">
        <f t="shared" si="24"/>
        <v>1</v>
      </c>
      <c r="BN29" s="2"/>
    </row>
    <row r="30" spans="1:66" ht="12" customHeight="1">
      <c r="A30" s="15" t="s">
        <v>122</v>
      </c>
      <c r="B30" s="15" t="s">
        <v>146</v>
      </c>
      <c r="C30" s="15" t="s">
        <v>124</v>
      </c>
      <c r="D30" s="15" t="s">
        <v>125</v>
      </c>
      <c r="F30" s="6">
        <v>1</v>
      </c>
      <c r="G30" s="2"/>
      <c r="H30" s="74" t="s">
        <v>94</v>
      </c>
      <c r="I30" s="31" t="s">
        <v>46</v>
      </c>
      <c r="J30" s="44">
        <v>51.1</v>
      </c>
      <c r="K30" s="82">
        <f t="shared" si="0"/>
        <v>4</v>
      </c>
      <c r="L30" s="44">
        <v>11.1</v>
      </c>
      <c r="M30" s="40">
        <f t="shared" si="1"/>
        <v>38</v>
      </c>
      <c r="N30" s="32">
        <v>69.4</v>
      </c>
      <c r="O30" s="82">
        <f t="shared" si="2"/>
        <v>16</v>
      </c>
      <c r="P30" s="44">
        <v>71.5</v>
      </c>
      <c r="Q30" s="40">
        <f t="shared" si="3"/>
        <v>43</v>
      </c>
      <c r="R30" s="32">
        <v>70.1</v>
      </c>
      <c r="S30" s="82">
        <f t="shared" si="4"/>
        <v>24</v>
      </c>
      <c r="T30" s="44">
        <v>74.1</v>
      </c>
      <c r="U30" s="40">
        <f t="shared" si="5"/>
        <v>14</v>
      </c>
      <c r="V30" s="32">
        <v>81.2</v>
      </c>
      <c r="W30" s="82">
        <f t="shared" si="6"/>
        <v>5</v>
      </c>
      <c r="X30" s="44">
        <v>84.4</v>
      </c>
      <c r="Y30" s="40">
        <f t="shared" si="7"/>
        <v>3</v>
      </c>
      <c r="Z30" s="32">
        <v>81.4</v>
      </c>
      <c r="AA30" s="82">
        <f t="shared" si="8"/>
        <v>6</v>
      </c>
      <c r="AB30" s="44">
        <v>75.3</v>
      </c>
      <c r="AC30" s="40">
        <f t="shared" si="9"/>
        <v>3</v>
      </c>
      <c r="AD30" s="32">
        <v>53.5</v>
      </c>
      <c r="AE30" s="82">
        <f t="shared" si="10"/>
        <v>5</v>
      </c>
      <c r="AF30" s="44">
        <v>42.1</v>
      </c>
      <c r="AG30" s="40">
        <f t="shared" si="11"/>
        <v>1</v>
      </c>
      <c r="AH30" s="32">
        <v>26.4</v>
      </c>
      <c r="AI30" s="82">
        <f t="shared" si="12"/>
        <v>2</v>
      </c>
      <c r="AJ30" s="44">
        <v>9</v>
      </c>
      <c r="AK30" s="40">
        <f t="shared" si="13"/>
        <v>2</v>
      </c>
      <c r="AL30" s="32">
        <v>57.2</v>
      </c>
      <c r="AM30" s="82">
        <f t="shared" si="14"/>
        <v>3</v>
      </c>
      <c r="AN30" s="46" t="s">
        <v>127</v>
      </c>
      <c r="AO30" s="40"/>
      <c r="AP30" s="32">
        <v>46.4</v>
      </c>
      <c r="AQ30" s="82">
        <f t="shared" si="15"/>
        <v>25</v>
      </c>
      <c r="AR30" s="44">
        <v>52.6</v>
      </c>
      <c r="AS30" s="48">
        <f t="shared" si="25"/>
        <v>31</v>
      </c>
      <c r="AT30" s="32">
        <v>59.8</v>
      </c>
      <c r="AU30" s="83">
        <f t="shared" si="25"/>
        <v>22</v>
      </c>
      <c r="AV30" s="44">
        <v>70.3</v>
      </c>
      <c r="AW30" s="48">
        <f t="shared" si="16"/>
        <v>12</v>
      </c>
      <c r="AX30" s="32">
        <v>80.2</v>
      </c>
      <c r="AY30" s="83">
        <f t="shared" si="17"/>
        <v>6</v>
      </c>
      <c r="AZ30" s="44">
        <v>84.1</v>
      </c>
      <c r="BA30" s="48">
        <f t="shared" si="18"/>
        <v>3</v>
      </c>
      <c r="BB30" s="32">
        <v>81.3</v>
      </c>
      <c r="BC30" s="82">
        <f t="shared" si="19"/>
        <v>5</v>
      </c>
      <c r="BD30" s="44">
        <v>75.6</v>
      </c>
      <c r="BE30" s="40">
        <f t="shared" si="20"/>
        <v>2</v>
      </c>
      <c r="BF30" s="32">
        <v>52.8</v>
      </c>
      <c r="BG30" s="82">
        <f t="shared" si="21"/>
        <v>5</v>
      </c>
      <c r="BH30" s="44">
        <v>42.5</v>
      </c>
      <c r="BI30" s="40">
        <f t="shared" si="22"/>
        <v>1</v>
      </c>
      <c r="BJ30" s="32">
        <v>27.4</v>
      </c>
      <c r="BK30" s="82">
        <f t="shared" si="23"/>
        <v>2</v>
      </c>
      <c r="BL30" s="44">
        <v>14.2</v>
      </c>
      <c r="BM30" s="40">
        <f t="shared" si="24"/>
        <v>2</v>
      </c>
      <c r="BN30" s="2"/>
    </row>
    <row r="31" spans="1:66" ht="16.5" customHeight="1">
      <c r="A31" s="15" t="s">
        <v>122</v>
      </c>
      <c r="B31" s="15" t="s">
        <v>147</v>
      </c>
      <c r="C31" s="15" t="s">
        <v>124</v>
      </c>
      <c r="D31" s="15" t="s">
        <v>125</v>
      </c>
      <c r="F31" s="6">
        <v>1</v>
      </c>
      <c r="G31" s="2"/>
      <c r="H31" s="74" t="s">
        <v>95</v>
      </c>
      <c r="I31" s="31" t="s">
        <v>47</v>
      </c>
      <c r="J31" s="44">
        <v>50.9</v>
      </c>
      <c r="K31" s="82">
        <f t="shared" si="0"/>
        <v>6</v>
      </c>
      <c r="L31" s="44">
        <v>19</v>
      </c>
      <c r="M31" s="40">
        <f t="shared" si="1"/>
        <v>4</v>
      </c>
      <c r="N31" s="32">
        <v>65.4</v>
      </c>
      <c r="O31" s="82">
        <f t="shared" si="2"/>
        <v>28</v>
      </c>
      <c r="P31" s="44">
        <v>75.8</v>
      </c>
      <c r="Q31" s="40">
        <f t="shared" si="3"/>
        <v>24</v>
      </c>
      <c r="R31" s="32">
        <v>68.8</v>
      </c>
      <c r="S31" s="82">
        <f t="shared" si="4"/>
        <v>29</v>
      </c>
      <c r="T31" s="44">
        <v>72.2</v>
      </c>
      <c r="U31" s="40">
        <f t="shared" si="5"/>
        <v>20</v>
      </c>
      <c r="V31" s="32">
        <v>79</v>
      </c>
      <c r="W31" s="82">
        <f t="shared" si="6"/>
        <v>11</v>
      </c>
      <c r="X31" s="44">
        <v>83.3</v>
      </c>
      <c r="Y31" s="40">
        <f t="shared" si="7"/>
        <v>9</v>
      </c>
      <c r="Z31" s="32">
        <v>79.4</v>
      </c>
      <c r="AA31" s="82">
        <f t="shared" si="8"/>
        <v>9</v>
      </c>
      <c r="AB31" s="44">
        <v>70.4</v>
      </c>
      <c r="AC31" s="40">
        <f t="shared" si="9"/>
        <v>13</v>
      </c>
      <c r="AD31" s="32">
        <v>50.8</v>
      </c>
      <c r="AE31" s="82">
        <f t="shared" si="10"/>
        <v>13</v>
      </c>
      <c r="AF31" s="44">
        <v>33.7</v>
      </c>
      <c r="AG31" s="40">
        <f t="shared" si="11"/>
        <v>14</v>
      </c>
      <c r="AH31" s="32">
        <v>21.5</v>
      </c>
      <c r="AI31" s="82">
        <f t="shared" si="12"/>
        <v>12</v>
      </c>
      <c r="AJ31" s="44">
        <v>6.7</v>
      </c>
      <c r="AK31" s="40">
        <f t="shared" si="13"/>
        <v>18</v>
      </c>
      <c r="AL31" s="32">
        <v>53.9</v>
      </c>
      <c r="AM31" s="82">
        <f t="shared" si="14"/>
        <v>14</v>
      </c>
      <c r="AN31" s="46" t="s">
        <v>127</v>
      </c>
      <c r="AO31" s="40"/>
      <c r="AP31" s="32">
        <v>49.2</v>
      </c>
      <c r="AQ31" s="82">
        <f t="shared" si="15"/>
        <v>18</v>
      </c>
      <c r="AR31" s="44">
        <v>52.1</v>
      </c>
      <c r="AS31" s="48">
        <f t="shared" si="25"/>
        <v>34</v>
      </c>
      <c r="AT31" s="32">
        <v>55.9</v>
      </c>
      <c r="AU31" s="83">
        <f t="shared" si="25"/>
        <v>34</v>
      </c>
      <c r="AV31" s="44">
        <v>66.7</v>
      </c>
      <c r="AW31" s="48">
        <f t="shared" si="16"/>
        <v>21</v>
      </c>
      <c r="AX31" s="32">
        <v>76.4</v>
      </c>
      <c r="AY31" s="83">
        <f t="shared" si="17"/>
        <v>12</v>
      </c>
      <c r="AZ31" s="44">
        <v>82.6</v>
      </c>
      <c r="BA31" s="48">
        <f t="shared" si="18"/>
        <v>8</v>
      </c>
      <c r="BB31" s="32">
        <v>78.1</v>
      </c>
      <c r="BC31" s="82">
        <f t="shared" si="19"/>
        <v>13</v>
      </c>
      <c r="BD31" s="44">
        <v>68.9</v>
      </c>
      <c r="BE31" s="40">
        <f t="shared" si="20"/>
        <v>15</v>
      </c>
      <c r="BF31" s="32">
        <v>49.3</v>
      </c>
      <c r="BG31" s="82">
        <f t="shared" si="21"/>
        <v>15</v>
      </c>
      <c r="BH31" s="44">
        <v>31.3</v>
      </c>
      <c r="BI31" s="40">
        <f t="shared" si="22"/>
        <v>22</v>
      </c>
      <c r="BJ31" s="32">
        <v>20.2</v>
      </c>
      <c r="BK31" s="82">
        <f t="shared" si="23"/>
        <v>22</v>
      </c>
      <c r="BL31" s="44">
        <v>8.6</v>
      </c>
      <c r="BM31" s="40">
        <f t="shared" si="24"/>
        <v>32</v>
      </c>
      <c r="BN31" s="2"/>
    </row>
    <row r="32" spans="1:66" ht="12" customHeight="1">
      <c r="A32" s="15" t="s">
        <v>122</v>
      </c>
      <c r="B32" s="15" t="s">
        <v>148</v>
      </c>
      <c r="C32" s="15" t="s">
        <v>124</v>
      </c>
      <c r="D32" s="15" t="s">
        <v>125</v>
      </c>
      <c r="F32" s="6">
        <v>1</v>
      </c>
      <c r="G32" s="2"/>
      <c r="H32" s="74" t="s">
        <v>96</v>
      </c>
      <c r="I32" s="31" t="s">
        <v>48</v>
      </c>
      <c r="J32" s="44">
        <v>50.8</v>
      </c>
      <c r="K32" s="82">
        <f t="shared" si="0"/>
        <v>7</v>
      </c>
      <c r="L32" s="44">
        <v>17.6</v>
      </c>
      <c r="M32" s="40">
        <f t="shared" si="1"/>
        <v>9</v>
      </c>
      <c r="N32" s="32">
        <v>73.5</v>
      </c>
      <c r="O32" s="82">
        <f t="shared" si="2"/>
        <v>5</v>
      </c>
      <c r="P32" s="44">
        <v>72.9</v>
      </c>
      <c r="Q32" s="40">
        <f t="shared" si="3"/>
        <v>36</v>
      </c>
      <c r="R32" s="32">
        <v>67.3</v>
      </c>
      <c r="S32" s="82">
        <f t="shared" si="4"/>
        <v>33</v>
      </c>
      <c r="T32" s="44">
        <v>70.1</v>
      </c>
      <c r="U32" s="40">
        <f t="shared" si="5"/>
        <v>26</v>
      </c>
      <c r="V32" s="32">
        <v>74.7</v>
      </c>
      <c r="W32" s="82">
        <f t="shared" si="6"/>
        <v>23</v>
      </c>
      <c r="X32" s="44">
        <v>80.1</v>
      </c>
      <c r="Y32" s="40">
        <f t="shared" si="7"/>
        <v>14</v>
      </c>
      <c r="Z32" s="32">
        <v>76.7</v>
      </c>
      <c r="AA32" s="82">
        <f t="shared" si="8"/>
        <v>19</v>
      </c>
      <c r="AB32" s="44">
        <v>68.9</v>
      </c>
      <c r="AC32" s="40">
        <f t="shared" si="9"/>
        <v>18</v>
      </c>
      <c r="AD32" s="32">
        <v>54.6</v>
      </c>
      <c r="AE32" s="82">
        <f t="shared" si="10"/>
        <v>2</v>
      </c>
      <c r="AF32" s="44">
        <v>37.8</v>
      </c>
      <c r="AG32" s="40">
        <f t="shared" si="11"/>
        <v>3</v>
      </c>
      <c r="AH32" s="32">
        <v>21</v>
      </c>
      <c r="AI32" s="82">
        <f t="shared" si="12"/>
        <v>16</v>
      </c>
      <c r="AJ32" s="44">
        <v>7.7</v>
      </c>
      <c r="AK32" s="40">
        <f t="shared" si="13"/>
        <v>10</v>
      </c>
      <c r="AL32" s="32">
        <v>53.8</v>
      </c>
      <c r="AM32" s="82">
        <f t="shared" si="14"/>
        <v>15</v>
      </c>
      <c r="AN32" s="46" t="s">
        <v>127</v>
      </c>
      <c r="AO32" s="40"/>
      <c r="AP32" s="32">
        <v>46.8</v>
      </c>
      <c r="AQ32" s="82">
        <f t="shared" si="15"/>
        <v>23</v>
      </c>
      <c r="AR32" s="44">
        <v>51.8</v>
      </c>
      <c r="AS32" s="48">
        <f t="shared" si="25"/>
        <v>35</v>
      </c>
      <c r="AT32" s="32">
        <v>56.8</v>
      </c>
      <c r="AU32" s="83">
        <f t="shared" si="25"/>
        <v>31</v>
      </c>
      <c r="AV32" s="44">
        <v>64.4</v>
      </c>
      <c r="AW32" s="48">
        <f t="shared" si="16"/>
        <v>26</v>
      </c>
      <c r="AX32" s="32">
        <v>72.4</v>
      </c>
      <c r="AY32" s="83">
        <f t="shared" si="17"/>
        <v>22</v>
      </c>
      <c r="AZ32" s="44">
        <v>77.8</v>
      </c>
      <c r="BA32" s="48">
        <f t="shared" si="18"/>
        <v>19</v>
      </c>
      <c r="BB32" s="32">
        <v>76.6</v>
      </c>
      <c r="BC32" s="82">
        <f t="shared" si="19"/>
        <v>19</v>
      </c>
      <c r="BD32" s="44">
        <v>66.5</v>
      </c>
      <c r="BE32" s="40">
        <f t="shared" si="20"/>
        <v>20</v>
      </c>
      <c r="BF32" s="32">
        <v>53.1</v>
      </c>
      <c r="BG32" s="82">
        <f t="shared" si="21"/>
        <v>2</v>
      </c>
      <c r="BH32" s="44">
        <v>37.3</v>
      </c>
      <c r="BI32" s="40">
        <f t="shared" si="22"/>
        <v>3</v>
      </c>
      <c r="BJ32" s="32">
        <v>22.1</v>
      </c>
      <c r="BK32" s="82">
        <f t="shared" si="23"/>
        <v>12</v>
      </c>
      <c r="BL32" s="44">
        <v>10.8</v>
      </c>
      <c r="BM32" s="40">
        <f t="shared" si="24"/>
        <v>18</v>
      </c>
      <c r="BN32" s="2"/>
    </row>
    <row r="33" spans="1:66" ht="12" customHeight="1">
      <c r="A33" s="15" t="s">
        <v>122</v>
      </c>
      <c r="B33" s="15" t="s">
        <v>149</v>
      </c>
      <c r="C33" s="15" t="s">
        <v>124</v>
      </c>
      <c r="D33" s="15" t="s">
        <v>125</v>
      </c>
      <c r="F33" s="6">
        <v>1</v>
      </c>
      <c r="G33" s="2"/>
      <c r="H33" s="74" t="s">
        <v>97</v>
      </c>
      <c r="I33" s="31" t="s">
        <v>49</v>
      </c>
      <c r="J33" s="44">
        <v>50.7</v>
      </c>
      <c r="K33" s="82">
        <f t="shared" si="0"/>
        <v>8</v>
      </c>
      <c r="L33" s="44">
        <v>20.7</v>
      </c>
      <c r="M33" s="40">
        <f t="shared" si="1"/>
        <v>2</v>
      </c>
      <c r="N33" s="32">
        <v>71.8</v>
      </c>
      <c r="O33" s="82">
        <f t="shared" si="2"/>
        <v>8</v>
      </c>
      <c r="P33" s="44">
        <v>75.1</v>
      </c>
      <c r="Q33" s="40">
        <f t="shared" si="3"/>
        <v>28</v>
      </c>
      <c r="R33" s="32">
        <v>64.7</v>
      </c>
      <c r="S33" s="82">
        <f t="shared" si="4"/>
        <v>39</v>
      </c>
      <c r="T33" s="44">
        <v>66.4</v>
      </c>
      <c r="U33" s="40">
        <f t="shared" si="5"/>
        <v>36</v>
      </c>
      <c r="V33" s="32">
        <v>69.1</v>
      </c>
      <c r="W33" s="82">
        <f t="shared" si="6"/>
        <v>37</v>
      </c>
      <c r="X33" s="44">
        <v>75.4</v>
      </c>
      <c r="Y33" s="40">
        <f t="shared" si="7"/>
        <v>33</v>
      </c>
      <c r="Z33" s="32">
        <v>73.3</v>
      </c>
      <c r="AA33" s="82">
        <f t="shared" si="8"/>
        <v>31</v>
      </c>
      <c r="AB33" s="44">
        <v>66.3</v>
      </c>
      <c r="AC33" s="40">
        <f t="shared" si="9"/>
        <v>27</v>
      </c>
      <c r="AD33" s="32">
        <v>49.2</v>
      </c>
      <c r="AE33" s="82">
        <f t="shared" si="10"/>
        <v>22</v>
      </c>
      <c r="AF33" s="44">
        <v>30.1</v>
      </c>
      <c r="AG33" s="40">
        <f t="shared" si="11"/>
        <v>30</v>
      </c>
      <c r="AH33" s="32">
        <v>18.3</v>
      </c>
      <c r="AI33" s="82">
        <f t="shared" si="12"/>
        <v>29</v>
      </c>
      <c r="AJ33" s="44">
        <v>7.8</v>
      </c>
      <c r="AK33" s="40">
        <f t="shared" si="13"/>
        <v>6</v>
      </c>
      <c r="AL33" s="32">
        <v>51.2</v>
      </c>
      <c r="AM33" s="82">
        <f t="shared" si="14"/>
        <v>26</v>
      </c>
      <c r="AN33" s="46" t="s">
        <v>127</v>
      </c>
      <c r="AO33" s="40"/>
      <c r="AP33" s="32">
        <v>34.5</v>
      </c>
      <c r="AQ33" s="82">
        <f t="shared" si="15"/>
        <v>41</v>
      </c>
      <c r="AR33" s="44">
        <v>54.9</v>
      </c>
      <c r="AS33" s="48">
        <f t="shared" si="25"/>
        <v>29</v>
      </c>
      <c r="AT33" s="32">
        <v>54.7</v>
      </c>
      <c r="AU33" s="83">
        <f t="shared" si="25"/>
        <v>35</v>
      </c>
      <c r="AV33" s="44">
        <v>60.5</v>
      </c>
      <c r="AW33" s="48">
        <f t="shared" si="16"/>
        <v>35</v>
      </c>
      <c r="AX33" s="32">
        <v>65.6</v>
      </c>
      <c r="AY33" s="83">
        <f t="shared" si="17"/>
        <v>37</v>
      </c>
      <c r="AZ33" s="44">
        <v>73</v>
      </c>
      <c r="BA33" s="48">
        <f t="shared" si="18"/>
        <v>35</v>
      </c>
      <c r="BB33" s="32">
        <v>71.9</v>
      </c>
      <c r="BC33" s="82">
        <f t="shared" si="19"/>
        <v>33</v>
      </c>
      <c r="BD33" s="44">
        <v>64</v>
      </c>
      <c r="BE33" s="40">
        <f t="shared" si="20"/>
        <v>29</v>
      </c>
      <c r="BF33" s="32">
        <v>46.8</v>
      </c>
      <c r="BG33" s="82">
        <f t="shared" si="21"/>
        <v>23</v>
      </c>
      <c r="BH33" s="44">
        <v>28.8</v>
      </c>
      <c r="BI33" s="40">
        <f t="shared" si="22"/>
        <v>30</v>
      </c>
      <c r="BJ33" s="32">
        <v>18</v>
      </c>
      <c r="BK33" s="82">
        <f t="shared" si="23"/>
        <v>31</v>
      </c>
      <c r="BL33" s="44">
        <v>9.8</v>
      </c>
      <c r="BM33" s="40">
        <f t="shared" si="24"/>
        <v>25</v>
      </c>
      <c r="BN33" s="2"/>
    </row>
    <row r="34" spans="1:66" ht="12" customHeight="1">
      <c r="A34" s="15" t="s">
        <v>122</v>
      </c>
      <c r="B34" s="15" t="s">
        <v>150</v>
      </c>
      <c r="C34" s="15" t="s">
        <v>124</v>
      </c>
      <c r="D34" s="15" t="s">
        <v>125</v>
      </c>
      <c r="F34" s="6">
        <v>1</v>
      </c>
      <c r="G34" s="2"/>
      <c r="H34" s="74" t="s">
        <v>98</v>
      </c>
      <c r="I34" s="31" t="s">
        <v>50</v>
      </c>
      <c r="J34" s="44">
        <v>49.3</v>
      </c>
      <c r="K34" s="82">
        <f t="shared" si="0"/>
        <v>14</v>
      </c>
      <c r="L34" s="44">
        <v>17</v>
      </c>
      <c r="M34" s="40">
        <f t="shared" si="1"/>
        <v>10</v>
      </c>
      <c r="N34" s="32">
        <v>69</v>
      </c>
      <c r="O34" s="82">
        <f t="shared" si="2"/>
        <v>20</v>
      </c>
      <c r="P34" s="44">
        <v>73.1</v>
      </c>
      <c r="Q34" s="40">
        <f t="shared" si="3"/>
        <v>35</v>
      </c>
      <c r="R34" s="32">
        <v>69.1</v>
      </c>
      <c r="S34" s="82">
        <f t="shared" si="4"/>
        <v>27</v>
      </c>
      <c r="T34" s="44">
        <v>71.9</v>
      </c>
      <c r="U34" s="40">
        <f t="shared" si="5"/>
        <v>21</v>
      </c>
      <c r="V34" s="32">
        <v>73.4</v>
      </c>
      <c r="W34" s="82">
        <f t="shared" si="6"/>
        <v>29</v>
      </c>
      <c r="X34" s="44">
        <v>81.5</v>
      </c>
      <c r="Y34" s="40">
        <f t="shared" si="7"/>
        <v>11</v>
      </c>
      <c r="Z34" s="32">
        <v>75.5</v>
      </c>
      <c r="AA34" s="82">
        <f t="shared" si="8"/>
        <v>25</v>
      </c>
      <c r="AB34" s="44">
        <v>64.4</v>
      </c>
      <c r="AC34" s="40">
        <f t="shared" si="9"/>
        <v>34</v>
      </c>
      <c r="AD34" s="32">
        <v>50.1</v>
      </c>
      <c r="AE34" s="82">
        <f t="shared" si="10"/>
        <v>18</v>
      </c>
      <c r="AF34" s="44">
        <v>34.2</v>
      </c>
      <c r="AG34" s="40">
        <f t="shared" si="11"/>
        <v>11</v>
      </c>
      <c r="AH34" s="32">
        <v>20.2</v>
      </c>
      <c r="AI34" s="82">
        <f t="shared" si="12"/>
        <v>19</v>
      </c>
      <c r="AJ34" s="44">
        <v>6.6</v>
      </c>
      <c r="AK34" s="40">
        <f t="shared" si="13"/>
        <v>20</v>
      </c>
      <c r="AL34" s="32">
        <v>53.1</v>
      </c>
      <c r="AM34" s="82">
        <f t="shared" si="14"/>
        <v>19</v>
      </c>
      <c r="AN34" s="46" t="s">
        <v>127</v>
      </c>
      <c r="AO34" s="40"/>
      <c r="AP34" s="32">
        <v>34.6</v>
      </c>
      <c r="AQ34" s="82">
        <f t="shared" si="15"/>
        <v>40</v>
      </c>
      <c r="AR34" s="44">
        <v>52.4</v>
      </c>
      <c r="AS34" s="48">
        <f t="shared" si="25"/>
        <v>33</v>
      </c>
      <c r="AT34" s="32">
        <v>59.8</v>
      </c>
      <c r="AU34" s="83">
        <f t="shared" si="25"/>
        <v>22</v>
      </c>
      <c r="AV34" s="44">
        <v>67.1</v>
      </c>
      <c r="AW34" s="48">
        <f t="shared" si="16"/>
        <v>19</v>
      </c>
      <c r="AX34" s="32">
        <v>72.3</v>
      </c>
      <c r="AY34" s="83">
        <f t="shared" si="17"/>
        <v>23</v>
      </c>
      <c r="AZ34" s="44">
        <v>80.7</v>
      </c>
      <c r="BA34" s="48">
        <f t="shared" si="18"/>
        <v>11</v>
      </c>
      <c r="BB34" s="32">
        <v>77</v>
      </c>
      <c r="BC34" s="82">
        <f t="shared" si="19"/>
        <v>16</v>
      </c>
      <c r="BD34" s="44">
        <v>62.6</v>
      </c>
      <c r="BE34" s="40">
        <f t="shared" si="20"/>
        <v>35</v>
      </c>
      <c r="BF34" s="32">
        <v>48.2</v>
      </c>
      <c r="BG34" s="82">
        <f t="shared" si="21"/>
        <v>19</v>
      </c>
      <c r="BH34" s="44">
        <v>33.7</v>
      </c>
      <c r="BI34" s="40">
        <f t="shared" si="22"/>
        <v>12</v>
      </c>
      <c r="BJ34" s="32">
        <v>19.9</v>
      </c>
      <c r="BK34" s="82">
        <f t="shared" si="23"/>
        <v>24</v>
      </c>
      <c r="BL34" s="44">
        <v>10</v>
      </c>
      <c r="BM34" s="40">
        <f t="shared" si="24"/>
        <v>23</v>
      </c>
      <c r="BN34" s="2"/>
    </row>
    <row r="35" spans="1:66" ht="12" customHeight="1">
      <c r="A35" s="15" t="s">
        <v>122</v>
      </c>
      <c r="B35" s="15" t="s">
        <v>151</v>
      </c>
      <c r="C35" s="15" t="s">
        <v>124</v>
      </c>
      <c r="D35" s="15" t="s">
        <v>125</v>
      </c>
      <c r="F35" s="6">
        <v>1</v>
      </c>
      <c r="G35" s="2"/>
      <c r="H35" s="74" t="s">
        <v>99</v>
      </c>
      <c r="I35" s="31" t="s">
        <v>51</v>
      </c>
      <c r="J35" s="44">
        <v>49.5</v>
      </c>
      <c r="K35" s="82">
        <f t="shared" si="0"/>
        <v>13</v>
      </c>
      <c r="L35" s="44">
        <v>18.9</v>
      </c>
      <c r="M35" s="40">
        <f t="shared" si="1"/>
        <v>5</v>
      </c>
      <c r="N35" s="32">
        <v>71.2</v>
      </c>
      <c r="O35" s="82">
        <f t="shared" si="2"/>
        <v>10</v>
      </c>
      <c r="P35" s="44">
        <v>72.6</v>
      </c>
      <c r="Q35" s="40">
        <f t="shared" si="3"/>
        <v>39</v>
      </c>
      <c r="R35" s="32">
        <v>63</v>
      </c>
      <c r="S35" s="82">
        <f t="shared" si="4"/>
        <v>45</v>
      </c>
      <c r="T35" s="44">
        <v>65.2</v>
      </c>
      <c r="U35" s="40">
        <f t="shared" si="5"/>
        <v>38</v>
      </c>
      <c r="V35" s="32">
        <v>73.8</v>
      </c>
      <c r="W35" s="82">
        <f t="shared" si="6"/>
        <v>28</v>
      </c>
      <c r="X35" s="44">
        <v>78.1</v>
      </c>
      <c r="Y35" s="40">
        <f t="shared" si="7"/>
        <v>20</v>
      </c>
      <c r="Z35" s="32">
        <v>75.6</v>
      </c>
      <c r="AA35" s="82">
        <f t="shared" si="8"/>
        <v>24</v>
      </c>
      <c r="AB35" s="44">
        <v>67</v>
      </c>
      <c r="AC35" s="40">
        <f t="shared" si="9"/>
        <v>22</v>
      </c>
      <c r="AD35" s="32">
        <v>42.9</v>
      </c>
      <c r="AE35" s="82">
        <f t="shared" si="10"/>
        <v>43</v>
      </c>
      <c r="AF35" s="44">
        <v>30</v>
      </c>
      <c r="AG35" s="40">
        <f t="shared" si="11"/>
        <v>32</v>
      </c>
      <c r="AH35" s="32">
        <v>21.4</v>
      </c>
      <c r="AI35" s="82">
        <f t="shared" si="12"/>
        <v>13</v>
      </c>
      <c r="AJ35" s="44">
        <v>4.6</v>
      </c>
      <c r="AK35" s="40">
        <f t="shared" si="13"/>
        <v>41</v>
      </c>
      <c r="AL35" s="32">
        <v>51.7</v>
      </c>
      <c r="AM35" s="82">
        <f t="shared" si="14"/>
        <v>24</v>
      </c>
      <c r="AN35" s="46" t="s">
        <v>127</v>
      </c>
      <c r="AO35" s="40"/>
      <c r="AP35" s="32">
        <v>37.1</v>
      </c>
      <c r="AQ35" s="82">
        <f t="shared" si="15"/>
        <v>38</v>
      </c>
      <c r="AR35" s="44">
        <v>45.5</v>
      </c>
      <c r="AS35" s="48">
        <f t="shared" si="25"/>
        <v>43</v>
      </c>
      <c r="AT35" s="32">
        <v>53.3</v>
      </c>
      <c r="AU35" s="83">
        <f t="shared" si="25"/>
        <v>40</v>
      </c>
      <c r="AV35" s="44">
        <v>59.9</v>
      </c>
      <c r="AW35" s="48">
        <f t="shared" si="16"/>
        <v>38</v>
      </c>
      <c r="AX35" s="32">
        <v>72.2</v>
      </c>
      <c r="AY35" s="83">
        <f t="shared" si="17"/>
        <v>24</v>
      </c>
      <c r="AZ35" s="44">
        <v>77</v>
      </c>
      <c r="BA35" s="48">
        <f t="shared" si="18"/>
        <v>21</v>
      </c>
      <c r="BB35" s="32">
        <v>75.3</v>
      </c>
      <c r="BC35" s="82">
        <f t="shared" si="19"/>
        <v>22</v>
      </c>
      <c r="BD35" s="44">
        <v>64.8</v>
      </c>
      <c r="BE35" s="40">
        <f t="shared" si="20"/>
        <v>28</v>
      </c>
      <c r="BF35" s="32">
        <v>39.5</v>
      </c>
      <c r="BG35" s="82">
        <f t="shared" si="21"/>
        <v>43</v>
      </c>
      <c r="BH35" s="44">
        <v>29.6</v>
      </c>
      <c r="BI35" s="40">
        <f t="shared" si="22"/>
        <v>28</v>
      </c>
      <c r="BJ35" s="32">
        <v>21.3</v>
      </c>
      <c r="BK35" s="82">
        <f t="shared" si="23"/>
        <v>14</v>
      </c>
      <c r="BL35" s="44">
        <v>6.9</v>
      </c>
      <c r="BM35" s="40">
        <f t="shared" si="24"/>
        <v>41</v>
      </c>
      <c r="BN35" s="2"/>
    </row>
    <row r="36" spans="1:66" ht="16.5" customHeight="1">
      <c r="A36" s="15" t="s">
        <v>122</v>
      </c>
      <c r="B36" s="15" t="s">
        <v>152</v>
      </c>
      <c r="C36" s="15" t="s">
        <v>124</v>
      </c>
      <c r="D36" s="15" t="s">
        <v>125</v>
      </c>
      <c r="F36" s="6">
        <v>1</v>
      </c>
      <c r="G36" s="2"/>
      <c r="H36" s="74" t="s">
        <v>100</v>
      </c>
      <c r="I36" s="31" t="s">
        <v>52</v>
      </c>
      <c r="J36" s="44">
        <v>47</v>
      </c>
      <c r="K36" s="82">
        <f t="shared" si="0"/>
        <v>31</v>
      </c>
      <c r="L36" s="44">
        <v>15.9</v>
      </c>
      <c r="M36" s="40">
        <f t="shared" si="1"/>
        <v>16</v>
      </c>
      <c r="N36" s="32">
        <v>60.5</v>
      </c>
      <c r="O36" s="82">
        <f t="shared" si="2"/>
        <v>46</v>
      </c>
      <c r="P36" s="44">
        <v>77.7</v>
      </c>
      <c r="Q36" s="40">
        <f t="shared" si="3"/>
        <v>13</v>
      </c>
      <c r="R36" s="32">
        <v>67.5</v>
      </c>
      <c r="S36" s="82">
        <f t="shared" si="4"/>
        <v>32</v>
      </c>
      <c r="T36" s="44">
        <v>67.8</v>
      </c>
      <c r="U36" s="40">
        <f t="shared" si="5"/>
        <v>33</v>
      </c>
      <c r="V36" s="32">
        <v>66.5</v>
      </c>
      <c r="W36" s="82">
        <f t="shared" si="6"/>
        <v>43</v>
      </c>
      <c r="X36" s="44">
        <v>73.6</v>
      </c>
      <c r="Y36" s="40">
        <f t="shared" si="7"/>
        <v>38</v>
      </c>
      <c r="Z36" s="32">
        <v>72.3</v>
      </c>
      <c r="AA36" s="82">
        <f t="shared" si="8"/>
        <v>33</v>
      </c>
      <c r="AB36" s="44">
        <v>63.3</v>
      </c>
      <c r="AC36" s="40">
        <f t="shared" si="9"/>
        <v>38</v>
      </c>
      <c r="AD36" s="32">
        <v>46.1</v>
      </c>
      <c r="AE36" s="82">
        <f t="shared" si="10"/>
        <v>32</v>
      </c>
      <c r="AF36" s="44">
        <v>27.9</v>
      </c>
      <c r="AG36" s="40">
        <f t="shared" si="11"/>
        <v>35</v>
      </c>
      <c r="AH36" s="32">
        <v>15.2</v>
      </c>
      <c r="AI36" s="82">
        <f t="shared" si="12"/>
        <v>39</v>
      </c>
      <c r="AJ36" s="44">
        <v>7.3</v>
      </c>
      <c r="AK36" s="40">
        <f t="shared" si="13"/>
        <v>12</v>
      </c>
      <c r="AL36" s="32">
        <v>48</v>
      </c>
      <c r="AM36" s="82">
        <f t="shared" si="14"/>
        <v>39</v>
      </c>
      <c r="AN36" s="46" t="s">
        <v>127</v>
      </c>
      <c r="AO36" s="40"/>
      <c r="AP36" s="32">
        <v>55.5</v>
      </c>
      <c r="AQ36" s="82">
        <f t="shared" si="15"/>
        <v>11</v>
      </c>
      <c r="AR36" s="44">
        <v>55.5</v>
      </c>
      <c r="AS36" s="48">
        <f t="shared" si="25"/>
        <v>26</v>
      </c>
      <c r="AT36" s="32">
        <v>54.2</v>
      </c>
      <c r="AU36" s="83">
        <f t="shared" si="25"/>
        <v>37</v>
      </c>
      <c r="AV36" s="44">
        <v>60.8</v>
      </c>
      <c r="AW36" s="48">
        <f t="shared" si="16"/>
        <v>34</v>
      </c>
      <c r="AX36" s="32">
        <v>62</v>
      </c>
      <c r="AY36" s="83">
        <f t="shared" si="17"/>
        <v>42</v>
      </c>
      <c r="AZ36" s="44">
        <v>72.5</v>
      </c>
      <c r="BA36" s="48">
        <f t="shared" si="18"/>
        <v>37</v>
      </c>
      <c r="BB36" s="32">
        <v>70.4</v>
      </c>
      <c r="BC36" s="82">
        <f t="shared" si="19"/>
        <v>35</v>
      </c>
      <c r="BD36" s="44">
        <v>62.7</v>
      </c>
      <c r="BE36" s="40">
        <f t="shared" si="20"/>
        <v>34</v>
      </c>
      <c r="BF36" s="32">
        <v>43.8</v>
      </c>
      <c r="BG36" s="82">
        <f t="shared" si="21"/>
        <v>35</v>
      </c>
      <c r="BH36" s="44">
        <v>27</v>
      </c>
      <c r="BI36" s="40">
        <f t="shared" si="22"/>
        <v>35</v>
      </c>
      <c r="BJ36" s="32">
        <v>14.4</v>
      </c>
      <c r="BK36" s="82">
        <f t="shared" si="23"/>
        <v>41</v>
      </c>
      <c r="BL36" s="44">
        <v>10.8</v>
      </c>
      <c r="BM36" s="40">
        <f t="shared" si="24"/>
        <v>18</v>
      </c>
      <c r="BN36" s="2"/>
    </row>
    <row r="37" spans="1:66" ht="12" customHeight="1">
      <c r="A37" s="15" t="s">
        <v>122</v>
      </c>
      <c r="B37" s="15" t="s">
        <v>153</v>
      </c>
      <c r="C37" s="15" t="s">
        <v>124</v>
      </c>
      <c r="D37" s="15" t="s">
        <v>125</v>
      </c>
      <c r="F37" s="6">
        <v>1</v>
      </c>
      <c r="G37" s="2"/>
      <c r="H37" s="74" t="s">
        <v>101</v>
      </c>
      <c r="I37" s="31" t="s">
        <v>53</v>
      </c>
      <c r="J37" s="44">
        <v>46.1</v>
      </c>
      <c r="K37" s="82">
        <f t="shared" si="0"/>
        <v>39</v>
      </c>
      <c r="L37" s="44">
        <v>18.7</v>
      </c>
      <c r="M37" s="40">
        <f t="shared" si="1"/>
        <v>6</v>
      </c>
      <c r="N37" s="32">
        <v>64.1</v>
      </c>
      <c r="O37" s="82">
        <f t="shared" si="2"/>
        <v>32</v>
      </c>
      <c r="P37" s="44">
        <v>75.7</v>
      </c>
      <c r="Q37" s="40">
        <f t="shared" si="3"/>
        <v>25</v>
      </c>
      <c r="R37" s="32">
        <v>64</v>
      </c>
      <c r="S37" s="82">
        <f t="shared" si="4"/>
        <v>42</v>
      </c>
      <c r="T37" s="44">
        <v>64.1</v>
      </c>
      <c r="U37" s="40">
        <f t="shared" si="5"/>
        <v>43</v>
      </c>
      <c r="V37" s="32">
        <v>66.1</v>
      </c>
      <c r="W37" s="82">
        <f t="shared" si="6"/>
        <v>45</v>
      </c>
      <c r="X37" s="44">
        <v>69.8</v>
      </c>
      <c r="Y37" s="40">
        <f t="shared" si="7"/>
        <v>45</v>
      </c>
      <c r="Z37" s="32">
        <v>68.8</v>
      </c>
      <c r="AA37" s="82">
        <f t="shared" si="8"/>
        <v>43</v>
      </c>
      <c r="AB37" s="44">
        <v>56</v>
      </c>
      <c r="AC37" s="40">
        <f t="shared" si="9"/>
        <v>47</v>
      </c>
      <c r="AD37" s="32">
        <v>43.6</v>
      </c>
      <c r="AE37" s="82">
        <f t="shared" si="10"/>
        <v>41</v>
      </c>
      <c r="AF37" s="44">
        <v>26.3</v>
      </c>
      <c r="AG37" s="40">
        <f t="shared" si="11"/>
        <v>39</v>
      </c>
      <c r="AH37" s="32">
        <v>15</v>
      </c>
      <c r="AI37" s="82">
        <f t="shared" si="12"/>
        <v>43</v>
      </c>
      <c r="AJ37" s="44">
        <v>5.1</v>
      </c>
      <c r="AK37" s="40">
        <f t="shared" si="13"/>
        <v>37</v>
      </c>
      <c r="AL37" s="32">
        <v>44.4</v>
      </c>
      <c r="AM37" s="82">
        <f t="shared" si="14"/>
        <v>45</v>
      </c>
      <c r="AN37" s="44">
        <v>51.1</v>
      </c>
      <c r="AO37" s="40">
        <f>RANK(AN37,AN$11:AN$57)</f>
        <v>5</v>
      </c>
      <c r="AP37" s="32">
        <v>39.1</v>
      </c>
      <c r="AQ37" s="82">
        <f t="shared" si="15"/>
        <v>37</v>
      </c>
      <c r="AR37" s="44">
        <v>49.6</v>
      </c>
      <c r="AS37" s="48">
        <f t="shared" si="25"/>
        <v>39</v>
      </c>
      <c r="AT37" s="32">
        <v>46.5</v>
      </c>
      <c r="AU37" s="83">
        <f t="shared" si="25"/>
        <v>46</v>
      </c>
      <c r="AV37" s="44">
        <v>54.7</v>
      </c>
      <c r="AW37" s="48">
        <f t="shared" si="16"/>
        <v>44</v>
      </c>
      <c r="AX37" s="32">
        <v>59.7</v>
      </c>
      <c r="AY37" s="83">
        <f t="shared" si="17"/>
        <v>45</v>
      </c>
      <c r="AZ37" s="44">
        <v>66.7</v>
      </c>
      <c r="BA37" s="48">
        <f t="shared" si="18"/>
        <v>44</v>
      </c>
      <c r="BB37" s="32">
        <v>65.9</v>
      </c>
      <c r="BC37" s="82">
        <f t="shared" si="19"/>
        <v>45</v>
      </c>
      <c r="BD37" s="44">
        <v>54.4</v>
      </c>
      <c r="BE37" s="40">
        <f t="shared" si="20"/>
        <v>46</v>
      </c>
      <c r="BF37" s="32">
        <v>42.1</v>
      </c>
      <c r="BG37" s="82">
        <f t="shared" si="21"/>
        <v>41</v>
      </c>
      <c r="BH37" s="44">
        <v>24.5</v>
      </c>
      <c r="BI37" s="40">
        <f t="shared" si="22"/>
        <v>43</v>
      </c>
      <c r="BJ37" s="32">
        <v>14.1</v>
      </c>
      <c r="BK37" s="82">
        <f t="shared" si="23"/>
        <v>43</v>
      </c>
      <c r="BL37" s="44">
        <v>6.2</v>
      </c>
      <c r="BM37" s="40">
        <f t="shared" si="24"/>
        <v>43</v>
      </c>
      <c r="BN37" s="2"/>
    </row>
    <row r="38" spans="1:66" ht="12" customHeight="1">
      <c r="A38" s="15" t="s">
        <v>122</v>
      </c>
      <c r="B38" s="15" t="s">
        <v>154</v>
      </c>
      <c r="C38" s="15" t="s">
        <v>124</v>
      </c>
      <c r="D38" s="15" t="s">
        <v>125</v>
      </c>
      <c r="F38" s="6">
        <v>1</v>
      </c>
      <c r="G38" s="2"/>
      <c r="H38" s="74" t="s">
        <v>102</v>
      </c>
      <c r="I38" s="31" t="s">
        <v>54</v>
      </c>
      <c r="J38" s="44">
        <v>43.8</v>
      </c>
      <c r="K38" s="82">
        <f t="shared" si="0"/>
        <v>46</v>
      </c>
      <c r="L38" s="44">
        <v>15.1</v>
      </c>
      <c r="M38" s="40">
        <f t="shared" si="1"/>
        <v>18</v>
      </c>
      <c r="N38" s="32">
        <v>62.5</v>
      </c>
      <c r="O38" s="82">
        <f t="shared" si="2"/>
        <v>41</v>
      </c>
      <c r="P38" s="44">
        <v>71.4</v>
      </c>
      <c r="Q38" s="40">
        <f t="shared" si="3"/>
        <v>45</v>
      </c>
      <c r="R38" s="32">
        <v>63.8</v>
      </c>
      <c r="S38" s="82">
        <f t="shared" si="4"/>
        <v>43</v>
      </c>
      <c r="T38" s="44">
        <v>58</v>
      </c>
      <c r="U38" s="40">
        <f t="shared" si="5"/>
        <v>47</v>
      </c>
      <c r="V38" s="32">
        <v>66.6</v>
      </c>
      <c r="W38" s="82">
        <f t="shared" si="6"/>
        <v>42</v>
      </c>
      <c r="X38" s="44">
        <v>67.7</v>
      </c>
      <c r="Y38" s="40">
        <f t="shared" si="7"/>
        <v>47</v>
      </c>
      <c r="Z38" s="32">
        <v>67.5</v>
      </c>
      <c r="AA38" s="82">
        <f t="shared" si="8"/>
        <v>46</v>
      </c>
      <c r="AB38" s="44">
        <v>60.1</v>
      </c>
      <c r="AC38" s="40">
        <f t="shared" si="9"/>
        <v>44</v>
      </c>
      <c r="AD38" s="32">
        <v>40.6</v>
      </c>
      <c r="AE38" s="82">
        <f t="shared" si="10"/>
        <v>46</v>
      </c>
      <c r="AF38" s="44">
        <v>24.6</v>
      </c>
      <c r="AG38" s="40">
        <f t="shared" si="11"/>
        <v>45</v>
      </c>
      <c r="AH38" s="32">
        <v>15.2</v>
      </c>
      <c r="AI38" s="82">
        <f t="shared" si="12"/>
        <v>39</v>
      </c>
      <c r="AJ38" s="44">
        <v>4.3</v>
      </c>
      <c r="AK38" s="40">
        <f t="shared" si="13"/>
        <v>46</v>
      </c>
      <c r="AL38" s="32">
        <v>43.6</v>
      </c>
      <c r="AM38" s="82">
        <f t="shared" si="14"/>
        <v>46</v>
      </c>
      <c r="AN38" s="44">
        <v>19.5</v>
      </c>
      <c r="AO38" s="40">
        <f>RANK(AN38,AN$11:AN$57)</f>
        <v>11</v>
      </c>
      <c r="AP38" s="32">
        <v>33.9</v>
      </c>
      <c r="AQ38" s="82">
        <f t="shared" si="15"/>
        <v>42</v>
      </c>
      <c r="AR38" s="44">
        <v>41.4</v>
      </c>
      <c r="AS38" s="48">
        <f t="shared" si="25"/>
        <v>47</v>
      </c>
      <c r="AT38" s="32">
        <v>48.8</v>
      </c>
      <c r="AU38" s="83">
        <f t="shared" si="25"/>
        <v>45</v>
      </c>
      <c r="AV38" s="44">
        <v>49.1</v>
      </c>
      <c r="AW38" s="48">
        <f t="shared" si="16"/>
        <v>47</v>
      </c>
      <c r="AX38" s="32">
        <v>61.4</v>
      </c>
      <c r="AY38" s="83">
        <f t="shared" si="17"/>
        <v>43</v>
      </c>
      <c r="AZ38" s="44">
        <v>65.5</v>
      </c>
      <c r="BA38" s="48">
        <f t="shared" si="18"/>
        <v>46</v>
      </c>
      <c r="BB38" s="32">
        <v>66.1</v>
      </c>
      <c r="BC38" s="82">
        <f t="shared" si="19"/>
        <v>44</v>
      </c>
      <c r="BD38" s="44">
        <v>57.6</v>
      </c>
      <c r="BE38" s="40">
        <f t="shared" si="20"/>
        <v>44</v>
      </c>
      <c r="BF38" s="32">
        <v>38.5</v>
      </c>
      <c r="BG38" s="82">
        <f t="shared" si="21"/>
        <v>44</v>
      </c>
      <c r="BH38" s="44">
        <v>22.3</v>
      </c>
      <c r="BI38" s="40">
        <f t="shared" si="22"/>
        <v>46</v>
      </c>
      <c r="BJ38" s="32">
        <v>14.5</v>
      </c>
      <c r="BK38" s="82">
        <f t="shared" si="23"/>
        <v>39</v>
      </c>
      <c r="BL38" s="44">
        <v>6.4</v>
      </c>
      <c r="BM38" s="40">
        <f t="shared" si="24"/>
        <v>42</v>
      </c>
      <c r="BN38" s="2"/>
    </row>
    <row r="39" spans="1:66" ht="12" customHeight="1">
      <c r="A39" s="15" t="s">
        <v>122</v>
      </c>
      <c r="B39" s="15" t="s">
        <v>155</v>
      </c>
      <c r="C39" s="15" t="s">
        <v>124</v>
      </c>
      <c r="D39" s="15" t="s">
        <v>125</v>
      </c>
      <c r="F39" s="6">
        <v>1</v>
      </c>
      <c r="G39" s="2"/>
      <c r="H39" s="74" t="s">
        <v>103</v>
      </c>
      <c r="I39" s="31" t="s">
        <v>55</v>
      </c>
      <c r="J39" s="44">
        <v>42.5</v>
      </c>
      <c r="K39" s="82">
        <f t="shared" si="0"/>
        <v>47</v>
      </c>
      <c r="L39" s="44">
        <v>16.5</v>
      </c>
      <c r="M39" s="40">
        <f t="shared" si="1"/>
        <v>13</v>
      </c>
      <c r="N39" s="32">
        <v>64.5</v>
      </c>
      <c r="O39" s="82">
        <f t="shared" si="2"/>
        <v>31</v>
      </c>
      <c r="P39" s="44">
        <v>76.1</v>
      </c>
      <c r="Q39" s="40">
        <f t="shared" si="3"/>
        <v>19</v>
      </c>
      <c r="R39" s="32">
        <v>61.9</v>
      </c>
      <c r="S39" s="82">
        <f t="shared" si="4"/>
        <v>46</v>
      </c>
      <c r="T39" s="44">
        <v>58.6</v>
      </c>
      <c r="U39" s="40">
        <f t="shared" si="5"/>
        <v>46</v>
      </c>
      <c r="V39" s="32">
        <v>63.7</v>
      </c>
      <c r="W39" s="82">
        <f t="shared" si="6"/>
        <v>47</v>
      </c>
      <c r="X39" s="44">
        <v>71.5</v>
      </c>
      <c r="Y39" s="40">
        <f t="shared" si="7"/>
        <v>43</v>
      </c>
      <c r="Z39" s="32">
        <v>67.1</v>
      </c>
      <c r="AA39" s="82">
        <f t="shared" si="8"/>
        <v>47</v>
      </c>
      <c r="AB39" s="44">
        <v>56.3</v>
      </c>
      <c r="AC39" s="40">
        <f t="shared" si="9"/>
        <v>46</v>
      </c>
      <c r="AD39" s="32">
        <v>36.2</v>
      </c>
      <c r="AE39" s="82">
        <f t="shared" si="10"/>
        <v>47</v>
      </c>
      <c r="AF39" s="44">
        <v>21.4</v>
      </c>
      <c r="AG39" s="40">
        <f t="shared" si="11"/>
        <v>47</v>
      </c>
      <c r="AH39" s="32">
        <v>13.5</v>
      </c>
      <c r="AI39" s="82">
        <f t="shared" si="12"/>
        <v>45</v>
      </c>
      <c r="AJ39" s="44">
        <v>4.4</v>
      </c>
      <c r="AK39" s="40">
        <f t="shared" si="13"/>
        <v>45</v>
      </c>
      <c r="AL39" s="32">
        <v>42.4</v>
      </c>
      <c r="AM39" s="82">
        <f t="shared" si="14"/>
        <v>47</v>
      </c>
      <c r="AN39" s="44">
        <v>43</v>
      </c>
      <c r="AO39" s="40">
        <f>RANK(AN39,AN$11:AN$57)</f>
        <v>6</v>
      </c>
      <c r="AP39" s="32">
        <v>56.9</v>
      </c>
      <c r="AQ39" s="82">
        <f t="shared" si="15"/>
        <v>10</v>
      </c>
      <c r="AR39" s="44">
        <v>59.4</v>
      </c>
      <c r="AS39" s="48">
        <f t="shared" si="25"/>
        <v>19</v>
      </c>
      <c r="AT39" s="32">
        <v>53.7</v>
      </c>
      <c r="AU39" s="83">
        <f t="shared" si="25"/>
        <v>38</v>
      </c>
      <c r="AV39" s="44">
        <v>50.3</v>
      </c>
      <c r="AW39" s="48">
        <f t="shared" si="16"/>
        <v>46</v>
      </c>
      <c r="AX39" s="32">
        <v>59.6</v>
      </c>
      <c r="AY39" s="83">
        <f t="shared" si="17"/>
        <v>46</v>
      </c>
      <c r="AZ39" s="44">
        <v>68.1</v>
      </c>
      <c r="BA39" s="48">
        <f t="shared" si="18"/>
        <v>42</v>
      </c>
      <c r="BB39" s="32">
        <v>65.6</v>
      </c>
      <c r="BC39" s="82">
        <f t="shared" si="19"/>
        <v>46</v>
      </c>
      <c r="BD39" s="44">
        <v>51.4</v>
      </c>
      <c r="BE39" s="40">
        <f t="shared" si="20"/>
        <v>47</v>
      </c>
      <c r="BF39" s="32">
        <v>34.5</v>
      </c>
      <c r="BG39" s="82">
        <f t="shared" si="21"/>
        <v>47</v>
      </c>
      <c r="BH39" s="44">
        <v>19.2</v>
      </c>
      <c r="BI39" s="40">
        <f t="shared" si="22"/>
        <v>47</v>
      </c>
      <c r="BJ39" s="32">
        <v>13.7</v>
      </c>
      <c r="BK39" s="82">
        <f t="shared" si="23"/>
        <v>46</v>
      </c>
      <c r="BL39" s="44">
        <v>5.2</v>
      </c>
      <c r="BM39" s="40">
        <f t="shared" si="24"/>
        <v>46</v>
      </c>
      <c r="BN39" s="2"/>
    </row>
    <row r="40" spans="1:66" ht="12" customHeight="1">
      <c r="A40" s="15" t="s">
        <v>122</v>
      </c>
      <c r="B40" s="15" t="s">
        <v>156</v>
      </c>
      <c r="C40" s="15" t="s">
        <v>124</v>
      </c>
      <c r="D40" s="15" t="s">
        <v>125</v>
      </c>
      <c r="F40" s="6">
        <v>1</v>
      </c>
      <c r="G40" s="2"/>
      <c r="H40" s="74" t="s">
        <v>104</v>
      </c>
      <c r="I40" s="31" t="s">
        <v>56</v>
      </c>
      <c r="J40" s="44">
        <v>44.8</v>
      </c>
      <c r="K40" s="82">
        <f t="shared" si="0"/>
        <v>43</v>
      </c>
      <c r="L40" s="44">
        <v>13.8</v>
      </c>
      <c r="M40" s="40">
        <f t="shared" si="1"/>
        <v>24</v>
      </c>
      <c r="N40" s="32">
        <v>63.7</v>
      </c>
      <c r="O40" s="82">
        <f t="shared" si="2"/>
        <v>36</v>
      </c>
      <c r="P40" s="44">
        <v>73.8</v>
      </c>
      <c r="Q40" s="40">
        <f t="shared" si="3"/>
        <v>32</v>
      </c>
      <c r="R40" s="32">
        <v>64.6</v>
      </c>
      <c r="S40" s="82">
        <f t="shared" si="4"/>
        <v>40</v>
      </c>
      <c r="T40" s="44">
        <v>66.7</v>
      </c>
      <c r="U40" s="40">
        <f t="shared" si="5"/>
        <v>35</v>
      </c>
      <c r="V40" s="32">
        <v>69.7</v>
      </c>
      <c r="W40" s="82">
        <f t="shared" si="6"/>
        <v>36</v>
      </c>
      <c r="X40" s="44">
        <v>74.3</v>
      </c>
      <c r="Y40" s="40">
        <f t="shared" si="7"/>
        <v>37</v>
      </c>
      <c r="Z40" s="32">
        <v>72</v>
      </c>
      <c r="AA40" s="82">
        <f t="shared" si="8"/>
        <v>34</v>
      </c>
      <c r="AB40" s="44">
        <v>63.3</v>
      </c>
      <c r="AC40" s="40">
        <f t="shared" si="9"/>
        <v>38</v>
      </c>
      <c r="AD40" s="32">
        <v>46.4</v>
      </c>
      <c r="AE40" s="82">
        <f t="shared" si="10"/>
        <v>30</v>
      </c>
      <c r="AF40" s="44">
        <v>32.2</v>
      </c>
      <c r="AG40" s="40">
        <f t="shared" si="11"/>
        <v>21</v>
      </c>
      <c r="AH40" s="32">
        <v>19.3</v>
      </c>
      <c r="AI40" s="82">
        <f t="shared" si="12"/>
        <v>25</v>
      </c>
      <c r="AJ40" s="44">
        <v>7.6</v>
      </c>
      <c r="AK40" s="40">
        <f t="shared" si="13"/>
        <v>11</v>
      </c>
      <c r="AL40" s="32">
        <v>48.5</v>
      </c>
      <c r="AM40" s="82">
        <f t="shared" si="14"/>
        <v>38</v>
      </c>
      <c r="AN40" s="46" t="s">
        <v>127</v>
      </c>
      <c r="AO40" s="40"/>
      <c r="AP40" s="32">
        <v>13.7</v>
      </c>
      <c r="AQ40" s="82">
        <f t="shared" si="15"/>
        <v>47</v>
      </c>
      <c r="AR40" s="44">
        <v>51.7</v>
      </c>
      <c r="AS40" s="48">
        <f t="shared" si="25"/>
        <v>36</v>
      </c>
      <c r="AT40" s="32">
        <v>53.7</v>
      </c>
      <c r="AU40" s="83">
        <f t="shared" si="25"/>
        <v>38</v>
      </c>
      <c r="AV40" s="44">
        <v>60.1</v>
      </c>
      <c r="AW40" s="48">
        <f t="shared" si="16"/>
        <v>37</v>
      </c>
      <c r="AX40" s="32">
        <v>66</v>
      </c>
      <c r="AY40" s="83">
        <f t="shared" si="17"/>
        <v>36</v>
      </c>
      <c r="AZ40" s="44">
        <v>72</v>
      </c>
      <c r="BA40" s="48">
        <f t="shared" si="18"/>
        <v>38</v>
      </c>
      <c r="BB40" s="32">
        <v>70</v>
      </c>
      <c r="BC40" s="82">
        <f t="shared" si="19"/>
        <v>36</v>
      </c>
      <c r="BD40" s="44">
        <v>61.8</v>
      </c>
      <c r="BE40" s="40">
        <f t="shared" si="20"/>
        <v>37</v>
      </c>
      <c r="BF40" s="32">
        <v>46.4</v>
      </c>
      <c r="BG40" s="82">
        <f t="shared" si="21"/>
        <v>25</v>
      </c>
      <c r="BH40" s="44">
        <v>31.9</v>
      </c>
      <c r="BI40" s="40">
        <f t="shared" si="22"/>
        <v>18</v>
      </c>
      <c r="BJ40" s="32">
        <v>20.3</v>
      </c>
      <c r="BK40" s="82">
        <f t="shared" si="23"/>
        <v>20</v>
      </c>
      <c r="BL40" s="44">
        <v>11.1</v>
      </c>
      <c r="BM40" s="40">
        <f t="shared" si="24"/>
        <v>14</v>
      </c>
      <c r="BN40" s="2"/>
    </row>
    <row r="41" spans="1:66" ht="16.5" customHeight="1">
      <c r="A41" s="15" t="s">
        <v>122</v>
      </c>
      <c r="B41" s="15" t="s">
        <v>158</v>
      </c>
      <c r="C41" s="15" t="s">
        <v>124</v>
      </c>
      <c r="D41" s="15" t="s">
        <v>125</v>
      </c>
      <c r="F41" s="6">
        <v>1</v>
      </c>
      <c r="G41" s="2"/>
      <c r="H41" s="74" t="s">
        <v>105</v>
      </c>
      <c r="I41" s="31" t="s">
        <v>57</v>
      </c>
      <c r="J41" s="44">
        <v>49.2</v>
      </c>
      <c r="K41" s="82">
        <f t="shared" si="0"/>
        <v>16</v>
      </c>
      <c r="L41" s="44">
        <v>9.2</v>
      </c>
      <c r="M41" s="40">
        <f t="shared" si="1"/>
        <v>43</v>
      </c>
      <c r="N41" s="32">
        <v>69.8</v>
      </c>
      <c r="O41" s="82">
        <f t="shared" si="2"/>
        <v>12</v>
      </c>
      <c r="P41" s="44">
        <v>80</v>
      </c>
      <c r="Q41" s="40">
        <f t="shared" si="3"/>
        <v>10</v>
      </c>
      <c r="R41" s="32">
        <v>76.1</v>
      </c>
      <c r="S41" s="82">
        <f t="shared" si="4"/>
        <v>7</v>
      </c>
      <c r="T41" s="44">
        <v>78.1</v>
      </c>
      <c r="U41" s="40">
        <f t="shared" si="5"/>
        <v>6</v>
      </c>
      <c r="V41" s="32">
        <v>82.3</v>
      </c>
      <c r="W41" s="82">
        <f t="shared" si="6"/>
        <v>3</v>
      </c>
      <c r="X41" s="44">
        <v>84.1</v>
      </c>
      <c r="Y41" s="40">
        <f t="shared" si="7"/>
        <v>5</v>
      </c>
      <c r="Z41" s="32">
        <v>79.3</v>
      </c>
      <c r="AA41" s="82">
        <f t="shared" si="8"/>
        <v>10</v>
      </c>
      <c r="AB41" s="44">
        <v>69</v>
      </c>
      <c r="AC41" s="40">
        <f t="shared" si="9"/>
        <v>17</v>
      </c>
      <c r="AD41" s="32">
        <v>47.5</v>
      </c>
      <c r="AE41" s="82">
        <f t="shared" si="10"/>
        <v>28</v>
      </c>
      <c r="AF41" s="44">
        <v>33.9</v>
      </c>
      <c r="AG41" s="40">
        <f t="shared" si="11"/>
        <v>13</v>
      </c>
      <c r="AH41" s="32">
        <v>22.4</v>
      </c>
      <c r="AI41" s="82">
        <f t="shared" si="12"/>
        <v>9</v>
      </c>
      <c r="AJ41" s="44">
        <v>7.9</v>
      </c>
      <c r="AK41" s="40">
        <f t="shared" si="13"/>
        <v>5</v>
      </c>
      <c r="AL41" s="32">
        <v>56.4</v>
      </c>
      <c r="AM41" s="82">
        <f t="shared" si="14"/>
        <v>7</v>
      </c>
      <c r="AN41" s="46" t="s">
        <v>127</v>
      </c>
      <c r="AO41" s="40"/>
      <c r="AP41" s="32">
        <v>66.1</v>
      </c>
      <c r="AQ41" s="82">
        <f t="shared" si="15"/>
        <v>2</v>
      </c>
      <c r="AR41" s="44">
        <v>67.8</v>
      </c>
      <c r="AS41" s="48">
        <f t="shared" si="25"/>
        <v>6</v>
      </c>
      <c r="AT41" s="32">
        <v>70.4</v>
      </c>
      <c r="AU41" s="83">
        <f t="shared" si="25"/>
        <v>6</v>
      </c>
      <c r="AV41" s="44">
        <v>74.7</v>
      </c>
      <c r="AW41" s="48">
        <f t="shared" si="16"/>
        <v>6</v>
      </c>
      <c r="AX41" s="32">
        <v>80.8</v>
      </c>
      <c r="AY41" s="83">
        <f t="shared" si="17"/>
        <v>4</v>
      </c>
      <c r="AZ41" s="44">
        <v>83.4</v>
      </c>
      <c r="BA41" s="48">
        <f t="shared" si="18"/>
        <v>5</v>
      </c>
      <c r="BB41" s="32">
        <v>79.2</v>
      </c>
      <c r="BC41" s="82">
        <f t="shared" si="19"/>
        <v>9</v>
      </c>
      <c r="BD41" s="44">
        <v>66.7</v>
      </c>
      <c r="BE41" s="40">
        <f t="shared" si="20"/>
        <v>18</v>
      </c>
      <c r="BF41" s="32">
        <v>48</v>
      </c>
      <c r="BG41" s="82">
        <f t="shared" si="21"/>
        <v>20</v>
      </c>
      <c r="BH41" s="44">
        <v>32.4</v>
      </c>
      <c r="BI41" s="40">
        <f t="shared" si="22"/>
        <v>17</v>
      </c>
      <c r="BJ41" s="32">
        <v>25.7</v>
      </c>
      <c r="BK41" s="82">
        <f t="shared" si="23"/>
        <v>4</v>
      </c>
      <c r="BL41" s="44">
        <v>13.6</v>
      </c>
      <c r="BM41" s="40">
        <f t="shared" si="24"/>
        <v>3</v>
      </c>
      <c r="BN41" s="2"/>
    </row>
    <row r="42" spans="1:66" ht="12" customHeight="1">
      <c r="A42" s="15" t="s">
        <v>122</v>
      </c>
      <c r="B42" s="15" t="s">
        <v>159</v>
      </c>
      <c r="C42" s="15" t="s">
        <v>124</v>
      </c>
      <c r="D42" s="15" t="s">
        <v>125</v>
      </c>
      <c r="F42" s="6">
        <v>1</v>
      </c>
      <c r="G42" s="2"/>
      <c r="H42" s="74" t="s">
        <v>106</v>
      </c>
      <c r="I42" s="31" t="s">
        <v>58</v>
      </c>
      <c r="J42" s="44">
        <v>48.9</v>
      </c>
      <c r="K42" s="82">
        <f t="shared" si="0"/>
        <v>17</v>
      </c>
      <c r="L42" s="44">
        <v>7.3</v>
      </c>
      <c r="M42" s="40">
        <f t="shared" si="1"/>
        <v>46</v>
      </c>
      <c r="N42" s="32">
        <v>72.7</v>
      </c>
      <c r="O42" s="82">
        <f t="shared" si="2"/>
        <v>7</v>
      </c>
      <c r="P42" s="44">
        <v>81.5</v>
      </c>
      <c r="Q42" s="40">
        <f t="shared" si="3"/>
        <v>3</v>
      </c>
      <c r="R42" s="32">
        <v>81.1</v>
      </c>
      <c r="S42" s="82">
        <f t="shared" si="4"/>
        <v>1</v>
      </c>
      <c r="T42" s="44">
        <v>79.9</v>
      </c>
      <c r="U42" s="40">
        <f t="shared" si="5"/>
        <v>2</v>
      </c>
      <c r="V42" s="32">
        <v>83.8</v>
      </c>
      <c r="W42" s="82">
        <f t="shared" si="6"/>
        <v>1</v>
      </c>
      <c r="X42" s="44">
        <v>84.1</v>
      </c>
      <c r="Y42" s="40">
        <f t="shared" si="7"/>
        <v>5</v>
      </c>
      <c r="Z42" s="32">
        <v>81.6</v>
      </c>
      <c r="AA42" s="82">
        <f t="shared" si="8"/>
        <v>5</v>
      </c>
      <c r="AB42" s="44">
        <v>76.3</v>
      </c>
      <c r="AC42" s="40">
        <f t="shared" si="9"/>
        <v>2</v>
      </c>
      <c r="AD42" s="32">
        <v>51.6</v>
      </c>
      <c r="AE42" s="82">
        <f t="shared" si="10"/>
        <v>8</v>
      </c>
      <c r="AF42" s="44">
        <v>37.3</v>
      </c>
      <c r="AG42" s="40">
        <f t="shared" si="11"/>
        <v>4</v>
      </c>
      <c r="AH42" s="32">
        <v>23.8</v>
      </c>
      <c r="AI42" s="82">
        <f t="shared" si="12"/>
        <v>5</v>
      </c>
      <c r="AJ42" s="44">
        <v>7.1</v>
      </c>
      <c r="AK42" s="40">
        <f t="shared" si="13"/>
        <v>16</v>
      </c>
      <c r="AL42" s="32">
        <v>56.5</v>
      </c>
      <c r="AM42" s="82">
        <f t="shared" si="14"/>
        <v>6</v>
      </c>
      <c r="AN42" s="46" t="s">
        <v>127</v>
      </c>
      <c r="AO42" s="40"/>
      <c r="AP42" s="32">
        <v>65</v>
      </c>
      <c r="AQ42" s="82">
        <f t="shared" si="15"/>
        <v>3</v>
      </c>
      <c r="AR42" s="44">
        <v>70.7</v>
      </c>
      <c r="AS42" s="48">
        <f t="shared" si="25"/>
        <v>4</v>
      </c>
      <c r="AT42" s="32">
        <v>77.5</v>
      </c>
      <c r="AU42" s="83">
        <f t="shared" si="25"/>
        <v>1</v>
      </c>
      <c r="AV42" s="44">
        <v>77</v>
      </c>
      <c r="AW42" s="48">
        <f t="shared" si="16"/>
        <v>3</v>
      </c>
      <c r="AX42" s="32">
        <v>81.6</v>
      </c>
      <c r="AY42" s="83">
        <f t="shared" si="17"/>
        <v>3</v>
      </c>
      <c r="AZ42" s="44">
        <v>83.5</v>
      </c>
      <c r="BA42" s="48">
        <f t="shared" si="18"/>
        <v>4</v>
      </c>
      <c r="BB42" s="32">
        <v>82.3</v>
      </c>
      <c r="BC42" s="82">
        <f t="shared" si="19"/>
        <v>3</v>
      </c>
      <c r="BD42" s="44">
        <v>76</v>
      </c>
      <c r="BE42" s="40">
        <f t="shared" si="20"/>
        <v>1</v>
      </c>
      <c r="BF42" s="32">
        <v>50.4</v>
      </c>
      <c r="BG42" s="82">
        <f t="shared" si="21"/>
        <v>11</v>
      </c>
      <c r="BH42" s="44">
        <v>35.6</v>
      </c>
      <c r="BI42" s="40">
        <f t="shared" si="22"/>
        <v>6</v>
      </c>
      <c r="BJ42" s="32">
        <v>23.4</v>
      </c>
      <c r="BK42" s="82">
        <f t="shared" si="23"/>
        <v>9</v>
      </c>
      <c r="BL42" s="44">
        <v>11.2</v>
      </c>
      <c r="BM42" s="40">
        <f t="shared" si="24"/>
        <v>12</v>
      </c>
      <c r="BN42" s="2"/>
    </row>
    <row r="43" spans="1:66" ht="12" customHeight="1">
      <c r="A43" s="15" t="s">
        <v>122</v>
      </c>
      <c r="B43" s="15" t="s">
        <v>160</v>
      </c>
      <c r="C43" s="15" t="s">
        <v>124</v>
      </c>
      <c r="D43" s="15" t="s">
        <v>125</v>
      </c>
      <c r="F43" s="6">
        <v>1</v>
      </c>
      <c r="G43" s="2"/>
      <c r="H43" s="74" t="s">
        <v>107</v>
      </c>
      <c r="I43" s="31" t="s">
        <v>59</v>
      </c>
      <c r="J43" s="44">
        <v>47.9</v>
      </c>
      <c r="K43" s="82">
        <f t="shared" si="0"/>
        <v>27</v>
      </c>
      <c r="L43" s="44">
        <v>16.7</v>
      </c>
      <c r="M43" s="40">
        <f t="shared" si="1"/>
        <v>11</v>
      </c>
      <c r="N43" s="32">
        <v>66.3</v>
      </c>
      <c r="O43" s="82">
        <f t="shared" si="2"/>
        <v>25</v>
      </c>
      <c r="P43" s="44">
        <v>75</v>
      </c>
      <c r="Q43" s="40">
        <f t="shared" si="3"/>
        <v>29</v>
      </c>
      <c r="R43" s="32">
        <v>68.5</v>
      </c>
      <c r="S43" s="82">
        <f t="shared" si="4"/>
        <v>30</v>
      </c>
      <c r="T43" s="44">
        <v>68.1</v>
      </c>
      <c r="U43" s="40">
        <f t="shared" si="5"/>
        <v>29</v>
      </c>
      <c r="V43" s="32">
        <v>74.6</v>
      </c>
      <c r="W43" s="82">
        <f t="shared" si="6"/>
        <v>24</v>
      </c>
      <c r="X43" s="44">
        <v>77.9</v>
      </c>
      <c r="Y43" s="40">
        <f t="shared" si="7"/>
        <v>25</v>
      </c>
      <c r="Z43" s="32">
        <v>78.6</v>
      </c>
      <c r="AA43" s="82">
        <f t="shared" si="8"/>
        <v>13</v>
      </c>
      <c r="AB43" s="44">
        <v>67.6</v>
      </c>
      <c r="AC43" s="40">
        <f t="shared" si="9"/>
        <v>20</v>
      </c>
      <c r="AD43" s="32">
        <v>49.4</v>
      </c>
      <c r="AE43" s="82">
        <f t="shared" si="10"/>
        <v>19</v>
      </c>
      <c r="AF43" s="44">
        <v>30.2</v>
      </c>
      <c r="AG43" s="40">
        <f t="shared" si="11"/>
        <v>29</v>
      </c>
      <c r="AH43" s="32">
        <v>18.9</v>
      </c>
      <c r="AI43" s="82">
        <f t="shared" si="12"/>
        <v>27</v>
      </c>
      <c r="AJ43" s="44">
        <v>6.5</v>
      </c>
      <c r="AK43" s="40">
        <f t="shared" si="13"/>
        <v>22</v>
      </c>
      <c r="AL43" s="32">
        <v>50.8</v>
      </c>
      <c r="AM43" s="82">
        <f t="shared" si="14"/>
        <v>28</v>
      </c>
      <c r="AN43" s="46" t="s">
        <v>127</v>
      </c>
      <c r="AO43" s="40"/>
      <c r="AP43" s="32">
        <v>46.4</v>
      </c>
      <c r="AQ43" s="82">
        <f t="shared" si="15"/>
        <v>25</v>
      </c>
      <c r="AR43" s="44">
        <v>55.1</v>
      </c>
      <c r="AS43" s="48">
        <f t="shared" si="25"/>
        <v>28</v>
      </c>
      <c r="AT43" s="32">
        <v>57.9</v>
      </c>
      <c r="AU43" s="83">
        <f t="shared" si="25"/>
        <v>29</v>
      </c>
      <c r="AV43" s="44">
        <v>63.2</v>
      </c>
      <c r="AW43" s="48">
        <f t="shared" si="16"/>
        <v>27</v>
      </c>
      <c r="AX43" s="32">
        <v>72</v>
      </c>
      <c r="AY43" s="83">
        <f t="shared" si="17"/>
        <v>27</v>
      </c>
      <c r="AZ43" s="44">
        <v>76.7</v>
      </c>
      <c r="BA43" s="48">
        <f t="shared" si="18"/>
        <v>23</v>
      </c>
      <c r="BB43" s="32">
        <v>78.4</v>
      </c>
      <c r="BC43" s="82">
        <f t="shared" si="19"/>
        <v>11</v>
      </c>
      <c r="BD43" s="44">
        <v>66.9</v>
      </c>
      <c r="BE43" s="40">
        <f t="shared" si="20"/>
        <v>17</v>
      </c>
      <c r="BF43" s="32">
        <v>46.5</v>
      </c>
      <c r="BG43" s="82">
        <f t="shared" si="21"/>
        <v>24</v>
      </c>
      <c r="BH43" s="44">
        <v>28.7</v>
      </c>
      <c r="BI43" s="40">
        <f t="shared" si="22"/>
        <v>31</v>
      </c>
      <c r="BJ43" s="32">
        <v>21.3</v>
      </c>
      <c r="BK43" s="82">
        <f t="shared" si="23"/>
        <v>14</v>
      </c>
      <c r="BL43" s="44">
        <v>9.2</v>
      </c>
      <c r="BM43" s="40">
        <f t="shared" si="24"/>
        <v>28</v>
      </c>
      <c r="BN43" s="2"/>
    </row>
    <row r="44" spans="1:66" ht="12" customHeight="1">
      <c r="A44" s="15" t="s">
        <v>122</v>
      </c>
      <c r="B44" s="15" t="s">
        <v>161</v>
      </c>
      <c r="C44" s="15" t="s">
        <v>124</v>
      </c>
      <c r="D44" s="15" t="s">
        <v>125</v>
      </c>
      <c r="F44" s="6">
        <v>1</v>
      </c>
      <c r="G44" s="2"/>
      <c r="H44" s="74" t="s">
        <v>108</v>
      </c>
      <c r="I44" s="31" t="s">
        <v>60</v>
      </c>
      <c r="J44" s="44">
        <v>46.9</v>
      </c>
      <c r="K44" s="82">
        <f t="shared" si="0"/>
        <v>33</v>
      </c>
      <c r="L44" s="44">
        <v>16.7</v>
      </c>
      <c r="M44" s="40">
        <f t="shared" si="1"/>
        <v>11</v>
      </c>
      <c r="N44" s="32">
        <v>60.8</v>
      </c>
      <c r="O44" s="82">
        <f t="shared" si="2"/>
        <v>45</v>
      </c>
      <c r="P44" s="44">
        <v>71.9</v>
      </c>
      <c r="Q44" s="40">
        <f t="shared" si="3"/>
        <v>41</v>
      </c>
      <c r="R44" s="32">
        <v>66.2</v>
      </c>
      <c r="S44" s="82">
        <f t="shared" si="4"/>
        <v>35</v>
      </c>
      <c r="T44" s="44">
        <v>64.8</v>
      </c>
      <c r="U44" s="40">
        <f t="shared" si="5"/>
        <v>41</v>
      </c>
      <c r="V44" s="32">
        <v>72.5</v>
      </c>
      <c r="W44" s="82">
        <f t="shared" si="6"/>
        <v>33</v>
      </c>
      <c r="X44" s="44">
        <v>76.4</v>
      </c>
      <c r="Y44" s="40">
        <f t="shared" si="7"/>
        <v>30</v>
      </c>
      <c r="Z44" s="32">
        <v>76.7</v>
      </c>
      <c r="AA44" s="82">
        <f t="shared" si="8"/>
        <v>19</v>
      </c>
      <c r="AB44" s="44">
        <v>64.3</v>
      </c>
      <c r="AC44" s="40">
        <f t="shared" si="9"/>
        <v>35</v>
      </c>
      <c r="AD44" s="32">
        <v>44.7</v>
      </c>
      <c r="AE44" s="82">
        <f t="shared" si="10"/>
        <v>38</v>
      </c>
      <c r="AF44" s="44">
        <v>34</v>
      </c>
      <c r="AG44" s="40">
        <f t="shared" si="11"/>
        <v>12</v>
      </c>
      <c r="AH44" s="32">
        <v>17.8</v>
      </c>
      <c r="AI44" s="82">
        <f t="shared" si="12"/>
        <v>32</v>
      </c>
      <c r="AJ44" s="44">
        <v>6.5</v>
      </c>
      <c r="AK44" s="40">
        <f t="shared" si="13"/>
        <v>22</v>
      </c>
      <c r="AL44" s="32">
        <v>50.1</v>
      </c>
      <c r="AM44" s="82">
        <f t="shared" si="14"/>
        <v>30</v>
      </c>
      <c r="AN44" s="46" t="s">
        <v>127</v>
      </c>
      <c r="AO44" s="40"/>
      <c r="AP44" s="32">
        <v>31.7</v>
      </c>
      <c r="AQ44" s="82">
        <f t="shared" si="15"/>
        <v>45</v>
      </c>
      <c r="AR44" s="44">
        <v>54.9</v>
      </c>
      <c r="AS44" s="48">
        <f t="shared" si="25"/>
        <v>29</v>
      </c>
      <c r="AT44" s="32">
        <v>56.1</v>
      </c>
      <c r="AU44" s="83">
        <f t="shared" si="25"/>
        <v>33</v>
      </c>
      <c r="AV44" s="44">
        <v>60.5</v>
      </c>
      <c r="AW44" s="48">
        <f t="shared" si="16"/>
        <v>35</v>
      </c>
      <c r="AX44" s="32">
        <v>68.2</v>
      </c>
      <c r="AY44" s="83">
        <f t="shared" si="17"/>
        <v>33</v>
      </c>
      <c r="AZ44" s="44">
        <v>75</v>
      </c>
      <c r="BA44" s="48">
        <f t="shared" si="18"/>
        <v>31</v>
      </c>
      <c r="BB44" s="32">
        <v>76.7</v>
      </c>
      <c r="BC44" s="82">
        <f t="shared" si="19"/>
        <v>17</v>
      </c>
      <c r="BD44" s="44">
        <v>63</v>
      </c>
      <c r="BE44" s="40">
        <f t="shared" si="20"/>
        <v>32</v>
      </c>
      <c r="BF44" s="32">
        <v>43.2</v>
      </c>
      <c r="BG44" s="82">
        <f t="shared" si="21"/>
        <v>37</v>
      </c>
      <c r="BH44" s="44">
        <v>32.8</v>
      </c>
      <c r="BI44" s="40">
        <f t="shared" si="22"/>
        <v>14</v>
      </c>
      <c r="BJ44" s="32">
        <v>17.6</v>
      </c>
      <c r="BK44" s="82">
        <f t="shared" si="23"/>
        <v>33</v>
      </c>
      <c r="BL44" s="44">
        <v>10.4</v>
      </c>
      <c r="BM44" s="40">
        <f t="shared" si="24"/>
        <v>20</v>
      </c>
      <c r="BN44" s="2"/>
    </row>
    <row r="45" spans="1:66" ht="12" customHeight="1">
      <c r="A45" s="15" t="s">
        <v>122</v>
      </c>
      <c r="B45" s="15" t="s">
        <v>162</v>
      </c>
      <c r="C45" s="15" t="s">
        <v>124</v>
      </c>
      <c r="D45" s="15" t="s">
        <v>125</v>
      </c>
      <c r="F45" s="6">
        <v>1</v>
      </c>
      <c r="G45" s="2"/>
      <c r="H45" s="74" t="s">
        <v>109</v>
      </c>
      <c r="I45" s="31" t="s">
        <v>61</v>
      </c>
      <c r="J45" s="44">
        <v>45.2</v>
      </c>
      <c r="K45" s="82">
        <f t="shared" si="0"/>
        <v>42</v>
      </c>
      <c r="L45" s="44">
        <v>11.6</v>
      </c>
      <c r="M45" s="40">
        <f t="shared" si="1"/>
        <v>36</v>
      </c>
      <c r="N45" s="32">
        <v>74.5</v>
      </c>
      <c r="O45" s="82">
        <f t="shared" si="2"/>
        <v>2</v>
      </c>
      <c r="P45" s="44">
        <v>71.5</v>
      </c>
      <c r="Q45" s="40">
        <f t="shared" si="3"/>
        <v>43</v>
      </c>
      <c r="R45" s="32">
        <v>67.3</v>
      </c>
      <c r="S45" s="82">
        <f t="shared" si="4"/>
        <v>33</v>
      </c>
      <c r="T45" s="44">
        <v>67.7</v>
      </c>
      <c r="U45" s="40">
        <f t="shared" si="5"/>
        <v>34</v>
      </c>
      <c r="V45" s="32">
        <v>74.4</v>
      </c>
      <c r="W45" s="82">
        <f t="shared" si="6"/>
        <v>25</v>
      </c>
      <c r="X45" s="44">
        <v>76</v>
      </c>
      <c r="Y45" s="40">
        <f t="shared" si="7"/>
        <v>31</v>
      </c>
      <c r="Z45" s="32">
        <v>74.2</v>
      </c>
      <c r="AA45" s="82">
        <f t="shared" si="8"/>
        <v>29</v>
      </c>
      <c r="AB45" s="44">
        <v>67.5</v>
      </c>
      <c r="AC45" s="40">
        <f t="shared" si="9"/>
        <v>21</v>
      </c>
      <c r="AD45" s="32">
        <v>45.6</v>
      </c>
      <c r="AE45" s="82">
        <f t="shared" si="10"/>
        <v>35</v>
      </c>
      <c r="AF45" s="44">
        <v>31.6</v>
      </c>
      <c r="AG45" s="40">
        <f t="shared" si="11"/>
        <v>23</v>
      </c>
      <c r="AH45" s="32">
        <v>21.7</v>
      </c>
      <c r="AI45" s="82">
        <f t="shared" si="12"/>
        <v>11</v>
      </c>
      <c r="AJ45" s="44">
        <v>6.8</v>
      </c>
      <c r="AK45" s="40">
        <f t="shared" si="13"/>
        <v>17</v>
      </c>
      <c r="AL45" s="32">
        <v>48.7</v>
      </c>
      <c r="AM45" s="82">
        <f t="shared" si="14"/>
        <v>37</v>
      </c>
      <c r="AN45" s="44">
        <v>57.3</v>
      </c>
      <c r="AO45" s="40">
        <f>RANK(AN45,AN$11:AN$57)</f>
        <v>4</v>
      </c>
      <c r="AP45" s="32">
        <v>46.3</v>
      </c>
      <c r="AQ45" s="82">
        <f t="shared" si="15"/>
        <v>27</v>
      </c>
      <c r="AR45" s="44">
        <v>45.5</v>
      </c>
      <c r="AS45" s="48">
        <f t="shared" si="25"/>
        <v>43</v>
      </c>
      <c r="AT45" s="32">
        <v>54.7</v>
      </c>
      <c r="AU45" s="83">
        <f t="shared" si="25"/>
        <v>35</v>
      </c>
      <c r="AV45" s="44">
        <v>61.1</v>
      </c>
      <c r="AW45" s="48">
        <f t="shared" si="16"/>
        <v>32</v>
      </c>
      <c r="AX45" s="32">
        <v>71</v>
      </c>
      <c r="AY45" s="83">
        <f t="shared" si="17"/>
        <v>29</v>
      </c>
      <c r="AZ45" s="44">
        <v>73.6</v>
      </c>
      <c r="BA45" s="48">
        <f t="shared" si="18"/>
        <v>33</v>
      </c>
      <c r="BB45" s="32">
        <v>73.8</v>
      </c>
      <c r="BC45" s="82">
        <f t="shared" si="19"/>
        <v>27</v>
      </c>
      <c r="BD45" s="44">
        <v>66.6</v>
      </c>
      <c r="BE45" s="40">
        <f t="shared" si="20"/>
        <v>19</v>
      </c>
      <c r="BF45" s="32">
        <v>44.4</v>
      </c>
      <c r="BG45" s="82">
        <f t="shared" si="21"/>
        <v>33</v>
      </c>
      <c r="BH45" s="44">
        <v>28.9</v>
      </c>
      <c r="BI45" s="40">
        <f t="shared" si="22"/>
        <v>29</v>
      </c>
      <c r="BJ45" s="32">
        <v>20.9</v>
      </c>
      <c r="BK45" s="82">
        <f t="shared" si="23"/>
        <v>19</v>
      </c>
      <c r="BL45" s="44">
        <v>11.5</v>
      </c>
      <c r="BM45" s="40">
        <f t="shared" si="24"/>
        <v>11</v>
      </c>
      <c r="BN45" s="2"/>
    </row>
    <row r="46" spans="1:66" ht="16.5" customHeight="1">
      <c r="A46" s="15" t="s">
        <v>122</v>
      </c>
      <c r="B46" s="15" t="s">
        <v>163</v>
      </c>
      <c r="C46" s="15" t="s">
        <v>124</v>
      </c>
      <c r="D46" s="15" t="s">
        <v>125</v>
      </c>
      <c r="F46" s="6">
        <v>1</v>
      </c>
      <c r="G46" s="2"/>
      <c r="H46" s="74" t="s">
        <v>110</v>
      </c>
      <c r="I46" s="31" t="s">
        <v>62</v>
      </c>
      <c r="J46" s="44">
        <v>46.3</v>
      </c>
      <c r="K46" s="82">
        <f t="shared" si="0"/>
        <v>37</v>
      </c>
      <c r="L46" s="44">
        <v>11.9</v>
      </c>
      <c r="M46" s="40">
        <f t="shared" si="1"/>
        <v>35</v>
      </c>
      <c r="N46" s="32">
        <v>61.8</v>
      </c>
      <c r="O46" s="82">
        <f t="shared" si="2"/>
        <v>44</v>
      </c>
      <c r="P46" s="44">
        <v>72.8</v>
      </c>
      <c r="Q46" s="40">
        <f t="shared" si="3"/>
        <v>37</v>
      </c>
      <c r="R46" s="32">
        <v>73.4</v>
      </c>
      <c r="S46" s="82">
        <f t="shared" si="4"/>
        <v>13</v>
      </c>
      <c r="T46" s="44">
        <v>70.8</v>
      </c>
      <c r="U46" s="40">
        <f t="shared" si="5"/>
        <v>25</v>
      </c>
      <c r="V46" s="32">
        <v>75.4</v>
      </c>
      <c r="W46" s="82">
        <f t="shared" si="6"/>
        <v>20</v>
      </c>
      <c r="X46" s="44">
        <v>76.9</v>
      </c>
      <c r="Y46" s="40">
        <f t="shared" si="7"/>
        <v>27</v>
      </c>
      <c r="Z46" s="32">
        <v>71.9</v>
      </c>
      <c r="AA46" s="82">
        <f t="shared" si="8"/>
        <v>36</v>
      </c>
      <c r="AB46" s="44">
        <v>66</v>
      </c>
      <c r="AC46" s="40">
        <f t="shared" si="9"/>
        <v>29</v>
      </c>
      <c r="AD46" s="32">
        <v>46.1</v>
      </c>
      <c r="AE46" s="82">
        <f t="shared" si="10"/>
        <v>32</v>
      </c>
      <c r="AF46" s="44">
        <v>32.8</v>
      </c>
      <c r="AG46" s="40">
        <f t="shared" si="11"/>
        <v>19</v>
      </c>
      <c r="AH46" s="32">
        <v>21</v>
      </c>
      <c r="AI46" s="82">
        <f t="shared" si="12"/>
        <v>16</v>
      </c>
      <c r="AJ46" s="44">
        <v>7.8</v>
      </c>
      <c r="AK46" s="40">
        <f t="shared" si="13"/>
        <v>6</v>
      </c>
      <c r="AL46" s="32">
        <v>52.4</v>
      </c>
      <c r="AM46" s="82">
        <f t="shared" si="14"/>
        <v>21</v>
      </c>
      <c r="AN46" s="46" t="s">
        <v>127</v>
      </c>
      <c r="AO46" s="40"/>
      <c r="AP46" s="32">
        <v>43.7</v>
      </c>
      <c r="AQ46" s="82">
        <f t="shared" si="15"/>
        <v>32</v>
      </c>
      <c r="AR46" s="44">
        <v>61.3</v>
      </c>
      <c r="AS46" s="48">
        <f t="shared" si="25"/>
        <v>16</v>
      </c>
      <c r="AT46" s="32">
        <v>65.2</v>
      </c>
      <c r="AU46" s="83">
        <f t="shared" si="25"/>
        <v>14</v>
      </c>
      <c r="AV46" s="44">
        <v>67.1</v>
      </c>
      <c r="AW46" s="48">
        <f t="shared" si="16"/>
        <v>19</v>
      </c>
      <c r="AX46" s="32">
        <v>73.7</v>
      </c>
      <c r="AY46" s="83">
        <f t="shared" si="17"/>
        <v>18</v>
      </c>
      <c r="AZ46" s="44">
        <v>76.8</v>
      </c>
      <c r="BA46" s="48">
        <f t="shared" si="18"/>
        <v>22</v>
      </c>
      <c r="BB46" s="32">
        <v>73.1</v>
      </c>
      <c r="BC46" s="82">
        <f t="shared" si="19"/>
        <v>31</v>
      </c>
      <c r="BD46" s="44">
        <v>66.2</v>
      </c>
      <c r="BE46" s="40">
        <f t="shared" si="20"/>
        <v>22</v>
      </c>
      <c r="BF46" s="32">
        <v>45.2</v>
      </c>
      <c r="BG46" s="82">
        <f t="shared" si="21"/>
        <v>31</v>
      </c>
      <c r="BH46" s="44">
        <v>32.9</v>
      </c>
      <c r="BI46" s="40">
        <f t="shared" si="22"/>
        <v>13</v>
      </c>
      <c r="BJ46" s="32">
        <v>21.4</v>
      </c>
      <c r="BK46" s="82">
        <f t="shared" si="23"/>
        <v>13</v>
      </c>
      <c r="BL46" s="44">
        <v>13</v>
      </c>
      <c r="BM46" s="40">
        <f t="shared" si="24"/>
        <v>4</v>
      </c>
      <c r="BN46" s="2"/>
    </row>
    <row r="47" spans="1:66" ht="12" customHeight="1">
      <c r="A47" s="15" t="s">
        <v>122</v>
      </c>
      <c r="B47" s="15" t="s">
        <v>164</v>
      </c>
      <c r="C47" s="15" t="s">
        <v>124</v>
      </c>
      <c r="D47" s="15" t="s">
        <v>125</v>
      </c>
      <c r="F47" s="6">
        <v>1</v>
      </c>
      <c r="G47" s="2"/>
      <c r="H47" s="74" t="s">
        <v>111</v>
      </c>
      <c r="I47" s="31" t="s">
        <v>63</v>
      </c>
      <c r="J47" s="44">
        <v>48.1</v>
      </c>
      <c r="K47" s="82">
        <f t="shared" si="0"/>
        <v>25</v>
      </c>
      <c r="L47" s="44">
        <v>13.8</v>
      </c>
      <c r="M47" s="40">
        <f t="shared" si="1"/>
        <v>24</v>
      </c>
      <c r="N47" s="32">
        <v>64</v>
      </c>
      <c r="O47" s="82">
        <f t="shared" si="2"/>
        <v>34</v>
      </c>
      <c r="P47" s="44">
        <v>77.7</v>
      </c>
      <c r="Q47" s="40">
        <f t="shared" si="3"/>
        <v>13</v>
      </c>
      <c r="R47" s="32">
        <v>72.9</v>
      </c>
      <c r="S47" s="82">
        <f t="shared" si="4"/>
        <v>16</v>
      </c>
      <c r="T47" s="44">
        <v>71.8</v>
      </c>
      <c r="U47" s="40">
        <f t="shared" si="5"/>
        <v>22</v>
      </c>
      <c r="V47" s="32">
        <v>76</v>
      </c>
      <c r="W47" s="82">
        <f t="shared" si="6"/>
        <v>19</v>
      </c>
      <c r="X47" s="44">
        <v>77.3</v>
      </c>
      <c r="Y47" s="40">
        <f t="shared" si="7"/>
        <v>26</v>
      </c>
      <c r="Z47" s="32">
        <v>75.4</v>
      </c>
      <c r="AA47" s="82">
        <f t="shared" si="8"/>
        <v>26</v>
      </c>
      <c r="AB47" s="44">
        <v>65.4</v>
      </c>
      <c r="AC47" s="40">
        <f t="shared" si="9"/>
        <v>30</v>
      </c>
      <c r="AD47" s="32">
        <v>50.6</v>
      </c>
      <c r="AE47" s="82">
        <f t="shared" si="10"/>
        <v>14</v>
      </c>
      <c r="AF47" s="44">
        <v>33.4</v>
      </c>
      <c r="AG47" s="40">
        <f t="shared" si="11"/>
        <v>15</v>
      </c>
      <c r="AH47" s="32">
        <v>23.1</v>
      </c>
      <c r="AI47" s="82">
        <f t="shared" si="12"/>
        <v>6</v>
      </c>
      <c r="AJ47" s="44">
        <v>6.5</v>
      </c>
      <c r="AK47" s="40">
        <f t="shared" si="13"/>
        <v>22</v>
      </c>
      <c r="AL47" s="32">
        <v>52.6</v>
      </c>
      <c r="AM47" s="82">
        <f t="shared" si="14"/>
        <v>20</v>
      </c>
      <c r="AN47" s="46" t="s">
        <v>127</v>
      </c>
      <c r="AO47" s="40"/>
      <c r="AP47" s="32">
        <v>31.8</v>
      </c>
      <c r="AQ47" s="82">
        <f t="shared" si="15"/>
        <v>44</v>
      </c>
      <c r="AR47" s="44">
        <v>62.2</v>
      </c>
      <c r="AS47" s="48">
        <f t="shared" si="25"/>
        <v>13</v>
      </c>
      <c r="AT47" s="32">
        <v>62.9</v>
      </c>
      <c r="AU47" s="83">
        <f t="shared" si="25"/>
        <v>17</v>
      </c>
      <c r="AV47" s="44">
        <v>66.2</v>
      </c>
      <c r="AW47" s="48">
        <f t="shared" si="16"/>
        <v>24</v>
      </c>
      <c r="AX47" s="32">
        <v>75</v>
      </c>
      <c r="AY47" s="83">
        <f t="shared" si="17"/>
        <v>15</v>
      </c>
      <c r="AZ47" s="44">
        <v>78.1</v>
      </c>
      <c r="BA47" s="48">
        <f t="shared" si="18"/>
        <v>18</v>
      </c>
      <c r="BB47" s="32">
        <v>76.2</v>
      </c>
      <c r="BC47" s="82">
        <f t="shared" si="19"/>
        <v>21</v>
      </c>
      <c r="BD47" s="44">
        <v>64.9</v>
      </c>
      <c r="BE47" s="40">
        <f t="shared" si="20"/>
        <v>27</v>
      </c>
      <c r="BF47" s="32">
        <v>49.2</v>
      </c>
      <c r="BG47" s="82">
        <f t="shared" si="21"/>
        <v>17</v>
      </c>
      <c r="BH47" s="44">
        <v>30.2</v>
      </c>
      <c r="BI47" s="40">
        <f t="shared" si="22"/>
        <v>26</v>
      </c>
      <c r="BJ47" s="32">
        <v>25.5</v>
      </c>
      <c r="BK47" s="82">
        <f t="shared" si="23"/>
        <v>5</v>
      </c>
      <c r="BL47" s="44">
        <v>10.1</v>
      </c>
      <c r="BM47" s="40">
        <f t="shared" si="24"/>
        <v>22</v>
      </c>
      <c r="BN47" s="2"/>
    </row>
    <row r="48" spans="1:66" ht="12" customHeight="1">
      <c r="A48" s="15" t="s">
        <v>122</v>
      </c>
      <c r="B48" s="15" t="s">
        <v>165</v>
      </c>
      <c r="C48" s="15" t="s">
        <v>124</v>
      </c>
      <c r="D48" s="15" t="s">
        <v>125</v>
      </c>
      <c r="F48" s="6">
        <v>1</v>
      </c>
      <c r="G48" s="2"/>
      <c r="H48" s="74" t="s">
        <v>112</v>
      </c>
      <c r="I48" s="31" t="s">
        <v>64</v>
      </c>
      <c r="J48" s="44">
        <v>46.4</v>
      </c>
      <c r="K48" s="82">
        <f t="shared" si="0"/>
        <v>36</v>
      </c>
      <c r="L48" s="44">
        <v>13.2</v>
      </c>
      <c r="M48" s="40">
        <f t="shared" si="1"/>
        <v>28</v>
      </c>
      <c r="N48" s="32">
        <v>62.5</v>
      </c>
      <c r="O48" s="82">
        <f t="shared" si="2"/>
        <v>41</v>
      </c>
      <c r="P48" s="44">
        <v>72.7</v>
      </c>
      <c r="Q48" s="40">
        <f t="shared" si="3"/>
        <v>38</v>
      </c>
      <c r="R48" s="32">
        <v>71.6</v>
      </c>
      <c r="S48" s="82">
        <f t="shared" si="4"/>
        <v>19</v>
      </c>
      <c r="T48" s="44">
        <v>69.1</v>
      </c>
      <c r="U48" s="40">
        <f t="shared" si="5"/>
        <v>27</v>
      </c>
      <c r="V48" s="32">
        <v>74.2</v>
      </c>
      <c r="W48" s="82">
        <f t="shared" si="6"/>
        <v>26</v>
      </c>
      <c r="X48" s="44">
        <v>78.1</v>
      </c>
      <c r="Y48" s="40">
        <f t="shared" si="7"/>
        <v>20</v>
      </c>
      <c r="Z48" s="32">
        <v>76.8</v>
      </c>
      <c r="AA48" s="82">
        <f t="shared" si="8"/>
        <v>18</v>
      </c>
      <c r="AB48" s="44">
        <v>66.3</v>
      </c>
      <c r="AC48" s="40">
        <f t="shared" si="9"/>
        <v>27</v>
      </c>
      <c r="AD48" s="32">
        <v>51.1</v>
      </c>
      <c r="AE48" s="82">
        <f t="shared" si="10"/>
        <v>11</v>
      </c>
      <c r="AF48" s="44">
        <v>28.5</v>
      </c>
      <c r="AG48" s="40">
        <f t="shared" si="11"/>
        <v>34</v>
      </c>
      <c r="AH48" s="32">
        <v>19.8</v>
      </c>
      <c r="AI48" s="82">
        <f t="shared" si="12"/>
        <v>23</v>
      </c>
      <c r="AJ48" s="44">
        <v>6</v>
      </c>
      <c r="AK48" s="40">
        <f t="shared" si="13"/>
        <v>28</v>
      </c>
      <c r="AL48" s="32">
        <v>49.2</v>
      </c>
      <c r="AM48" s="82">
        <f t="shared" si="14"/>
        <v>34</v>
      </c>
      <c r="AN48" s="46" t="s">
        <v>127</v>
      </c>
      <c r="AO48" s="40"/>
      <c r="AP48" s="32">
        <v>30.9</v>
      </c>
      <c r="AQ48" s="82">
        <f t="shared" si="15"/>
        <v>46</v>
      </c>
      <c r="AR48" s="44">
        <v>51.1</v>
      </c>
      <c r="AS48" s="48">
        <f t="shared" si="25"/>
        <v>37</v>
      </c>
      <c r="AT48" s="32">
        <v>60.8</v>
      </c>
      <c r="AU48" s="83">
        <f t="shared" si="25"/>
        <v>20</v>
      </c>
      <c r="AV48" s="44">
        <v>61.5</v>
      </c>
      <c r="AW48" s="48">
        <f t="shared" si="16"/>
        <v>30</v>
      </c>
      <c r="AX48" s="32">
        <v>71.4</v>
      </c>
      <c r="AY48" s="83">
        <f t="shared" si="17"/>
        <v>28</v>
      </c>
      <c r="AZ48" s="44">
        <v>75.2</v>
      </c>
      <c r="BA48" s="48">
        <f t="shared" si="18"/>
        <v>29</v>
      </c>
      <c r="BB48" s="32">
        <v>74.3</v>
      </c>
      <c r="BC48" s="82">
        <f t="shared" si="19"/>
        <v>26</v>
      </c>
      <c r="BD48" s="44">
        <v>63.8</v>
      </c>
      <c r="BE48" s="40">
        <f t="shared" si="20"/>
        <v>30</v>
      </c>
      <c r="BF48" s="32">
        <v>50.1</v>
      </c>
      <c r="BG48" s="82">
        <f t="shared" si="21"/>
        <v>12</v>
      </c>
      <c r="BH48" s="44">
        <v>27.9</v>
      </c>
      <c r="BI48" s="40">
        <f t="shared" si="22"/>
        <v>33</v>
      </c>
      <c r="BJ48" s="32">
        <v>20.3</v>
      </c>
      <c r="BK48" s="82">
        <f t="shared" si="23"/>
        <v>20</v>
      </c>
      <c r="BL48" s="44">
        <v>9.2</v>
      </c>
      <c r="BM48" s="40">
        <f t="shared" si="24"/>
        <v>28</v>
      </c>
      <c r="BN48" s="2"/>
    </row>
    <row r="49" spans="1:66" ht="12" customHeight="1">
      <c r="A49" s="15" t="s">
        <v>122</v>
      </c>
      <c r="B49" s="15" t="s">
        <v>166</v>
      </c>
      <c r="C49" s="15" t="s">
        <v>124</v>
      </c>
      <c r="D49" s="15" t="s">
        <v>125</v>
      </c>
      <c r="F49" s="6">
        <v>1</v>
      </c>
      <c r="G49" s="2"/>
      <c r="H49" s="74" t="s">
        <v>113</v>
      </c>
      <c r="I49" s="31" t="s">
        <v>65</v>
      </c>
      <c r="J49" s="44">
        <v>48.5</v>
      </c>
      <c r="K49" s="82">
        <f t="shared" si="0"/>
        <v>21</v>
      </c>
      <c r="L49" s="44">
        <v>10.2</v>
      </c>
      <c r="M49" s="40">
        <f t="shared" si="1"/>
        <v>42</v>
      </c>
      <c r="N49" s="32">
        <v>65.2</v>
      </c>
      <c r="O49" s="82">
        <f t="shared" si="2"/>
        <v>29</v>
      </c>
      <c r="P49" s="44">
        <v>74.1</v>
      </c>
      <c r="Q49" s="40">
        <f t="shared" si="3"/>
        <v>30</v>
      </c>
      <c r="R49" s="32">
        <v>76</v>
      </c>
      <c r="S49" s="82">
        <f t="shared" si="4"/>
        <v>8</v>
      </c>
      <c r="T49" s="44">
        <v>75.8</v>
      </c>
      <c r="U49" s="40">
        <f t="shared" si="5"/>
        <v>9</v>
      </c>
      <c r="V49" s="32">
        <v>80</v>
      </c>
      <c r="W49" s="82">
        <f t="shared" si="6"/>
        <v>8</v>
      </c>
      <c r="X49" s="44">
        <v>83.5</v>
      </c>
      <c r="Y49" s="40">
        <f t="shared" si="7"/>
        <v>8</v>
      </c>
      <c r="Z49" s="32">
        <v>81.9</v>
      </c>
      <c r="AA49" s="82">
        <f t="shared" si="8"/>
        <v>4</v>
      </c>
      <c r="AB49" s="44">
        <v>71.5</v>
      </c>
      <c r="AC49" s="40">
        <f t="shared" si="9"/>
        <v>9</v>
      </c>
      <c r="AD49" s="32">
        <v>53.3</v>
      </c>
      <c r="AE49" s="82">
        <f t="shared" si="10"/>
        <v>6</v>
      </c>
      <c r="AF49" s="44">
        <v>35.6</v>
      </c>
      <c r="AG49" s="40">
        <f t="shared" si="11"/>
        <v>5</v>
      </c>
      <c r="AH49" s="32">
        <v>24</v>
      </c>
      <c r="AI49" s="82">
        <f t="shared" si="12"/>
        <v>4</v>
      </c>
      <c r="AJ49" s="44">
        <v>8.6</v>
      </c>
      <c r="AK49" s="40">
        <f t="shared" si="13"/>
        <v>3</v>
      </c>
      <c r="AL49" s="32">
        <v>54.5</v>
      </c>
      <c r="AM49" s="82">
        <f t="shared" si="14"/>
        <v>12</v>
      </c>
      <c r="AN49" s="46" t="s">
        <v>127</v>
      </c>
      <c r="AO49" s="40"/>
      <c r="AP49" s="32">
        <v>49.4</v>
      </c>
      <c r="AQ49" s="82">
        <f t="shared" si="15"/>
        <v>17</v>
      </c>
      <c r="AR49" s="44">
        <v>56.6</v>
      </c>
      <c r="AS49" s="48">
        <f t="shared" si="25"/>
        <v>24</v>
      </c>
      <c r="AT49" s="32">
        <v>69.4</v>
      </c>
      <c r="AU49" s="83">
        <f t="shared" si="25"/>
        <v>7</v>
      </c>
      <c r="AV49" s="44">
        <v>70.6</v>
      </c>
      <c r="AW49" s="48">
        <f t="shared" si="16"/>
        <v>11</v>
      </c>
      <c r="AX49" s="32">
        <v>78</v>
      </c>
      <c r="AY49" s="83">
        <f t="shared" si="17"/>
        <v>11</v>
      </c>
      <c r="AZ49" s="44">
        <v>82.4</v>
      </c>
      <c r="BA49" s="48">
        <f t="shared" si="18"/>
        <v>9</v>
      </c>
      <c r="BB49" s="32">
        <v>80.1</v>
      </c>
      <c r="BC49" s="82">
        <f t="shared" si="19"/>
        <v>7</v>
      </c>
      <c r="BD49" s="44">
        <v>71.3</v>
      </c>
      <c r="BE49" s="40">
        <f t="shared" si="20"/>
        <v>10</v>
      </c>
      <c r="BF49" s="32">
        <v>51.4</v>
      </c>
      <c r="BG49" s="82">
        <f t="shared" si="21"/>
        <v>7</v>
      </c>
      <c r="BH49" s="44">
        <v>36.3</v>
      </c>
      <c r="BI49" s="40">
        <f t="shared" si="22"/>
        <v>4</v>
      </c>
      <c r="BJ49" s="32">
        <v>25.9</v>
      </c>
      <c r="BK49" s="82">
        <f t="shared" si="23"/>
        <v>3</v>
      </c>
      <c r="BL49" s="44">
        <v>12</v>
      </c>
      <c r="BM49" s="40">
        <f t="shared" si="24"/>
        <v>8</v>
      </c>
      <c r="BN49" s="2"/>
    </row>
    <row r="50" spans="1:66" ht="12" customHeight="1">
      <c r="A50" s="15" t="s">
        <v>122</v>
      </c>
      <c r="B50" s="15" t="s">
        <v>167</v>
      </c>
      <c r="C50" s="15" t="s">
        <v>124</v>
      </c>
      <c r="D50" s="15" t="s">
        <v>125</v>
      </c>
      <c r="F50" s="6">
        <v>1</v>
      </c>
      <c r="G50" s="2"/>
      <c r="H50" s="74" t="s">
        <v>114</v>
      </c>
      <c r="I50" s="31" t="s">
        <v>66</v>
      </c>
      <c r="J50" s="44">
        <v>47</v>
      </c>
      <c r="K50" s="82">
        <f t="shared" si="0"/>
        <v>31</v>
      </c>
      <c r="L50" s="44">
        <v>16</v>
      </c>
      <c r="M50" s="40">
        <f t="shared" si="1"/>
        <v>15</v>
      </c>
      <c r="N50" s="32">
        <v>64.1</v>
      </c>
      <c r="O50" s="82">
        <f t="shared" si="2"/>
        <v>32</v>
      </c>
      <c r="P50" s="44">
        <v>71.8</v>
      </c>
      <c r="Q50" s="40">
        <f t="shared" si="3"/>
        <v>42</v>
      </c>
      <c r="R50" s="32">
        <v>71.2</v>
      </c>
      <c r="S50" s="82">
        <f t="shared" si="4"/>
        <v>21</v>
      </c>
      <c r="T50" s="44">
        <v>65.5</v>
      </c>
      <c r="U50" s="40">
        <f t="shared" si="5"/>
        <v>37</v>
      </c>
      <c r="V50" s="32">
        <v>73.2</v>
      </c>
      <c r="W50" s="82">
        <f t="shared" si="6"/>
        <v>30</v>
      </c>
      <c r="X50" s="44">
        <v>74.6</v>
      </c>
      <c r="Y50" s="40">
        <f t="shared" si="7"/>
        <v>36</v>
      </c>
      <c r="Z50" s="32">
        <v>71.1</v>
      </c>
      <c r="AA50" s="82">
        <f t="shared" si="8"/>
        <v>39</v>
      </c>
      <c r="AB50" s="44">
        <v>61.1</v>
      </c>
      <c r="AC50" s="40">
        <f t="shared" si="9"/>
        <v>42</v>
      </c>
      <c r="AD50" s="32">
        <v>44.4</v>
      </c>
      <c r="AE50" s="82">
        <f t="shared" si="10"/>
        <v>39</v>
      </c>
      <c r="AF50" s="44">
        <v>25.4</v>
      </c>
      <c r="AG50" s="40">
        <f t="shared" si="11"/>
        <v>42</v>
      </c>
      <c r="AH50" s="32">
        <v>14.9</v>
      </c>
      <c r="AI50" s="82">
        <f t="shared" si="12"/>
        <v>44</v>
      </c>
      <c r="AJ50" s="44">
        <v>4.9</v>
      </c>
      <c r="AK50" s="40">
        <f t="shared" si="13"/>
        <v>39</v>
      </c>
      <c r="AL50" s="32">
        <v>47.8</v>
      </c>
      <c r="AM50" s="82">
        <f t="shared" si="14"/>
        <v>40</v>
      </c>
      <c r="AN50" s="46" t="s">
        <v>127</v>
      </c>
      <c r="AO50" s="40"/>
      <c r="AP50" s="32">
        <v>41.1</v>
      </c>
      <c r="AQ50" s="82">
        <f t="shared" si="15"/>
        <v>35</v>
      </c>
      <c r="AR50" s="44">
        <v>42.3</v>
      </c>
      <c r="AS50" s="48">
        <f t="shared" si="25"/>
        <v>46</v>
      </c>
      <c r="AT50" s="32">
        <v>59.3</v>
      </c>
      <c r="AU50" s="83">
        <f t="shared" si="25"/>
        <v>27</v>
      </c>
      <c r="AV50" s="44">
        <v>58.6</v>
      </c>
      <c r="AW50" s="48">
        <f t="shared" si="16"/>
        <v>39</v>
      </c>
      <c r="AX50" s="32">
        <v>67.9</v>
      </c>
      <c r="AY50" s="83">
        <f t="shared" si="17"/>
        <v>34</v>
      </c>
      <c r="AZ50" s="44">
        <v>73.4</v>
      </c>
      <c r="BA50" s="48">
        <f t="shared" si="18"/>
        <v>34</v>
      </c>
      <c r="BB50" s="32">
        <v>69.6</v>
      </c>
      <c r="BC50" s="82">
        <f t="shared" si="19"/>
        <v>37</v>
      </c>
      <c r="BD50" s="44">
        <v>60.1</v>
      </c>
      <c r="BE50" s="40">
        <f t="shared" si="20"/>
        <v>41</v>
      </c>
      <c r="BF50" s="32">
        <v>42.8</v>
      </c>
      <c r="BG50" s="82">
        <f t="shared" si="21"/>
        <v>38</v>
      </c>
      <c r="BH50" s="44">
        <v>23.8</v>
      </c>
      <c r="BI50" s="40">
        <f t="shared" si="22"/>
        <v>44</v>
      </c>
      <c r="BJ50" s="32">
        <v>16</v>
      </c>
      <c r="BK50" s="82">
        <f t="shared" si="23"/>
        <v>37</v>
      </c>
      <c r="BL50" s="44">
        <v>7.3</v>
      </c>
      <c r="BM50" s="40">
        <f t="shared" si="24"/>
        <v>40</v>
      </c>
      <c r="BN50" s="2"/>
    </row>
    <row r="51" spans="1:66" ht="16.5" customHeight="1">
      <c r="A51" s="15" t="s">
        <v>122</v>
      </c>
      <c r="B51" s="15" t="s">
        <v>168</v>
      </c>
      <c r="C51" s="15" t="s">
        <v>124</v>
      </c>
      <c r="D51" s="15" t="s">
        <v>125</v>
      </c>
      <c r="F51" s="6">
        <v>1</v>
      </c>
      <c r="G51" s="2"/>
      <c r="H51" s="74" t="s">
        <v>115</v>
      </c>
      <c r="I51" s="31" t="s">
        <v>67</v>
      </c>
      <c r="J51" s="44">
        <v>50.2</v>
      </c>
      <c r="K51" s="82">
        <f t="shared" si="0"/>
        <v>10</v>
      </c>
      <c r="L51" s="44">
        <v>12.6</v>
      </c>
      <c r="M51" s="40">
        <f t="shared" si="1"/>
        <v>31</v>
      </c>
      <c r="N51" s="32">
        <v>68.9</v>
      </c>
      <c r="O51" s="82">
        <f t="shared" si="2"/>
        <v>21</v>
      </c>
      <c r="P51" s="44">
        <v>79.9</v>
      </c>
      <c r="Q51" s="40">
        <f t="shared" si="3"/>
        <v>11</v>
      </c>
      <c r="R51" s="32">
        <v>73.9</v>
      </c>
      <c r="S51" s="82">
        <f t="shared" si="4"/>
        <v>12</v>
      </c>
      <c r="T51" s="44">
        <v>74.4</v>
      </c>
      <c r="U51" s="40">
        <f t="shared" si="5"/>
        <v>13</v>
      </c>
      <c r="V51" s="32">
        <v>77.8</v>
      </c>
      <c r="W51" s="82">
        <f t="shared" si="6"/>
        <v>14</v>
      </c>
      <c r="X51" s="44">
        <v>78.8</v>
      </c>
      <c r="Y51" s="40">
        <f t="shared" si="7"/>
        <v>16</v>
      </c>
      <c r="Z51" s="32">
        <v>77.2</v>
      </c>
      <c r="AA51" s="82">
        <f t="shared" si="8"/>
        <v>17</v>
      </c>
      <c r="AB51" s="44">
        <v>74.2</v>
      </c>
      <c r="AC51" s="40">
        <f t="shared" si="9"/>
        <v>6</v>
      </c>
      <c r="AD51" s="32">
        <v>51.6</v>
      </c>
      <c r="AE51" s="82">
        <f t="shared" si="10"/>
        <v>8</v>
      </c>
      <c r="AF51" s="44">
        <v>34.5</v>
      </c>
      <c r="AG51" s="40">
        <f t="shared" si="11"/>
        <v>10</v>
      </c>
      <c r="AH51" s="32">
        <v>22.7</v>
      </c>
      <c r="AI51" s="82">
        <f t="shared" si="12"/>
        <v>7</v>
      </c>
      <c r="AJ51" s="44">
        <v>7.3</v>
      </c>
      <c r="AK51" s="40">
        <f t="shared" si="13"/>
        <v>12</v>
      </c>
      <c r="AL51" s="32">
        <v>55.8</v>
      </c>
      <c r="AM51" s="82">
        <f t="shared" si="14"/>
        <v>8</v>
      </c>
      <c r="AN51" s="46" t="s">
        <v>157</v>
      </c>
      <c r="AO51" s="40"/>
      <c r="AP51" s="32">
        <v>48.1</v>
      </c>
      <c r="AQ51" s="82">
        <f t="shared" si="15"/>
        <v>19</v>
      </c>
      <c r="AR51" s="44">
        <v>66.1</v>
      </c>
      <c r="AS51" s="48">
        <f t="shared" si="25"/>
        <v>8</v>
      </c>
      <c r="AT51" s="32">
        <v>65.6</v>
      </c>
      <c r="AU51" s="83">
        <f t="shared" si="25"/>
        <v>13</v>
      </c>
      <c r="AV51" s="44">
        <v>69.8</v>
      </c>
      <c r="AW51" s="48">
        <f t="shared" si="16"/>
        <v>14</v>
      </c>
      <c r="AX51" s="32">
        <v>75.9</v>
      </c>
      <c r="AY51" s="83">
        <f t="shared" si="17"/>
        <v>13</v>
      </c>
      <c r="AZ51" s="44">
        <v>78.9</v>
      </c>
      <c r="BA51" s="48">
        <f t="shared" si="18"/>
        <v>13</v>
      </c>
      <c r="BB51" s="32">
        <v>76.6</v>
      </c>
      <c r="BC51" s="82">
        <f t="shared" si="19"/>
        <v>19</v>
      </c>
      <c r="BD51" s="44">
        <v>72.7</v>
      </c>
      <c r="BE51" s="40">
        <f t="shared" si="20"/>
        <v>7</v>
      </c>
      <c r="BF51" s="32">
        <v>51.7</v>
      </c>
      <c r="BG51" s="82">
        <f t="shared" si="21"/>
        <v>6</v>
      </c>
      <c r="BH51" s="44">
        <v>34.2</v>
      </c>
      <c r="BI51" s="40">
        <f t="shared" si="22"/>
        <v>11</v>
      </c>
      <c r="BJ51" s="32">
        <v>24.2</v>
      </c>
      <c r="BK51" s="82">
        <f t="shared" si="23"/>
        <v>6</v>
      </c>
      <c r="BL51" s="44">
        <v>12.1</v>
      </c>
      <c r="BM51" s="40">
        <f t="shared" si="24"/>
        <v>7</v>
      </c>
      <c r="BN51" s="2"/>
    </row>
    <row r="52" spans="1:66" ht="12" customHeight="1">
      <c r="A52" s="15" t="s">
        <v>122</v>
      </c>
      <c r="B52" s="15" t="s">
        <v>169</v>
      </c>
      <c r="C52" s="15" t="s">
        <v>124</v>
      </c>
      <c r="D52" s="15" t="s">
        <v>125</v>
      </c>
      <c r="F52" s="6">
        <v>1</v>
      </c>
      <c r="G52" s="2"/>
      <c r="H52" s="74" t="s">
        <v>116</v>
      </c>
      <c r="I52" s="31" t="s">
        <v>68</v>
      </c>
      <c r="J52" s="44">
        <v>46.2</v>
      </c>
      <c r="K52" s="82">
        <f t="shared" si="0"/>
        <v>38</v>
      </c>
      <c r="L52" s="44">
        <v>11.1</v>
      </c>
      <c r="M52" s="40">
        <f t="shared" si="1"/>
        <v>38</v>
      </c>
      <c r="N52" s="32">
        <v>69.1</v>
      </c>
      <c r="O52" s="82">
        <f t="shared" si="2"/>
        <v>18</v>
      </c>
      <c r="P52" s="44">
        <v>80.8</v>
      </c>
      <c r="Q52" s="40">
        <f t="shared" si="3"/>
        <v>5</v>
      </c>
      <c r="R52" s="32">
        <v>69.3</v>
      </c>
      <c r="S52" s="82">
        <f t="shared" si="4"/>
        <v>26</v>
      </c>
      <c r="T52" s="44">
        <v>72.9</v>
      </c>
      <c r="U52" s="40">
        <f t="shared" si="5"/>
        <v>17</v>
      </c>
      <c r="V52" s="32">
        <v>73.9</v>
      </c>
      <c r="W52" s="82">
        <f t="shared" si="6"/>
        <v>27</v>
      </c>
      <c r="X52" s="44">
        <v>78</v>
      </c>
      <c r="Y52" s="40">
        <f t="shared" si="7"/>
        <v>23</v>
      </c>
      <c r="Z52" s="32">
        <v>76.2</v>
      </c>
      <c r="AA52" s="82">
        <f t="shared" si="8"/>
        <v>23</v>
      </c>
      <c r="AB52" s="44">
        <v>63.5</v>
      </c>
      <c r="AC52" s="40">
        <f t="shared" si="9"/>
        <v>37</v>
      </c>
      <c r="AD52" s="32">
        <v>46.9</v>
      </c>
      <c r="AE52" s="82">
        <f t="shared" si="10"/>
        <v>29</v>
      </c>
      <c r="AF52" s="44">
        <v>30.1</v>
      </c>
      <c r="AG52" s="40">
        <f t="shared" si="11"/>
        <v>30</v>
      </c>
      <c r="AH52" s="32">
        <v>16.6</v>
      </c>
      <c r="AI52" s="82">
        <f t="shared" si="12"/>
        <v>34</v>
      </c>
      <c r="AJ52" s="44">
        <v>5.4</v>
      </c>
      <c r="AK52" s="40">
        <f t="shared" si="13"/>
        <v>34</v>
      </c>
      <c r="AL52" s="32">
        <v>50.9</v>
      </c>
      <c r="AM52" s="82">
        <f t="shared" si="14"/>
        <v>27</v>
      </c>
      <c r="AN52" s="46" t="s">
        <v>157</v>
      </c>
      <c r="AO52" s="40"/>
      <c r="AP52" s="32">
        <v>62.5</v>
      </c>
      <c r="AQ52" s="82">
        <f t="shared" si="15"/>
        <v>4</v>
      </c>
      <c r="AR52" s="44">
        <v>64.1</v>
      </c>
      <c r="AS52" s="48">
        <f t="shared" si="25"/>
        <v>11</v>
      </c>
      <c r="AT52" s="32">
        <v>58.7</v>
      </c>
      <c r="AU52" s="83">
        <f t="shared" si="25"/>
        <v>28</v>
      </c>
      <c r="AV52" s="44">
        <v>66.6</v>
      </c>
      <c r="AW52" s="48">
        <f t="shared" si="16"/>
        <v>23</v>
      </c>
      <c r="AX52" s="32">
        <v>72.6</v>
      </c>
      <c r="AY52" s="83">
        <f t="shared" si="17"/>
        <v>21</v>
      </c>
      <c r="AZ52" s="44">
        <v>78.7</v>
      </c>
      <c r="BA52" s="48">
        <f t="shared" si="18"/>
        <v>16</v>
      </c>
      <c r="BB52" s="32">
        <v>74.6</v>
      </c>
      <c r="BC52" s="82">
        <f t="shared" si="19"/>
        <v>25</v>
      </c>
      <c r="BD52" s="44">
        <v>63.6</v>
      </c>
      <c r="BE52" s="40">
        <f t="shared" si="20"/>
        <v>31</v>
      </c>
      <c r="BF52" s="32">
        <v>45.8</v>
      </c>
      <c r="BG52" s="82">
        <f t="shared" si="21"/>
        <v>28</v>
      </c>
      <c r="BH52" s="44">
        <v>31.5</v>
      </c>
      <c r="BI52" s="40">
        <f t="shared" si="22"/>
        <v>20</v>
      </c>
      <c r="BJ52" s="32">
        <v>16.7</v>
      </c>
      <c r="BK52" s="82">
        <f t="shared" si="23"/>
        <v>36</v>
      </c>
      <c r="BL52" s="44">
        <v>8.5</v>
      </c>
      <c r="BM52" s="40">
        <f t="shared" si="24"/>
        <v>34</v>
      </c>
      <c r="BN52" s="2"/>
    </row>
    <row r="53" spans="1:66" ht="12" customHeight="1">
      <c r="A53" s="15" t="s">
        <v>122</v>
      </c>
      <c r="B53" s="15" t="s">
        <v>170</v>
      </c>
      <c r="C53" s="15" t="s">
        <v>124</v>
      </c>
      <c r="D53" s="15" t="s">
        <v>125</v>
      </c>
      <c r="F53" s="6">
        <v>1</v>
      </c>
      <c r="G53" s="2"/>
      <c r="H53" s="74" t="s">
        <v>117</v>
      </c>
      <c r="I53" s="31" t="s">
        <v>69</v>
      </c>
      <c r="J53" s="44">
        <v>48.7</v>
      </c>
      <c r="K53" s="82">
        <f t="shared" si="0"/>
        <v>18</v>
      </c>
      <c r="L53" s="44">
        <v>13.6</v>
      </c>
      <c r="M53" s="40">
        <f t="shared" si="1"/>
        <v>26</v>
      </c>
      <c r="N53" s="32">
        <v>63.4</v>
      </c>
      <c r="O53" s="82">
        <f t="shared" si="2"/>
        <v>37</v>
      </c>
      <c r="P53" s="44">
        <v>77</v>
      </c>
      <c r="Q53" s="40">
        <f t="shared" si="3"/>
        <v>16</v>
      </c>
      <c r="R53" s="32">
        <v>73</v>
      </c>
      <c r="S53" s="82">
        <f t="shared" si="4"/>
        <v>14</v>
      </c>
      <c r="T53" s="44">
        <v>74.7</v>
      </c>
      <c r="U53" s="40">
        <f t="shared" si="5"/>
        <v>11</v>
      </c>
      <c r="V53" s="32">
        <v>78.4</v>
      </c>
      <c r="W53" s="82">
        <f t="shared" si="6"/>
        <v>13</v>
      </c>
      <c r="X53" s="44">
        <v>78.6</v>
      </c>
      <c r="Y53" s="40">
        <f t="shared" si="7"/>
        <v>18</v>
      </c>
      <c r="Z53" s="32">
        <v>77.4</v>
      </c>
      <c r="AA53" s="82">
        <f t="shared" si="8"/>
        <v>16</v>
      </c>
      <c r="AB53" s="44">
        <v>70.2</v>
      </c>
      <c r="AC53" s="40">
        <f t="shared" si="9"/>
        <v>14</v>
      </c>
      <c r="AD53" s="32">
        <v>50.2</v>
      </c>
      <c r="AE53" s="82">
        <f t="shared" si="10"/>
        <v>17</v>
      </c>
      <c r="AF53" s="44">
        <v>33.3</v>
      </c>
      <c r="AG53" s="40">
        <f t="shared" si="11"/>
        <v>17</v>
      </c>
      <c r="AH53" s="32">
        <v>20.2</v>
      </c>
      <c r="AI53" s="82">
        <f t="shared" si="12"/>
        <v>19</v>
      </c>
      <c r="AJ53" s="44">
        <v>6.5</v>
      </c>
      <c r="AK53" s="40">
        <f t="shared" si="13"/>
        <v>22</v>
      </c>
      <c r="AL53" s="32">
        <v>54.1</v>
      </c>
      <c r="AM53" s="82">
        <f t="shared" si="14"/>
        <v>13</v>
      </c>
      <c r="AN53" s="46" t="s">
        <v>127</v>
      </c>
      <c r="AO53" s="40"/>
      <c r="AP53" s="32">
        <v>45.7</v>
      </c>
      <c r="AQ53" s="82">
        <f t="shared" si="15"/>
        <v>29</v>
      </c>
      <c r="AR53" s="44">
        <v>61.6</v>
      </c>
      <c r="AS53" s="48">
        <f t="shared" si="25"/>
        <v>15</v>
      </c>
      <c r="AT53" s="32">
        <v>67</v>
      </c>
      <c r="AU53" s="83">
        <f t="shared" si="25"/>
        <v>11</v>
      </c>
      <c r="AV53" s="44">
        <v>70.9</v>
      </c>
      <c r="AW53" s="48">
        <f t="shared" si="16"/>
        <v>10</v>
      </c>
      <c r="AX53" s="32">
        <v>78.5</v>
      </c>
      <c r="AY53" s="83">
        <f t="shared" si="17"/>
        <v>9</v>
      </c>
      <c r="AZ53" s="44">
        <v>77.3</v>
      </c>
      <c r="BA53" s="48">
        <f t="shared" si="18"/>
        <v>20</v>
      </c>
      <c r="BB53" s="32">
        <v>76.7</v>
      </c>
      <c r="BC53" s="82">
        <f t="shared" si="19"/>
        <v>17</v>
      </c>
      <c r="BD53" s="44">
        <v>69.6</v>
      </c>
      <c r="BE53" s="40">
        <f t="shared" si="20"/>
        <v>13</v>
      </c>
      <c r="BF53" s="32">
        <v>49.9</v>
      </c>
      <c r="BG53" s="82">
        <f t="shared" si="21"/>
        <v>13</v>
      </c>
      <c r="BH53" s="44">
        <v>32.8</v>
      </c>
      <c r="BI53" s="40">
        <f t="shared" si="22"/>
        <v>14</v>
      </c>
      <c r="BJ53" s="32">
        <v>21</v>
      </c>
      <c r="BK53" s="82">
        <f t="shared" si="23"/>
        <v>18</v>
      </c>
      <c r="BL53" s="44">
        <v>10.9</v>
      </c>
      <c r="BM53" s="40">
        <f t="shared" si="24"/>
        <v>17</v>
      </c>
      <c r="BN53" s="2"/>
    </row>
    <row r="54" spans="1:66" ht="12" customHeight="1">
      <c r="A54" s="15" t="s">
        <v>122</v>
      </c>
      <c r="B54" s="15" t="s">
        <v>171</v>
      </c>
      <c r="C54" s="15" t="s">
        <v>124</v>
      </c>
      <c r="D54" s="15" t="s">
        <v>125</v>
      </c>
      <c r="F54" s="6">
        <v>1</v>
      </c>
      <c r="G54" s="2"/>
      <c r="H54" s="74" t="s">
        <v>118</v>
      </c>
      <c r="I54" s="31" t="s">
        <v>70</v>
      </c>
      <c r="J54" s="44">
        <v>46</v>
      </c>
      <c r="K54" s="82">
        <f t="shared" si="0"/>
        <v>40</v>
      </c>
      <c r="L54" s="44">
        <v>14.2</v>
      </c>
      <c r="M54" s="40">
        <f t="shared" si="1"/>
        <v>23</v>
      </c>
      <c r="N54" s="32">
        <v>62.5</v>
      </c>
      <c r="O54" s="82">
        <f t="shared" si="2"/>
        <v>41</v>
      </c>
      <c r="P54" s="44">
        <v>73.2</v>
      </c>
      <c r="Q54" s="40">
        <f t="shared" si="3"/>
        <v>34</v>
      </c>
      <c r="R54" s="32">
        <v>68.9</v>
      </c>
      <c r="S54" s="82">
        <f t="shared" si="4"/>
        <v>28</v>
      </c>
      <c r="T54" s="44">
        <v>68.4</v>
      </c>
      <c r="U54" s="40">
        <f t="shared" si="5"/>
        <v>28</v>
      </c>
      <c r="V54" s="32">
        <v>76.4</v>
      </c>
      <c r="W54" s="82">
        <f t="shared" si="6"/>
        <v>17</v>
      </c>
      <c r="X54" s="44">
        <v>78</v>
      </c>
      <c r="Y54" s="40">
        <f t="shared" si="7"/>
        <v>23</v>
      </c>
      <c r="Z54" s="32">
        <v>76.3</v>
      </c>
      <c r="AA54" s="82">
        <f t="shared" si="8"/>
        <v>21</v>
      </c>
      <c r="AB54" s="44">
        <v>65.1</v>
      </c>
      <c r="AC54" s="40">
        <f t="shared" si="9"/>
        <v>31</v>
      </c>
      <c r="AD54" s="32">
        <v>49.1</v>
      </c>
      <c r="AE54" s="82">
        <f t="shared" si="10"/>
        <v>23</v>
      </c>
      <c r="AF54" s="44">
        <v>31.2</v>
      </c>
      <c r="AG54" s="40">
        <f t="shared" si="11"/>
        <v>25</v>
      </c>
      <c r="AH54" s="32">
        <v>18.3</v>
      </c>
      <c r="AI54" s="82">
        <f t="shared" si="12"/>
        <v>29</v>
      </c>
      <c r="AJ54" s="44">
        <v>5.3</v>
      </c>
      <c r="AK54" s="40">
        <f t="shared" si="13"/>
        <v>35</v>
      </c>
      <c r="AL54" s="32">
        <v>49.5</v>
      </c>
      <c r="AM54" s="82">
        <f t="shared" si="14"/>
        <v>32</v>
      </c>
      <c r="AN54" s="46" t="s">
        <v>127</v>
      </c>
      <c r="AO54" s="40"/>
      <c r="AP54" s="32">
        <v>32.6</v>
      </c>
      <c r="AQ54" s="82">
        <f t="shared" si="15"/>
        <v>43</v>
      </c>
      <c r="AR54" s="44">
        <v>58.5</v>
      </c>
      <c r="AS54" s="48">
        <f t="shared" si="25"/>
        <v>22</v>
      </c>
      <c r="AT54" s="32">
        <v>59.4</v>
      </c>
      <c r="AU54" s="83">
        <f t="shared" si="25"/>
        <v>25</v>
      </c>
      <c r="AV54" s="44">
        <v>61.8</v>
      </c>
      <c r="AW54" s="48">
        <f t="shared" si="16"/>
        <v>28</v>
      </c>
      <c r="AX54" s="32">
        <v>72.9</v>
      </c>
      <c r="AY54" s="83">
        <f t="shared" si="17"/>
        <v>20</v>
      </c>
      <c r="AZ54" s="44">
        <v>75.9</v>
      </c>
      <c r="BA54" s="48">
        <f t="shared" si="18"/>
        <v>26</v>
      </c>
      <c r="BB54" s="32">
        <v>75</v>
      </c>
      <c r="BC54" s="82">
        <f t="shared" si="19"/>
        <v>24</v>
      </c>
      <c r="BD54" s="44">
        <v>61.6</v>
      </c>
      <c r="BE54" s="40">
        <f t="shared" si="20"/>
        <v>38</v>
      </c>
      <c r="BF54" s="32">
        <v>46.2</v>
      </c>
      <c r="BG54" s="82">
        <f t="shared" si="21"/>
        <v>26</v>
      </c>
      <c r="BH54" s="44">
        <v>31.8</v>
      </c>
      <c r="BI54" s="40">
        <f t="shared" si="22"/>
        <v>19</v>
      </c>
      <c r="BJ54" s="32">
        <v>18.7</v>
      </c>
      <c r="BK54" s="82">
        <f t="shared" si="23"/>
        <v>28</v>
      </c>
      <c r="BL54" s="44">
        <v>8.4</v>
      </c>
      <c r="BM54" s="40">
        <f t="shared" si="24"/>
        <v>35</v>
      </c>
      <c r="BN54" s="2"/>
    </row>
    <row r="55" spans="1:66" ht="12" customHeight="1">
      <c r="A55" s="15" t="s">
        <v>122</v>
      </c>
      <c r="B55" s="15" t="s">
        <v>172</v>
      </c>
      <c r="C55" s="15" t="s">
        <v>124</v>
      </c>
      <c r="D55" s="15" t="s">
        <v>125</v>
      </c>
      <c r="F55" s="6">
        <v>1</v>
      </c>
      <c r="G55" s="2"/>
      <c r="H55" s="74" t="s">
        <v>119</v>
      </c>
      <c r="I55" s="31" t="s">
        <v>71</v>
      </c>
      <c r="J55" s="44">
        <v>49.3</v>
      </c>
      <c r="K55" s="82">
        <f t="shared" si="0"/>
        <v>14</v>
      </c>
      <c r="L55" s="44">
        <v>8.3</v>
      </c>
      <c r="M55" s="40">
        <f t="shared" si="1"/>
        <v>45</v>
      </c>
      <c r="N55" s="32">
        <v>69.5</v>
      </c>
      <c r="O55" s="82">
        <f t="shared" si="2"/>
        <v>14</v>
      </c>
      <c r="P55" s="44">
        <v>76</v>
      </c>
      <c r="Q55" s="40">
        <f t="shared" si="3"/>
        <v>20</v>
      </c>
      <c r="R55" s="32">
        <v>72.5</v>
      </c>
      <c r="S55" s="82">
        <f t="shared" si="4"/>
        <v>17</v>
      </c>
      <c r="T55" s="44">
        <v>74.9</v>
      </c>
      <c r="U55" s="40">
        <f t="shared" si="5"/>
        <v>10</v>
      </c>
      <c r="V55" s="32">
        <v>80.2</v>
      </c>
      <c r="W55" s="82">
        <f t="shared" si="6"/>
        <v>7</v>
      </c>
      <c r="X55" s="44">
        <v>79.8</v>
      </c>
      <c r="Y55" s="40">
        <f t="shared" si="7"/>
        <v>15</v>
      </c>
      <c r="Z55" s="32">
        <v>78.4</v>
      </c>
      <c r="AA55" s="82">
        <f t="shared" si="8"/>
        <v>14</v>
      </c>
      <c r="AB55" s="44">
        <v>72.5</v>
      </c>
      <c r="AC55" s="40">
        <f t="shared" si="9"/>
        <v>8</v>
      </c>
      <c r="AD55" s="32">
        <v>54.3</v>
      </c>
      <c r="AE55" s="82">
        <f t="shared" si="10"/>
        <v>3</v>
      </c>
      <c r="AF55" s="44">
        <v>33.4</v>
      </c>
      <c r="AG55" s="40">
        <f t="shared" si="11"/>
        <v>15</v>
      </c>
      <c r="AH55" s="32">
        <v>21</v>
      </c>
      <c r="AI55" s="82">
        <f t="shared" si="12"/>
        <v>16</v>
      </c>
      <c r="AJ55" s="44">
        <v>6.7</v>
      </c>
      <c r="AK55" s="40">
        <f t="shared" si="13"/>
        <v>18</v>
      </c>
      <c r="AL55" s="32">
        <v>55.7</v>
      </c>
      <c r="AM55" s="82">
        <f t="shared" si="14"/>
        <v>10</v>
      </c>
      <c r="AN55" s="46" t="s">
        <v>127</v>
      </c>
      <c r="AO55" s="40"/>
      <c r="AP55" s="32">
        <v>58.8</v>
      </c>
      <c r="AQ55" s="82">
        <f t="shared" si="15"/>
        <v>6</v>
      </c>
      <c r="AR55" s="44">
        <v>64.7</v>
      </c>
      <c r="AS55" s="48">
        <f t="shared" si="25"/>
        <v>9</v>
      </c>
      <c r="AT55" s="32">
        <v>65.7</v>
      </c>
      <c r="AU55" s="83">
        <f t="shared" si="25"/>
        <v>12</v>
      </c>
      <c r="AV55" s="44">
        <v>72</v>
      </c>
      <c r="AW55" s="48">
        <f t="shared" si="16"/>
        <v>9</v>
      </c>
      <c r="AX55" s="32">
        <v>79.5</v>
      </c>
      <c r="AY55" s="83">
        <f t="shared" si="17"/>
        <v>7</v>
      </c>
      <c r="AZ55" s="44">
        <v>78.9</v>
      </c>
      <c r="BA55" s="48">
        <f t="shared" si="18"/>
        <v>13</v>
      </c>
      <c r="BB55" s="32">
        <v>78.3</v>
      </c>
      <c r="BC55" s="82">
        <f t="shared" si="19"/>
        <v>12</v>
      </c>
      <c r="BD55" s="44">
        <v>72.6</v>
      </c>
      <c r="BE55" s="40">
        <f t="shared" si="20"/>
        <v>8</v>
      </c>
      <c r="BF55" s="32">
        <v>53.1</v>
      </c>
      <c r="BG55" s="82">
        <f t="shared" si="21"/>
        <v>2</v>
      </c>
      <c r="BH55" s="44">
        <v>35.1</v>
      </c>
      <c r="BI55" s="40">
        <f t="shared" si="22"/>
        <v>7</v>
      </c>
      <c r="BJ55" s="32">
        <v>21.1</v>
      </c>
      <c r="BK55" s="82">
        <f t="shared" si="23"/>
        <v>17</v>
      </c>
      <c r="BL55" s="44">
        <v>10.2</v>
      </c>
      <c r="BM55" s="40">
        <f t="shared" si="24"/>
        <v>21</v>
      </c>
      <c r="BN55" s="2"/>
    </row>
    <row r="56" spans="1:66" ht="16.5" customHeight="1">
      <c r="A56" s="15" t="s">
        <v>122</v>
      </c>
      <c r="B56" s="15" t="s">
        <v>173</v>
      </c>
      <c r="C56" s="15" t="s">
        <v>124</v>
      </c>
      <c r="D56" s="15" t="s">
        <v>125</v>
      </c>
      <c r="F56" s="6">
        <v>1</v>
      </c>
      <c r="G56" s="2"/>
      <c r="H56" s="74" t="s">
        <v>120</v>
      </c>
      <c r="I56" s="31" t="s">
        <v>72</v>
      </c>
      <c r="J56" s="44">
        <v>47.4</v>
      </c>
      <c r="K56" s="82">
        <f t="shared" si="0"/>
        <v>30</v>
      </c>
      <c r="L56" s="44">
        <v>8.6</v>
      </c>
      <c r="M56" s="40">
        <f t="shared" si="1"/>
        <v>44</v>
      </c>
      <c r="N56" s="32">
        <v>69.1</v>
      </c>
      <c r="O56" s="82">
        <f t="shared" si="2"/>
        <v>18</v>
      </c>
      <c r="P56" s="44">
        <v>75.9</v>
      </c>
      <c r="Q56" s="40">
        <f t="shared" si="3"/>
        <v>22</v>
      </c>
      <c r="R56" s="32">
        <v>72.1</v>
      </c>
      <c r="S56" s="82">
        <f t="shared" si="4"/>
        <v>18</v>
      </c>
      <c r="T56" s="44">
        <v>71.6</v>
      </c>
      <c r="U56" s="40">
        <f t="shared" si="5"/>
        <v>23</v>
      </c>
      <c r="V56" s="32">
        <v>75.3</v>
      </c>
      <c r="W56" s="82">
        <f t="shared" si="6"/>
        <v>21</v>
      </c>
      <c r="X56" s="44">
        <v>78.7</v>
      </c>
      <c r="Y56" s="40">
        <f t="shared" si="7"/>
        <v>17</v>
      </c>
      <c r="Z56" s="32">
        <v>74.6</v>
      </c>
      <c r="AA56" s="82">
        <f t="shared" si="8"/>
        <v>27</v>
      </c>
      <c r="AB56" s="44">
        <v>70</v>
      </c>
      <c r="AC56" s="40">
        <f t="shared" si="9"/>
        <v>15</v>
      </c>
      <c r="AD56" s="32">
        <v>51.2</v>
      </c>
      <c r="AE56" s="82">
        <f t="shared" si="10"/>
        <v>10</v>
      </c>
      <c r="AF56" s="44">
        <v>31.3</v>
      </c>
      <c r="AG56" s="40">
        <f t="shared" si="11"/>
        <v>24</v>
      </c>
      <c r="AH56" s="32">
        <v>22.2</v>
      </c>
      <c r="AI56" s="82">
        <f t="shared" si="12"/>
        <v>10</v>
      </c>
      <c r="AJ56" s="44">
        <v>5.9</v>
      </c>
      <c r="AK56" s="40">
        <f t="shared" si="13"/>
        <v>32</v>
      </c>
      <c r="AL56" s="32">
        <v>52.1</v>
      </c>
      <c r="AM56" s="82">
        <f t="shared" si="14"/>
        <v>23</v>
      </c>
      <c r="AN56" s="46" t="s">
        <v>127</v>
      </c>
      <c r="AO56" s="40"/>
      <c r="AP56" s="32">
        <v>47.1</v>
      </c>
      <c r="AQ56" s="82">
        <f t="shared" si="15"/>
        <v>21</v>
      </c>
      <c r="AR56" s="44">
        <v>55.9</v>
      </c>
      <c r="AS56" s="48">
        <f t="shared" si="25"/>
        <v>25</v>
      </c>
      <c r="AT56" s="32">
        <v>61.1</v>
      </c>
      <c r="AU56" s="83">
        <f t="shared" si="25"/>
        <v>19</v>
      </c>
      <c r="AV56" s="44">
        <v>65.6</v>
      </c>
      <c r="AW56" s="48">
        <f t="shared" si="16"/>
        <v>25</v>
      </c>
      <c r="AX56" s="32">
        <v>72.1</v>
      </c>
      <c r="AY56" s="83">
        <f t="shared" si="17"/>
        <v>25</v>
      </c>
      <c r="AZ56" s="44">
        <v>76.4</v>
      </c>
      <c r="BA56" s="48">
        <f t="shared" si="18"/>
        <v>25</v>
      </c>
      <c r="BB56" s="32">
        <v>73.4</v>
      </c>
      <c r="BC56" s="82">
        <f t="shared" si="19"/>
        <v>29</v>
      </c>
      <c r="BD56" s="44">
        <v>68.8</v>
      </c>
      <c r="BE56" s="40">
        <f t="shared" si="20"/>
        <v>16</v>
      </c>
      <c r="BF56" s="32">
        <v>49.4</v>
      </c>
      <c r="BG56" s="82">
        <f t="shared" si="21"/>
        <v>14</v>
      </c>
      <c r="BH56" s="44">
        <v>29.9</v>
      </c>
      <c r="BI56" s="40">
        <f t="shared" si="22"/>
        <v>27</v>
      </c>
      <c r="BJ56" s="32">
        <v>23.5</v>
      </c>
      <c r="BK56" s="82">
        <f t="shared" si="23"/>
        <v>8</v>
      </c>
      <c r="BL56" s="44">
        <v>11</v>
      </c>
      <c r="BM56" s="40">
        <f t="shared" si="24"/>
        <v>15</v>
      </c>
      <c r="BN56" s="2"/>
    </row>
    <row r="57" spans="1:66" ht="12" customHeight="1">
      <c r="A57" s="15" t="s">
        <v>122</v>
      </c>
      <c r="B57" s="15" t="s">
        <v>174</v>
      </c>
      <c r="C57" s="15" t="s">
        <v>124</v>
      </c>
      <c r="D57" s="15" t="s">
        <v>125</v>
      </c>
      <c r="F57" s="6">
        <v>1</v>
      </c>
      <c r="G57" s="2"/>
      <c r="H57" s="74" t="s">
        <v>121</v>
      </c>
      <c r="I57" s="31" t="s">
        <v>73</v>
      </c>
      <c r="J57" s="44">
        <v>48.4</v>
      </c>
      <c r="K57" s="82">
        <f t="shared" si="0"/>
        <v>22</v>
      </c>
      <c r="L57" s="44">
        <v>14.7</v>
      </c>
      <c r="M57" s="40">
        <f t="shared" si="1"/>
        <v>20</v>
      </c>
      <c r="N57" s="32">
        <v>63</v>
      </c>
      <c r="O57" s="82">
        <f t="shared" si="2"/>
        <v>39</v>
      </c>
      <c r="P57" s="44">
        <v>76.2</v>
      </c>
      <c r="Q57" s="40">
        <f t="shared" si="3"/>
        <v>18</v>
      </c>
      <c r="R57" s="32">
        <v>67.8</v>
      </c>
      <c r="S57" s="82">
        <f t="shared" si="4"/>
        <v>31</v>
      </c>
      <c r="T57" s="44">
        <v>72.9</v>
      </c>
      <c r="U57" s="40">
        <f t="shared" si="5"/>
        <v>17</v>
      </c>
      <c r="V57" s="32">
        <v>67.9</v>
      </c>
      <c r="W57" s="82">
        <f t="shared" si="6"/>
        <v>40</v>
      </c>
      <c r="X57" s="44">
        <v>70.8</v>
      </c>
      <c r="Y57" s="40">
        <f t="shared" si="7"/>
        <v>44</v>
      </c>
      <c r="Z57" s="32">
        <v>68.5</v>
      </c>
      <c r="AA57" s="82">
        <f t="shared" si="8"/>
        <v>45</v>
      </c>
      <c r="AB57" s="44">
        <v>59.5</v>
      </c>
      <c r="AC57" s="40">
        <f t="shared" si="9"/>
        <v>45</v>
      </c>
      <c r="AD57" s="32">
        <v>41</v>
      </c>
      <c r="AE57" s="82">
        <f t="shared" si="10"/>
        <v>45</v>
      </c>
      <c r="AF57" s="44">
        <v>22.6</v>
      </c>
      <c r="AG57" s="40">
        <f t="shared" si="11"/>
        <v>46</v>
      </c>
      <c r="AH57" s="32">
        <v>13.5</v>
      </c>
      <c r="AI57" s="82">
        <f t="shared" si="12"/>
        <v>45</v>
      </c>
      <c r="AJ57" s="44">
        <v>3.5</v>
      </c>
      <c r="AK57" s="40">
        <f t="shared" si="13"/>
        <v>47</v>
      </c>
      <c r="AL57" s="32">
        <v>49.3</v>
      </c>
      <c r="AM57" s="82">
        <f t="shared" si="14"/>
        <v>33</v>
      </c>
      <c r="AN57" s="44">
        <v>27.5</v>
      </c>
      <c r="AO57" s="40">
        <f>RANK(AN57,AN$11:AN$57)</f>
        <v>9</v>
      </c>
      <c r="AP57" s="32">
        <v>51.1</v>
      </c>
      <c r="AQ57" s="82">
        <f t="shared" si="15"/>
        <v>15</v>
      </c>
      <c r="AR57" s="44">
        <v>60.9</v>
      </c>
      <c r="AS57" s="48">
        <f t="shared" si="25"/>
        <v>17</v>
      </c>
      <c r="AT57" s="32">
        <v>59.4</v>
      </c>
      <c r="AU57" s="83">
        <f t="shared" si="25"/>
        <v>25</v>
      </c>
      <c r="AV57" s="44">
        <v>68.5</v>
      </c>
      <c r="AW57" s="48">
        <f t="shared" si="16"/>
        <v>18</v>
      </c>
      <c r="AX57" s="32">
        <v>64.9</v>
      </c>
      <c r="AY57" s="83">
        <f t="shared" si="17"/>
        <v>39</v>
      </c>
      <c r="AZ57" s="44">
        <v>67.6</v>
      </c>
      <c r="BA57" s="48">
        <f t="shared" si="18"/>
        <v>43</v>
      </c>
      <c r="BB57" s="32">
        <v>66.3</v>
      </c>
      <c r="BC57" s="82">
        <f t="shared" si="19"/>
        <v>43</v>
      </c>
      <c r="BD57" s="44">
        <v>56.2</v>
      </c>
      <c r="BE57" s="40">
        <f t="shared" si="20"/>
        <v>45</v>
      </c>
      <c r="BF57" s="32">
        <v>38.4</v>
      </c>
      <c r="BG57" s="82">
        <f t="shared" si="21"/>
        <v>45</v>
      </c>
      <c r="BH57" s="44">
        <v>22.9</v>
      </c>
      <c r="BI57" s="40">
        <f t="shared" si="22"/>
        <v>45</v>
      </c>
      <c r="BJ57" s="32">
        <v>14.5</v>
      </c>
      <c r="BK57" s="82">
        <f t="shared" si="23"/>
        <v>39</v>
      </c>
      <c r="BL57" s="44">
        <v>4.8</v>
      </c>
      <c r="BM57" s="40">
        <f t="shared" si="24"/>
        <v>47</v>
      </c>
      <c r="BN57" s="2"/>
    </row>
    <row r="58" spans="1:66" s="5" customFormat="1" ht="3" customHeight="1">
      <c r="A58" s="4"/>
      <c r="B58" s="4"/>
      <c r="C58" s="4"/>
      <c r="D58" s="4"/>
      <c r="E58" s="4"/>
      <c r="F58" s="37"/>
      <c r="G58" s="2"/>
      <c r="H58" s="76"/>
      <c r="I58" s="38"/>
      <c r="J58" s="25"/>
      <c r="K58" s="26"/>
      <c r="L58" s="25"/>
      <c r="M58" s="43"/>
      <c r="N58" s="26"/>
      <c r="O58" s="26"/>
      <c r="P58" s="25"/>
      <c r="Q58" s="43"/>
      <c r="R58" s="26"/>
      <c r="S58" s="26"/>
      <c r="T58" s="25"/>
      <c r="U58" s="43"/>
      <c r="V58" s="26"/>
      <c r="W58" s="26"/>
      <c r="X58" s="25"/>
      <c r="Y58" s="43"/>
      <c r="Z58" s="26"/>
      <c r="AA58" s="26"/>
      <c r="AB58" s="25"/>
      <c r="AC58" s="43"/>
      <c r="AD58" s="26"/>
      <c r="AE58" s="26"/>
      <c r="AF58" s="25"/>
      <c r="AG58" s="43"/>
      <c r="AH58" s="26"/>
      <c r="AI58" s="26"/>
      <c r="AJ58" s="25"/>
      <c r="AK58" s="43"/>
      <c r="AL58" s="26"/>
      <c r="AM58" s="26"/>
      <c r="AN58" s="25"/>
      <c r="AO58" s="43"/>
      <c r="AP58" s="26"/>
      <c r="AQ58" s="26"/>
      <c r="AR58" s="25"/>
      <c r="AS58" s="43"/>
      <c r="AT58" s="26"/>
      <c r="AU58" s="26"/>
      <c r="AV58" s="25"/>
      <c r="AW58" s="43"/>
      <c r="AX58" s="26"/>
      <c r="AY58" s="26"/>
      <c r="AZ58" s="25"/>
      <c r="BA58" s="43"/>
      <c r="BB58" s="26"/>
      <c r="BC58" s="26"/>
      <c r="BD58" s="25"/>
      <c r="BE58" s="43"/>
      <c r="BF58" s="26"/>
      <c r="BG58" s="26"/>
      <c r="BH58" s="25"/>
      <c r="BI58" s="43"/>
      <c r="BJ58" s="26"/>
      <c r="BK58" s="26"/>
      <c r="BL58" s="25"/>
      <c r="BM58" s="43"/>
      <c r="BN58" s="2"/>
    </row>
    <row r="59" spans="1:66" s="5" customFormat="1" ht="3" customHeight="1">
      <c r="A59" s="4"/>
      <c r="B59" s="4"/>
      <c r="C59" s="4"/>
      <c r="D59" s="4"/>
      <c r="E59" s="4"/>
      <c r="F59" s="37"/>
      <c r="G59" s="2"/>
      <c r="H59" s="20"/>
      <c r="I59" s="20"/>
      <c r="J59" s="14"/>
      <c r="K59" s="14"/>
      <c r="L59" s="14"/>
      <c r="M59" s="14"/>
      <c r="N59" s="14"/>
      <c r="O59" s="1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</row>
    <row r="60" spans="1:66" s="5" customFormat="1" ht="12" customHeight="1">
      <c r="A60" s="4"/>
      <c r="B60" s="4"/>
      <c r="C60" s="4"/>
      <c r="D60" s="4"/>
      <c r="E60" s="4"/>
      <c r="F60" s="7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</row>
    <row r="61" ht="12" customHeight="1"/>
    <row r="62" ht="12" customHeight="1"/>
    <row r="63" ht="12" customHeight="1"/>
    <row r="64" ht="12" customHeight="1">
      <c r="H64" s="22" t="s">
        <v>225</v>
      </c>
    </row>
    <row r="65" spans="7:65" ht="12" customHeight="1">
      <c r="G65" s="2"/>
      <c r="H65" s="90" t="s">
        <v>3</v>
      </c>
      <c r="I65" s="91"/>
      <c r="J65" s="18" t="s">
        <v>8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 t="s">
        <v>9</v>
      </c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9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19"/>
      <c r="BM65" s="21"/>
    </row>
    <row r="66" spans="7:65" ht="12" customHeight="1">
      <c r="G66" s="2"/>
      <c r="H66" s="92"/>
      <c r="I66" s="93"/>
      <c r="J66" s="14"/>
      <c r="K66" s="14"/>
      <c r="L66" s="26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6" t="s">
        <v>10</v>
      </c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 t="s">
        <v>11</v>
      </c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8"/>
      <c r="BM66" s="89"/>
    </row>
    <row r="67" spans="7:65" ht="12" customHeight="1">
      <c r="G67" s="2"/>
      <c r="H67" s="99"/>
      <c r="I67" s="100"/>
      <c r="J67" s="101" t="s">
        <v>12</v>
      </c>
      <c r="K67" s="103"/>
      <c r="L67" s="101" t="s">
        <v>13</v>
      </c>
      <c r="M67" s="103"/>
      <c r="N67" s="101" t="s">
        <v>14</v>
      </c>
      <c r="O67" s="103"/>
      <c r="P67" s="101" t="s">
        <v>15</v>
      </c>
      <c r="Q67" s="103"/>
      <c r="R67" s="101" t="s">
        <v>16</v>
      </c>
      <c r="S67" s="103"/>
      <c r="T67" s="101" t="s">
        <v>17</v>
      </c>
      <c r="U67" s="103"/>
      <c r="V67" s="101" t="s">
        <v>18</v>
      </c>
      <c r="W67" s="103"/>
      <c r="X67" s="101" t="s">
        <v>19</v>
      </c>
      <c r="Y67" s="103"/>
      <c r="Z67" s="101" t="s">
        <v>20</v>
      </c>
      <c r="AA67" s="103"/>
      <c r="AB67" s="101" t="s">
        <v>21</v>
      </c>
      <c r="AC67" s="103"/>
      <c r="AD67" s="101" t="s">
        <v>22</v>
      </c>
      <c r="AE67" s="103"/>
      <c r="AF67" s="101" t="s">
        <v>23</v>
      </c>
      <c r="AG67" s="103"/>
      <c r="AH67" s="101" t="s">
        <v>24</v>
      </c>
      <c r="AI67" s="103"/>
      <c r="AJ67" s="101" t="s">
        <v>25</v>
      </c>
      <c r="AK67" s="103"/>
      <c r="AL67" s="101" t="s">
        <v>12</v>
      </c>
      <c r="AM67" s="103"/>
      <c r="AN67" s="101" t="s">
        <v>13</v>
      </c>
      <c r="AO67" s="103"/>
      <c r="AP67" s="101" t="s">
        <v>14</v>
      </c>
      <c r="AQ67" s="103"/>
      <c r="AR67" s="101" t="s">
        <v>15</v>
      </c>
      <c r="AS67" s="103"/>
      <c r="AT67" s="101" t="s">
        <v>16</v>
      </c>
      <c r="AU67" s="103"/>
      <c r="AV67" s="101" t="s">
        <v>17</v>
      </c>
      <c r="AW67" s="103"/>
      <c r="AX67" s="101" t="s">
        <v>18</v>
      </c>
      <c r="AY67" s="103"/>
      <c r="AZ67" s="101" t="s">
        <v>19</v>
      </c>
      <c r="BA67" s="103"/>
      <c r="BB67" s="101" t="s">
        <v>20</v>
      </c>
      <c r="BC67" s="103"/>
      <c r="BD67" s="101" t="s">
        <v>21</v>
      </c>
      <c r="BE67" s="103"/>
      <c r="BF67" s="101" t="s">
        <v>22</v>
      </c>
      <c r="BG67" s="103"/>
      <c r="BH67" s="101" t="s">
        <v>23</v>
      </c>
      <c r="BI67" s="103"/>
      <c r="BJ67" s="101" t="s">
        <v>24</v>
      </c>
      <c r="BK67" s="103"/>
      <c r="BL67" s="101" t="s">
        <v>25</v>
      </c>
      <c r="BM67" s="103"/>
    </row>
    <row r="68" spans="8:64" ht="12" customHeight="1">
      <c r="H68" s="22" t="s">
        <v>175</v>
      </c>
      <c r="I68" s="22" t="s">
        <v>223</v>
      </c>
      <c r="J68" s="22">
        <v>48.8</v>
      </c>
      <c r="L68" s="22">
        <v>17.3</v>
      </c>
      <c r="N68" s="22">
        <v>68.4</v>
      </c>
      <c r="P68" s="22">
        <v>73.5</v>
      </c>
      <c r="R68" s="22">
        <v>63.5</v>
      </c>
      <c r="T68" s="22">
        <v>64.6</v>
      </c>
      <c r="V68" s="22">
        <v>71.1</v>
      </c>
      <c r="X68" s="22">
        <v>74.6</v>
      </c>
      <c r="Z68" s="22">
        <v>70.9</v>
      </c>
      <c r="AB68" s="22">
        <v>61.5</v>
      </c>
      <c r="AD68" s="22">
        <v>43.5</v>
      </c>
      <c r="AF68" s="22">
        <v>28.1</v>
      </c>
      <c r="AH68" s="22">
        <v>17.7</v>
      </c>
      <c r="AJ68" s="22">
        <v>6.7</v>
      </c>
      <c r="AL68" s="22">
        <v>49.7</v>
      </c>
      <c r="AN68" s="22">
        <v>21.6</v>
      </c>
      <c r="AP68" s="22">
        <v>36.9</v>
      </c>
      <c r="AR68" s="22">
        <v>49.3</v>
      </c>
      <c r="AT68" s="22">
        <v>50.4</v>
      </c>
      <c r="AV68" s="22">
        <v>57.4</v>
      </c>
      <c r="AX68" s="22">
        <v>67.7</v>
      </c>
      <c r="AZ68" s="22">
        <v>73.5</v>
      </c>
      <c r="BB68" s="22">
        <v>69.5</v>
      </c>
      <c r="BD68" s="22">
        <v>59.7</v>
      </c>
      <c r="BF68" s="22">
        <v>41.7</v>
      </c>
      <c r="BH68" s="22">
        <v>27.2</v>
      </c>
      <c r="BJ68" s="22">
        <v>18.5</v>
      </c>
      <c r="BL68" s="22">
        <v>10</v>
      </c>
    </row>
    <row r="69" spans="8:65" ht="12" customHeight="1">
      <c r="H69" s="22" t="s">
        <v>176</v>
      </c>
      <c r="I69" s="22" t="s">
        <v>27</v>
      </c>
      <c r="J69" s="22">
        <v>45.1</v>
      </c>
      <c r="K69" s="22">
        <v>44</v>
      </c>
      <c r="L69" s="22">
        <v>18.5</v>
      </c>
      <c r="M69" s="22">
        <v>10</v>
      </c>
      <c r="N69" s="22">
        <v>68</v>
      </c>
      <c r="O69" s="22">
        <v>29</v>
      </c>
      <c r="P69" s="22">
        <v>70.6</v>
      </c>
      <c r="Q69" s="22">
        <v>38</v>
      </c>
      <c r="R69" s="22">
        <v>63.6</v>
      </c>
      <c r="S69" s="22">
        <v>31</v>
      </c>
      <c r="T69" s="22">
        <v>62.8</v>
      </c>
      <c r="U69" s="22">
        <v>39</v>
      </c>
      <c r="V69" s="22">
        <v>66.1</v>
      </c>
      <c r="W69" s="22">
        <v>43</v>
      </c>
      <c r="X69" s="22">
        <v>70.1</v>
      </c>
      <c r="Y69" s="22">
        <v>43</v>
      </c>
      <c r="Z69" s="22">
        <v>68.3</v>
      </c>
      <c r="AA69" s="22">
        <v>39</v>
      </c>
      <c r="AB69" s="22">
        <v>56.6</v>
      </c>
      <c r="AC69" s="22">
        <v>44</v>
      </c>
      <c r="AD69" s="22">
        <v>36.4</v>
      </c>
      <c r="AE69" s="22">
        <v>44</v>
      </c>
      <c r="AF69" s="22">
        <v>22.3</v>
      </c>
      <c r="AG69" s="22">
        <v>44</v>
      </c>
      <c r="AH69" s="22">
        <v>11.6</v>
      </c>
      <c r="AI69" s="22">
        <v>47</v>
      </c>
      <c r="AJ69" s="22">
        <v>4.6</v>
      </c>
      <c r="AK69" s="22">
        <v>46</v>
      </c>
      <c r="AL69" s="22">
        <v>43.9</v>
      </c>
      <c r="AM69" s="22">
        <v>45</v>
      </c>
      <c r="AN69" s="22" t="s">
        <v>127</v>
      </c>
      <c r="AP69" s="22">
        <v>27.8</v>
      </c>
      <c r="AQ69" s="22">
        <v>45</v>
      </c>
      <c r="AR69" s="22">
        <v>45.9</v>
      </c>
      <c r="AS69" s="22">
        <v>38</v>
      </c>
      <c r="AT69" s="22">
        <v>51.3</v>
      </c>
      <c r="AU69" s="22">
        <v>29</v>
      </c>
      <c r="AV69" s="22">
        <v>54.1</v>
      </c>
      <c r="AW69" s="22">
        <v>41</v>
      </c>
      <c r="AX69" s="22">
        <v>59.7</v>
      </c>
      <c r="AY69" s="22">
        <v>47</v>
      </c>
      <c r="AZ69" s="22">
        <v>67.5</v>
      </c>
      <c r="BA69" s="22">
        <v>44</v>
      </c>
      <c r="BB69" s="22">
        <v>65.4</v>
      </c>
      <c r="BC69" s="22">
        <v>41</v>
      </c>
      <c r="BD69" s="22">
        <v>54.2</v>
      </c>
      <c r="BE69" s="22">
        <v>44</v>
      </c>
      <c r="BF69" s="22">
        <v>34.9</v>
      </c>
      <c r="BG69" s="22">
        <v>44</v>
      </c>
      <c r="BH69" s="22">
        <v>21.2</v>
      </c>
      <c r="BI69" s="22">
        <v>43</v>
      </c>
      <c r="BJ69" s="22">
        <v>10.1</v>
      </c>
      <c r="BK69" s="22">
        <v>47</v>
      </c>
      <c r="BL69" s="22">
        <v>5.9</v>
      </c>
      <c r="BM69" s="22">
        <v>46</v>
      </c>
    </row>
    <row r="70" spans="8:65" ht="12" customHeight="1">
      <c r="H70" s="22" t="s">
        <v>177</v>
      </c>
      <c r="I70" s="22" t="s">
        <v>28</v>
      </c>
      <c r="J70" s="22">
        <v>47.9</v>
      </c>
      <c r="K70" s="22">
        <v>32</v>
      </c>
      <c r="L70" s="22">
        <v>9.3</v>
      </c>
      <c r="M70" s="22">
        <v>47</v>
      </c>
      <c r="N70" s="22">
        <v>66.7</v>
      </c>
      <c r="O70" s="22">
        <v>35</v>
      </c>
      <c r="P70" s="22">
        <v>77.8</v>
      </c>
      <c r="Q70" s="22">
        <v>10</v>
      </c>
      <c r="R70" s="22">
        <v>69.2</v>
      </c>
      <c r="S70" s="22">
        <v>13</v>
      </c>
      <c r="T70" s="22">
        <v>70.7</v>
      </c>
      <c r="U70" s="22">
        <v>14</v>
      </c>
      <c r="V70" s="22">
        <v>73.8</v>
      </c>
      <c r="W70" s="22">
        <v>26</v>
      </c>
      <c r="X70" s="22">
        <v>76.8</v>
      </c>
      <c r="Y70" s="22">
        <v>26</v>
      </c>
      <c r="Z70" s="22">
        <v>69.1</v>
      </c>
      <c r="AA70" s="22">
        <v>35</v>
      </c>
      <c r="AB70" s="22">
        <v>62.8</v>
      </c>
      <c r="AC70" s="22">
        <v>29</v>
      </c>
      <c r="AD70" s="22">
        <v>42.9</v>
      </c>
      <c r="AE70" s="22">
        <v>32</v>
      </c>
      <c r="AF70" s="22">
        <v>27.2</v>
      </c>
      <c r="AG70" s="22">
        <v>34</v>
      </c>
      <c r="AH70" s="22">
        <v>18.3</v>
      </c>
      <c r="AI70" s="22">
        <v>29</v>
      </c>
      <c r="AJ70" s="22">
        <v>7</v>
      </c>
      <c r="AK70" s="22">
        <v>18</v>
      </c>
      <c r="AL70" s="22">
        <v>53.3</v>
      </c>
      <c r="AM70" s="22">
        <v>19</v>
      </c>
      <c r="AN70" s="22">
        <v>31.4</v>
      </c>
      <c r="AO70" s="22">
        <v>17</v>
      </c>
      <c r="AP70" s="22">
        <v>40.4</v>
      </c>
      <c r="AQ70" s="22">
        <v>22</v>
      </c>
      <c r="AR70" s="22">
        <v>68.5</v>
      </c>
      <c r="AS70" s="22">
        <v>2</v>
      </c>
      <c r="AT70" s="22">
        <v>61.5</v>
      </c>
      <c r="AU70" s="22">
        <v>12</v>
      </c>
      <c r="AV70" s="22">
        <v>65.9</v>
      </c>
      <c r="AW70" s="22">
        <v>14</v>
      </c>
      <c r="AX70" s="22">
        <v>72.4</v>
      </c>
      <c r="AY70" s="22">
        <v>23</v>
      </c>
      <c r="AZ70" s="22">
        <v>76.7</v>
      </c>
      <c r="BA70" s="22">
        <v>22</v>
      </c>
      <c r="BB70" s="22">
        <v>68.9</v>
      </c>
      <c r="BC70" s="22">
        <v>32</v>
      </c>
      <c r="BD70" s="22">
        <v>60.9</v>
      </c>
      <c r="BE70" s="22">
        <v>30</v>
      </c>
      <c r="BF70" s="22">
        <v>42.3</v>
      </c>
      <c r="BG70" s="22">
        <v>30</v>
      </c>
      <c r="BH70" s="22">
        <v>30.2</v>
      </c>
      <c r="BI70" s="22">
        <v>20</v>
      </c>
      <c r="BJ70" s="22">
        <v>21.1</v>
      </c>
      <c r="BK70" s="22">
        <v>22</v>
      </c>
      <c r="BL70" s="22">
        <v>12.7</v>
      </c>
      <c r="BM70" s="22">
        <v>9</v>
      </c>
    </row>
    <row r="71" spans="8:65" ht="12" customHeight="1">
      <c r="H71" s="22" t="s">
        <v>178</v>
      </c>
      <c r="I71" s="22" t="s">
        <v>29</v>
      </c>
      <c r="J71" s="22">
        <v>49.9</v>
      </c>
      <c r="K71" s="22">
        <v>15</v>
      </c>
      <c r="L71" s="22">
        <v>18.9</v>
      </c>
      <c r="M71" s="22">
        <v>8</v>
      </c>
      <c r="N71" s="22">
        <v>67.9</v>
      </c>
      <c r="O71" s="22">
        <v>30</v>
      </c>
      <c r="P71" s="22">
        <v>78.5</v>
      </c>
      <c r="Q71" s="22">
        <v>8</v>
      </c>
      <c r="R71" s="22">
        <v>71.7</v>
      </c>
      <c r="S71" s="22">
        <v>10</v>
      </c>
      <c r="T71" s="22">
        <v>72.6</v>
      </c>
      <c r="U71" s="22">
        <v>11</v>
      </c>
      <c r="V71" s="22">
        <v>77.3</v>
      </c>
      <c r="W71" s="22">
        <v>14</v>
      </c>
      <c r="X71" s="22">
        <v>80.8</v>
      </c>
      <c r="Y71" s="22">
        <v>11</v>
      </c>
      <c r="Z71" s="22">
        <v>78.6</v>
      </c>
      <c r="AA71" s="22">
        <v>7</v>
      </c>
      <c r="AB71" s="22">
        <v>64.5</v>
      </c>
      <c r="AC71" s="22">
        <v>20</v>
      </c>
      <c r="AD71" s="22">
        <v>46.9</v>
      </c>
      <c r="AE71" s="22">
        <v>14</v>
      </c>
      <c r="AF71" s="22">
        <v>33.3</v>
      </c>
      <c r="AG71" s="22">
        <v>8</v>
      </c>
      <c r="AH71" s="22">
        <v>22.4</v>
      </c>
      <c r="AI71" s="22">
        <v>7</v>
      </c>
      <c r="AJ71" s="22">
        <v>7.4</v>
      </c>
      <c r="AK71" s="22">
        <v>14</v>
      </c>
      <c r="AL71" s="22">
        <v>55.6</v>
      </c>
      <c r="AM71" s="22">
        <v>12</v>
      </c>
      <c r="AN71" s="22" t="s">
        <v>127</v>
      </c>
      <c r="AP71" s="22">
        <v>39.2</v>
      </c>
      <c r="AQ71" s="22">
        <v>23</v>
      </c>
      <c r="AR71" s="22">
        <v>66.2</v>
      </c>
      <c r="AS71" s="22">
        <v>3</v>
      </c>
      <c r="AT71" s="22">
        <v>62.7</v>
      </c>
      <c r="AU71" s="22">
        <v>11</v>
      </c>
      <c r="AV71" s="22">
        <v>67.8</v>
      </c>
      <c r="AW71" s="22">
        <v>11</v>
      </c>
      <c r="AX71" s="22">
        <v>75.3</v>
      </c>
      <c r="AY71" s="22">
        <v>14</v>
      </c>
      <c r="AZ71" s="22">
        <v>80.7</v>
      </c>
      <c r="BA71" s="22">
        <v>11</v>
      </c>
      <c r="BB71" s="22">
        <v>78.2</v>
      </c>
      <c r="BC71" s="22">
        <v>10</v>
      </c>
      <c r="BD71" s="22">
        <v>64.9</v>
      </c>
      <c r="BE71" s="22">
        <v>17</v>
      </c>
      <c r="BF71" s="22">
        <v>46.5</v>
      </c>
      <c r="BG71" s="22">
        <v>12</v>
      </c>
      <c r="BH71" s="22">
        <v>35.3</v>
      </c>
      <c r="BI71" s="22">
        <v>6</v>
      </c>
      <c r="BJ71" s="22">
        <v>27.4</v>
      </c>
      <c r="BK71" s="22">
        <v>3</v>
      </c>
      <c r="BL71" s="22">
        <v>12.3</v>
      </c>
      <c r="BM71" s="22">
        <v>13</v>
      </c>
    </row>
    <row r="72" spans="8:65" ht="12" customHeight="1">
      <c r="H72" s="22" t="s">
        <v>179</v>
      </c>
      <c r="I72" s="22" t="s">
        <v>30</v>
      </c>
      <c r="J72" s="22">
        <v>47.8</v>
      </c>
      <c r="K72" s="22">
        <v>33</v>
      </c>
      <c r="L72" s="22">
        <v>18.4</v>
      </c>
      <c r="M72" s="22">
        <v>11</v>
      </c>
      <c r="N72" s="22">
        <v>70.1</v>
      </c>
      <c r="O72" s="22">
        <v>19</v>
      </c>
      <c r="P72" s="22">
        <v>78.4</v>
      </c>
      <c r="Q72" s="22">
        <v>9</v>
      </c>
      <c r="R72" s="22">
        <v>61.9</v>
      </c>
      <c r="S72" s="22">
        <v>35</v>
      </c>
      <c r="T72" s="22">
        <v>67.6</v>
      </c>
      <c r="U72" s="22">
        <v>28</v>
      </c>
      <c r="V72" s="22">
        <v>70.5</v>
      </c>
      <c r="W72" s="22">
        <v>36</v>
      </c>
      <c r="X72" s="22">
        <v>79.4</v>
      </c>
      <c r="Y72" s="22">
        <v>16</v>
      </c>
      <c r="Z72" s="22">
        <v>69.5</v>
      </c>
      <c r="AA72" s="22">
        <v>33</v>
      </c>
      <c r="AB72" s="22">
        <v>58.8</v>
      </c>
      <c r="AC72" s="22">
        <v>38</v>
      </c>
      <c r="AD72" s="22">
        <v>36.1</v>
      </c>
      <c r="AE72" s="22">
        <v>45</v>
      </c>
      <c r="AF72" s="22">
        <v>18.9</v>
      </c>
      <c r="AG72" s="22">
        <v>47</v>
      </c>
      <c r="AH72" s="22">
        <v>12</v>
      </c>
      <c r="AI72" s="22">
        <v>46</v>
      </c>
      <c r="AJ72" s="22">
        <v>4.1</v>
      </c>
      <c r="AK72" s="22">
        <v>47</v>
      </c>
      <c r="AL72" s="22">
        <v>48.7</v>
      </c>
      <c r="AM72" s="22">
        <v>36</v>
      </c>
      <c r="AN72" s="22">
        <v>58.3</v>
      </c>
      <c r="AO72" s="22">
        <v>6</v>
      </c>
      <c r="AP72" s="22">
        <v>42.5</v>
      </c>
      <c r="AQ72" s="22">
        <v>17</v>
      </c>
      <c r="AR72" s="22">
        <v>58.8</v>
      </c>
      <c r="AS72" s="22">
        <v>13</v>
      </c>
      <c r="AT72" s="22">
        <v>49.2</v>
      </c>
      <c r="AU72" s="22">
        <v>36</v>
      </c>
      <c r="AV72" s="22">
        <v>60.6</v>
      </c>
      <c r="AW72" s="22">
        <v>28</v>
      </c>
      <c r="AX72" s="22">
        <v>68</v>
      </c>
      <c r="AY72" s="22">
        <v>37</v>
      </c>
      <c r="AZ72" s="22">
        <v>79.2</v>
      </c>
      <c r="BA72" s="22">
        <v>17</v>
      </c>
      <c r="BB72" s="22">
        <v>68.1</v>
      </c>
      <c r="BC72" s="22">
        <v>34</v>
      </c>
      <c r="BD72" s="22">
        <v>58.5</v>
      </c>
      <c r="BE72" s="22">
        <v>37</v>
      </c>
      <c r="BF72" s="22">
        <v>34.4</v>
      </c>
      <c r="BG72" s="22">
        <v>45</v>
      </c>
      <c r="BH72" s="22">
        <v>19</v>
      </c>
      <c r="BI72" s="22">
        <v>47</v>
      </c>
      <c r="BJ72" s="22">
        <v>12.3</v>
      </c>
      <c r="BK72" s="22">
        <v>45</v>
      </c>
      <c r="BL72" s="22">
        <v>6.5</v>
      </c>
      <c r="BM72" s="22">
        <v>44</v>
      </c>
    </row>
    <row r="73" spans="8:65" ht="12" customHeight="1">
      <c r="H73" s="22" t="s">
        <v>180</v>
      </c>
      <c r="I73" s="22" t="s">
        <v>31</v>
      </c>
      <c r="J73" s="22">
        <v>46.9</v>
      </c>
      <c r="K73" s="22">
        <v>39</v>
      </c>
      <c r="L73" s="22">
        <v>10.7</v>
      </c>
      <c r="M73" s="22">
        <v>43</v>
      </c>
      <c r="N73" s="22">
        <v>69.5</v>
      </c>
      <c r="O73" s="22">
        <v>24</v>
      </c>
      <c r="P73" s="22">
        <v>79.5</v>
      </c>
      <c r="Q73" s="22">
        <v>3</v>
      </c>
      <c r="R73" s="22">
        <v>72.5</v>
      </c>
      <c r="S73" s="22">
        <v>7</v>
      </c>
      <c r="T73" s="22">
        <v>74.3</v>
      </c>
      <c r="U73" s="22">
        <v>9</v>
      </c>
      <c r="V73" s="22">
        <v>80.7</v>
      </c>
      <c r="W73" s="22">
        <v>8</v>
      </c>
      <c r="X73" s="22">
        <v>81</v>
      </c>
      <c r="Y73" s="22">
        <v>10</v>
      </c>
      <c r="Z73" s="22">
        <v>78.1</v>
      </c>
      <c r="AA73" s="22">
        <v>11</v>
      </c>
      <c r="AB73" s="22">
        <v>66.1</v>
      </c>
      <c r="AC73" s="22">
        <v>16</v>
      </c>
      <c r="AD73" s="22">
        <v>40.1</v>
      </c>
      <c r="AE73" s="22">
        <v>42</v>
      </c>
      <c r="AF73" s="22">
        <v>27.3</v>
      </c>
      <c r="AG73" s="22">
        <v>33</v>
      </c>
      <c r="AH73" s="22">
        <v>15.8</v>
      </c>
      <c r="AI73" s="22">
        <v>36</v>
      </c>
      <c r="AJ73" s="22">
        <v>4.9</v>
      </c>
      <c r="AK73" s="22">
        <v>45</v>
      </c>
      <c r="AL73" s="22">
        <v>53.7</v>
      </c>
      <c r="AM73" s="22">
        <v>18</v>
      </c>
      <c r="AN73" s="22" t="s">
        <v>127</v>
      </c>
      <c r="AP73" s="22">
        <v>47.2</v>
      </c>
      <c r="AQ73" s="22">
        <v>9</v>
      </c>
      <c r="AR73" s="22">
        <v>66.2</v>
      </c>
      <c r="AS73" s="22">
        <v>3</v>
      </c>
      <c r="AT73" s="22">
        <v>63.9</v>
      </c>
      <c r="AU73" s="22">
        <v>9</v>
      </c>
      <c r="AV73" s="22">
        <v>70.7</v>
      </c>
      <c r="AW73" s="22">
        <v>9</v>
      </c>
      <c r="AX73" s="22">
        <v>79.5</v>
      </c>
      <c r="AY73" s="22">
        <v>9</v>
      </c>
      <c r="AZ73" s="22">
        <v>81.7</v>
      </c>
      <c r="BA73" s="22">
        <v>9</v>
      </c>
      <c r="BB73" s="22">
        <v>76.7</v>
      </c>
      <c r="BC73" s="22">
        <v>14</v>
      </c>
      <c r="BD73" s="22">
        <v>64.2</v>
      </c>
      <c r="BE73" s="22">
        <v>21</v>
      </c>
      <c r="BF73" s="22">
        <v>41.2</v>
      </c>
      <c r="BG73" s="22">
        <v>35</v>
      </c>
      <c r="BH73" s="22">
        <v>27.9</v>
      </c>
      <c r="BI73" s="22">
        <v>31</v>
      </c>
      <c r="BJ73" s="22">
        <v>17.9</v>
      </c>
      <c r="BK73" s="22">
        <v>31</v>
      </c>
      <c r="BL73" s="22">
        <v>8.2</v>
      </c>
      <c r="BM73" s="22">
        <v>39</v>
      </c>
    </row>
    <row r="74" spans="8:65" ht="12" customHeight="1">
      <c r="H74" s="22" t="s">
        <v>181</v>
      </c>
      <c r="I74" s="22" t="s">
        <v>32</v>
      </c>
      <c r="J74" s="22">
        <v>49.9</v>
      </c>
      <c r="K74" s="22">
        <v>15</v>
      </c>
      <c r="L74" s="22">
        <v>11.3</v>
      </c>
      <c r="M74" s="22">
        <v>41</v>
      </c>
      <c r="N74" s="22">
        <v>71.2</v>
      </c>
      <c r="O74" s="22">
        <v>16</v>
      </c>
      <c r="P74" s="22">
        <v>75.8</v>
      </c>
      <c r="Q74" s="22">
        <v>15</v>
      </c>
      <c r="R74" s="22">
        <v>80.3</v>
      </c>
      <c r="S74" s="22">
        <v>1</v>
      </c>
      <c r="T74" s="22">
        <v>76.9</v>
      </c>
      <c r="U74" s="22">
        <v>4</v>
      </c>
      <c r="V74" s="22">
        <v>82.7</v>
      </c>
      <c r="W74" s="22">
        <v>5</v>
      </c>
      <c r="X74" s="22">
        <v>86.1</v>
      </c>
      <c r="Y74" s="22">
        <v>1</v>
      </c>
      <c r="Z74" s="22">
        <v>79.1</v>
      </c>
      <c r="AA74" s="22">
        <v>4</v>
      </c>
      <c r="AB74" s="22">
        <v>67.2</v>
      </c>
      <c r="AC74" s="22">
        <v>12</v>
      </c>
      <c r="AD74" s="22">
        <v>46.4</v>
      </c>
      <c r="AE74" s="22">
        <v>16</v>
      </c>
      <c r="AF74" s="22">
        <v>31.8</v>
      </c>
      <c r="AG74" s="22">
        <v>14</v>
      </c>
      <c r="AH74" s="22">
        <v>20.3</v>
      </c>
      <c r="AI74" s="22">
        <v>15</v>
      </c>
      <c r="AJ74" s="22">
        <v>5.2</v>
      </c>
      <c r="AK74" s="22">
        <v>39</v>
      </c>
      <c r="AL74" s="22">
        <v>58.1</v>
      </c>
      <c r="AM74" s="22">
        <v>5</v>
      </c>
      <c r="AN74" s="22" t="s">
        <v>127</v>
      </c>
      <c r="AP74" s="22">
        <v>58.7</v>
      </c>
      <c r="AQ74" s="22">
        <v>2</v>
      </c>
      <c r="AR74" s="22">
        <v>61.4</v>
      </c>
      <c r="AS74" s="22">
        <v>11</v>
      </c>
      <c r="AT74" s="22">
        <v>75.9</v>
      </c>
      <c r="AU74" s="22">
        <v>1</v>
      </c>
      <c r="AV74" s="22">
        <v>72.8</v>
      </c>
      <c r="AW74" s="22">
        <v>6</v>
      </c>
      <c r="AX74" s="22">
        <v>82.2</v>
      </c>
      <c r="AY74" s="22">
        <v>5</v>
      </c>
      <c r="AZ74" s="22">
        <v>85.5</v>
      </c>
      <c r="BA74" s="22">
        <v>2</v>
      </c>
      <c r="BB74" s="22">
        <v>80.8</v>
      </c>
      <c r="BC74" s="22">
        <v>1</v>
      </c>
      <c r="BD74" s="22">
        <v>67</v>
      </c>
      <c r="BE74" s="22">
        <v>11</v>
      </c>
      <c r="BF74" s="22">
        <v>47.3</v>
      </c>
      <c r="BG74" s="22">
        <v>7</v>
      </c>
      <c r="BH74" s="22">
        <v>33.5</v>
      </c>
      <c r="BI74" s="22">
        <v>12</v>
      </c>
      <c r="BJ74" s="22">
        <v>26</v>
      </c>
      <c r="BK74" s="22">
        <v>6</v>
      </c>
      <c r="BL74" s="22">
        <v>7.5</v>
      </c>
      <c r="BM74" s="22">
        <v>42</v>
      </c>
    </row>
    <row r="75" spans="8:65" ht="12" customHeight="1">
      <c r="H75" s="22" t="s">
        <v>182</v>
      </c>
      <c r="I75" s="22" t="s">
        <v>33</v>
      </c>
      <c r="J75" s="22">
        <v>49.4</v>
      </c>
      <c r="K75" s="22">
        <v>18</v>
      </c>
      <c r="L75" s="22">
        <v>15.3</v>
      </c>
      <c r="M75" s="22">
        <v>20</v>
      </c>
      <c r="N75" s="22">
        <v>69.5</v>
      </c>
      <c r="O75" s="22">
        <v>24</v>
      </c>
      <c r="P75" s="22">
        <v>74.1</v>
      </c>
      <c r="Q75" s="22">
        <v>23</v>
      </c>
      <c r="R75" s="22">
        <v>71.7</v>
      </c>
      <c r="S75" s="22">
        <v>10</v>
      </c>
      <c r="T75" s="22">
        <v>69.9</v>
      </c>
      <c r="U75" s="22">
        <v>16</v>
      </c>
      <c r="V75" s="22">
        <v>75.4</v>
      </c>
      <c r="W75" s="22">
        <v>19</v>
      </c>
      <c r="X75" s="22">
        <v>80.7</v>
      </c>
      <c r="Y75" s="22">
        <v>12</v>
      </c>
      <c r="Z75" s="22">
        <v>78.7</v>
      </c>
      <c r="AA75" s="22">
        <v>6</v>
      </c>
      <c r="AB75" s="22">
        <v>67.7</v>
      </c>
      <c r="AC75" s="22">
        <v>10</v>
      </c>
      <c r="AD75" s="22">
        <v>44.1</v>
      </c>
      <c r="AE75" s="22">
        <v>27</v>
      </c>
      <c r="AF75" s="22">
        <v>29.3</v>
      </c>
      <c r="AG75" s="22">
        <v>24</v>
      </c>
      <c r="AH75" s="22">
        <v>17.7</v>
      </c>
      <c r="AI75" s="22">
        <v>30</v>
      </c>
      <c r="AJ75" s="22">
        <v>6.8</v>
      </c>
      <c r="AK75" s="22">
        <v>22</v>
      </c>
      <c r="AL75" s="22">
        <v>54.4</v>
      </c>
      <c r="AM75" s="22">
        <v>14</v>
      </c>
      <c r="AN75" s="22">
        <v>52.7</v>
      </c>
      <c r="AO75" s="22">
        <v>8</v>
      </c>
      <c r="AP75" s="22">
        <v>34.8</v>
      </c>
      <c r="AQ75" s="22">
        <v>36</v>
      </c>
      <c r="AR75" s="22">
        <v>54.9</v>
      </c>
      <c r="AS75" s="22">
        <v>16</v>
      </c>
      <c r="AT75" s="22">
        <v>64.4</v>
      </c>
      <c r="AU75" s="22">
        <v>8</v>
      </c>
      <c r="AV75" s="22">
        <v>64.5</v>
      </c>
      <c r="AW75" s="22">
        <v>18</v>
      </c>
      <c r="AX75" s="22">
        <v>73.5</v>
      </c>
      <c r="AY75" s="22">
        <v>18</v>
      </c>
      <c r="AZ75" s="22">
        <v>80.8</v>
      </c>
      <c r="BA75" s="22">
        <v>10</v>
      </c>
      <c r="BB75" s="22">
        <v>78.8</v>
      </c>
      <c r="BC75" s="22">
        <v>6</v>
      </c>
      <c r="BD75" s="22">
        <v>67.1</v>
      </c>
      <c r="BE75" s="22">
        <v>9</v>
      </c>
      <c r="BF75" s="22">
        <v>43</v>
      </c>
      <c r="BG75" s="22">
        <v>26</v>
      </c>
      <c r="BH75" s="22">
        <v>28.5</v>
      </c>
      <c r="BI75" s="22">
        <v>28</v>
      </c>
      <c r="BJ75" s="22">
        <v>21.6</v>
      </c>
      <c r="BK75" s="22">
        <v>19</v>
      </c>
      <c r="BL75" s="22">
        <v>12.1</v>
      </c>
      <c r="BM75" s="22">
        <v>14</v>
      </c>
    </row>
    <row r="76" spans="8:65" ht="12" customHeight="1">
      <c r="H76" s="22" t="s">
        <v>183</v>
      </c>
      <c r="I76" s="22" t="s">
        <v>34</v>
      </c>
      <c r="J76" s="22">
        <v>49.1</v>
      </c>
      <c r="K76" s="22">
        <v>21</v>
      </c>
      <c r="L76" s="22">
        <v>18.8</v>
      </c>
      <c r="M76" s="22">
        <v>9</v>
      </c>
      <c r="N76" s="22">
        <v>67.1</v>
      </c>
      <c r="O76" s="22">
        <v>34</v>
      </c>
      <c r="P76" s="22">
        <v>73.3</v>
      </c>
      <c r="Q76" s="22">
        <v>27</v>
      </c>
      <c r="R76" s="22">
        <v>64.7</v>
      </c>
      <c r="S76" s="22">
        <v>26</v>
      </c>
      <c r="T76" s="22">
        <v>63.8</v>
      </c>
      <c r="U76" s="22">
        <v>36</v>
      </c>
      <c r="V76" s="22">
        <v>72.2</v>
      </c>
      <c r="W76" s="22">
        <v>31</v>
      </c>
      <c r="X76" s="22">
        <v>76.1</v>
      </c>
      <c r="Y76" s="22">
        <v>29</v>
      </c>
      <c r="Z76" s="22">
        <v>72.1</v>
      </c>
      <c r="AA76" s="22">
        <v>29</v>
      </c>
      <c r="AB76" s="22">
        <v>62.7</v>
      </c>
      <c r="AC76" s="22">
        <v>30</v>
      </c>
      <c r="AD76" s="22">
        <v>41.1</v>
      </c>
      <c r="AE76" s="22">
        <v>38</v>
      </c>
      <c r="AF76" s="22">
        <v>27.6</v>
      </c>
      <c r="AG76" s="22">
        <v>32</v>
      </c>
      <c r="AH76" s="22">
        <v>17.1</v>
      </c>
      <c r="AI76" s="22">
        <v>33</v>
      </c>
      <c r="AJ76" s="22">
        <v>6.8</v>
      </c>
      <c r="AK76" s="22">
        <v>22</v>
      </c>
      <c r="AL76" s="22">
        <v>51.6</v>
      </c>
      <c r="AM76" s="22">
        <v>28</v>
      </c>
      <c r="AN76" s="22">
        <v>77.8</v>
      </c>
      <c r="AO76" s="22">
        <v>1</v>
      </c>
      <c r="AP76" s="22">
        <v>38.2</v>
      </c>
      <c r="AQ76" s="22">
        <v>28</v>
      </c>
      <c r="AR76" s="22">
        <v>51.9</v>
      </c>
      <c r="AS76" s="22">
        <v>22</v>
      </c>
      <c r="AT76" s="22">
        <v>55</v>
      </c>
      <c r="AU76" s="22">
        <v>23</v>
      </c>
      <c r="AV76" s="22">
        <v>57.3</v>
      </c>
      <c r="AW76" s="22">
        <v>36</v>
      </c>
      <c r="AX76" s="22">
        <v>70.1</v>
      </c>
      <c r="AY76" s="22">
        <v>28</v>
      </c>
      <c r="AZ76" s="22">
        <v>76.2</v>
      </c>
      <c r="BA76" s="22">
        <v>26</v>
      </c>
      <c r="BB76" s="22">
        <v>71</v>
      </c>
      <c r="BC76" s="22">
        <v>30</v>
      </c>
      <c r="BD76" s="22">
        <v>60.6</v>
      </c>
      <c r="BE76" s="22">
        <v>31</v>
      </c>
      <c r="BF76" s="22">
        <v>40.9</v>
      </c>
      <c r="BG76" s="22">
        <v>36</v>
      </c>
      <c r="BH76" s="22">
        <v>26.6</v>
      </c>
      <c r="BI76" s="22">
        <v>35</v>
      </c>
      <c r="BJ76" s="22">
        <v>21.4</v>
      </c>
      <c r="BK76" s="22">
        <v>20</v>
      </c>
      <c r="BL76" s="22">
        <v>10.8</v>
      </c>
      <c r="BM76" s="22">
        <v>24</v>
      </c>
    </row>
    <row r="77" spans="8:65" ht="12" customHeight="1">
      <c r="H77" s="22" t="s">
        <v>184</v>
      </c>
      <c r="I77" s="22" t="s">
        <v>35</v>
      </c>
      <c r="J77" s="22">
        <v>50.7</v>
      </c>
      <c r="K77" s="22">
        <v>11</v>
      </c>
      <c r="L77" s="22">
        <v>14.6</v>
      </c>
      <c r="M77" s="22">
        <v>23</v>
      </c>
      <c r="N77" s="22">
        <v>71</v>
      </c>
      <c r="O77" s="22">
        <v>17</v>
      </c>
      <c r="P77" s="22">
        <v>69.4</v>
      </c>
      <c r="Q77" s="22">
        <v>42</v>
      </c>
      <c r="R77" s="22">
        <v>63.8</v>
      </c>
      <c r="S77" s="22">
        <v>30</v>
      </c>
      <c r="T77" s="22">
        <v>68.1</v>
      </c>
      <c r="U77" s="22">
        <v>25</v>
      </c>
      <c r="V77" s="22">
        <v>71.2</v>
      </c>
      <c r="W77" s="22">
        <v>35</v>
      </c>
      <c r="X77" s="22">
        <v>75.9</v>
      </c>
      <c r="Y77" s="22">
        <v>30</v>
      </c>
      <c r="Z77" s="22">
        <v>76</v>
      </c>
      <c r="AA77" s="22">
        <v>18</v>
      </c>
      <c r="AB77" s="22">
        <v>64.7</v>
      </c>
      <c r="AC77" s="22">
        <v>19</v>
      </c>
      <c r="AD77" s="22">
        <v>46.9</v>
      </c>
      <c r="AE77" s="22">
        <v>14</v>
      </c>
      <c r="AF77" s="22">
        <v>32.2</v>
      </c>
      <c r="AG77" s="22">
        <v>13</v>
      </c>
      <c r="AH77" s="22">
        <v>23.7</v>
      </c>
      <c r="AI77" s="22">
        <v>4</v>
      </c>
      <c r="AJ77" s="22">
        <v>7.8</v>
      </c>
      <c r="AK77" s="22">
        <v>9</v>
      </c>
      <c r="AL77" s="22">
        <v>54.3</v>
      </c>
      <c r="AM77" s="22">
        <v>15</v>
      </c>
      <c r="AN77" s="22">
        <v>43.6</v>
      </c>
      <c r="AO77" s="22">
        <v>14</v>
      </c>
      <c r="AP77" s="22">
        <v>29.8</v>
      </c>
      <c r="AQ77" s="22">
        <v>44</v>
      </c>
      <c r="AR77" s="22">
        <v>45.4</v>
      </c>
      <c r="AS77" s="22">
        <v>41</v>
      </c>
      <c r="AT77" s="22">
        <v>54.4</v>
      </c>
      <c r="AU77" s="22">
        <v>26</v>
      </c>
      <c r="AV77" s="22">
        <v>63.1</v>
      </c>
      <c r="AW77" s="22">
        <v>24</v>
      </c>
      <c r="AX77" s="22">
        <v>68.7</v>
      </c>
      <c r="AY77" s="22">
        <v>34</v>
      </c>
      <c r="AZ77" s="22">
        <v>75.7</v>
      </c>
      <c r="BA77" s="22">
        <v>30</v>
      </c>
      <c r="BB77" s="22">
        <v>75.5</v>
      </c>
      <c r="BC77" s="22">
        <v>19</v>
      </c>
      <c r="BD77" s="22">
        <v>64.7</v>
      </c>
      <c r="BE77" s="22">
        <v>19</v>
      </c>
      <c r="BF77" s="22">
        <v>45.3</v>
      </c>
      <c r="BG77" s="22">
        <v>15</v>
      </c>
      <c r="BH77" s="22">
        <v>33.9</v>
      </c>
      <c r="BI77" s="22">
        <v>9</v>
      </c>
      <c r="BJ77" s="22">
        <v>26.3</v>
      </c>
      <c r="BK77" s="22">
        <v>5</v>
      </c>
      <c r="BL77" s="22">
        <v>12.7</v>
      </c>
      <c r="BM77" s="22">
        <v>9</v>
      </c>
    </row>
    <row r="78" spans="8:65" ht="12" customHeight="1">
      <c r="H78" s="22" t="s">
        <v>185</v>
      </c>
      <c r="I78" s="22" t="s">
        <v>36</v>
      </c>
      <c r="J78" s="22">
        <v>49.6</v>
      </c>
      <c r="K78" s="22">
        <v>17</v>
      </c>
      <c r="L78" s="22">
        <v>14</v>
      </c>
      <c r="M78" s="22">
        <v>28</v>
      </c>
      <c r="N78" s="22">
        <v>66.7</v>
      </c>
      <c r="O78" s="22">
        <v>35</v>
      </c>
      <c r="P78" s="22">
        <v>68.8</v>
      </c>
      <c r="Q78" s="22">
        <v>43</v>
      </c>
      <c r="R78" s="22">
        <v>68.7</v>
      </c>
      <c r="S78" s="22">
        <v>15</v>
      </c>
      <c r="T78" s="22">
        <v>68.4</v>
      </c>
      <c r="U78" s="22">
        <v>23</v>
      </c>
      <c r="V78" s="22">
        <v>73.7</v>
      </c>
      <c r="W78" s="22">
        <v>27</v>
      </c>
      <c r="X78" s="22">
        <v>75.6</v>
      </c>
      <c r="Y78" s="22">
        <v>32</v>
      </c>
      <c r="Z78" s="22">
        <v>75.2</v>
      </c>
      <c r="AA78" s="22">
        <v>21</v>
      </c>
      <c r="AB78" s="22">
        <v>67</v>
      </c>
      <c r="AC78" s="22">
        <v>13</v>
      </c>
      <c r="AD78" s="22">
        <v>43.5</v>
      </c>
      <c r="AE78" s="22">
        <v>30</v>
      </c>
      <c r="AF78" s="22">
        <v>29.2</v>
      </c>
      <c r="AG78" s="22">
        <v>27</v>
      </c>
      <c r="AH78" s="22">
        <v>19.6</v>
      </c>
      <c r="AI78" s="22">
        <v>21</v>
      </c>
      <c r="AJ78" s="22">
        <v>7.4</v>
      </c>
      <c r="AK78" s="22">
        <v>14</v>
      </c>
      <c r="AL78" s="22">
        <v>53.3</v>
      </c>
      <c r="AM78" s="22">
        <v>19</v>
      </c>
      <c r="AN78" s="22" t="s">
        <v>127</v>
      </c>
      <c r="AP78" s="22">
        <v>37.5</v>
      </c>
      <c r="AQ78" s="22">
        <v>30</v>
      </c>
      <c r="AR78" s="22">
        <v>48.5</v>
      </c>
      <c r="AS78" s="22">
        <v>27</v>
      </c>
      <c r="AT78" s="22">
        <v>59.2</v>
      </c>
      <c r="AU78" s="22">
        <v>15</v>
      </c>
      <c r="AV78" s="22">
        <v>63.9</v>
      </c>
      <c r="AW78" s="22">
        <v>19</v>
      </c>
      <c r="AX78" s="22">
        <v>70.9</v>
      </c>
      <c r="AY78" s="22">
        <v>27</v>
      </c>
      <c r="AZ78" s="22">
        <v>75.8</v>
      </c>
      <c r="BA78" s="22">
        <v>29</v>
      </c>
      <c r="BB78" s="22">
        <v>75.6</v>
      </c>
      <c r="BC78" s="22">
        <v>18</v>
      </c>
      <c r="BD78" s="22">
        <v>67</v>
      </c>
      <c r="BE78" s="22">
        <v>11</v>
      </c>
      <c r="BF78" s="22">
        <v>42.2</v>
      </c>
      <c r="BG78" s="22">
        <v>31</v>
      </c>
      <c r="BH78" s="22">
        <v>30.3</v>
      </c>
      <c r="BI78" s="22">
        <v>19</v>
      </c>
      <c r="BJ78" s="22">
        <v>23.1</v>
      </c>
      <c r="BK78" s="22">
        <v>13</v>
      </c>
      <c r="BL78" s="22">
        <v>10</v>
      </c>
      <c r="BM78" s="22">
        <v>30</v>
      </c>
    </row>
    <row r="79" spans="1:66" s="36" customFormat="1" ht="12" customHeight="1">
      <c r="A79" s="33"/>
      <c r="B79" s="33"/>
      <c r="C79" s="33"/>
      <c r="D79" s="33"/>
      <c r="E79" s="33"/>
      <c r="F79" s="34"/>
      <c r="G79" s="34"/>
      <c r="H79" s="36" t="s">
        <v>186</v>
      </c>
      <c r="I79" s="36" t="s">
        <v>37</v>
      </c>
      <c r="J79" s="36">
        <v>49</v>
      </c>
      <c r="K79" s="36">
        <v>22</v>
      </c>
      <c r="L79" s="36">
        <v>19.3</v>
      </c>
      <c r="M79" s="36">
        <v>6</v>
      </c>
      <c r="N79" s="36">
        <v>66.2</v>
      </c>
      <c r="O79" s="36">
        <v>41</v>
      </c>
      <c r="P79" s="36">
        <v>73.6</v>
      </c>
      <c r="Q79" s="36">
        <v>24</v>
      </c>
      <c r="R79" s="36">
        <v>58.9</v>
      </c>
      <c r="S79" s="36">
        <v>43</v>
      </c>
      <c r="T79" s="36">
        <v>60.3</v>
      </c>
      <c r="U79" s="36">
        <v>43</v>
      </c>
      <c r="V79" s="36">
        <v>67.9</v>
      </c>
      <c r="W79" s="36">
        <v>41</v>
      </c>
      <c r="X79" s="36">
        <v>73.3</v>
      </c>
      <c r="Y79" s="36">
        <v>36</v>
      </c>
      <c r="Z79" s="36">
        <v>68.8</v>
      </c>
      <c r="AA79" s="36">
        <v>37</v>
      </c>
      <c r="AB79" s="36">
        <v>58.6</v>
      </c>
      <c r="AC79" s="36">
        <v>39</v>
      </c>
      <c r="AD79" s="36">
        <v>41.2</v>
      </c>
      <c r="AE79" s="36">
        <v>37</v>
      </c>
      <c r="AF79" s="36">
        <v>25.8</v>
      </c>
      <c r="AG79" s="36">
        <v>38</v>
      </c>
      <c r="AH79" s="36">
        <v>14.8</v>
      </c>
      <c r="AI79" s="36">
        <v>41</v>
      </c>
      <c r="AJ79" s="36">
        <v>6.1</v>
      </c>
      <c r="AK79" s="36">
        <v>35</v>
      </c>
      <c r="AL79" s="36">
        <v>48</v>
      </c>
      <c r="AM79" s="36">
        <v>40</v>
      </c>
      <c r="AN79" s="36">
        <v>60.6</v>
      </c>
      <c r="AO79" s="36">
        <v>5</v>
      </c>
      <c r="AP79" s="36">
        <v>35.4</v>
      </c>
      <c r="AQ79" s="36">
        <v>33</v>
      </c>
      <c r="AR79" s="36">
        <v>47.6</v>
      </c>
      <c r="AS79" s="36">
        <v>29</v>
      </c>
      <c r="AT79" s="36">
        <v>44.8</v>
      </c>
      <c r="AU79" s="36">
        <v>44</v>
      </c>
      <c r="AV79" s="36">
        <v>54.2</v>
      </c>
      <c r="AW79" s="36">
        <v>40</v>
      </c>
      <c r="AX79" s="36">
        <v>64.9</v>
      </c>
      <c r="AY79" s="36">
        <v>39</v>
      </c>
      <c r="AZ79" s="36">
        <v>72.4</v>
      </c>
      <c r="BA79" s="36">
        <v>37</v>
      </c>
      <c r="BB79" s="36">
        <v>67.3</v>
      </c>
      <c r="BC79" s="36">
        <v>38</v>
      </c>
      <c r="BD79" s="36">
        <v>56.1</v>
      </c>
      <c r="BE79" s="36">
        <v>40</v>
      </c>
      <c r="BF79" s="36">
        <v>38.2</v>
      </c>
      <c r="BG79" s="36">
        <v>39</v>
      </c>
      <c r="BH79" s="36">
        <v>24.7</v>
      </c>
      <c r="BI79" s="36">
        <v>38</v>
      </c>
      <c r="BJ79" s="36">
        <v>15.6</v>
      </c>
      <c r="BK79" s="36">
        <v>40</v>
      </c>
      <c r="BL79" s="36">
        <v>7.7</v>
      </c>
      <c r="BM79" s="36">
        <v>41</v>
      </c>
      <c r="BN79" s="34"/>
    </row>
    <row r="80" spans="8:65" ht="12" customHeight="1">
      <c r="H80" s="22" t="s">
        <v>187</v>
      </c>
      <c r="I80" s="22" t="s">
        <v>38</v>
      </c>
      <c r="J80" s="22">
        <v>48.1</v>
      </c>
      <c r="K80" s="22">
        <v>28</v>
      </c>
      <c r="L80" s="22">
        <v>19</v>
      </c>
      <c r="M80" s="22">
        <v>7</v>
      </c>
      <c r="N80" s="22">
        <v>66.5</v>
      </c>
      <c r="O80" s="22">
        <v>39</v>
      </c>
      <c r="P80" s="22">
        <v>73.4</v>
      </c>
      <c r="Q80" s="22">
        <v>26</v>
      </c>
      <c r="R80" s="22">
        <v>59.6</v>
      </c>
      <c r="S80" s="22">
        <v>42</v>
      </c>
      <c r="T80" s="22">
        <v>59.2</v>
      </c>
      <c r="U80" s="22">
        <v>45</v>
      </c>
      <c r="V80" s="22">
        <v>64.7</v>
      </c>
      <c r="W80" s="22">
        <v>47</v>
      </c>
      <c r="X80" s="22">
        <v>72.9</v>
      </c>
      <c r="Y80" s="22">
        <v>38</v>
      </c>
      <c r="Z80" s="22">
        <v>66.6</v>
      </c>
      <c r="AA80" s="22">
        <v>42</v>
      </c>
      <c r="AB80" s="22">
        <v>58.1</v>
      </c>
      <c r="AC80" s="22">
        <v>42</v>
      </c>
      <c r="AD80" s="22">
        <v>41.8</v>
      </c>
      <c r="AE80" s="22">
        <v>35</v>
      </c>
      <c r="AF80" s="22">
        <v>26.4</v>
      </c>
      <c r="AG80" s="22">
        <v>36</v>
      </c>
      <c r="AH80" s="22">
        <v>17.4</v>
      </c>
      <c r="AI80" s="22">
        <v>31</v>
      </c>
      <c r="AJ80" s="22">
        <v>6.4</v>
      </c>
      <c r="AK80" s="22">
        <v>31</v>
      </c>
      <c r="AL80" s="22">
        <v>47.1</v>
      </c>
      <c r="AM80" s="22">
        <v>42</v>
      </c>
      <c r="AN80" s="22" t="s">
        <v>127</v>
      </c>
      <c r="AP80" s="22">
        <v>25.8</v>
      </c>
      <c r="AQ80" s="22">
        <v>47</v>
      </c>
      <c r="AR80" s="22">
        <v>43.6</v>
      </c>
      <c r="AS80" s="22">
        <v>45</v>
      </c>
      <c r="AT80" s="22">
        <v>45</v>
      </c>
      <c r="AU80" s="22">
        <v>43</v>
      </c>
      <c r="AV80" s="22">
        <v>51.1</v>
      </c>
      <c r="AW80" s="22">
        <v>44</v>
      </c>
      <c r="AX80" s="22">
        <v>61.1</v>
      </c>
      <c r="AY80" s="22">
        <v>43</v>
      </c>
      <c r="AZ80" s="22">
        <v>72.4</v>
      </c>
      <c r="BA80" s="22">
        <v>37</v>
      </c>
      <c r="BB80" s="22">
        <v>66.3</v>
      </c>
      <c r="BC80" s="22">
        <v>39</v>
      </c>
      <c r="BD80" s="22">
        <v>56.1</v>
      </c>
      <c r="BE80" s="22">
        <v>40</v>
      </c>
      <c r="BF80" s="22">
        <v>40</v>
      </c>
      <c r="BG80" s="22">
        <v>38</v>
      </c>
      <c r="BH80" s="22">
        <v>25.4</v>
      </c>
      <c r="BI80" s="22">
        <v>37</v>
      </c>
      <c r="BJ80" s="22">
        <v>18.6</v>
      </c>
      <c r="BK80" s="22">
        <v>30</v>
      </c>
      <c r="BL80" s="22">
        <v>9.8</v>
      </c>
      <c r="BM80" s="22">
        <v>31</v>
      </c>
    </row>
    <row r="81" spans="8:65" ht="12" customHeight="1">
      <c r="H81" s="22" t="s">
        <v>188</v>
      </c>
      <c r="I81" s="22" t="s">
        <v>39</v>
      </c>
      <c r="J81" s="22">
        <v>51.8</v>
      </c>
      <c r="K81" s="22">
        <v>7</v>
      </c>
      <c r="L81" s="22">
        <v>21.1</v>
      </c>
      <c r="M81" s="22">
        <v>4</v>
      </c>
      <c r="N81" s="22">
        <v>66.5</v>
      </c>
      <c r="O81" s="22">
        <v>39</v>
      </c>
      <c r="P81" s="22">
        <v>79.1</v>
      </c>
      <c r="Q81" s="22">
        <v>7</v>
      </c>
      <c r="R81" s="22">
        <v>67.7</v>
      </c>
      <c r="S81" s="22">
        <v>19</v>
      </c>
      <c r="T81" s="22">
        <v>63.4</v>
      </c>
      <c r="U81" s="22">
        <v>38</v>
      </c>
      <c r="V81" s="22">
        <v>67.7</v>
      </c>
      <c r="W81" s="22">
        <v>42</v>
      </c>
      <c r="X81" s="22">
        <v>70.3</v>
      </c>
      <c r="Y81" s="22">
        <v>42</v>
      </c>
      <c r="Z81" s="22">
        <v>69.4</v>
      </c>
      <c r="AA81" s="22">
        <v>34</v>
      </c>
      <c r="AB81" s="22">
        <v>63.1</v>
      </c>
      <c r="AC81" s="22">
        <v>24</v>
      </c>
      <c r="AD81" s="22">
        <v>45.8</v>
      </c>
      <c r="AE81" s="22">
        <v>20</v>
      </c>
      <c r="AF81" s="22">
        <v>31.6</v>
      </c>
      <c r="AG81" s="22">
        <v>16</v>
      </c>
      <c r="AH81" s="22">
        <v>19.9</v>
      </c>
      <c r="AI81" s="22">
        <v>18</v>
      </c>
      <c r="AJ81" s="22">
        <v>9.2</v>
      </c>
      <c r="AK81" s="22">
        <v>5</v>
      </c>
      <c r="AL81" s="22">
        <v>48.2</v>
      </c>
      <c r="AM81" s="22">
        <v>38</v>
      </c>
      <c r="AN81" s="22">
        <v>20.9</v>
      </c>
      <c r="AO81" s="22">
        <v>19</v>
      </c>
      <c r="AP81" s="22">
        <v>48.2</v>
      </c>
      <c r="AQ81" s="22">
        <v>7</v>
      </c>
      <c r="AR81" s="22">
        <v>53.5</v>
      </c>
      <c r="AS81" s="22">
        <v>18</v>
      </c>
      <c r="AT81" s="22">
        <v>50.6</v>
      </c>
      <c r="AU81" s="22">
        <v>32</v>
      </c>
      <c r="AV81" s="22">
        <v>50.4</v>
      </c>
      <c r="AW81" s="22">
        <v>45</v>
      </c>
      <c r="AX81" s="22">
        <v>60.7</v>
      </c>
      <c r="AY81" s="22">
        <v>45</v>
      </c>
      <c r="AZ81" s="22">
        <v>66.3</v>
      </c>
      <c r="BA81" s="22">
        <v>45</v>
      </c>
      <c r="BB81" s="22">
        <v>66.2</v>
      </c>
      <c r="BC81" s="22">
        <v>40</v>
      </c>
      <c r="BD81" s="22">
        <v>59.7</v>
      </c>
      <c r="BE81" s="22">
        <v>32</v>
      </c>
      <c r="BF81" s="22">
        <v>43.6</v>
      </c>
      <c r="BG81" s="22">
        <v>22</v>
      </c>
      <c r="BH81" s="22">
        <v>28.5</v>
      </c>
      <c r="BI81" s="22">
        <v>28</v>
      </c>
      <c r="BJ81" s="22">
        <v>17.6</v>
      </c>
      <c r="BK81" s="22">
        <v>33</v>
      </c>
      <c r="BL81" s="22">
        <v>10.9</v>
      </c>
      <c r="BM81" s="22">
        <v>22</v>
      </c>
    </row>
    <row r="82" spans="8:65" ht="12" customHeight="1">
      <c r="H82" s="22" t="s">
        <v>189</v>
      </c>
      <c r="I82" s="22" t="s">
        <v>40</v>
      </c>
      <c r="J82" s="22">
        <v>48.5</v>
      </c>
      <c r="K82" s="22">
        <v>24</v>
      </c>
      <c r="L82" s="22">
        <v>23.3</v>
      </c>
      <c r="M82" s="22">
        <v>2</v>
      </c>
      <c r="N82" s="22">
        <v>72</v>
      </c>
      <c r="O82" s="22">
        <v>14</v>
      </c>
      <c r="P82" s="22">
        <v>72.8</v>
      </c>
      <c r="Q82" s="22">
        <v>29</v>
      </c>
      <c r="R82" s="22">
        <v>57.7</v>
      </c>
      <c r="S82" s="22">
        <v>45</v>
      </c>
      <c r="T82" s="22">
        <v>57.9</v>
      </c>
      <c r="U82" s="22">
        <v>47</v>
      </c>
      <c r="V82" s="22">
        <v>65.6</v>
      </c>
      <c r="W82" s="22">
        <v>44</v>
      </c>
      <c r="X82" s="22">
        <v>69.8</v>
      </c>
      <c r="Y82" s="22">
        <v>44</v>
      </c>
      <c r="Z82" s="22">
        <v>65.8</v>
      </c>
      <c r="AA82" s="22">
        <v>43</v>
      </c>
      <c r="AB82" s="22">
        <v>58.5</v>
      </c>
      <c r="AC82" s="22">
        <v>40</v>
      </c>
      <c r="AD82" s="22">
        <v>40.4</v>
      </c>
      <c r="AE82" s="22">
        <v>40</v>
      </c>
      <c r="AF82" s="22">
        <v>25.3</v>
      </c>
      <c r="AG82" s="22">
        <v>39</v>
      </c>
      <c r="AH82" s="22">
        <v>16.7</v>
      </c>
      <c r="AI82" s="22">
        <v>34</v>
      </c>
      <c r="AJ82" s="22">
        <v>6.2</v>
      </c>
      <c r="AK82" s="22">
        <v>34</v>
      </c>
      <c r="AL82" s="22">
        <v>45.4</v>
      </c>
      <c r="AM82" s="22">
        <v>43</v>
      </c>
      <c r="AN82" s="22" t="s">
        <v>127</v>
      </c>
      <c r="AP82" s="22">
        <v>35</v>
      </c>
      <c r="AQ82" s="22">
        <v>34</v>
      </c>
      <c r="AR82" s="22">
        <v>45.5</v>
      </c>
      <c r="AS82" s="22">
        <v>40</v>
      </c>
      <c r="AT82" s="22">
        <v>42.4</v>
      </c>
      <c r="AU82" s="22">
        <v>45</v>
      </c>
      <c r="AV82" s="22">
        <v>48.4</v>
      </c>
      <c r="AW82" s="22">
        <v>47</v>
      </c>
      <c r="AX82" s="22">
        <v>60.3</v>
      </c>
      <c r="AY82" s="22">
        <v>46</v>
      </c>
      <c r="AZ82" s="22">
        <v>68.2</v>
      </c>
      <c r="BA82" s="22">
        <v>42</v>
      </c>
      <c r="BB82" s="22">
        <v>63.1</v>
      </c>
      <c r="BC82" s="22">
        <v>43</v>
      </c>
      <c r="BD82" s="22">
        <v>55</v>
      </c>
      <c r="BE82" s="22">
        <v>42</v>
      </c>
      <c r="BF82" s="22">
        <v>37.2</v>
      </c>
      <c r="BG82" s="22">
        <v>42</v>
      </c>
      <c r="BH82" s="22">
        <v>23.9</v>
      </c>
      <c r="BI82" s="22">
        <v>41</v>
      </c>
      <c r="BJ82" s="22">
        <v>16.1</v>
      </c>
      <c r="BK82" s="22">
        <v>37</v>
      </c>
      <c r="BL82" s="22">
        <v>8.2</v>
      </c>
      <c r="BM82" s="22">
        <v>39</v>
      </c>
    </row>
    <row r="83" spans="8:65" ht="12" customHeight="1">
      <c r="H83" s="22" t="s">
        <v>190</v>
      </c>
      <c r="I83" s="22" t="s">
        <v>41</v>
      </c>
      <c r="J83" s="22">
        <v>50.3</v>
      </c>
      <c r="K83" s="22">
        <v>14</v>
      </c>
      <c r="L83" s="22">
        <v>14</v>
      </c>
      <c r="M83" s="22">
        <v>28</v>
      </c>
      <c r="N83" s="22">
        <v>74.1</v>
      </c>
      <c r="O83" s="22">
        <v>4</v>
      </c>
      <c r="P83" s="22">
        <v>77.4</v>
      </c>
      <c r="Q83" s="22">
        <v>12</v>
      </c>
      <c r="R83" s="22">
        <v>76.8</v>
      </c>
      <c r="S83" s="22">
        <v>3</v>
      </c>
      <c r="T83" s="22">
        <v>75.7</v>
      </c>
      <c r="U83" s="22">
        <v>6</v>
      </c>
      <c r="V83" s="22">
        <v>82.3</v>
      </c>
      <c r="W83" s="22">
        <v>6</v>
      </c>
      <c r="X83" s="22">
        <v>84.6</v>
      </c>
      <c r="Y83" s="22">
        <v>3</v>
      </c>
      <c r="Z83" s="22">
        <v>78.4</v>
      </c>
      <c r="AA83" s="22">
        <v>9</v>
      </c>
      <c r="AB83" s="22">
        <v>65.4</v>
      </c>
      <c r="AC83" s="22">
        <v>17</v>
      </c>
      <c r="AD83" s="22">
        <v>46.3</v>
      </c>
      <c r="AE83" s="22">
        <v>17</v>
      </c>
      <c r="AF83" s="22">
        <v>27</v>
      </c>
      <c r="AG83" s="22">
        <v>35</v>
      </c>
      <c r="AH83" s="22">
        <v>15.5</v>
      </c>
      <c r="AI83" s="22">
        <v>39</v>
      </c>
      <c r="AJ83" s="22">
        <v>6.5</v>
      </c>
      <c r="AK83" s="22">
        <v>29</v>
      </c>
      <c r="AL83" s="22">
        <v>55.9</v>
      </c>
      <c r="AM83" s="22">
        <v>10</v>
      </c>
      <c r="AN83" s="22" t="s">
        <v>127</v>
      </c>
      <c r="AP83" s="22">
        <v>50</v>
      </c>
      <c r="AQ83" s="22">
        <v>5</v>
      </c>
      <c r="AR83" s="22">
        <v>61.5</v>
      </c>
      <c r="AS83" s="22">
        <v>10</v>
      </c>
      <c r="AT83" s="22">
        <v>68.5</v>
      </c>
      <c r="AU83" s="22">
        <v>4</v>
      </c>
      <c r="AV83" s="22">
        <v>73.1</v>
      </c>
      <c r="AW83" s="22">
        <v>5</v>
      </c>
      <c r="AX83" s="22">
        <v>81.5</v>
      </c>
      <c r="AY83" s="22">
        <v>6</v>
      </c>
      <c r="AZ83" s="22">
        <v>84.3</v>
      </c>
      <c r="BA83" s="22">
        <v>4</v>
      </c>
      <c r="BB83" s="22">
        <v>78.6</v>
      </c>
      <c r="BC83" s="22">
        <v>7</v>
      </c>
      <c r="BD83" s="22">
        <v>63.7</v>
      </c>
      <c r="BE83" s="22">
        <v>22</v>
      </c>
      <c r="BF83" s="22">
        <v>45.1</v>
      </c>
      <c r="BG83" s="22">
        <v>16</v>
      </c>
      <c r="BH83" s="22">
        <v>29.1</v>
      </c>
      <c r="BI83" s="22">
        <v>27</v>
      </c>
      <c r="BJ83" s="22">
        <v>16</v>
      </c>
      <c r="BK83" s="22">
        <v>38</v>
      </c>
      <c r="BL83" s="22">
        <v>10.9</v>
      </c>
      <c r="BM83" s="22">
        <v>22</v>
      </c>
    </row>
    <row r="84" spans="8:65" ht="12" customHeight="1">
      <c r="H84" s="22" t="s">
        <v>191</v>
      </c>
      <c r="I84" s="22" t="s">
        <v>42</v>
      </c>
      <c r="J84" s="22">
        <v>52.5</v>
      </c>
      <c r="K84" s="22">
        <v>5</v>
      </c>
      <c r="L84" s="22">
        <v>12.2</v>
      </c>
      <c r="M84" s="22">
        <v>34</v>
      </c>
      <c r="N84" s="22">
        <v>73.4</v>
      </c>
      <c r="O84" s="22">
        <v>8</v>
      </c>
      <c r="P84" s="22">
        <v>79.5</v>
      </c>
      <c r="Q84" s="22">
        <v>3</v>
      </c>
      <c r="R84" s="22">
        <v>75.3</v>
      </c>
      <c r="S84" s="22">
        <v>5</v>
      </c>
      <c r="T84" s="22">
        <v>80.7</v>
      </c>
      <c r="U84" s="22">
        <v>1</v>
      </c>
      <c r="V84" s="22">
        <v>85.2</v>
      </c>
      <c r="W84" s="22">
        <v>1</v>
      </c>
      <c r="X84" s="22">
        <v>84.9</v>
      </c>
      <c r="Y84" s="22">
        <v>2</v>
      </c>
      <c r="Z84" s="22">
        <v>78.3</v>
      </c>
      <c r="AA84" s="22">
        <v>10</v>
      </c>
      <c r="AB84" s="22">
        <v>70.3</v>
      </c>
      <c r="AC84" s="22">
        <v>2</v>
      </c>
      <c r="AD84" s="22">
        <v>48.8</v>
      </c>
      <c r="AE84" s="22">
        <v>7</v>
      </c>
      <c r="AF84" s="22">
        <v>34.2</v>
      </c>
      <c r="AG84" s="22">
        <v>7</v>
      </c>
      <c r="AH84" s="22">
        <v>19.6</v>
      </c>
      <c r="AI84" s="22">
        <v>21</v>
      </c>
      <c r="AJ84" s="22">
        <v>6.3</v>
      </c>
      <c r="AK84" s="22">
        <v>33</v>
      </c>
      <c r="AL84" s="22">
        <v>59.1</v>
      </c>
      <c r="AM84" s="22">
        <v>3</v>
      </c>
      <c r="AN84" s="22" t="s">
        <v>127</v>
      </c>
      <c r="AP84" s="22">
        <v>38.6</v>
      </c>
      <c r="AQ84" s="22">
        <v>25</v>
      </c>
      <c r="AR84" s="22">
        <v>62.6</v>
      </c>
      <c r="AS84" s="22">
        <v>7</v>
      </c>
      <c r="AT84" s="22">
        <v>67.9</v>
      </c>
      <c r="AU84" s="22">
        <v>5</v>
      </c>
      <c r="AV84" s="22">
        <v>77.6</v>
      </c>
      <c r="AW84" s="22">
        <v>2</v>
      </c>
      <c r="AX84" s="22">
        <v>85.8</v>
      </c>
      <c r="AY84" s="22">
        <v>1</v>
      </c>
      <c r="AZ84" s="22">
        <v>85.5</v>
      </c>
      <c r="BA84" s="22">
        <v>2</v>
      </c>
      <c r="BB84" s="22">
        <v>78.2</v>
      </c>
      <c r="BC84" s="22">
        <v>10</v>
      </c>
      <c r="BD84" s="22">
        <v>68.6</v>
      </c>
      <c r="BE84" s="22">
        <v>5</v>
      </c>
      <c r="BF84" s="22">
        <v>46.3</v>
      </c>
      <c r="BG84" s="22">
        <v>13</v>
      </c>
      <c r="BH84" s="22">
        <v>32.8</v>
      </c>
      <c r="BI84" s="22">
        <v>13</v>
      </c>
      <c r="BJ84" s="22">
        <v>19.2</v>
      </c>
      <c r="BK84" s="22">
        <v>28</v>
      </c>
      <c r="BL84" s="22">
        <v>10.2</v>
      </c>
      <c r="BM84" s="22">
        <v>28</v>
      </c>
    </row>
    <row r="85" spans="8:65" ht="12" customHeight="1">
      <c r="H85" s="22" t="s">
        <v>192</v>
      </c>
      <c r="I85" s="22" t="s">
        <v>43</v>
      </c>
      <c r="J85" s="22">
        <v>53.3</v>
      </c>
      <c r="K85" s="22">
        <v>2</v>
      </c>
      <c r="L85" s="22">
        <v>12</v>
      </c>
      <c r="M85" s="22">
        <v>37</v>
      </c>
      <c r="N85" s="22">
        <v>72.4</v>
      </c>
      <c r="O85" s="22">
        <v>12</v>
      </c>
      <c r="P85" s="22">
        <v>81.3</v>
      </c>
      <c r="Q85" s="22">
        <v>1</v>
      </c>
      <c r="R85" s="22">
        <v>77.3</v>
      </c>
      <c r="S85" s="22">
        <v>2</v>
      </c>
      <c r="T85" s="22">
        <v>76.6</v>
      </c>
      <c r="U85" s="22">
        <v>5</v>
      </c>
      <c r="V85" s="22">
        <v>84</v>
      </c>
      <c r="W85" s="22">
        <v>3</v>
      </c>
      <c r="X85" s="22">
        <v>83.5</v>
      </c>
      <c r="Y85" s="22">
        <v>6</v>
      </c>
      <c r="Z85" s="22">
        <v>77.6</v>
      </c>
      <c r="AA85" s="22">
        <v>13</v>
      </c>
      <c r="AB85" s="22">
        <v>68</v>
      </c>
      <c r="AC85" s="22">
        <v>9</v>
      </c>
      <c r="AD85" s="22">
        <v>47.4</v>
      </c>
      <c r="AE85" s="22">
        <v>12</v>
      </c>
      <c r="AF85" s="22">
        <v>35.3</v>
      </c>
      <c r="AG85" s="22">
        <v>5</v>
      </c>
      <c r="AH85" s="22">
        <v>19.4</v>
      </c>
      <c r="AI85" s="22">
        <v>25</v>
      </c>
      <c r="AJ85" s="22">
        <v>5</v>
      </c>
      <c r="AK85" s="22">
        <v>44</v>
      </c>
      <c r="AL85" s="22">
        <v>59.6</v>
      </c>
      <c r="AM85" s="22">
        <v>2</v>
      </c>
      <c r="AN85" s="22">
        <v>61.2</v>
      </c>
      <c r="AO85" s="22">
        <v>4</v>
      </c>
      <c r="AP85" s="22">
        <v>45.6</v>
      </c>
      <c r="AQ85" s="22">
        <v>12</v>
      </c>
      <c r="AR85" s="22">
        <v>69.7</v>
      </c>
      <c r="AS85" s="22">
        <v>1</v>
      </c>
      <c r="AT85" s="22">
        <v>70.6</v>
      </c>
      <c r="AU85" s="22">
        <v>3</v>
      </c>
      <c r="AV85" s="22">
        <v>73.2</v>
      </c>
      <c r="AW85" s="22">
        <v>4</v>
      </c>
      <c r="AX85" s="22">
        <v>83.1</v>
      </c>
      <c r="AY85" s="22">
        <v>3</v>
      </c>
      <c r="AZ85" s="22">
        <v>82.7</v>
      </c>
      <c r="BA85" s="22">
        <v>8</v>
      </c>
      <c r="BB85" s="22">
        <v>77.8</v>
      </c>
      <c r="BC85" s="22">
        <v>12</v>
      </c>
      <c r="BD85" s="22">
        <v>65.1</v>
      </c>
      <c r="BE85" s="22">
        <v>16</v>
      </c>
      <c r="BF85" s="22">
        <v>44.6</v>
      </c>
      <c r="BG85" s="22">
        <v>18</v>
      </c>
      <c r="BH85" s="22">
        <v>36.7</v>
      </c>
      <c r="BI85" s="22">
        <v>4</v>
      </c>
      <c r="BJ85" s="22">
        <v>20.5</v>
      </c>
      <c r="BK85" s="22">
        <v>25</v>
      </c>
      <c r="BL85" s="22">
        <v>9.8</v>
      </c>
      <c r="BM85" s="22">
        <v>31</v>
      </c>
    </row>
    <row r="86" spans="8:65" ht="12" customHeight="1">
      <c r="H86" s="22" t="s">
        <v>193</v>
      </c>
      <c r="I86" s="22" t="s">
        <v>44</v>
      </c>
      <c r="J86" s="22">
        <v>53.4</v>
      </c>
      <c r="K86" s="22">
        <v>1</v>
      </c>
      <c r="L86" s="22">
        <v>14.1</v>
      </c>
      <c r="M86" s="22">
        <v>27</v>
      </c>
      <c r="N86" s="22">
        <v>76.5</v>
      </c>
      <c r="O86" s="22">
        <v>1</v>
      </c>
      <c r="P86" s="22">
        <v>79.5</v>
      </c>
      <c r="Q86" s="22">
        <v>3</v>
      </c>
      <c r="R86" s="22">
        <v>72.8</v>
      </c>
      <c r="S86" s="22">
        <v>6</v>
      </c>
      <c r="T86" s="22">
        <v>79</v>
      </c>
      <c r="U86" s="22">
        <v>2</v>
      </c>
      <c r="V86" s="22">
        <v>84.9</v>
      </c>
      <c r="W86" s="22">
        <v>2</v>
      </c>
      <c r="X86" s="22">
        <v>83.1</v>
      </c>
      <c r="Y86" s="22">
        <v>8</v>
      </c>
      <c r="Z86" s="22">
        <v>80.8</v>
      </c>
      <c r="AA86" s="22">
        <v>2</v>
      </c>
      <c r="AB86" s="22">
        <v>69.9</v>
      </c>
      <c r="AC86" s="22">
        <v>4</v>
      </c>
      <c r="AD86" s="22">
        <v>50.5</v>
      </c>
      <c r="AE86" s="22">
        <v>5</v>
      </c>
      <c r="AF86" s="22">
        <v>37.4</v>
      </c>
      <c r="AG86" s="22">
        <v>2</v>
      </c>
      <c r="AH86" s="22">
        <v>23.6</v>
      </c>
      <c r="AI86" s="22">
        <v>5</v>
      </c>
      <c r="AJ86" s="22">
        <v>6.8</v>
      </c>
      <c r="AK86" s="22">
        <v>22</v>
      </c>
      <c r="AL86" s="22">
        <v>60.7</v>
      </c>
      <c r="AM86" s="22">
        <v>1</v>
      </c>
      <c r="AN86" s="22" t="s">
        <v>127</v>
      </c>
      <c r="AP86" s="22">
        <v>61.8</v>
      </c>
      <c r="AQ86" s="22">
        <v>1</v>
      </c>
      <c r="AR86" s="22">
        <v>61.9</v>
      </c>
      <c r="AS86" s="22">
        <v>9</v>
      </c>
      <c r="AT86" s="22">
        <v>65.3</v>
      </c>
      <c r="AU86" s="22">
        <v>6</v>
      </c>
      <c r="AV86" s="22">
        <v>77.9</v>
      </c>
      <c r="AW86" s="22">
        <v>1</v>
      </c>
      <c r="AX86" s="22">
        <v>84.4</v>
      </c>
      <c r="AY86" s="22">
        <v>2</v>
      </c>
      <c r="AZ86" s="22">
        <v>82.9</v>
      </c>
      <c r="BA86" s="22">
        <v>7</v>
      </c>
      <c r="BB86" s="22">
        <v>80.3</v>
      </c>
      <c r="BC86" s="22">
        <v>4</v>
      </c>
      <c r="BD86" s="22">
        <v>69.3</v>
      </c>
      <c r="BE86" s="22">
        <v>2</v>
      </c>
      <c r="BF86" s="22">
        <v>50.8</v>
      </c>
      <c r="BG86" s="22">
        <v>4</v>
      </c>
      <c r="BH86" s="22">
        <v>37.8</v>
      </c>
      <c r="BI86" s="22">
        <v>2</v>
      </c>
      <c r="BJ86" s="22">
        <v>23.8</v>
      </c>
      <c r="BK86" s="22">
        <v>10</v>
      </c>
      <c r="BL86" s="22">
        <v>10.3</v>
      </c>
      <c r="BM86" s="22">
        <v>27</v>
      </c>
    </row>
    <row r="87" spans="8:65" ht="12" customHeight="1">
      <c r="H87" s="22" t="s">
        <v>194</v>
      </c>
      <c r="I87" s="22" t="s">
        <v>45</v>
      </c>
      <c r="J87" s="22">
        <v>51.4</v>
      </c>
      <c r="K87" s="22">
        <v>9</v>
      </c>
      <c r="L87" s="22">
        <v>11.7</v>
      </c>
      <c r="M87" s="22">
        <v>39</v>
      </c>
      <c r="N87" s="22">
        <v>64.3</v>
      </c>
      <c r="O87" s="22">
        <v>42</v>
      </c>
      <c r="P87" s="22">
        <v>75.4</v>
      </c>
      <c r="Q87" s="22">
        <v>16</v>
      </c>
      <c r="R87" s="22">
        <v>66.9</v>
      </c>
      <c r="S87" s="22">
        <v>21</v>
      </c>
      <c r="T87" s="22">
        <v>69.7</v>
      </c>
      <c r="U87" s="22">
        <v>17</v>
      </c>
      <c r="V87" s="22">
        <v>74.7</v>
      </c>
      <c r="W87" s="22">
        <v>22</v>
      </c>
      <c r="X87" s="22">
        <v>78.9</v>
      </c>
      <c r="Y87" s="22">
        <v>17</v>
      </c>
      <c r="Z87" s="22">
        <v>78.6</v>
      </c>
      <c r="AA87" s="22">
        <v>7</v>
      </c>
      <c r="AB87" s="22">
        <v>70</v>
      </c>
      <c r="AC87" s="22">
        <v>3</v>
      </c>
      <c r="AD87" s="22">
        <v>52.4</v>
      </c>
      <c r="AE87" s="22">
        <v>2</v>
      </c>
      <c r="AF87" s="22">
        <v>36.1</v>
      </c>
      <c r="AG87" s="22">
        <v>3</v>
      </c>
      <c r="AH87" s="22">
        <v>24.1</v>
      </c>
      <c r="AI87" s="22">
        <v>2</v>
      </c>
      <c r="AJ87" s="22">
        <v>9.4</v>
      </c>
      <c r="AK87" s="22">
        <v>3</v>
      </c>
      <c r="AL87" s="22">
        <v>56.2</v>
      </c>
      <c r="AM87" s="22">
        <v>8</v>
      </c>
      <c r="AN87" s="22" t="s">
        <v>127</v>
      </c>
      <c r="AP87" s="22">
        <v>38.6</v>
      </c>
      <c r="AQ87" s="22">
        <v>25</v>
      </c>
      <c r="AR87" s="22">
        <v>53.1</v>
      </c>
      <c r="AS87" s="22">
        <v>19</v>
      </c>
      <c r="AT87" s="22">
        <v>55.5</v>
      </c>
      <c r="AU87" s="22">
        <v>22</v>
      </c>
      <c r="AV87" s="22">
        <v>64.8</v>
      </c>
      <c r="AW87" s="22">
        <v>17</v>
      </c>
      <c r="AX87" s="22">
        <v>72.6</v>
      </c>
      <c r="AY87" s="22">
        <v>20</v>
      </c>
      <c r="AZ87" s="22">
        <v>79.9</v>
      </c>
      <c r="BA87" s="22">
        <v>14</v>
      </c>
      <c r="BB87" s="22">
        <v>78.4</v>
      </c>
      <c r="BC87" s="22">
        <v>9</v>
      </c>
      <c r="BD87" s="22">
        <v>67.5</v>
      </c>
      <c r="BE87" s="22">
        <v>8</v>
      </c>
      <c r="BF87" s="22">
        <v>52.1</v>
      </c>
      <c r="BG87" s="22">
        <v>1</v>
      </c>
      <c r="BH87" s="22">
        <v>36.8</v>
      </c>
      <c r="BI87" s="22">
        <v>3</v>
      </c>
      <c r="BJ87" s="22">
        <v>25.6</v>
      </c>
      <c r="BK87" s="22">
        <v>7</v>
      </c>
      <c r="BL87" s="22">
        <v>15.9</v>
      </c>
      <c r="BM87" s="22">
        <v>2</v>
      </c>
    </row>
    <row r="88" spans="8:65" ht="12" customHeight="1">
      <c r="H88" s="22" t="s">
        <v>195</v>
      </c>
      <c r="I88" s="22" t="s">
        <v>46</v>
      </c>
      <c r="J88" s="22">
        <v>53</v>
      </c>
      <c r="K88" s="22">
        <v>4</v>
      </c>
      <c r="L88" s="22">
        <v>13.1</v>
      </c>
      <c r="M88" s="22">
        <v>31</v>
      </c>
      <c r="N88" s="22">
        <v>75.1</v>
      </c>
      <c r="O88" s="22">
        <v>2</v>
      </c>
      <c r="P88" s="22">
        <v>72.9</v>
      </c>
      <c r="Q88" s="22">
        <v>28</v>
      </c>
      <c r="R88" s="22">
        <v>64.5</v>
      </c>
      <c r="S88" s="22">
        <v>28</v>
      </c>
      <c r="T88" s="22">
        <v>74.9</v>
      </c>
      <c r="U88" s="22">
        <v>8</v>
      </c>
      <c r="V88" s="22">
        <v>80.5</v>
      </c>
      <c r="W88" s="22">
        <v>9</v>
      </c>
      <c r="X88" s="22">
        <v>84</v>
      </c>
      <c r="Y88" s="22">
        <v>5</v>
      </c>
      <c r="Z88" s="22">
        <v>81</v>
      </c>
      <c r="AA88" s="22">
        <v>1</v>
      </c>
      <c r="AB88" s="22">
        <v>77.1</v>
      </c>
      <c r="AC88" s="22">
        <v>1</v>
      </c>
      <c r="AD88" s="22">
        <v>53.6</v>
      </c>
      <c r="AE88" s="22">
        <v>1</v>
      </c>
      <c r="AF88" s="22">
        <v>38.3</v>
      </c>
      <c r="AG88" s="22">
        <v>1</v>
      </c>
      <c r="AH88" s="22">
        <v>28.4</v>
      </c>
      <c r="AI88" s="22">
        <v>1</v>
      </c>
      <c r="AJ88" s="22">
        <v>9.5</v>
      </c>
      <c r="AK88" s="22">
        <v>2</v>
      </c>
      <c r="AL88" s="22">
        <v>57.7</v>
      </c>
      <c r="AM88" s="22">
        <v>6</v>
      </c>
      <c r="AN88" s="22" t="s">
        <v>127</v>
      </c>
      <c r="AP88" s="22">
        <v>30.2</v>
      </c>
      <c r="AQ88" s="22">
        <v>43</v>
      </c>
      <c r="AR88" s="22">
        <v>43.7</v>
      </c>
      <c r="AS88" s="22">
        <v>44</v>
      </c>
      <c r="AT88" s="22">
        <v>50.8</v>
      </c>
      <c r="AU88" s="22">
        <v>31</v>
      </c>
      <c r="AV88" s="22">
        <v>72</v>
      </c>
      <c r="AW88" s="22">
        <v>8</v>
      </c>
      <c r="AX88" s="22">
        <v>79.7</v>
      </c>
      <c r="AY88" s="22">
        <v>7</v>
      </c>
      <c r="AZ88" s="22">
        <v>83.7</v>
      </c>
      <c r="BA88" s="22">
        <v>5</v>
      </c>
      <c r="BB88" s="22">
        <v>80.5</v>
      </c>
      <c r="BC88" s="22">
        <v>3</v>
      </c>
      <c r="BD88" s="22">
        <v>76.6</v>
      </c>
      <c r="BE88" s="22">
        <v>1</v>
      </c>
      <c r="BF88" s="22">
        <v>52</v>
      </c>
      <c r="BG88" s="22">
        <v>2</v>
      </c>
      <c r="BH88" s="22">
        <v>39.3</v>
      </c>
      <c r="BI88" s="22">
        <v>1</v>
      </c>
      <c r="BJ88" s="22">
        <v>29.8</v>
      </c>
      <c r="BK88" s="22">
        <v>1</v>
      </c>
      <c r="BL88" s="22">
        <v>14.3</v>
      </c>
      <c r="BM88" s="22">
        <v>3</v>
      </c>
    </row>
    <row r="89" spans="8:65" ht="12" customHeight="1">
      <c r="H89" s="22" t="s">
        <v>196</v>
      </c>
      <c r="I89" s="22" t="s">
        <v>47</v>
      </c>
      <c r="J89" s="22">
        <v>50.8</v>
      </c>
      <c r="K89" s="22">
        <v>10</v>
      </c>
      <c r="L89" s="22">
        <v>16.5</v>
      </c>
      <c r="M89" s="22">
        <v>15</v>
      </c>
      <c r="N89" s="22">
        <v>73.1</v>
      </c>
      <c r="O89" s="22">
        <v>9</v>
      </c>
      <c r="P89" s="22">
        <v>68.6</v>
      </c>
      <c r="Q89" s="22">
        <v>45</v>
      </c>
      <c r="R89" s="22">
        <v>60.8</v>
      </c>
      <c r="S89" s="22">
        <v>39</v>
      </c>
      <c r="T89" s="22">
        <v>68.4</v>
      </c>
      <c r="U89" s="22">
        <v>23</v>
      </c>
      <c r="V89" s="22">
        <v>78.4</v>
      </c>
      <c r="W89" s="22">
        <v>12</v>
      </c>
      <c r="X89" s="22">
        <v>80.7</v>
      </c>
      <c r="Y89" s="22">
        <v>12</v>
      </c>
      <c r="Z89" s="22">
        <v>76.6</v>
      </c>
      <c r="AA89" s="22">
        <v>16</v>
      </c>
      <c r="AB89" s="22">
        <v>67.5</v>
      </c>
      <c r="AC89" s="22">
        <v>11</v>
      </c>
      <c r="AD89" s="22">
        <v>48.7</v>
      </c>
      <c r="AE89" s="22">
        <v>8</v>
      </c>
      <c r="AF89" s="22">
        <v>31.3</v>
      </c>
      <c r="AG89" s="22">
        <v>18</v>
      </c>
      <c r="AH89" s="22">
        <v>18.7</v>
      </c>
      <c r="AI89" s="22">
        <v>28</v>
      </c>
      <c r="AJ89" s="22">
        <v>6.9</v>
      </c>
      <c r="AK89" s="22">
        <v>20</v>
      </c>
      <c r="AL89" s="22">
        <v>54</v>
      </c>
      <c r="AM89" s="22">
        <v>17</v>
      </c>
      <c r="AN89" s="22">
        <v>67.3</v>
      </c>
      <c r="AO89" s="22">
        <v>2</v>
      </c>
      <c r="AP89" s="22">
        <v>44.9</v>
      </c>
      <c r="AQ89" s="22">
        <v>14</v>
      </c>
      <c r="AR89" s="22">
        <v>46.8</v>
      </c>
      <c r="AS89" s="22">
        <v>31</v>
      </c>
      <c r="AT89" s="22">
        <v>47.1</v>
      </c>
      <c r="AU89" s="22">
        <v>38</v>
      </c>
      <c r="AV89" s="22">
        <v>65.3</v>
      </c>
      <c r="AW89" s="22">
        <v>15</v>
      </c>
      <c r="AX89" s="22">
        <v>78.4</v>
      </c>
      <c r="AY89" s="22">
        <v>10</v>
      </c>
      <c r="AZ89" s="22">
        <v>80.6</v>
      </c>
      <c r="BA89" s="22">
        <v>12</v>
      </c>
      <c r="BB89" s="22">
        <v>76.2</v>
      </c>
      <c r="BC89" s="22">
        <v>16</v>
      </c>
      <c r="BD89" s="22">
        <v>66.2</v>
      </c>
      <c r="BE89" s="22">
        <v>13</v>
      </c>
      <c r="BF89" s="22">
        <v>47.1</v>
      </c>
      <c r="BG89" s="22">
        <v>8</v>
      </c>
      <c r="BH89" s="22">
        <v>30</v>
      </c>
      <c r="BI89" s="22">
        <v>21</v>
      </c>
      <c r="BJ89" s="22">
        <v>17.6</v>
      </c>
      <c r="BK89" s="22">
        <v>33</v>
      </c>
      <c r="BL89" s="22">
        <v>9.7</v>
      </c>
      <c r="BM89" s="22">
        <v>33</v>
      </c>
    </row>
    <row r="90" spans="8:65" ht="12" customHeight="1">
      <c r="H90" s="22" t="s">
        <v>197</v>
      </c>
      <c r="I90" s="22" t="s">
        <v>48</v>
      </c>
      <c r="J90" s="22">
        <v>53.3</v>
      </c>
      <c r="K90" s="22">
        <v>2</v>
      </c>
      <c r="L90" s="22">
        <v>15.8</v>
      </c>
      <c r="M90" s="22">
        <v>17</v>
      </c>
      <c r="N90" s="22">
        <v>72.7</v>
      </c>
      <c r="O90" s="22">
        <v>10</v>
      </c>
      <c r="P90" s="22">
        <v>75.2</v>
      </c>
      <c r="Q90" s="22">
        <v>18</v>
      </c>
      <c r="R90" s="22">
        <v>68.3</v>
      </c>
      <c r="S90" s="22">
        <v>17</v>
      </c>
      <c r="T90" s="22">
        <v>71</v>
      </c>
      <c r="U90" s="22">
        <v>13</v>
      </c>
      <c r="V90" s="22">
        <v>78.8</v>
      </c>
      <c r="W90" s="22">
        <v>11</v>
      </c>
      <c r="X90" s="22">
        <v>81.7</v>
      </c>
      <c r="Y90" s="22">
        <v>9</v>
      </c>
      <c r="Z90" s="22">
        <v>77.1</v>
      </c>
      <c r="AA90" s="22">
        <v>14</v>
      </c>
      <c r="AB90" s="22">
        <v>69.3</v>
      </c>
      <c r="AC90" s="22">
        <v>6</v>
      </c>
      <c r="AD90" s="22">
        <v>51.4</v>
      </c>
      <c r="AE90" s="22">
        <v>4</v>
      </c>
      <c r="AF90" s="22">
        <v>34.9</v>
      </c>
      <c r="AG90" s="22">
        <v>6</v>
      </c>
      <c r="AH90" s="22">
        <v>19.6</v>
      </c>
      <c r="AI90" s="22">
        <v>21</v>
      </c>
      <c r="AJ90" s="22">
        <v>9.3</v>
      </c>
      <c r="AK90" s="22">
        <v>4</v>
      </c>
      <c r="AL90" s="22">
        <v>56</v>
      </c>
      <c r="AM90" s="22">
        <v>9</v>
      </c>
      <c r="AN90" s="22">
        <v>49.7</v>
      </c>
      <c r="AO90" s="22">
        <v>10</v>
      </c>
      <c r="AP90" s="22">
        <v>36.6</v>
      </c>
      <c r="AQ90" s="22">
        <v>32</v>
      </c>
      <c r="AR90" s="22">
        <v>50.2</v>
      </c>
      <c r="AS90" s="22">
        <v>24</v>
      </c>
      <c r="AT90" s="22">
        <v>54.6</v>
      </c>
      <c r="AU90" s="22">
        <v>25</v>
      </c>
      <c r="AV90" s="22">
        <v>66</v>
      </c>
      <c r="AW90" s="22">
        <v>13</v>
      </c>
      <c r="AX90" s="22">
        <v>77.1</v>
      </c>
      <c r="AY90" s="22">
        <v>12</v>
      </c>
      <c r="AZ90" s="22">
        <v>80.5</v>
      </c>
      <c r="BA90" s="22">
        <v>13</v>
      </c>
      <c r="BB90" s="22">
        <v>75.9</v>
      </c>
      <c r="BC90" s="22">
        <v>17</v>
      </c>
      <c r="BD90" s="22">
        <v>68.3</v>
      </c>
      <c r="BE90" s="22">
        <v>7</v>
      </c>
      <c r="BF90" s="22">
        <v>50.4</v>
      </c>
      <c r="BG90" s="22">
        <v>5</v>
      </c>
      <c r="BH90" s="22">
        <v>33.8</v>
      </c>
      <c r="BI90" s="22">
        <v>10</v>
      </c>
      <c r="BJ90" s="22">
        <v>21</v>
      </c>
      <c r="BK90" s="22">
        <v>24</v>
      </c>
      <c r="BL90" s="22">
        <v>12.4</v>
      </c>
      <c r="BM90" s="22">
        <v>12</v>
      </c>
    </row>
    <row r="91" spans="8:65" ht="12" customHeight="1">
      <c r="H91" s="22" t="s">
        <v>198</v>
      </c>
      <c r="I91" s="22" t="s">
        <v>49</v>
      </c>
      <c r="J91" s="22">
        <v>52.2</v>
      </c>
      <c r="K91" s="22">
        <v>6</v>
      </c>
      <c r="L91" s="22">
        <v>24.3</v>
      </c>
      <c r="M91" s="22">
        <v>1</v>
      </c>
      <c r="N91" s="22">
        <v>69.9</v>
      </c>
      <c r="O91" s="22">
        <v>21</v>
      </c>
      <c r="P91" s="22">
        <v>72.7</v>
      </c>
      <c r="Q91" s="22">
        <v>30</v>
      </c>
      <c r="R91" s="22">
        <v>58.8</v>
      </c>
      <c r="S91" s="22">
        <v>44</v>
      </c>
      <c r="T91" s="22">
        <v>66.2</v>
      </c>
      <c r="U91" s="22">
        <v>29</v>
      </c>
      <c r="V91" s="22">
        <v>73.5</v>
      </c>
      <c r="W91" s="22">
        <v>28</v>
      </c>
      <c r="X91" s="22">
        <v>76.2</v>
      </c>
      <c r="Y91" s="22">
        <v>27</v>
      </c>
      <c r="Z91" s="22">
        <v>74.9</v>
      </c>
      <c r="AA91" s="22">
        <v>23</v>
      </c>
      <c r="AB91" s="22">
        <v>63</v>
      </c>
      <c r="AC91" s="22">
        <v>25</v>
      </c>
      <c r="AD91" s="22">
        <v>48.5</v>
      </c>
      <c r="AE91" s="22">
        <v>9</v>
      </c>
      <c r="AF91" s="22">
        <v>31.1</v>
      </c>
      <c r="AG91" s="22">
        <v>19</v>
      </c>
      <c r="AH91" s="22">
        <v>19.5</v>
      </c>
      <c r="AI91" s="22">
        <v>24</v>
      </c>
      <c r="AJ91" s="22">
        <v>7.7</v>
      </c>
      <c r="AK91" s="22">
        <v>11</v>
      </c>
      <c r="AL91" s="22">
        <v>52.5</v>
      </c>
      <c r="AM91" s="22">
        <v>24</v>
      </c>
      <c r="AN91" s="22" t="s">
        <v>127</v>
      </c>
      <c r="AP91" s="22">
        <v>33</v>
      </c>
      <c r="AQ91" s="22">
        <v>39</v>
      </c>
      <c r="AR91" s="22">
        <v>46.2</v>
      </c>
      <c r="AS91" s="22">
        <v>36</v>
      </c>
      <c r="AT91" s="22">
        <v>45.6</v>
      </c>
      <c r="AU91" s="22">
        <v>41</v>
      </c>
      <c r="AV91" s="22">
        <v>60.6</v>
      </c>
      <c r="AW91" s="22">
        <v>28</v>
      </c>
      <c r="AX91" s="22">
        <v>69.7</v>
      </c>
      <c r="AY91" s="22">
        <v>31</v>
      </c>
      <c r="AZ91" s="22">
        <v>75.5</v>
      </c>
      <c r="BA91" s="22">
        <v>32</v>
      </c>
      <c r="BB91" s="22">
        <v>73.2</v>
      </c>
      <c r="BC91" s="22">
        <v>24</v>
      </c>
      <c r="BD91" s="22">
        <v>62</v>
      </c>
      <c r="BE91" s="22">
        <v>23</v>
      </c>
      <c r="BF91" s="22">
        <v>47</v>
      </c>
      <c r="BG91" s="22">
        <v>9</v>
      </c>
      <c r="BH91" s="22">
        <v>30</v>
      </c>
      <c r="BI91" s="22">
        <v>21</v>
      </c>
      <c r="BJ91" s="22">
        <v>19.9</v>
      </c>
      <c r="BK91" s="22">
        <v>27</v>
      </c>
      <c r="BL91" s="22">
        <v>11.4</v>
      </c>
      <c r="BM91" s="22">
        <v>16</v>
      </c>
    </row>
    <row r="92" spans="8:65" ht="12" customHeight="1">
      <c r="H92" s="22" t="s">
        <v>199</v>
      </c>
      <c r="I92" s="22" t="s">
        <v>50</v>
      </c>
      <c r="J92" s="22">
        <v>49.4</v>
      </c>
      <c r="K92" s="22">
        <v>18</v>
      </c>
      <c r="L92" s="22">
        <v>16.4</v>
      </c>
      <c r="M92" s="22">
        <v>16</v>
      </c>
      <c r="N92" s="22">
        <v>67.9</v>
      </c>
      <c r="O92" s="22">
        <v>30</v>
      </c>
      <c r="P92" s="22">
        <v>75.2</v>
      </c>
      <c r="Q92" s="22">
        <v>18</v>
      </c>
      <c r="R92" s="22">
        <v>61.8</v>
      </c>
      <c r="S92" s="22">
        <v>36</v>
      </c>
      <c r="T92" s="22">
        <v>69.3</v>
      </c>
      <c r="U92" s="22">
        <v>18</v>
      </c>
      <c r="V92" s="22">
        <v>77.1</v>
      </c>
      <c r="W92" s="22">
        <v>16</v>
      </c>
      <c r="X92" s="22">
        <v>77.8</v>
      </c>
      <c r="Y92" s="22">
        <v>21</v>
      </c>
      <c r="Z92" s="22">
        <v>73.2</v>
      </c>
      <c r="AA92" s="22">
        <v>26</v>
      </c>
      <c r="AB92" s="22">
        <v>63</v>
      </c>
      <c r="AC92" s="22">
        <v>25</v>
      </c>
      <c r="AD92" s="22">
        <v>47</v>
      </c>
      <c r="AE92" s="22">
        <v>13</v>
      </c>
      <c r="AF92" s="22">
        <v>31.5</v>
      </c>
      <c r="AG92" s="22">
        <v>17</v>
      </c>
      <c r="AH92" s="22">
        <v>15.6</v>
      </c>
      <c r="AI92" s="22">
        <v>37</v>
      </c>
      <c r="AJ92" s="22">
        <v>6.6</v>
      </c>
      <c r="AK92" s="22">
        <v>27</v>
      </c>
      <c r="AL92" s="22">
        <v>52.5</v>
      </c>
      <c r="AM92" s="22">
        <v>24</v>
      </c>
      <c r="AN92" s="22" t="s">
        <v>127</v>
      </c>
      <c r="AP92" s="22">
        <v>32.3</v>
      </c>
      <c r="AQ92" s="22">
        <v>41</v>
      </c>
      <c r="AR92" s="22">
        <v>52.7</v>
      </c>
      <c r="AS92" s="22">
        <v>20</v>
      </c>
      <c r="AT92" s="22">
        <v>49.7</v>
      </c>
      <c r="AU92" s="22">
        <v>35</v>
      </c>
      <c r="AV92" s="22">
        <v>65.1</v>
      </c>
      <c r="AW92" s="22">
        <v>16</v>
      </c>
      <c r="AX92" s="22">
        <v>74.8</v>
      </c>
      <c r="AY92" s="22">
        <v>16</v>
      </c>
      <c r="AZ92" s="22">
        <v>76.7</v>
      </c>
      <c r="BA92" s="22">
        <v>22</v>
      </c>
      <c r="BB92" s="22">
        <v>72.2</v>
      </c>
      <c r="BC92" s="22">
        <v>26</v>
      </c>
      <c r="BD92" s="22">
        <v>61.4</v>
      </c>
      <c r="BE92" s="22">
        <v>26</v>
      </c>
      <c r="BF92" s="22">
        <v>44.2</v>
      </c>
      <c r="BG92" s="22">
        <v>19</v>
      </c>
      <c r="BH92" s="22">
        <v>31</v>
      </c>
      <c r="BI92" s="22">
        <v>15</v>
      </c>
      <c r="BJ92" s="22">
        <v>15.9</v>
      </c>
      <c r="BK92" s="22">
        <v>39</v>
      </c>
      <c r="BL92" s="22">
        <v>10.5</v>
      </c>
      <c r="BM92" s="22">
        <v>26</v>
      </c>
    </row>
    <row r="93" spans="8:65" ht="12" customHeight="1">
      <c r="H93" s="22" t="s">
        <v>200</v>
      </c>
      <c r="I93" s="22" t="s">
        <v>51</v>
      </c>
      <c r="J93" s="22">
        <v>50.4</v>
      </c>
      <c r="K93" s="22">
        <v>13</v>
      </c>
      <c r="L93" s="22">
        <v>17.4</v>
      </c>
      <c r="M93" s="22">
        <v>14</v>
      </c>
      <c r="N93" s="22">
        <v>67.8</v>
      </c>
      <c r="O93" s="22">
        <v>32</v>
      </c>
      <c r="P93" s="22">
        <v>73.6</v>
      </c>
      <c r="Q93" s="22">
        <v>24</v>
      </c>
      <c r="R93" s="22">
        <v>62.9</v>
      </c>
      <c r="S93" s="22">
        <v>33</v>
      </c>
      <c r="T93" s="22">
        <v>65.8</v>
      </c>
      <c r="U93" s="22">
        <v>30</v>
      </c>
      <c r="V93" s="22">
        <v>73.1</v>
      </c>
      <c r="W93" s="22">
        <v>29</v>
      </c>
      <c r="X93" s="22">
        <v>77.9</v>
      </c>
      <c r="Y93" s="22">
        <v>20</v>
      </c>
      <c r="Z93" s="22">
        <v>75</v>
      </c>
      <c r="AA93" s="22">
        <v>22</v>
      </c>
      <c r="AB93" s="22">
        <v>60.3</v>
      </c>
      <c r="AC93" s="22">
        <v>34</v>
      </c>
      <c r="AD93" s="22">
        <v>45.5</v>
      </c>
      <c r="AE93" s="22">
        <v>21</v>
      </c>
      <c r="AF93" s="22">
        <v>29.3</v>
      </c>
      <c r="AG93" s="22">
        <v>24</v>
      </c>
      <c r="AH93" s="22">
        <v>17.2</v>
      </c>
      <c r="AI93" s="22">
        <v>32</v>
      </c>
      <c r="AJ93" s="22">
        <v>5.5</v>
      </c>
      <c r="AK93" s="22">
        <v>36</v>
      </c>
      <c r="AL93" s="22">
        <v>52</v>
      </c>
      <c r="AM93" s="22">
        <v>27</v>
      </c>
      <c r="AN93" s="22">
        <v>52.2</v>
      </c>
      <c r="AO93" s="22">
        <v>9</v>
      </c>
      <c r="AP93" s="22">
        <v>38.7</v>
      </c>
      <c r="AQ93" s="22">
        <v>24</v>
      </c>
      <c r="AR93" s="22">
        <v>46.7</v>
      </c>
      <c r="AS93" s="22">
        <v>33</v>
      </c>
      <c r="AT93" s="22">
        <v>51</v>
      </c>
      <c r="AU93" s="22">
        <v>30</v>
      </c>
      <c r="AV93" s="22">
        <v>60.2</v>
      </c>
      <c r="AW93" s="22">
        <v>30</v>
      </c>
      <c r="AX93" s="22">
        <v>72.5</v>
      </c>
      <c r="AY93" s="22">
        <v>21</v>
      </c>
      <c r="AZ93" s="22">
        <v>76</v>
      </c>
      <c r="BA93" s="22">
        <v>28</v>
      </c>
      <c r="BB93" s="22">
        <v>74</v>
      </c>
      <c r="BC93" s="22">
        <v>23</v>
      </c>
      <c r="BD93" s="22">
        <v>58.6</v>
      </c>
      <c r="BE93" s="22">
        <v>36</v>
      </c>
      <c r="BF93" s="22">
        <v>44.1</v>
      </c>
      <c r="BG93" s="22">
        <v>21</v>
      </c>
      <c r="BH93" s="22">
        <v>26.9</v>
      </c>
      <c r="BI93" s="22">
        <v>33</v>
      </c>
      <c r="BJ93" s="22">
        <v>16.4</v>
      </c>
      <c r="BK93" s="22">
        <v>36</v>
      </c>
      <c r="BL93" s="22">
        <v>8.8</v>
      </c>
      <c r="BM93" s="22">
        <v>36</v>
      </c>
    </row>
    <row r="94" spans="8:65" ht="12" customHeight="1">
      <c r="H94" s="22" t="s">
        <v>201</v>
      </c>
      <c r="I94" s="22" t="s">
        <v>52</v>
      </c>
      <c r="J94" s="22">
        <v>48</v>
      </c>
      <c r="K94" s="22">
        <v>29</v>
      </c>
      <c r="L94" s="22">
        <v>21.3</v>
      </c>
      <c r="M94" s="22">
        <v>3</v>
      </c>
      <c r="N94" s="22">
        <v>63.6</v>
      </c>
      <c r="O94" s="22">
        <v>44</v>
      </c>
      <c r="P94" s="22">
        <v>74.2</v>
      </c>
      <c r="Q94" s="22">
        <v>22</v>
      </c>
      <c r="R94" s="22">
        <v>64.6</v>
      </c>
      <c r="S94" s="22">
        <v>27</v>
      </c>
      <c r="T94" s="22">
        <v>61.8</v>
      </c>
      <c r="U94" s="22">
        <v>41</v>
      </c>
      <c r="V94" s="22">
        <v>72.2</v>
      </c>
      <c r="W94" s="22">
        <v>31</v>
      </c>
      <c r="X94" s="22">
        <v>71.8</v>
      </c>
      <c r="Y94" s="22">
        <v>40</v>
      </c>
      <c r="Z94" s="22">
        <v>68.9</v>
      </c>
      <c r="AA94" s="22">
        <v>36</v>
      </c>
      <c r="AB94" s="22">
        <v>59</v>
      </c>
      <c r="AC94" s="22">
        <v>37</v>
      </c>
      <c r="AD94" s="22">
        <v>42.9</v>
      </c>
      <c r="AE94" s="22">
        <v>32</v>
      </c>
      <c r="AF94" s="22">
        <v>28.6</v>
      </c>
      <c r="AG94" s="22">
        <v>29</v>
      </c>
      <c r="AH94" s="22">
        <v>15.6</v>
      </c>
      <c r="AI94" s="22">
        <v>37</v>
      </c>
      <c r="AJ94" s="22">
        <v>7.3</v>
      </c>
      <c r="AK94" s="22">
        <v>16</v>
      </c>
      <c r="AL94" s="22">
        <v>48.8</v>
      </c>
      <c r="AM94" s="22">
        <v>35</v>
      </c>
      <c r="AN94" s="22" t="s">
        <v>127</v>
      </c>
      <c r="AP94" s="22">
        <v>35</v>
      </c>
      <c r="AQ94" s="22">
        <v>34</v>
      </c>
      <c r="AR94" s="22">
        <v>52.2</v>
      </c>
      <c r="AS94" s="22">
        <v>21</v>
      </c>
      <c r="AT94" s="22">
        <v>52.4</v>
      </c>
      <c r="AU94" s="22">
        <v>28</v>
      </c>
      <c r="AV94" s="22">
        <v>55.2</v>
      </c>
      <c r="AW94" s="22">
        <v>39</v>
      </c>
      <c r="AX94" s="22">
        <v>68.6</v>
      </c>
      <c r="AY94" s="22">
        <v>36</v>
      </c>
      <c r="AZ94" s="22">
        <v>71.4</v>
      </c>
      <c r="BA94" s="22">
        <v>39</v>
      </c>
      <c r="BB94" s="22">
        <v>67.8</v>
      </c>
      <c r="BC94" s="22">
        <v>35</v>
      </c>
      <c r="BD94" s="22">
        <v>57.4</v>
      </c>
      <c r="BE94" s="22">
        <v>39</v>
      </c>
      <c r="BF94" s="22">
        <v>40.2</v>
      </c>
      <c r="BG94" s="22">
        <v>37</v>
      </c>
      <c r="BH94" s="22">
        <v>28.4</v>
      </c>
      <c r="BI94" s="22">
        <v>30</v>
      </c>
      <c r="BJ94" s="22">
        <v>16.5</v>
      </c>
      <c r="BK94" s="22">
        <v>35</v>
      </c>
      <c r="BL94" s="22">
        <v>11.1</v>
      </c>
      <c r="BM94" s="22">
        <v>19</v>
      </c>
    </row>
    <row r="95" spans="8:65" ht="12" customHeight="1">
      <c r="H95" s="22" t="s">
        <v>202</v>
      </c>
      <c r="I95" s="22" t="s">
        <v>53</v>
      </c>
      <c r="J95" s="22">
        <v>44.8</v>
      </c>
      <c r="K95" s="22">
        <v>46</v>
      </c>
      <c r="L95" s="22">
        <v>18.4</v>
      </c>
      <c r="M95" s="22">
        <v>11</v>
      </c>
      <c r="N95" s="22">
        <v>63.3</v>
      </c>
      <c r="O95" s="22">
        <v>45</v>
      </c>
      <c r="P95" s="22">
        <v>67.2</v>
      </c>
      <c r="Q95" s="22">
        <v>47</v>
      </c>
      <c r="R95" s="22">
        <v>56</v>
      </c>
      <c r="S95" s="22">
        <v>46</v>
      </c>
      <c r="T95" s="22">
        <v>58</v>
      </c>
      <c r="U95" s="22">
        <v>46</v>
      </c>
      <c r="V95" s="22">
        <v>65.6</v>
      </c>
      <c r="W95" s="22">
        <v>44</v>
      </c>
      <c r="X95" s="22">
        <v>66.6</v>
      </c>
      <c r="Y95" s="22">
        <v>46</v>
      </c>
      <c r="Z95" s="22">
        <v>63.3</v>
      </c>
      <c r="AA95" s="22">
        <v>46</v>
      </c>
      <c r="AB95" s="22">
        <v>53.6</v>
      </c>
      <c r="AC95" s="22">
        <v>46</v>
      </c>
      <c r="AD95" s="22">
        <v>40.7</v>
      </c>
      <c r="AE95" s="22">
        <v>39</v>
      </c>
      <c r="AF95" s="22">
        <v>24.4</v>
      </c>
      <c r="AG95" s="22">
        <v>41</v>
      </c>
      <c r="AH95" s="22">
        <v>14</v>
      </c>
      <c r="AI95" s="22">
        <v>42</v>
      </c>
      <c r="AJ95" s="22">
        <v>5.1</v>
      </c>
      <c r="AK95" s="22">
        <v>41</v>
      </c>
      <c r="AL95" s="22">
        <v>42.6</v>
      </c>
      <c r="AM95" s="22">
        <v>46</v>
      </c>
      <c r="AN95" s="22">
        <v>24.4</v>
      </c>
      <c r="AO95" s="22">
        <v>18</v>
      </c>
      <c r="AP95" s="22">
        <v>26.4</v>
      </c>
      <c r="AQ95" s="22">
        <v>46</v>
      </c>
      <c r="AR95" s="22">
        <v>37</v>
      </c>
      <c r="AS95" s="22">
        <v>47</v>
      </c>
      <c r="AT95" s="22">
        <v>39.7</v>
      </c>
      <c r="AU95" s="22">
        <v>46</v>
      </c>
      <c r="AV95" s="22">
        <v>49</v>
      </c>
      <c r="AW95" s="22">
        <v>46</v>
      </c>
      <c r="AX95" s="22">
        <v>60.9</v>
      </c>
      <c r="AY95" s="22">
        <v>44</v>
      </c>
      <c r="AZ95" s="22">
        <v>63.3</v>
      </c>
      <c r="BA95" s="22">
        <v>46</v>
      </c>
      <c r="BB95" s="22">
        <v>60.3</v>
      </c>
      <c r="BC95" s="22">
        <v>46</v>
      </c>
      <c r="BD95" s="22">
        <v>51.3</v>
      </c>
      <c r="BE95" s="22">
        <v>46</v>
      </c>
      <c r="BF95" s="22">
        <v>38</v>
      </c>
      <c r="BG95" s="22">
        <v>40</v>
      </c>
      <c r="BH95" s="22">
        <v>20.1</v>
      </c>
      <c r="BI95" s="22">
        <v>45</v>
      </c>
      <c r="BJ95" s="22">
        <v>15</v>
      </c>
      <c r="BK95" s="22">
        <v>42</v>
      </c>
      <c r="BL95" s="22">
        <v>6.5</v>
      </c>
      <c r="BM95" s="22">
        <v>44</v>
      </c>
    </row>
    <row r="96" spans="8:65" ht="12" customHeight="1">
      <c r="H96" s="22" t="s">
        <v>203</v>
      </c>
      <c r="I96" s="22" t="s">
        <v>54</v>
      </c>
      <c r="J96" s="22">
        <v>45.1</v>
      </c>
      <c r="K96" s="22">
        <v>44</v>
      </c>
      <c r="L96" s="22">
        <v>15.7</v>
      </c>
      <c r="M96" s="22">
        <v>18</v>
      </c>
      <c r="N96" s="22">
        <v>66.7</v>
      </c>
      <c r="O96" s="22">
        <v>35</v>
      </c>
      <c r="P96" s="22">
        <v>72.3</v>
      </c>
      <c r="Q96" s="22">
        <v>33</v>
      </c>
      <c r="R96" s="22">
        <v>60.2</v>
      </c>
      <c r="S96" s="22">
        <v>40</v>
      </c>
      <c r="T96" s="22">
        <v>59.7</v>
      </c>
      <c r="U96" s="22">
        <v>44</v>
      </c>
      <c r="V96" s="22">
        <v>68.1</v>
      </c>
      <c r="W96" s="22">
        <v>40</v>
      </c>
      <c r="X96" s="22">
        <v>70.9</v>
      </c>
      <c r="Y96" s="22">
        <v>41</v>
      </c>
      <c r="Z96" s="22">
        <v>64</v>
      </c>
      <c r="AA96" s="22">
        <v>45</v>
      </c>
      <c r="AB96" s="22">
        <v>54.7</v>
      </c>
      <c r="AC96" s="22">
        <v>45</v>
      </c>
      <c r="AD96" s="22">
        <v>37.9</v>
      </c>
      <c r="AE96" s="22">
        <v>43</v>
      </c>
      <c r="AF96" s="22">
        <v>21.2</v>
      </c>
      <c r="AG96" s="22">
        <v>45</v>
      </c>
      <c r="AH96" s="22">
        <v>13.7</v>
      </c>
      <c r="AI96" s="22">
        <v>43</v>
      </c>
      <c r="AJ96" s="22">
        <v>5.1</v>
      </c>
      <c r="AK96" s="22">
        <v>41</v>
      </c>
      <c r="AL96" s="22">
        <v>44.6</v>
      </c>
      <c r="AM96" s="22">
        <v>44</v>
      </c>
      <c r="AN96" s="22" t="s">
        <v>127</v>
      </c>
      <c r="AP96" s="22">
        <v>30.5</v>
      </c>
      <c r="AQ96" s="22">
        <v>42</v>
      </c>
      <c r="AR96" s="22">
        <v>46.5</v>
      </c>
      <c r="AS96" s="22">
        <v>34</v>
      </c>
      <c r="AT96" s="22">
        <v>46.9</v>
      </c>
      <c r="AU96" s="22">
        <v>39</v>
      </c>
      <c r="AV96" s="22">
        <v>51.9</v>
      </c>
      <c r="AW96" s="22">
        <v>43</v>
      </c>
      <c r="AX96" s="22">
        <v>65.5</v>
      </c>
      <c r="AY96" s="22">
        <v>38</v>
      </c>
      <c r="AZ96" s="22">
        <v>70.1</v>
      </c>
      <c r="BA96" s="22">
        <v>41</v>
      </c>
      <c r="BB96" s="22">
        <v>61.3</v>
      </c>
      <c r="BC96" s="22">
        <v>45</v>
      </c>
      <c r="BD96" s="22">
        <v>51.4</v>
      </c>
      <c r="BE96" s="22">
        <v>45</v>
      </c>
      <c r="BF96" s="22">
        <v>36.2</v>
      </c>
      <c r="BG96" s="22">
        <v>43</v>
      </c>
      <c r="BH96" s="22">
        <v>19.7</v>
      </c>
      <c r="BI96" s="22">
        <v>46</v>
      </c>
      <c r="BJ96" s="22">
        <v>12.3</v>
      </c>
      <c r="BK96" s="22">
        <v>45</v>
      </c>
      <c r="BL96" s="22">
        <v>5.9</v>
      </c>
      <c r="BM96" s="22">
        <v>46</v>
      </c>
    </row>
    <row r="97" spans="8:65" ht="12" customHeight="1">
      <c r="H97" s="22" t="s">
        <v>204</v>
      </c>
      <c r="I97" s="22" t="s">
        <v>55</v>
      </c>
      <c r="J97" s="22">
        <v>42.9</v>
      </c>
      <c r="K97" s="22">
        <v>47</v>
      </c>
      <c r="L97" s="22">
        <v>20.8</v>
      </c>
      <c r="M97" s="22">
        <v>5</v>
      </c>
      <c r="N97" s="22">
        <v>66.6</v>
      </c>
      <c r="O97" s="22">
        <v>38</v>
      </c>
      <c r="P97" s="22">
        <v>76.3</v>
      </c>
      <c r="Q97" s="22">
        <v>14</v>
      </c>
      <c r="R97" s="22">
        <v>54.7</v>
      </c>
      <c r="S97" s="22">
        <v>47</v>
      </c>
      <c r="T97" s="22">
        <v>60.9</v>
      </c>
      <c r="U97" s="22">
        <v>42</v>
      </c>
      <c r="V97" s="22">
        <v>65.1</v>
      </c>
      <c r="W97" s="22">
        <v>46</v>
      </c>
      <c r="X97" s="22">
        <v>64.9</v>
      </c>
      <c r="Y97" s="22">
        <v>47</v>
      </c>
      <c r="Z97" s="22">
        <v>59.6</v>
      </c>
      <c r="AA97" s="22">
        <v>47</v>
      </c>
      <c r="AB97" s="22">
        <v>47.8</v>
      </c>
      <c r="AC97" s="22">
        <v>47</v>
      </c>
      <c r="AD97" s="22">
        <v>31.5</v>
      </c>
      <c r="AE97" s="22">
        <v>47</v>
      </c>
      <c r="AF97" s="22">
        <v>20.6</v>
      </c>
      <c r="AG97" s="22">
        <v>46</v>
      </c>
      <c r="AH97" s="22">
        <v>12.2</v>
      </c>
      <c r="AI97" s="22">
        <v>45</v>
      </c>
      <c r="AJ97" s="22">
        <v>5.1</v>
      </c>
      <c r="AK97" s="22">
        <v>41</v>
      </c>
      <c r="AL97" s="22">
        <v>40.8</v>
      </c>
      <c r="AM97" s="22">
        <v>47</v>
      </c>
      <c r="AN97" s="22" t="s">
        <v>127</v>
      </c>
      <c r="AP97" s="22">
        <v>42.6</v>
      </c>
      <c r="AQ97" s="22">
        <v>16</v>
      </c>
      <c r="AR97" s="22">
        <v>44.5</v>
      </c>
      <c r="AS97" s="22">
        <v>43</v>
      </c>
      <c r="AT97" s="22">
        <v>38.2</v>
      </c>
      <c r="AU97" s="22">
        <v>47</v>
      </c>
      <c r="AV97" s="22">
        <v>52.2</v>
      </c>
      <c r="AW97" s="22">
        <v>42</v>
      </c>
      <c r="AX97" s="22">
        <v>62</v>
      </c>
      <c r="AY97" s="22">
        <v>42</v>
      </c>
      <c r="AZ97" s="22">
        <v>62.9</v>
      </c>
      <c r="BA97" s="22">
        <v>47</v>
      </c>
      <c r="BB97" s="22">
        <v>56.1</v>
      </c>
      <c r="BC97" s="22">
        <v>47</v>
      </c>
      <c r="BD97" s="22">
        <v>45.8</v>
      </c>
      <c r="BE97" s="22">
        <v>47</v>
      </c>
      <c r="BF97" s="22">
        <v>27.6</v>
      </c>
      <c r="BG97" s="22">
        <v>47</v>
      </c>
      <c r="BH97" s="22">
        <v>20.2</v>
      </c>
      <c r="BI97" s="22">
        <v>44</v>
      </c>
      <c r="BJ97" s="22">
        <v>13.1</v>
      </c>
      <c r="BK97" s="22">
        <v>44</v>
      </c>
      <c r="BL97" s="22">
        <v>7.5</v>
      </c>
      <c r="BM97" s="22">
        <v>42</v>
      </c>
    </row>
    <row r="98" spans="8:65" ht="12" customHeight="1">
      <c r="H98" s="22" t="s">
        <v>205</v>
      </c>
      <c r="I98" s="22" t="s">
        <v>56</v>
      </c>
      <c r="J98" s="22">
        <v>45.2</v>
      </c>
      <c r="K98" s="22">
        <v>43</v>
      </c>
      <c r="L98" s="22">
        <v>12.7</v>
      </c>
      <c r="M98" s="22">
        <v>32</v>
      </c>
      <c r="N98" s="22">
        <v>73.6</v>
      </c>
      <c r="O98" s="22">
        <v>5</v>
      </c>
      <c r="P98" s="22">
        <v>71.1</v>
      </c>
      <c r="Q98" s="22">
        <v>36</v>
      </c>
      <c r="R98" s="22">
        <v>61.1</v>
      </c>
      <c r="S98" s="22">
        <v>38</v>
      </c>
      <c r="T98" s="22">
        <v>63.6</v>
      </c>
      <c r="U98" s="22">
        <v>37</v>
      </c>
      <c r="V98" s="22">
        <v>71.8</v>
      </c>
      <c r="W98" s="22">
        <v>33</v>
      </c>
      <c r="X98" s="22">
        <v>72.4</v>
      </c>
      <c r="Y98" s="22">
        <v>39</v>
      </c>
      <c r="Z98" s="22">
        <v>68.8</v>
      </c>
      <c r="AA98" s="22">
        <v>37</v>
      </c>
      <c r="AB98" s="22">
        <v>58.4</v>
      </c>
      <c r="AC98" s="22">
        <v>41</v>
      </c>
      <c r="AD98" s="22">
        <v>41.9</v>
      </c>
      <c r="AE98" s="22">
        <v>34</v>
      </c>
      <c r="AF98" s="22">
        <v>26.2</v>
      </c>
      <c r="AG98" s="22">
        <v>37</v>
      </c>
      <c r="AH98" s="22">
        <v>20.8</v>
      </c>
      <c r="AI98" s="22">
        <v>12</v>
      </c>
      <c r="AJ98" s="22">
        <v>6.7</v>
      </c>
      <c r="AK98" s="22">
        <v>25</v>
      </c>
      <c r="AL98" s="22">
        <v>48.4</v>
      </c>
      <c r="AM98" s="22">
        <v>37</v>
      </c>
      <c r="AN98" s="22" t="s">
        <v>127</v>
      </c>
      <c r="AP98" s="22">
        <v>48.8</v>
      </c>
      <c r="AQ98" s="22">
        <v>6</v>
      </c>
      <c r="AR98" s="22">
        <v>46.5</v>
      </c>
      <c r="AS98" s="22">
        <v>34</v>
      </c>
      <c r="AT98" s="22">
        <v>45.4</v>
      </c>
      <c r="AU98" s="22">
        <v>42</v>
      </c>
      <c r="AV98" s="22">
        <v>59.4</v>
      </c>
      <c r="AW98" s="22">
        <v>31</v>
      </c>
      <c r="AX98" s="22">
        <v>69.5</v>
      </c>
      <c r="AY98" s="22">
        <v>33</v>
      </c>
      <c r="AZ98" s="22">
        <v>70.4</v>
      </c>
      <c r="BA98" s="22">
        <v>40</v>
      </c>
      <c r="BB98" s="22">
        <v>67.6</v>
      </c>
      <c r="BC98" s="22">
        <v>36</v>
      </c>
      <c r="BD98" s="22">
        <v>58.1</v>
      </c>
      <c r="BE98" s="22">
        <v>38</v>
      </c>
      <c r="BF98" s="22">
        <v>41.9</v>
      </c>
      <c r="BG98" s="22">
        <v>32</v>
      </c>
      <c r="BH98" s="22">
        <v>26.7</v>
      </c>
      <c r="BI98" s="22">
        <v>34</v>
      </c>
      <c r="BJ98" s="22">
        <v>21.4</v>
      </c>
      <c r="BK98" s="22">
        <v>20</v>
      </c>
      <c r="BL98" s="22">
        <v>11.1</v>
      </c>
      <c r="BM98" s="22">
        <v>19</v>
      </c>
    </row>
    <row r="99" spans="8:65" ht="12" customHeight="1">
      <c r="H99" s="22" t="s">
        <v>206</v>
      </c>
      <c r="I99" s="22" t="s">
        <v>57</v>
      </c>
      <c r="J99" s="22">
        <v>51.7</v>
      </c>
      <c r="K99" s="22">
        <v>8</v>
      </c>
      <c r="L99" s="22">
        <v>12.1</v>
      </c>
      <c r="M99" s="22">
        <v>36</v>
      </c>
      <c r="N99" s="22">
        <v>73.6</v>
      </c>
      <c r="O99" s="22">
        <v>5</v>
      </c>
      <c r="P99" s="22">
        <v>80.8</v>
      </c>
      <c r="Q99" s="22">
        <v>2</v>
      </c>
      <c r="R99" s="22">
        <v>72</v>
      </c>
      <c r="S99" s="22">
        <v>9</v>
      </c>
      <c r="T99" s="22">
        <v>73.5</v>
      </c>
      <c r="U99" s="22">
        <v>10</v>
      </c>
      <c r="V99" s="22">
        <v>81</v>
      </c>
      <c r="W99" s="22">
        <v>7</v>
      </c>
      <c r="X99" s="22">
        <v>84.5</v>
      </c>
      <c r="Y99" s="22">
        <v>4</v>
      </c>
      <c r="Z99" s="22">
        <v>79.9</v>
      </c>
      <c r="AA99" s="22">
        <v>3</v>
      </c>
      <c r="AB99" s="22">
        <v>69.4</v>
      </c>
      <c r="AC99" s="22">
        <v>5</v>
      </c>
      <c r="AD99" s="22">
        <v>46.1</v>
      </c>
      <c r="AE99" s="22">
        <v>18</v>
      </c>
      <c r="AF99" s="22">
        <v>32.9</v>
      </c>
      <c r="AG99" s="22">
        <v>10</v>
      </c>
      <c r="AH99" s="22">
        <v>24.1</v>
      </c>
      <c r="AI99" s="22">
        <v>2</v>
      </c>
      <c r="AJ99" s="22">
        <v>11.2</v>
      </c>
      <c r="AK99" s="22">
        <v>1</v>
      </c>
      <c r="AL99" s="22">
        <v>58.2</v>
      </c>
      <c r="AM99" s="22">
        <v>4</v>
      </c>
      <c r="AN99" s="22" t="s">
        <v>127</v>
      </c>
      <c r="AP99" s="22">
        <v>44.2</v>
      </c>
      <c r="AQ99" s="22">
        <v>15</v>
      </c>
      <c r="AR99" s="22">
        <v>66</v>
      </c>
      <c r="AS99" s="22">
        <v>6</v>
      </c>
      <c r="AT99" s="22">
        <v>63.3</v>
      </c>
      <c r="AU99" s="22">
        <v>10</v>
      </c>
      <c r="AV99" s="22">
        <v>69.1</v>
      </c>
      <c r="AW99" s="22">
        <v>10</v>
      </c>
      <c r="AX99" s="22">
        <v>79.6</v>
      </c>
      <c r="AY99" s="22">
        <v>8</v>
      </c>
      <c r="AZ99" s="22">
        <v>85.8</v>
      </c>
      <c r="BA99" s="22">
        <v>1</v>
      </c>
      <c r="BB99" s="22">
        <v>80.1</v>
      </c>
      <c r="BC99" s="22">
        <v>5</v>
      </c>
      <c r="BD99" s="22">
        <v>68.8</v>
      </c>
      <c r="BE99" s="22">
        <v>4</v>
      </c>
      <c r="BF99" s="22">
        <v>44.7</v>
      </c>
      <c r="BG99" s="22">
        <v>17</v>
      </c>
      <c r="BH99" s="22">
        <v>33.7</v>
      </c>
      <c r="BI99" s="22">
        <v>11</v>
      </c>
      <c r="BJ99" s="22">
        <v>28</v>
      </c>
      <c r="BK99" s="22">
        <v>2</v>
      </c>
      <c r="BL99" s="22">
        <v>18.1</v>
      </c>
      <c r="BM99" s="22">
        <v>1</v>
      </c>
    </row>
    <row r="100" spans="8:65" ht="12" customHeight="1">
      <c r="H100" s="22" t="s">
        <v>207</v>
      </c>
      <c r="I100" s="22" t="s">
        <v>58</v>
      </c>
      <c r="J100" s="22">
        <v>48.5</v>
      </c>
      <c r="K100" s="22">
        <v>24</v>
      </c>
      <c r="L100" s="22">
        <v>12.2</v>
      </c>
      <c r="M100" s="22">
        <v>34</v>
      </c>
      <c r="N100" s="22">
        <v>69.4</v>
      </c>
      <c r="O100" s="22">
        <v>26</v>
      </c>
      <c r="P100" s="22">
        <v>79.4</v>
      </c>
      <c r="Q100" s="22">
        <v>6</v>
      </c>
      <c r="R100" s="22">
        <v>76.1</v>
      </c>
      <c r="S100" s="22">
        <v>4</v>
      </c>
      <c r="T100" s="22">
        <v>75.7</v>
      </c>
      <c r="U100" s="22">
        <v>6</v>
      </c>
      <c r="V100" s="22">
        <v>82.8</v>
      </c>
      <c r="W100" s="22">
        <v>4</v>
      </c>
      <c r="X100" s="22">
        <v>83.5</v>
      </c>
      <c r="Y100" s="22">
        <v>6</v>
      </c>
      <c r="Z100" s="22">
        <v>79.1</v>
      </c>
      <c r="AA100" s="22">
        <v>4</v>
      </c>
      <c r="AB100" s="22">
        <v>68.5</v>
      </c>
      <c r="AC100" s="22">
        <v>7</v>
      </c>
      <c r="AD100" s="22">
        <v>45.5</v>
      </c>
      <c r="AE100" s="22">
        <v>21</v>
      </c>
      <c r="AF100" s="22">
        <v>31.8</v>
      </c>
      <c r="AG100" s="22">
        <v>14</v>
      </c>
      <c r="AH100" s="22">
        <v>21.1</v>
      </c>
      <c r="AI100" s="22">
        <v>11</v>
      </c>
      <c r="AJ100" s="22">
        <v>7.8</v>
      </c>
      <c r="AK100" s="22">
        <v>9</v>
      </c>
      <c r="AL100" s="22">
        <v>56.3</v>
      </c>
      <c r="AM100" s="22">
        <v>7</v>
      </c>
      <c r="AN100" s="22">
        <v>47.9</v>
      </c>
      <c r="AO100" s="22">
        <v>13</v>
      </c>
      <c r="AP100" s="22">
        <v>47</v>
      </c>
      <c r="AQ100" s="22">
        <v>10</v>
      </c>
      <c r="AR100" s="22">
        <v>66.2</v>
      </c>
      <c r="AS100" s="22">
        <v>3</v>
      </c>
      <c r="AT100" s="22">
        <v>72.2</v>
      </c>
      <c r="AU100" s="22">
        <v>2</v>
      </c>
      <c r="AV100" s="22">
        <v>73.3</v>
      </c>
      <c r="AW100" s="22">
        <v>3</v>
      </c>
      <c r="AX100" s="22">
        <v>82.6</v>
      </c>
      <c r="AY100" s="22">
        <v>4</v>
      </c>
      <c r="AZ100" s="22">
        <v>83.3</v>
      </c>
      <c r="BA100" s="22">
        <v>6</v>
      </c>
      <c r="BB100" s="22">
        <v>80.7</v>
      </c>
      <c r="BC100" s="22">
        <v>2</v>
      </c>
      <c r="BD100" s="22">
        <v>68.6</v>
      </c>
      <c r="BE100" s="22">
        <v>5</v>
      </c>
      <c r="BF100" s="22">
        <v>44.2</v>
      </c>
      <c r="BG100" s="22">
        <v>19</v>
      </c>
      <c r="BH100" s="22">
        <v>30.8</v>
      </c>
      <c r="BI100" s="22">
        <v>17</v>
      </c>
      <c r="BJ100" s="22">
        <v>23.1</v>
      </c>
      <c r="BK100" s="22">
        <v>13</v>
      </c>
      <c r="BL100" s="22">
        <v>13.9</v>
      </c>
      <c r="BM100" s="22">
        <v>6</v>
      </c>
    </row>
    <row r="101" spans="8:65" ht="12" customHeight="1">
      <c r="H101" s="22" t="s">
        <v>208</v>
      </c>
      <c r="I101" s="22" t="s">
        <v>59</v>
      </c>
      <c r="J101" s="22">
        <v>48</v>
      </c>
      <c r="K101" s="22">
        <v>29</v>
      </c>
      <c r="L101" s="22">
        <v>14.3</v>
      </c>
      <c r="M101" s="22">
        <v>25</v>
      </c>
      <c r="N101" s="22">
        <v>68.8</v>
      </c>
      <c r="O101" s="22">
        <v>27</v>
      </c>
      <c r="P101" s="22">
        <v>72.5</v>
      </c>
      <c r="Q101" s="22">
        <v>31</v>
      </c>
      <c r="R101" s="22">
        <v>66.4</v>
      </c>
      <c r="S101" s="22">
        <v>23</v>
      </c>
      <c r="T101" s="22">
        <v>67.9</v>
      </c>
      <c r="U101" s="22">
        <v>26</v>
      </c>
      <c r="V101" s="22">
        <v>71.7</v>
      </c>
      <c r="W101" s="22">
        <v>34</v>
      </c>
      <c r="X101" s="22">
        <v>77.4</v>
      </c>
      <c r="Y101" s="22">
        <v>23</v>
      </c>
      <c r="Z101" s="22">
        <v>73</v>
      </c>
      <c r="AA101" s="22">
        <v>27</v>
      </c>
      <c r="AB101" s="22">
        <v>61.4</v>
      </c>
      <c r="AC101" s="22">
        <v>33</v>
      </c>
      <c r="AD101" s="22">
        <v>44.1</v>
      </c>
      <c r="AE101" s="22">
        <v>27</v>
      </c>
      <c r="AF101" s="22">
        <v>28</v>
      </c>
      <c r="AG101" s="22">
        <v>31</v>
      </c>
      <c r="AH101" s="22">
        <v>21.3</v>
      </c>
      <c r="AI101" s="22">
        <v>10</v>
      </c>
      <c r="AJ101" s="22">
        <v>7.7</v>
      </c>
      <c r="AK101" s="22">
        <v>11</v>
      </c>
      <c r="AL101" s="22">
        <v>51.1</v>
      </c>
      <c r="AM101" s="22">
        <v>30</v>
      </c>
      <c r="AN101" s="22" t="s">
        <v>127</v>
      </c>
      <c r="AP101" s="22">
        <v>53</v>
      </c>
      <c r="AQ101" s="22">
        <v>3</v>
      </c>
      <c r="AR101" s="22">
        <v>51.9</v>
      </c>
      <c r="AS101" s="22">
        <v>22</v>
      </c>
      <c r="AT101" s="22">
        <v>57.1</v>
      </c>
      <c r="AU101" s="22">
        <v>19</v>
      </c>
      <c r="AV101" s="22">
        <v>63.8</v>
      </c>
      <c r="AW101" s="22">
        <v>21</v>
      </c>
      <c r="AX101" s="22">
        <v>69.9</v>
      </c>
      <c r="AY101" s="22">
        <v>29</v>
      </c>
      <c r="AZ101" s="22">
        <v>76.2</v>
      </c>
      <c r="BA101" s="22">
        <v>26</v>
      </c>
      <c r="BB101" s="22">
        <v>71.2</v>
      </c>
      <c r="BC101" s="22">
        <v>29</v>
      </c>
      <c r="BD101" s="22">
        <v>59.7</v>
      </c>
      <c r="BE101" s="22">
        <v>32</v>
      </c>
      <c r="BF101" s="22">
        <v>43.5</v>
      </c>
      <c r="BG101" s="22">
        <v>23</v>
      </c>
      <c r="BH101" s="22">
        <v>25.9</v>
      </c>
      <c r="BI101" s="22">
        <v>36</v>
      </c>
      <c r="BJ101" s="22">
        <v>21.1</v>
      </c>
      <c r="BK101" s="22">
        <v>22</v>
      </c>
      <c r="BL101" s="22">
        <v>12.8</v>
      </c>
      <c r="BM101" s="22">
        <v>8</v>
      </c>
    </row>
    <row r="102" spans="8:65" ht="12" customHeight="1">
      <c r="H102" s="22" t="s">
        <v>209</v>
      </c>
      <c r="I102" s="22" t="s">
        <v>60</v>
      </c>
      <c r="J102" s="22">
        <v>48</v>
      </c>
      <c r="K102" s="22">
        <v>29</v>
      </c>
      <c r="L102" s="22">
        <v>11</v>
      </c>
      <c r="M102" s="22">
        <v>42</v>
      </c>
      <c r="N102" s="22">
        <v>70</v>
      </c>
      <c r="O102" s="22">
        <v>20</v>
      </c>
      <c r="P102" s="22">
        <v>70.8</v>
      </c>
      <c r="Q102" s="22">
        <v>37</v>
      </c>
      <c r="R102" s="22">
        <v>60.1</v>
      </c>
      <c r="S102" s="22">
        <v>41</v>
      </c>
      <c r="T102" s="22">
        <v>65.5</v>
      </c>
      <c r="U102" s="22">
        <v>32</v>
      </c>
      <c r="V102" s="22">
        <v>74.1</v>
      </c>
      <c r="W102" s="22">
        <v>25</v>
      </c>
      <c r="X102" s="22">
        <v>77.1</v>
      </c>
      <c r="Y102" s="22">
        <v>25</v>
      </c>
      <c r="Z102" s="22">
        <v>71.2</v>
      </c>
      <c r="AA102" s="22">
        <v>30</v>
      </c>
      <c r="AB102" s="22">
        <v>62.9</v>
      </c>
      <c r="AC102" s="22">
        <v>28</v>
      </c>
      <c r="AD102" s="22">
        <v>44.6</v>
      </c>
      <c r="AE102" s="22">
        <v>24</v>
      </c>
      <c r="AF102" s="22">
        <v>29.1</v>
      </c>
      <c r="AG102" s="22">
        <v>28</v>
      </c>
      <c r="AH102" s="22">
        <v>19.1</v>
      </c>
      <c r="AI102" s="22">
        <v>27</v>
      </c>
      <c r="AJ102" s="22">
        <v>7</v>
      </c>
      <c r="AK102" s="22">
        <v>18</v>
      </c>
      <c r="AL102" s="22">
        <v>50</v>
      </c>
      <c r="AM102" s="22">
        <v>31</v>
      </c>
      <c r="AN102" s="22">
        <v>49.2</v>
      </c>
      <c r="AO102" s="22">
        <v>12</v>
      </c>
      <c r="AP102" s="22">
        <v>37.1</v>
      </c>
      <c r="AQ102" s="22">
        <v>31</v>
      </c>
      <c r="AR102" s="22">
        <v>42.5</v>
      </c>
      <c r="AS102" s="22">
        <v>46</v>
      </c>
      <c r="AT102" s="22">
        <v>46</v>
      </c>
      <c r="AU102" s="22">
        <v>40</v>
      </c>
      <c r="AV102" s="22">
        <v>58.9</v>
      </c>
      <c r="AW102" s="22">
        <v>33</v>
      </c>
      <c r="AX102" s="22">
        <v>69.7</v>
      </c>
      <c r="AY102" s="22">
        <v>31</v>
      </c>
      <c r="AZ102" s="22">
        <v>76.4</v>
      </c>
      <c r="BA102" s="22">
        <v>24</v>
      </c>
      <c r="BB102" s="22">
        <v>71.8</v>
      </c>
      <c r="BC102" s="22">
        <v>28</v>
      </c>
      <c r="BD102" s="22">
        <v>61.3</v>
      </c>
      <c r="BE102" s="22">
        <v>27</v>
      </c>
      <c r="BF102" s="22">
        <v>42.4</v>
      </c>
      <c r="BG102" s="22">
        <v>29</v>
      </c>
      <c r="BH102" s="22">
        <v>27.1</v>
      </c>
      <c r="BI102" s="22">
        <v>32</v>
      </c>
      <c r="BJ102" s="22">
        <v>19.1</v>
      </c>
      <c r="BK102" s="22">
        <v>29</v>
      </c>
      <c r="BL102" s="22">
        <v>11.1</v>
      </c>
      <c r="BM102" s="22">
        <v>19</v>
      </c>
    </row>
    <row r="103" spans="8:65" ht="12" customHeight="1">
      <c r="H103" s="22" t="s">
        <v>210</v>
      </c>
      <c r="I103" s="22" t="s">
        <v>61</v>
      </c>
      <c r="J103" s="22">
        <v>46.3</v>
      </c>
      <c r="K103" s="22">
        <v>40</v>
      </c>
      <c r="L103" s="22">
        <v>17.8</v>
      </c>
      <c r="M103" s="22">
        <v>13</v>
      </c>
      <c r="N103" s="22">
        <v>71.4</v>
      </c>
      <c r="O103" s="22">
        <v>15</v>
      </c>
      <c r="P103" s="22">
        <v>70.6</v>
      </c>
      <c r="Q103" s="22">
        <v>38</v>
      </c>
      <c r="R103" s="22">
        <v>62.4</v>
      </c>
      <c r="S103" s="22">
        <v>34</v>
      </c>
      <c r="T103" s="22">
        <v>65.6</v>
      </c>
      <c r="U103" s="22">
        <v>31</v>
      </c>
      <c r="V103" s="22">
        <v>74.7</v>
      </c>
      <c r="W103" s="22">
        <v>22</v>
      </c>
      <c r="X103" s="22">
        <v>78.5</v>
      </c>
      <c r="Y103" s="22">
        <v>19</v>
      </c>
      <c r="Z103" s="22">
        <v>72.8</v>
      </c>
      <c r="AA103" s="22">
        <v>28</v>
      </c>
      <c r="AB103" s="22">
        <v>59.8</v>
      </c>
      <c r="AC103" s="22">
        <v>36</v>
      </c>
      <c r="AD103" s="22">
        <v>44.4</v>
      </c>
      <c r="AE103" s="22">
        <v>25</v>
      </c>
      <c r="AF103" s="22">
        <v>30.4</v>
      </c>
      <c r="AG103" s="22">
        <v>20</v>
      </c>
      <c r="AH103" s="22">
        <v>19.3</v>
      </c>
      <c r="AI103" s="22">
        <v>26</v>
      </c>
      <c r="AJ103" s="22">
        <v>7.3</v>
      </c>
      <c r="AK103" s="22">
        <v>16</v>
      </c>
      <c r="AL103" s="22">
        <v>49.5</v>
      </c>
      <c r="AM103" s="22">
        <v>32</v>
      </c>
      <c r="AN103" s="22" t="s">
        <v>127</v>
      </c>
      <c r="AP103" s="22">
        <v>41.9</v>
      </c>
      <c r="AQ103" s="22">
        <v>20</v>
      </c>
      <c r="AR103" s="22">
        <v>45.7</v>
      </c>
      <c r="AS103" s="22">
        <v>39</v>
      </c>
      <c r="AT103" s="22">
        <v>49.9</v>
      </c>
      <c r="AU103" s="22">
        <v>33</v>
      </c>
      <c r="AV103" s="22">
        <v>59.2</v>
      </c>
      <c r="AW103" s="22">
        <v>32</v>
      </c>
      <c r="AX103" s="22">
        <v>72.5</v>
      </c>
      <c r="AY103" s="22">
        <v>21</v>
      </c>
      <c r="AZ103" s="22">
        <v>77.5</v>
      </c>
      <c r="BA103" s="22">
        <v>20</v>
      </c>
      <c r="BB103" s="22">
        <v>71.9</v>
      </c>
      <c r="BC103" s="22">
        <v>27</v>
      </c>
      <c r="BD103" s="22">
        <v>59.6</v>
      </c>
      <c r="BE103" s="22">
        <v>34</v>
      </c>
      <c r="BF103" s="22">
        <v>43.5</v>
      </c>
      <c r="BG103" s="22">
        <v>23</v>
      </c>
      <c r="BH103" s="22">
        <v>30.7</v>
      </c>
      <c r="BI103" s="22">
        <v>18</v>
      </c>
      <c r="BJ103" s="22">
        <v>20</v>
      </c>
      <c r="BK103" s="22">
        <v>26</v>
      </c>
      <c r="BL103" s="22">
        <v>11.4</v>
      </c>
      <c r="BM103" s="22">
        <v>16</v>
      </c>
    </row>
    <row r="104" spans="8:65" ht="12" customHeight="1">
      <c r="H104" s="22" t="s">
        <v>211</v>
      </c>
      <c r="I104" s="22" t="s">
        <v>62</v>
      </c>
      <c r="J104" s="22">
        <v>47</v>
      </c>
      <c r="K104" s="22">
        <v>38</v>
      </c>
      <c r="L104" s="22">
        <v>10.5</v>
      </c>
      <c r="M104" s="22">
        <v>44</v>
      </c>
      <c r="N104" s="22">
        <v>64</v>
      </c>
      <c r="O104" s="22">
        <v>43</v>
      </c>
      <c r="P104" s="22">
        <v>74.8</v>
      </c>
      <c r="Q104" s="22">
        <v>20</v>
      </c>
      <c r="R104" s="22">
        <v>68.4</v>
      </c>
      <c r="S104" s="22">
        <v>16</v>
      </c>
      <c r="T104" s="22">
        <v>72.5</v>
      </c>
      <c r="U104" s="22">
        <v>12</v>
      </c>
      <c r="V104" s="22">
        <v>75.5</v>
      </c>
      <c r="W104" s="22">
        <v>18</v>
      </c>
      <c r="X104" s="22">
        <v>75.8</v>
      </c>
      <c r="Y104" s="22">
        <v>31</v>
      </c>
      <c r="Z104" s="22">
        <v>69.8</v>
      </c>
      <c r="AA104" s="22">
        <v>32</v>
      </c>
      <c r="AB104" s="22">
        <v>60.3</v>
      </c>
      <c r="AC104" s="22">
        <v>34</v>
      </c>
      <c r="AD104" s="22">
        <v>41.5</v>
      </c>
      <c r="AE104" s="22">
        <v>36</v>
      </c>
      <c r="AF104" s="22">
        <v>28.3</v>
      </c>
      <c r="AG104" s="22">
        <v>30</v>
      </c>
      <c r="AH104" s="22">
        <v>23.1</v>
      </c>
      <c r="AI104" s="22">
        <v>6</v>
      </c>
      <c r="AJ104" s="22">
        <v>7.9</v>
      </c>
      <c r="AK104" s="22">
        <v>8</v>
      </c>
      <c r="AL104" s="22">
        <v>52.8</v>
      </c>
      <c r="AM104" s="22">
        <v>22</v>
      </c>
      <c r="AN104" s="22" t="s">
        <v>127</v>
      </c>
      <c r="AP104" s="22">
        <v>42.2</v>
      </c>
      <c r="AQ104" s="22">
        <v>19</v>
      </c>
      <c r="AR104" s="22">
        <v>56.8</v>
      </c>
      <c r="AS104" s="22">
        <v>14</v>
      </c>
      <c r="AT104" s="22">
        <v>60.2</v>
      </c>
      <c r="AU104" s="22">
        <v>13</v>
      </c>
      <c r="AV104" s="22">
        <v>67.6</v>
      </c>
      <c r="AW104" s="22">
        <v>12</v>
      </c>
      <c r="AX104" s="22">
        <v>73.4</v>
      </c>
      <c r="AY104" s="22">
        <v>19</v>
      </c>
      <c r="AZ104" s="22">
        <v>77.8</v>
      </c>
      <c r="BA104" s="22">
        <v>19</v>
      </c>
      <c r="BB104" s="22">
        <v>70.3</v>
      </c>
      <c r="BC104" s="22">
        <v>31</v>
      </c>
      <c r="BD104" s="22">
        <v>61</v>
      </c>
      <c r="BE104" s="22">
        <v>28</v>
      </c>
      <c r="BF104" s="22">
        <v>41.3</v>
      </c>
      <c r="BG104" s="22">
        <v>34</v>
      </c>
      <c r="BH104" s="22">
        <v>29.8</v>
      </c>
      <c r="BI104" s="22">
        <v>23</v>
      </c>
      <c r="BJ104" s="22">
        <v>26.7</v>
      </c>
      <c r="BK104" s="22">
        <v>4</v>
      </c>
      <c r="BL104" s="22">
        <v>14.3</v>
      </c>
      <c r="BM104" s="22">
        <v>3</v>
      </c>
    </row>
    <row r="105" spans="8:65" ht="12" customHeight="1">
      <c r="H105" s="22" t="s">
        <v>212</v>
      </c>
      <c r="I105" s="22" t="s">
        <v>63</v>
      </c>
      <c r="J105" s="22">
        <v>48.4</v>
      </c>
      <c r="K105" s="22">
        <v>27</v>
      </c>
      <c r="L105" s="22">
        <v>10.3</v>
      </c>
      <c r="M105" s="22">
        <v>45</v>
      </c>
      <c r="N105" s="22">
        <v>75</v>
      </c>
      <c r="O105" s="22">
        <v>3</v>
      </c>
      <c r="P105" s="22">
        <v>75.4</v>
      </c>
      <c r="Q105" s="22">
        <v>16</v>
      </c>
      <c r="R105" s="22">
        <v>65.1</v>
      </c>
      <c r="S105" s="22">
        <v>25</v>
      </c>
      <c r="T105" s="22">
        <v>68.7</v>
      </c>
      <c r="U105" s="22">
        <v>21</v>
      </c>
      <c r="V105" s="22">
        <v>69.4</v>
      </c>
      <c r="W105" s="22">
        <v>37</v>
      </c>
      <c r="X105" s="22">
        <v>77.5</v>
      </c>
      <c r="Y105" s="22">
        <v>22</v>
      </c>
      <c r="Z105" s="22">
        <v>75.6</v>
      </c>
      <c r="AA105" s="22">
        <v>19</v>
      </c>
      <c r="AB105" s="22">
        <v>64</v>
      </c>
      <c r="AC105" s="22">
        <v>22</v>
      </c>
      <c r="AD105" s="22">
        <v>44.2</v>
      </c>
      <c r="AE105" s="22">
        <v>26</v>
      </c>
      <c r="AF105" s="22">
        <v>32.6</v>
      </c>
      <c r="AG105" s="22">
        <v>11</v>
      </c>
      <c r="AH105" s="22">
        <v>20.1</v>
      </c>
      <c r="AI105" s="22">
        <v>16</v>
      </c>
      <c r="AJ105" s="22">
        <v>8.1</v>
      </c>
      <c r="AK105" s="22">
        <v>6</v>
      </c>
      <c r="AL105" s="22">
        <v>52.7</v>
      </c>
      <c r="AM105" s="22">
        <v>23</v>
      </c>
      <c r="AN105" s="22" t="s">
        <v>127</v>
      </c>
      <c r="AP105" s="22">
        <v>40.5</v>
      </c>
      <c r="AQ105" s="22">
        <v>21</v>
      </c>
      <c r="AR105" s="22">
        <v>53.6</v>
      </c>
      <c r="AS105" s="22">
        <v>17</v>
      </c>
      <c r="AT105" s="22">
        <v>55.9</v>
      </c>
      <c r="AU105" s="22">
        <v>20</v>
      </c>
      <c r="AV105" s="22">
        <v>63.1</v>
      </c>
      <c r="AW105" s="22">
        <v>24</v>
      </c>
      <c r="AX105" s="22">
        <v>68.7</v>
      </c>
      <c r="AY105" s="22">
        <v>34</v>
      </c>
      <c r="AZ105" s="22">
        <v>76.4</v>
      </c>
      <c r="BA105" s="22">
        <v>24</v>
      </c>
      <c r="BB105" s="22">
        <v>74.9</v>
      </c>
      <c r="BC105" s="22">
        <v>21</v>
      </c>
      <c r="BD105" s="22">
        <v>64.9</v>
      </c>
      <c r="BE105" s="22">
        <v>17</v>
      </c>
      <c r="BF105" s="22">
        <v>42.8</v>
      </c>
      <c r="BG105" s="22">
        <v>27</v>
      </c>
      <c r="BH105" s="22">
        <v>34</v>
      </c>
      <c r="BI105" s="22">
        <v>8</v>
      </c>
      <c r="BJ105" s="22">
        <v>21.8</v>
      </c>
      <c r="BK105" s="22">
        <v>18</v>
      </c>
      <c r="BL105" s="22">
        <v>14.2</v>
      </c>
      <c r="BM105" s="22">
        <v>5</v>
      </c>
    </row>
    <row r="106" spans="8:65" ht="12" customHeight="1">
      <c r="H106" s="22" t="s">
        <v>213</v>
      </c>
      <c r="I106" s="22" t="s">
        <v>64</v>
      </c>
      <c r="J106" s="22">
        <v>46.1</v>
      </c>
      <c r="K106" s="22">
        <v>41</v>
      </c>
      <c r="L106" s="22">
        <v>13.5</v>
      </c>
      <c r="M106" s="22">
        <v>30</v>
      </c>
      <c r="N106" s="22">
        <v>73.6</v>
      </c>
      <c r="O106" s="22">
        <v>5</v>
      </c>
      <c r="P106" s="22">
        <v>68.2</v>
      </c>
      <c r="Q106" s="22">
        <v>46</v>
      </c>
      <c r="R106" s="22">
        <v>61.4</v>
      </c>
      <c r="S106" s="22">
        <v>37</v>
      </c>
      <c r="T106" s="22">
        <v>62.1</v>
      </c>
      <c r="U106" s="22">
        <v>40</v>
      </c>
      <c r="V106" s="22">
        <v>72.4</v>
      </c>
      <c r="W106" s="22">
        <v>30</v>
      </c>
      <c r="X106" s="22">
        <v>75.5</v>
      </c>
      <c r="Y106" s="22">
        <v>34</v>
      </c>
      <c r="Z106" s="22">
        <v>68.1</v>
      </c>
      <c r="AA106" s="22">
        <v>40</v>
      </c>
      <c r="AB106" s="22">
        <v>61.8</v>
      </c>
      <c r="AC106" s="22">
        <v>31</v>
      </c>
      <c r="AD106" s="22">
        <v>43.8</v>
      </c>
      <c r="AE106" s="22">
        <v>29</v>
      </c>
      <c r="AF106" s="22">
        <v>29.8</v>
      </c>
      <c r="AG106" s="22">
        <v>22</v>
      </c>
      <c r="AH106" s="22">
        <v>20.4</v>
      </c>
      <c r="AI106" s="22">
        <v>14</v>
      </c>
      <c r="AJ106" s="22">
        <v>8</v>
      </c>
      <c r="AK106" s="22">
        <v>7</v>
      </c>
      <c r="AL106" s="22">
        <v>49.2</v>
      </c>
      <c r="AM106" s="22">
        <v>34</v>
      </c>
      <c r="AN106" s="22">
        <v>66.8</v>
      </c>
      <c r="AO106" s="22">
        <v>3</v>
      </c>
      <c r="AP106" s="22">
        <v>33.4</v>
      </c>
      <c r="AQ106" s="22">
        <v>38</v>
      </c>
      <c r="AR106" s="22">
        <v>45.4</v>
      </c>
      <c r="AS106" s="22">
        <v>41</v>
      </c>
      <c r="AT106" s="22">
        <v>49.9</v>
      </c>
      <c r="AU106" s="22">
        <v>33</v>
      </c>
      <c r="AV106" s="22">
        <v>55.7</v>
      </c>
      <c r="AW106" s="22">
        <v>38</v>
      </c>
      <c r="AX106" s="22">
        <v>69.9</v>
      </c>
      <c r="AY106" s="22">
        <v>29</v>
      </c>
      <c r="AZ106" s="22">
        <v>73.6</v>
      </c>
      <c r="BA106" s="22">
        <v>35</v>
      </c>
      <c r="BB106" s="22">
        <v>68.4</v>
      </c>
      <c r="BC106" s="22">
        <v>33</v>
      </c>
      <c r="BD106" s="22">
        <v>61</v>
      </c>
      <c r="BE106" s="22">
        <v>28</v>
      </c>
      <c r="BF106" s="22">
        <v>42.8</v>
      </c>
      <c r="BG106" s="22">
        <v>27</v>
      </c>
      <c r="BH106" s="22">
        <v>29.5</v>
      </c>
      <c r="BI106" s="22">
        <v>25</v>
      </c>
      <c r="BJ106" s="22">
        <v>23.8</v>
      </c>
      <c r="BK106" s="22">
        <v>10</v>
      </c>
      <c r="BL106" s="22">
        <v>12.1</v>
      </c>
      <c r="BM106" s="22">
        <v>14</v>
      </c>
    </row>
    <row r="107" spans="8:65" ht="12" customHeight="1">
      <c r="H107" s="22" t="s">
        <v>214</v>
      </c>
      <c r="I107" s="22" t="s">
        <v>65</v>
      </c>
      <c r="J107" s="22">
        <v>48.5</v>
      </c>
      <c r="K107" s="22">
        <v>24</v>
      </c>
      <c r="L107" s="22">
        <v>9.5</v>
      </c>
      <c r="M107" s="22">
        <v>46</v>
      </c>
      <c r="N107" s="22">
        <v>60.8</v>
      </c>
      <c r="O107" s="22">
        <v>47</v>
      </c>
      <c r="P107" s="22">
        <v>76.6</v>
      </c>
      <c r="Q107" s="22">
        <v>13</v>
      </c>
      <c r="R107" s="22">
        <v>72.2</v>
      </c>
      <c r="S107" s="22">
        <v>8</v>
      </c>
      <c r="T107" s="22">
        <v>78.2</v>
      </c>
      <c r="U107" s="22">
        <v>3</v>
      </c>
      <c r="V107" s="22">
        <v>78.9</v>
      </c>
      <c r="W107" s="22">
        <v>10</v>
      </c>
      <c r="X107" s="22">
        <v>79.6</v>
      </c>
      <c r="Y107" s="22">
        <v>14</v>
      </c>
      <c r="Z107" s="22">
        <v>76.8</v>
      </c>
      <c r="AA107" s="22">
        <v>15</v>
      </c>
      <c r="AB107" s="22">
        <v>66.7</v>
      </c>
      <c r="AC107" s="22">
        <v>14</v>
      </c>
      <c r="AD107" s="22">
        <v>49.8</v>
      </c>
      <c r="AE107" s="22">
        <v>6</v>
      </c>
      <c r="AF107" s="22">
        <v>29.3</v>
      </c>
      <c r="AG107" s="22">
        <v>24</v>
      </c>
      <c r="AH107" s="22">
        <v>22.4</v>
      </c>
      <c r="AI107" s="22">
        <v>7</v>
      </c>
      <c r="AJ107" s="22">
        <v>7.6</v>
      </c>
      <c r="AK107" s="22">
        <v>13</v>
      </c>
      <c r="AL107" s="22">
        <v>54.9</v>
      </c>
      <c r="AM107" s="22">
        <v>13</v>
      </c>
      <c r="AN107" s="22" t="s">
        <v>127</v>
      </c>
      <c r="AP107" s="22">
        <v>38.3</v>
      </c>
      <c r="AQ107" s="22">
        <v>27</v>
      </c>
      <c r="AR107" s="22">
        <v>59.3</v>
      </c>
      <c r="AS107" s="22">
        <v>12</v>
      </c>
      <c r="AT107" s="22">
        <v>65.3</v>
      </c>
      <c r="AU107" s="22">
        <v>6</v>
      </c>
      <c r="AV107" s="22">
        <v>72.5</v>
      </c>
      <c r="AW107" s="22">
        <v>7</v>
      </c>
      <c r="AX107" s="22">
        <v>77.3</v>
      </c>
      <c r="AY107" s="22">
        <v>11</v>
      </c>
      <c r="AZ107" s="22">
        <v>79.9</v>
      </c>
      <c r="BA107" s="22">
        <v>14</v>
      </c>
      <c r="BB107" s="22">
        <v>76.7</v>
      </c>
      <c r="BC107" s="22">
        <v>14</v>
      </c>
      <c r="BD107" s="22">
        <v>67.1</v>
      </c>
      <c r="BE107" s="22">
        <v>9</v>
      </c>
      <c r="BF107" s="22">
        <v>49.8</v>
      </c>
      <c r="BG107" s="22">
        <v>6</v>
      </c>
      <c r="BH107" s="22">
        <v>30.9</v>
      </c>
      <c r="BI107" s="22">
        <v>16</v>
      </c>
      <c r="BJ107" s="22">
        <v>22.8</v>
      </c>
      <c r="BK107" s="22">
        <v>16</v>
      </c>
      <c r="BL107" s="22">
        <v>12.7</v>
      </c>
      <c r="BM107" s="22">
        <v>9</v>
      </c>
    </row>
    <row r="108" spans="8:65" ht="12" customHeight="1">
      <c r="H108" s="22" t="s">
        <v>215</v>
      </c>
      <c r="I108" s="22" t="s">
        <v>66</v>
      </c>
      <c r="J108" s="22">
        <v>47.6</v>
      </c>
      <c r="K108" s="22">
        <v>35</v>
      </c>
      <c r="L108" s="22">
        <v>14.2</v>
      </c>
      <c r="M108" s="22">
        <v>26</v>
      </c>
      <c r="N108" s="22">
        <v>69.7</v>
      </c>
      <c r="O108" s="22">
        <v>23</v>
      </c>
      <c r="P108" s="22">
        <v>70.6</v>
      </c>
      <c r="Q108" s="22">
        <v>38</v>
      </c>
      <c r="R108" s="22">
        <v>63.5</v>
      </c>
      <c r="S108" s="22">
        <v>32</v>
      </c>
      <c r="T108" s="22">
        <v>65.5</v>
      </c>
      <c r="U108" s="22">
        <v>32</v>
      </c>
      <c r="V108" s="22">
        <v>68.9</v>
      </c>
      <c r="W108" s="22">
        <v>38</v>
      </c>
      <c r="X108" s="22">
        <v>73.1</v>
      </c>
      <c r="Y108" s="22">
        <v>37</v>
      </c>
      <c r="Z108" s="22">
        <v>66.7</v>
      </c>
      <c r="AA108" s="22">
        <v>41</v>
      </c>
      <c r="AB108" s="22">
        <v>61.5</v>
      </c>
      <c r="AC108" s="22">
        <v>32</v>
      </c>
      <c r="AD108" s="22">
        <v>43</v>
      </c>
      <c r="AE108" s="22">
        <v>31</v>
      </c>
      <c r="AF108" s="22">
        <v>25.1</v>
      </c>
      <c r="AG108" s="22">
        <v>40</v>
      </c>
      <c r="AH108" s="22">
        <v>15.4</v>
      </c>
      <c r="AI108" s="22">
        <v>40</v>
      </c>
      <c r="AJ108" s="22">
        <v>5.4</v>
      </c>
      <c r="AK108" s="22">
        <v>37</v>
      </c>
      <c r="AL108" s="22">
        <v>48.2</v>
      </c>
      <c r="AM108" s="22">
        <v>38</v>
      </c>
      <c r="AN108" s="22" t="s">
        <v>127</v>
      </c>
      <c r="AP108" s="22">
        <v>38.2</v>
      </c>
      <c r="AQ108" s="22">
        <v>28</v>
      </c>
      <c r="AR108" s="22">
        <v>47.6</v>
      </c>
      <c r="AS108" s="22">
        <v>29</v>
      </c>
      <c r="AT108" s="22">
        <v>48.9</v>
      </c>
      <c r="AU108" s="22">
        <v>37</v>
      </c>
      <c r="AV108" s="22">
        <v>57.8</v>
      </c>
      <c r="AW108" s="22">
        <v>35</v>
      </c>
      <c r="AX108" s="22">
        <v>64.5</v>
      </c>
      <c r="AY108" s="22">
        <v>40</v>
      </c>
      <c r="AZ108" s="22">
        <v>72.7</v>
      </c>
      <c r="BA108" s="22">
        <v>36</v>
      </c>
      <c r="BB108" s="22">
        <v>64.5</v>
      </c>
      <c r="BC108" s="22">
        <v>42</v>
      </c>
      <c r="BD108" s="22">
        <v>59.1</v>
      </c>
      <c r="BE108" s="22">
        <v>35</v>
      </c>
      <c r="BF108" s="22">
        <v>41.4</v>
      </c>
      <c r="BG108" s="22">
        <v>33</v>
      </c>
      <c r="BH108" s="22">
        <v>24.6</v>
      </c>
      <c r="BI108" s="22">
        <v>39</v>
      </c>
      <c r="BJ108" s="22">
        <v>15.4</v>
      </c>
      <c r="BK108" s="22">
        <v>41</v>
      </c>
      <c r="BL108" s="22">
        <v>8.6</v>
      </c>
      <c r="BM108" s="22">
        <v>37</v>
      </c>
    </row>
    <row r="109" spans="8:65" ht="12" customHeight="1">
      <c r="H109" s="22" t="s">
        <v>216</v>
      </c>
      <c r="I109" s="22" t="s">
        <v>67</v>
      </c>
      <c r="J109" s="22">
        <v>50.5</v>
      </c>
      <c r="K109" s="22">
        <v>12</v>
      </c>
      <c r="L109" s="22">
        <v>11.8</v>
      </c>
      <c r="M109" s="22">
        <v>38</v>
      </c>
      <c r="N109" s="22">
        <v>72.7</v>
      </c>
      <c r="O109" s="22">
        <v>10</v>
      </c>
      <c r="P109" s="22">
        <v>72.2</v>
      </c>
      <c r="Q109" s="22">
        <v>34</v>
      </c>
      <c r="R109" s="22">
        <v>68.9</v>
      </c>
      <c r="S109" s="22">
        <v>14</v>
      </c>
      <c r="T109" s="22">
        <v>70.6</v>
      </c>
      <c r="U109" s="22">
        <v>15</v>
      </c>
      <c r="V109" s="22">
        <v>77</v>
      </c>
      <c r="W109" s="22">
        <v>17</v>
      </c>
      <c r="X109" s="22">
        <v>78.7</v>
      </c>
      <c r="Y109" s="22">
        <v>18</v>
      </c>
      <c r="Z109" s="22">
        <v>78</v>
      </c>
      <c r="AA109" s="22">
        <v>12</v>
      </c>
      <c r="AB109" s="22">
        <v>68.4</v>
      </c>
      <c r="AC109" s="22">
        <v>8</v>
      </c>
      <c r="AD109" s="22">
        <v>51.7</v>
      </c>
      <c r="AE109" s="22">
        <v>3</v>
      </c>
      <c r="AF109" s="22">
        <v>36</v>
      </c>
      <c r="AG109" s="22">
        <v>4</v>
      </c>
      <c r="AH109" s="22">
        <v>20.7</v>
      </c>
      <c r="AI109" s="22">
        <v>13</v>
      </c>
      <c r="AJ109" s="22">
        <v>6.9</v>
      </c>
      <c r="AK109" s="22">
        <v>20</v>
      </c>
      <c r="AL109" s="22">
        <v>55.7</v>
      </c>
      <c r="AM109" s="22">
        <v>11</v>
      </c>
      <c r="AN109" s="22" t="s">
        <v>127</v>
      </c>
      <c r="AP109" s="22">
        <v>46.3</v>
      </c>
      <c r="AQ109" s="22">
        <v>11</v>
      </c>
      <c r="AR109" s="22">
        <v>48.2</v>
      </c>
      <c r="AS109" s="22">
        <v>28</v>
      </c>
      <c r="AT109" s="22">
        <v>58.8</v>
      </c>
      <c r="AU109" s="22">
        <v>16</v>
      </c>
      <c r="AV109" s="22">
        <v>63.7</v>
      </c>
      <c r="AW109" s="22">
        <v>22</v>
      </c>
      <c r="AX109" s="22">
        <v>74.8</v>
      </c>
      <c r="AY109" s="22">
        <v>16</v>
      </c>
      <c r="AZ109" s="22">
        <v>79.9</v>
      </c>
      <c r="BA109" s="22">
        <v>14</v>
      </c>
      <c r="BB109" s="22">
        <v>78.6</v>
      </c>
      <c r="BC109" s="22">
        <v>7</v>
      </c>
      <c r="BD109" s="22">
        <v>69.2</v>
      </c>
      <c r="BE109" s="22">
        <v>3</v>
      </c>
      <c r="BF109" s="22">
        <v>51.1</v>
      </c>
      <c r="BG109" s="22">
        <v>3</v>
      </c>
      <c r="BH109" s="22">
        <v>36.4</v>
      </c>
      <c r="BI109" s="22">
        <v>5</v>
      </c>
      <c r="BJ109" s="22">
        <v>22.5</v>
      </c>
      <c r="BK109" s="22">
        <v>17</v>
      </c>
      <c r="BL109" s="22">
        <v>10.1</v>
      </c>
      <c r="BM109" s="22">
        <v>29</v>
      </c>
    </row>
    <row r="110" spans="8:65" ht="12" customHeight="1">
      <c r="H110" s="22" t="s">
        <v>217</v>
      </c>
      <c r="I110" s="22" t="s">
        <v>68</v>
      </c>
      <c r="J110" s="22">
        <v>46</v>
      </c>
      <c r="K110" s="22">
        <v>42</v>
      </c>
      <c r="L110" s="22">
        <v>11.7</v>
      </c>
      <c r="M110" s="22">
        <v>39</v>
      </c>
      <c r="N110" s="22">
        <v>68.7</v>
      </c>
      <c r="O110" s="22">
        <v>28</v>
      </c>
      <c r="P110" s="22">
        <v>74.4</v>
      </c>
      <c r="Q110" s="22">
        <v>21</v>
      </c>
      <c r="R110" s="22">
        <v>65.8</v>
      </c>
      <c r="S110" s="22">
        <v>24</v>
      </c>
      <c r="T110" s="22">
        <v>68.8</v>
      </c>
      <c r="U110" s="22">
        <v>20</v>
      </c>
      <c r="V110" s="22">
        <v>75.1</v>
      </c>
      <c r="W110" s="22">
        <v>20</v>
      </c>
      <c r="X110" s="22">
        <v>75.6</v>
      </c>
      <c r="Y110" s="22">
        <v>32</v>
      </c>
      <c r="Z110" s="22">
        <v>70.2</v>
      </c>
      <c r="AA110" s="22">
        <v>31</v>
      </c>
      <c r="AB110" s="22">
        <v>63.3</v>
      </c>
      <c r="AC110" s="22">
        <v>23</v>
      </c>
      <c r="AD110" s="22">
        <v>40.3</v>
      </c>
      <c r="AE110" s="22">
        <v>41</v>
      </c>
      <c r="AF110" s="22">
        <v>24.2</v>
      </c>
      <c r="AG110" s="22">
        <v>42</v>
      </c>
      <c r="AH110" s="22">
        <v>15.9</v>
      </c>
      <c r="AI110" s="22">
        <v>35</v>
      </c>
      <c r="AJ110" s="22">
        <v>5.4</v>
      </c>
      <c r="AK110" s="22">
        <v>37</v>
      </c>
      <c r="AL110" s="22">
        <v>49.4</v>
      </c>
      <c r="AM110" s="22">
        <v>33</v>
      </c>
      <c r="AN110" s="22" t="s">
        <v>127</v>
      </c>
      <c r="AP110" s="22">
        <v>42.3</v>
      </c>
      <c r="AQ110" s="22">
        <v>18</v>
      </c>
      <c r="AR110" s="22">
        <v>55.6</v>
      </c>
      <c r="AS110" s="22">
        <v>15</v>
      </c>
      <c r="AT110" s="22">
        <v>55.7</v>
      </c>
      <c r="AU110" s="22">
        <v>21</v>
      </c>
      <c r="AV110" s="22">
        <v>63.9</v>
      </c>
      <c r="AW110" s="22">
        <v>19</v>
      </c>
      <c r="AX110" s="22">
        <v>71.9</v>
      </c>
      <c r="AY110" s="22">
        <v>24</v>
      </c>
      <c r="AZ110" s="22">
        <v>75.1</v>
      </c>
      <c r="BA110" s="22">
        <v>33</v>
      </c>
      <c r="BB110" s="22">
        <v>67.4</v>
      </c>
      <c r="BC110" s="22">
        <v>37</v>
      </c>
      <c r="BD110" s="22">
        <v>61.6</v>
      </c>
      <c r="BE110" s="22">
        <v>24</v>
      </c>
      <c r="BF110" s="22">
        <v>37.9</v>
      </c>
      <c r="BG110" s="22">
        <v>41</v>
      </c>
      <c r="BH110" s="22">
        <v>24.2</v>
      </c>
      <c r="BI110" s="22">
        <v>40</v>
      </c>
      <c r="BJ110" s="22">
        <v>17.8</v>
      </c>
      <c r="BK110" s="22">
        <v>32</v>
      </c>
      <c r="BL110" s="22">
        <v>8.4</v>
      </c>
      <c r="BM110" s="22">
        <v>38</v>
      </c>
    </row>
    <row r="111" spans="8:65" ht="12" customHeight="1">
      <c r="H111" s="22" t="s">
        <v>218</v>
      </c>
      <c r="I111" s="22" t="s">
        <v>69</v>
      </c>
      <c r="J111" s="22">
        <v>49.3</v>
      </c>
      <c r="K111" s="22">
        <v>20</v>
      </c>
      <c r="L111" s="22">
        <v>15.4</v>
      </c>
      <c r="M111" s="22">
        <v>19</v>
      </c>
      <c r="N111" s="22">
        <v>69.9</v>
      </c>
      <c r="O111" s="22">
        <v>21</v>
      </c>
      <c r="P111" s="22">
        <v>77.6</v>
      </c>
      <c r="Q111" s="22">
        <v>11</v>
      </c>
      <c r="R111" s="22">
        <v>71.3</v>
      </c>
      <c r="S111" s="22">
        <v>12</v>
      </c>
      <c r="T111" s="22">
        <v>69.1</v>
      </c>
      <c r="U111" s="22">
        <v>19</v>
      </c>
      <c r="V111" s="22">
        <v>77.2</v>
      </c>
      <c r="W111" s="22">
        <v>15</v>
      </c>
      <c r="X111" s="22">
        <v>79.6</v>
      </c>
      <c r="Y111" s="22">
        <v>14</v>
      </c>
      <c r="Z111" s="22">
        <v>75.6</v>
      </c>
      <c r="AA111" s="22">
        <v>19</v>
      </c>
      <c r="AB111" s="22">
        <v>66.5</v>
      </c>
      <c r="AC111" s="22">
        <v>15</v>
      </c>
      <c r="AD111" s="22">
        <v>44.7</v>
      </c>
      <c r="AE111" s="22">
        <v>23</v>
      </c>
      <c r="AF111" s="22">
        <v>30.2</v>
      </c>
      <c r="AG111" s="22">
        <v>21</v>
      </c>
      <c r="AH111" s="22">
        <v>21.5</v>
      </c>
      <c r="AI111" s="22">
        <v>9</v>
      </c>
      <c r="AJ111" s="22">
        <v>6.4</v>
      </c>
      <c r="AK111" s="22">
        <v>31</v>
      </c>
      <c r="AL111" s="22">
        <v>54.2</v>
      </c>
      <c r="AM111" s="22">
        <v>16</v>
      </c>
      <c r="AN111" s="22" t="s">
        <v>127</v>
      </c>
      <c r="AP111" s="22">
        <v>51.9</v>
      </c>
      <c r="AQ111" s="22">
        <v>4</v>
      </c>
      <c r="AR111" s="22">
        <v>62.5</v>
      </c>
      <c r="AS111" s="22">
        <v>8</v>
      </c>
      <c r="AT111" s="22">
        <v>58.4</v>
      </c>
      <c r="AU111" s="22">
        <v>17</v>
      </c>
      <c r="AV111" s="22">
        <v>63.7</v>
      </c>
      <c r="AW111" s="22">
        <v>22</v>
      </c>
      <c r="AX111" s="22">
        <v>76.4</v>
      </c>
      <c r="AY111" s="22">
        <v>13</v>
      </c>
      <c r="AZ111" s="22">
        <v>79.1</v>
      </c>
      <c r="BA111" s="22">
        <v>18</v>
      </c>
      <c r="BB111" s="22">
        <v>76.8</v>
      </c>
      <c r="BC111" s="22">
        <v>13</v>
      </c>
      <c r="BD111" s="22">
        <v>66.1</v>
      </c>
      <c r="BE111" s="22">
        <v>14</v>
      </c>
      <c r="BF111" s="22">
        <v>43.5</v>
      </c>
      <c r="BG111" s="22">
        <v>23</v>
      </c>
      <c r="BH111" s="22">
        <v>32.2</v>
      </c>
      <c r="BI111" s="22">
        <v>14</v>
      </c>
      <c r="BJ111" s="22">
        <v>23.4</v>
      </c>
      <c r="BK111" s="22">
        <v>12</v>
      </c>
      <c r="BL111" s="22">
        <v>9.7</v>
      </c>
      <c r="BM111" s="22">
        <v>33</v>
      </c>
    </row>
    <row r="112" spans="8:65" ht="12" customHeight="1">
      <c r="H112" s="22" t="s">
        <v>219</v>
      </c>
      <c r="I112" s="22" t="s">
        <v>70</v>
      </c>
      <c r="J112" s="22">
        <v>47.4</v>
      </c>
      <c r="K112" s="22">
        <v>36</v>
      </c>
      <c r="L112" s="22">
        <v>15.1</v>
      </c>
      <c r="M112" s="22">
        <v>22</v>
      </c>
      <c r="N112" s="22">
        <v>67.7</v>
      </c>
      <c r="O112" s="22">
        <v>33</v>
      </c>
      <c r="P112" s="22">
        <v>72.4</v>
      </c>
      <c r="Q112" s="22">
        <v>32</v>
      </c>
      <c r="R112" s="22">
        <v>64</v>
      </c>
      <c r="S112" s="22">
        <v>29</v>
      </c>
      <c r="T112" s="22">
        <v>68.5</v>
      </c>
      <c r="U112" s="22">
        <v>22</v>
      </c>
      <c r="V112" s="22">
        <v>75</v>
      </c>
      <c r="W112" s="22">
        <v>21</v>
      </c>
      <c r="X112" s="22">
        <v>76.2</v>
      </c>
      <c r="Y112" s="22">
        <v>27</v>
      </c>
      <c r="Z112" s="22">
        <v>73.9</v>
      </c>
      <c r="AA112" s="22">
        <v>25</v>
      </c>
      <c r="AB112" s="22">
        <v>63</v>
      </c>
      <c r="AC112" s="22">
        <v>25</v>
      </c>
      <c r="AD112" s="22">
        <v>46</v>
      </c>
      <c r="AE112" s="22">
        <v>19</v>
      </c>
      <c r="AF112" s="22">
        <v>32.5</v>
      </c>
      <c r="AG112" s="22">
        <v>12</v>
      </c>
      <c r="AH112" s="22">
        <v>19.7</v>
      </c>
      <c r="AI112" s="22">
        <v>20</v>
      </c>
      <c r="AJ112" s="22">
        <v>6.6</v>
      </c>
      <c r="AK112" s="22">
        <v>27</v>
      </c>
      <c r="AL112" s="22">
        <v>51.2</v>
      </c>
      <c r="AM112" s="22">
        <v>29</v>
      </c>
      <c r="AN112" s="22">
        <v>54.1</v>
      </c>
      <c r="AO112" s="22">
        <v>7</v>
      </c>
      <c r="AP112" s="22">
        <v>45.3</v>
      </c>
      <c r="AQ112" s="22">
        <v>13</v>
      </c>
      <c r="AR112" s="22">
        <v>48.7</v>
      </c>
      <c r="AS112" s="22">
        <v>26</v>
      </c>
      <c r="AT112" s="22">
        <v>53.3</v>
      </c>
      <c r="AU112" s="22">
        <v>27</v>
      </c>
      <c r="AV112" s="22">
        <v>60.9</v>
      </c>
      <c r="AW112" s="22">
        <v>27</v>
      </c>
      <c r="AX112" s="22">
        <v>71.7</v>
      </c>
      <c r="AY112" s="22">
        <v>25</v>
      </c>
      <c r="AZ112" s="22">
        <v>75.6</v>
      </c>
      <c r="BA112" s="22">
        <v>31</v>
      </c>
      <c r="BB112" s="22">
        <v>74.2</v>
      </c>
      <c r="BC112" s="22">
        <v>22</v>
      </c>
      <c r="BD112" s="22">
        <v>61.5</v>
      </c>
      <c r="BE112" s="22">
        <v>25</v>
      </c>
      <c r="BF112" s="22">
        <v>45.9</v>
      </c>
      <c r="BG112" s="22">
        <v>14</v>
      </c>
      <c r="BH112" s="22">
        <v>29.5</v>
      </c>
      <c r="BI112" s="22">
        <v>25</v>
      </c>
      <c r="BJ112" s="22">
        <v>23.9</v>
      </c>
      <c r="BK112" s="22">
        <v>9</v>
      </c>
      <c r="BL112" s="22">
        <v>10.6</v>
      </c>
      <c r="BM112" s="22">
        <v>25</v>
      </c>
    </row>
    <row r="113" spans="8:65" ht="12" customHeight="1">
      <c r="H113" s="22" t="s">
        <v>220</v>
      </c>
      <c r="I113" s="22" t="s">
        <v>71</v>
      </c>
      <c r="J113" s="22">
        <v>48.6</v>
      </c>
      <c r="K113" s="22">
        <v>23</v>
      </c>
      <c r="L113" s="22">
        <v>12.7</v>
      </c>
      <c r="M113" s="22">
        <v>32</v>
      </c>
      <c r="N113" s="22">
        <v>72.2</v>
      </c>
      <c r="O113" s="22">
        <v>13</v>
      </c>
      <c r="P113" s="22">
        <v>71.7</v>
      </c>
      <c r="Q113" s="22">
        <v>35</v>
      </c>
      <c r="R113" s="22">
        <v>67.8</v>
      </c>
      <c r="S113" s="22">
        <v>18</v>
      </c>
      <c r="T113" s="22">
        <v>67.9</v>
      </c>
      <c r="U113" s="22">
        <v>26</v>
      </c>
      <c r="V113" s="22">
        <v>77.4</v>
      </c>
      <c r="W113" s="22">
        <v>13</v>
      </c>
      <c r="X113" s="22">
        <v>77.2</v>
      </c>
      <c r="Y113" s="22">
        <v>24</v>
      </c>
      <c r="Z113" s="22">
        <v>76.4</v>
      </c>
      <c r="AA113" s="22">
        <v>17</v>
      </c>
      <c r="AB113" s="22">
        <v>64.3</v>
      </c>
      <c r="AC113" s="22">
        <v>21</v>
      </c>
      <c r="AD113" s="22">
        <v>48.1</v>
      </c>
      <c r="AE113" s="22">
        <v>10</v>
      </c>
      <c r="AF113" s="22">
        <v>29.8</v>
      </c>
      <c r="AG113" s="22">
        <v>22</v>
      </c>
      <c r="AH113" s="22">
        <v>19.9</v>
      </c>
      <c r="AI113" s="22">
        <v>18</v>
      </c>
      <c r="AJ113" s="22">
        <v>6.5</v>
      </c>
      <c r="AK113" s="22">
        <v>29</v>
      </c>
      <c r="AL113" s="22">
        <v>53.1</v>
      </c>
      <c r="AM113" s="22">
        <v>21</v>
      </c>
      <c r="AN113" s="22">
        <v>40.1</v>
      </c>
      <c r="AO113" s="22">
        <v>16</v>
      </c>
      <c r="AP113" s="22">
        <v>47.4</v>
      </c>
      <c r="AQ113" s="22">
        <v>8</v>
      </c>
      <c r="AR113" s="22">
        <v>49.5</v>
      </c>
      <c r="AS113" s="22">
        <v>25</v>
      </c>
      <c r="AT113" s="22">
        <v>59.3</v>
      </c>
      <c r="AU113" s="22">
        <v>14</v>
      </c>
      <c r="AV113" s="22">
        <v>61</v>
      </c>
      <c r="AW113" s="22">
        <v>26</v>
      </c>
      <c r="AX113" s="22">
        <v>75</v>
      </c>
      <c r="AY113" s="22">
        <v>15</v>
      </c>
      <c r="AZ113" s="22">
        <v>76.9</v>
      </c>
      <c r="BA113" s="22">
        <v>21</v>
      </c>
      <c r="BB113" s="22">
        <v>75.4</v>
      </c>
      <c r="BC113" s="22">
        <v>20</v>
      </c>
      <c r="BD113" s="22">
        <v>64.5</v>
      </c>
      <c r="BE113" s="22">
        <v>20</v>
      </c>
      <c r="BF113" s="22">
        <v>46.8</v>
      </c>
      <c r="BG113" s="22">
        <v>10</v>
      </c>
      <c r="BH113" s="22">
        <v>29.8</v>
      </c>
      <c r="BI113" s="22">
        <v>23</v>
      </c>
      <c r="BJ113" s="22">
        <v>23.1</v>
      </c>
      <c r="BK113" s="22">
        <v>13</v>
      </c>
      <c r="BL113" s="22">
        <v>11.4</v>
      </c>
      <c r="BM113" s="22">
        <v>16</v>
      </c>
    </row>
    <row r="114" spans="8:65" ht="12" customHeight="1">
      <c r="H114" s="22" t="s">
        <v>221</v>
      </c>
      <c r="I114" s="22" t="s">
        <v>72</v>
      </c>
      <c r="J114" s="22">
        <v>47.1</v>
      </c>
      <c r="K114" s="22">
        <v>37</v>
      </c>
      <c r="L114" s="22">
        <v>14.4</v>
      </c>
      <c r="M114" s="22">
        <v>24</v>
      </c>
      <c r="N114" s="22">
        <v>70.7</v>
      </c>
      <c r="O114" s="22">
        <v>18</v>
      </c>
      <c r="P114" s="22">
        <v>69.8</v>
      </c>
      <c r="Q114" s="22">
        <v>41</v>
      </c>
      <c r="R114" s="22">
        <v>66.8</v>
      </c>
      <c r="S114" s="22">
        <v>22</v>
      </c>
      <c r="T114" s="22">
        <v>64.7</v>
      </c>
      <c r="U114" s="22">
        <v>35</v>
      </c>
      <c r="V114" s="22">
        <v>74.4</v>
      </c>
      <c r="W114" s="22">
        <v>24</v>
      </c>
      <c r="X114" s="22">
        <v>75.2</v>
      </c>
      <c r="Y114" s="22">
        <v>35</v>
      </c>
      <c r="Z114" s="22">
        <v>74.3</v>
      </c>
      <c r="AA114" s="22">
        <v>24</v>
      </c>
      <c r="AB114" s="22">
        <v>65</v>
      </c>
      <c r="AC114" s="22">
        <v>18</v>
      </c>
      <c r="AD114" s="22">
        <v>47.7</v>
      </c>
      <c r="AE114" s="22">
        <v>11</v>
      </c>
      <c r="AF114" s="22">
        <v>33.2</v>
      </c>
      <c r="AG114" s="22">
        <v>9</v>
      </c>
      <c r="AH114" s="22">
        <v>20.1</v>
      </c>
      <c r="AI114" s="22">
        <v>16</v>
      </c>
      <c r="AJ114" s="22">
        <v>6.7</v>
      </c>
      <c r="AK114" s="22">
        <v>25</v>
      </c>
      <c r="AL114" s="22">
        <v>52.1</v>
      </c>
      <c r="AM114" s="22">
        <v>26</v>
      </c>
      <c r="AN114" s="22">
        <v>49.6</v>
      </c>
      <c r="AO114" s="22">
        <v>11</v>
      </c>
      <c r="AP114" s="22">
        <v>32.4</v>
      </c>
      <c r="AQ114" s="22">
        <v>40</v>
      </c>
      <c r="AR114" s="22">
        <v>46.2</v>
      </c>
      <c r="AS114" s="22">
        <v>36</v>
      </c>
      <c r="AT114" s="22">
        <v>54.9</v>
      </c>
      <c r="AU114" s="22">
        <v>24</v>
      </c>
      <c r="AV114" s="22">
        <v>56.5</v>
      </c>
      <c r="AW114" s="22">
        <v>37</v>
      </c>
      <c r="AX114" s="22">
        <v>71.7</v>
      </c>
      <c r="AY114" s="22">
        <v>25</v>
      </c>
      <c r="AZ114" s="22">
        <v>74.1</v>
      </c>
      <c r="BA114" s="22">
        <v>34</v>
      </c>
      <c r="BB114" s="22">
        <v>72.5</v>
      </c>
      <c r="BC114" s="22">
        <v>25</v>
      </c>
      <c r="BD114" s="22">
        <v>65.2</v>
      </c>
      <c r="BE114" s="22">
        <v>15</v>
      </c>
      <c r="BF114" s="22">
        <v>46.7</v>
      </c>
      <c r="BG114" s="22">
        <v>11</v>
      </c>
      <c r="BH114" s="22">
        <v>34.9</v>
      </c>
      <c r="BI114" s="22">
        <v>7</v>
      </c>
      <c r="BJ114" s="22">
        <v>25.6</v>
      </c>
      <c r="BK114" s="22">
        <v>7</v>
      </c>
      <c r="BL114" s="22">
        <v>13.5</v>
      </c>
      <c r="BM114" s="22">
        <v>7</v>
      </c>
    </row>
    <row r="115" spans="8:65" ht="12" customHeight="1">
      <c r="H115" s="22" t="s">
        <v>222</v>
      </c>
      <c r="I115" s="22" t="s">
        <v>73</v>
      </c>
      <c r="J115" s="22">
        <v>47.8</v>
      </c>
      <c r="K115" s="22">
        <v>33</v>
      </c>
      <c r="L115" s="22">
        <v>15.3</v>
      </c>
      <c r="M115" s="22">
        <v>20</v>
      </c>
      <c r="N115" s="22">
        <v>62</v>
      </c>
      <c r="O115" s="22">
        <v>46</v>
      </c>
      <c r="P115" s="22">
        <v>68.7</v>
      </c>
      <c r="Q115" s="22">
        <v>44</v>
      </c>
      <c r="R115" s="22">
        <v>67</v>
      </c>
      <c r="S115" s="22">
        <v>20</v>
      </c>
      <c r="T115" s="22">
        <v>65.4</v>
      </c>
      <c r="U115" s="22">
        <v>34</v>
      </c>
      <c r="V115" s="22">
        <v>68.6</v>
      </c>
      <c r="W115" s="22">
        <v>39</v>
      </c>
      <c r="X115" s="22">
        <v>69.7</v>
      </c>
      <c r="Y115" s="22">
        <v>45</v>
      </c>
      <c r="Z115" s="22">
        <v>65.8</v>
      </c>
      <c r="AA115" s="22">
        <v>43</v>
      </c>
      <c r="AB115" s="22">
        <v>57.5</v>
      </c>
      <c r="AC115" s="22">
        <v>43</v>
      </c>
      <c r="AD115" s="22">
        <v>34.6</v>
      </c>
      <c r="AE115" s="22">
        <v>46</v>
      </c>
      <c r="AF115" s="22">
        <v>24.1</v>
      </c>
      <c r="AG115" s="22">
        <v>43</v>
      </c>
      <c r="AH115" s="22">
        <v>12.5</v>
      </c>
      <c r="AI115" s="22">
        <v>44</v>
      </c>
      <c r="AJ115" s="22">
        <v>5.2</v>
      </c>
      <c r="AK115" s="22">
        <v>39</v>
      </c>
      <c r="AL115" s="22">
        <v>47.7</v>
      </c>
      <c r="AM115" s="22">
        <v>41</v>
      </c>
      <c r="AN115" s="22">
        <v>41.2</v>
      </c>
      <c r="AO115" s="22">
        <v>15</v>
      </c>
      <c r="AP115" s="22">
        <v>34.2</v>
      </c>
      <c r="AQ115" s="22">
        <v>37</v>
      </c>
      <c r="AR115" s="22">
        <v>46.8</v>
      </c>
      <c r="AS115" s="22">
        <v>31</v>
      </c>
      <c r="AT115" s="22">
        <v>57.6</v>
      </c>
      <c r="AU115" s="22">
        <v>18</v>
      </c>
      <c r="AV115" s="22">
        <v>58.6</v>
      </c>
      <c r="AW115" s="22">
        <v>34</v>
      </c>
      <c r="AX115" s="22">
        <v>64.3</v>
      </c>
      <c r="AY115" s="22">
        <v>41</v>
      </c>
      <c r="AZ115" s="22">
        <v>68.2</v>
      </c>
      <c r="BA115" s="22">
        <v>42</v>
      </c>
      <c r="BB115" s="22">
        <v>62.5</v>
      </c>
      <c r="BC115" s="22">
        <v>44</v>
      </c>
      <c r="BD115" s="22">
        <v>54.6</v>
      </c>
      <c r="BE115" s="22">
        <v>43</v>
      </c>
      <c r="BF115" s="22">
        <v>30.8</v>
      </c>
      <c r="BG115" s="22">
        <v>46</v>
      </c>
      <c r="BH115" s="22">
        <v>23.3</v>
      </c>
      <c r="BI115" s="22">
        <v>42</v>
      </c>
      <c r="BJ115" s="22">
        <v>13.9</v>
      </c>
      <c r="BK115" s="22">
        <v>43</v>
      </c>
      <c r="BL115" s="22">
        <v>9.5</v>
      </c>
      <c r="BM115" s="22">
        <v>35</v>
      </c>
    </row>
    <row r="116" ht="12" customHeight="1"/>
    <row r="117" ht="12" customHeight="1"/>
    <row r="118" ht="12" customHeight="1"/>
    <row r="119" ht="12" customHeight="1">
      <c r="H119" s="22" t="s">
        <v>226</v>
      </c>
    </row>
    <row r="120" spans="8:65" ht="12" customHeight="1">
      <c r="H120" s="90" t="s">
        <v>3</v>
      </c>
      <c r="I120" s="91"/>
      <c r="J120" s="18" t="s">
        <v>8</v>
      </c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 t="s">
        <v>9</v>
      </c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8"/>
      <c r="AL120" s="19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19"/>
      <c r="BM120" s="20"/>
    </row>
    <row r="121" spans="8:65" ht="12" customHeight="1">
      <c r="H121" s="92"/>
      <c r="I121" s="93"/>
      <c r="J121" s="14"/>
      <c r="K121" s="14"/>
      <c r="L121" s="26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24"/>
      <c r="AL121" s="17" t="s">
        <v>10</v>
      </c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 t="s">
        <v>11</v>
      </c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8"/>
      <c r="BM121" s="30"/>
    </row>
    <row r="122" spans="8:65" ht="12" customHeight="1">
      <c r="H122" s="99"/>
      <c r="I122" s="100"/>
      <c r="J122" s="102" t="s">
        <v>12</v>
      </c>
      <c r="K122" s="102"/>
      <c r="L122" s="101" t="s">
        <v>13</v>
      </c>
      <c r="M122" s="103"/>
      <c r="N122" s="102" t="s">
        <v>14</v>
      </c>
      <c r="O122" s="102"/>
      <c r="P122" s="101" t="s">
        <v>15</v>
      </c>
      <c r="Q122" s="103"/>
      <c r="R122" s="102" t="s">
        <v>16</v>
      </c>
      <c r="S122" s="102"/>
      <c r="T122" s="101" t="s">
        <v>17</v>
      </c>
      <c r="U122" s="103"/>
      <c r="V122" s="102" t="s">
        <v>18</v>
      </c>
      <c r="W122" s="102"/>
      <c r="X122" s="101" t="s">
        <v>19</v>
      </c>
      <c r="Y122" s="103"/>
      <c r="Z122" s="102" t="s">
        <v>20</v>
      </c>
      <c r="AA122" s="102"/>
      <c r="AB122" s="101" t="s">
        <v>21</v>
      </c>
      <c r="AC122" s="103"/>
      <c r="AD122" s="102" t="s">
        <v>22</v>
      </c>
      <c r="AE122" s="102"/>
      <c r="AF122" s="101" t="s">
        <v>23</v>
      </c>
      <c r="AG122" s="103"/>
      <c r="AH122" s="102" t="s">
        <v>24</v>
      </c>
      <c r="AI122" s="102"/>
      <c r="AJ122" s="101" t="s">
        <v>25</v>
      </c>
      <c r="AK122" s="103"/>
      <c r="AL122" s="96" t="s">
        <v>12</v>
      </c>
      <c r="AM122" s="96"/>
      <c r="AN122" s="94" t="s">
        <v>13</v>
      </c>
      <c r="AO122" s="95"/>
      <c r="AP122" s="96" t="s">
        <v>14</v>
      </c>
      <c r="AQ122" s="96"/>
      <c r="AR122" s="94" t="s">
        <v>15</v>
      </c>
      <c r="AS122" s="95"/>
      <c r="AT122" s="96" t="s">
        <v>16</v>
      </c>
      <c r="AU122" s="96"/>
      <c r="AV122" s="94" t="s">
        <v>17</v>
      </c>
      <c r="AW122" s="95"/>
      <c r="AX122" s="96" t="s">
        <v>18</v>
      </c>
      <c r="AY122" s="96"/>
      <c r="AZ122" s="94" t="s">
        <v>19</v>
      </c>
      <c r="BA122" s="95"/>
      <c r="BB122" s="96" t="s">
        <v>20</v>
      </c>
      <c r="BC122" s="96"/>
      <c r="BD122" s="94" t="s">
        <v>21</v>
      </c>
      <c r="BE122" s="95"/>
      <c r="BF122" s="96" t="s">
        <v>22</v>
      </c>
      <c r="BG122" s="96"/>
      <c r="BH122" s="94" t="s">
        <v>23</v>
      </c>
      <c r="BI122" s="95"/>
      <c r="BJ122" s="96" t="s">
        <v>24</v>
      </c>
      <c r="BK122" s="96"/>
      <c r="BL122" s="94" t="s">
        <v>25</v>
      </c>
      <c r="BM122" s="95"/>
    </row>
    <row r="123" spans="8:65" ht="12" customHeight="1">
      <c r="H123" s="71" t="s">
        <v>175</v>
      </c>
      <c r="I123" s="72" t="s">
        <v>223</v>
      </c>
      <c r="J123" s="63">
        <f>J10-J68</f>
        <v>-0.5999999999999943</v>
      </c>
      <c r="K123" s="63"/>
      <c r="L123" s="62">
        <f>L10-L68</f>
        <v>-0.8000000000000007</v>
      </c>
      <c r="M123" s="64"/>
      <c r="N123" s="63">
        <f>N10-N68</f>
        <v>-1.8000000000000114</v>
      </c>
      <c r="O123" s="63"/>
      <c r="P123" s="62">
        <f>P10-P68</f>
        <v>1.7999999999999972</v>
      </c>
      <c r="Q123" s="64"/>
      <c r="R123" s="63">
        <f>R10-R68</f>
        <v>4.700000000000003</v>
      </c>
      <c r="S123" s="63"/>
      <c r="T123" s="62">
        <f>T10-T68</f>
        <v>2.5</v>
      </c>
      <c r="U123" s="64"/>
      <c r="V123" s="63">
        <f>V10-V68</f>
        <v>-0.3999999999999915</v>
      </c>
      <c r="W123" s="63"/>
      <c r="X123" s="62">
        <f>X10-X68</f>
        <v>0</v>
      </c>
      <c r="Y123" s="64"/>
      <c r="Z123" s="63">
        <f>Z10-Z68</f>
        <v>2.299999999999997</v>
      </c>
      <c r="AA123" s="63"/>
      <c r="AB123" s="62">
        <f>AB10-AB68</f>
        <v>3.5</v>
      </c>
      <c r="AC123" s="64"/>
      <c r="AD123" s="63">
        <f>AD10-AD68</f>
        <v>3.799999999999997</v>
      </c>
      <c r="AE123" s="63"/>
      <c r="AF123" s="62">
        <f>AF10-AF68</f>
        <v>1.6999999999999993</v>
      </c>
      <c r="AG123" s="64"/>
      <c r="AH123" s="63">
        <f>AH10-AH68</f>
        <v>0.3000000000000007</v>
      </c>
      <c r="AI123" s="63"/>
      <c r="AJ123" s="62">
        <f>AJ10-AJ68</f>
        <v>-0.40000000000000036</v>
      </c>
      <c r="AK123" s="64"/>
      <c r="AL123" s="63">
        <f>AL10-AL68</f>
        <v>-0.20000000000000284</v>
      </c>
      <c r="AM123" s="63"/>
      <c r="AN123" s="62">
        <f>AN10-AN68</f>
        <v>-3</v>
      </c>
      <c r="AO123" s="64"/>
      <c r="AP123" s="63">
        <f>AP10-AP68</f>
        <v>7.200000000000003</v>
      </c>
      <c r="AQ123" s="63"/>
      <c r="AR123" s="62">
        <f>AR10-AR68</f>
        <v>4.5</v>
      </c>
      <c r="AS123" s="64"/>
      <c r="AT123" s="63">
        <f>AT10-AT68</f>
        <v>5.300000000000004</v>
      </c>
      <c r="AU123" s="63"/>
      <c r="AV123" s="62">
        <f>AV10-AV68</f>
        <v>2.5</v>
      </c>
      <c r="AW123" s="64"/>
      <c r="AX123" s="63">
        <f>AX10-AX68</f>
        <v>-1</v>
      </c>
      <c r="AY123" s="63"/>
      <c r="AZ123" s="62">
        <f>AZ10-AZ68</f>
        <v>-1.0999999999999943</v>
      </c>
      <c r="BA123" s="64"/>
      <c r="BB123" s="63">
        <f>BB10-BB68</f>
        <v>2.200000000000003</v>
      </c>
      <c r="BC123" s="63"/>
      <c r="BD123" s="62">
        <f aca="true" t="shared" si="26" ref="BD123:BL138">BD10-BD68</f>
        <v>3.3999999999999986</v>
      </c>
      <c r="BE123" s="64"/>
      <c r="BF123" s="63">
        <f t="shared" si="26"/>
        <v>3.5999999999999943</v>
      </c>
      <c r="BG123" s="63"/>
      <c r="BH123" s="62">
        <f t="shared" si="26"/>
        <v>1.4000000000000021</v>
      </c>
      <c r="BI123" s="64"/>
      <c r="BJ123" s="63">
        <f t="shared" si="26"/>
        <v>-0.6999999999999993</v>
      </c>
      <c r="BK123" s="63"/>
      <c r="BL123" s="62">
        <f t="shared" si="26"/>
        <v>-0.8000000000000007</v>
      </c>
      <c r="BM123" s="64"/>
    </row>
    <row r="124" spans="8:65" ht="12" customHeight="1">
      <c r="H124" s="50" t="s">
        <v>176</v>
      </c>
      <c r="I124" s="51" t="s">
        <v>27</v>
      </c>
      <c r="J124" s="66">
        <f>J11-J69</f>
        <v>-0.3999999999999986</v>
      </c>
      <c r="K124" s="65">
        <f aca="true" t="shared" si="27" ref="K124:K170">RANK(J124,J$124:J$170)</f>
        <v>19</v>
      </c>
      <c r="L124" s="56">
        <f>L11-L69</f>
        <v>-0.8000000000000007</v>
      </c>
      <c r="M124" s="57">
        <f aca="true" t="shared" si="28" ref="M124:M170">RANK(L124,L$124:L$170)</f>
        <v>26</v>
      </c>
      <c r="N124" s="66">
        <f>N11-N69</f>
        <v>-2.4000000000000057</v>
      </c>
      <c r="O124" s="65">
        <f aca="true" t="shared" si="29" ref="O124:O170">RANK(N124,N$124:N$170)</f>
        <v>25</v>
      </c>
      <c r="P124" s="56">
        <f>P11-P69</f>
        <v>-1.5</v>
      </c>
      <c r="Q124" s="57">
        <f aca="true" t="shared" si="30" ref="Q124:Q170">RANK(P124,P$124:P$170)</f>
        <v>40</v>
      </c>
      <c r="R124" s="66">
        <f>R11-R69</f>
        <v>0.19999999999999574</v>
      </c>
      <c r="S124" s="65">
        <f aca="true" t="shared" si="31" ref="S124:S170">RANK(R124,R$124:R$170)</f>
        <v>42</v>
      </c>
      <c r="T124" s="56">
        <f>T11-T69</f>
        <v>2.4000000000000057</v>
      </c>
      <c r="U124" s="57">
        <f aca="true" t="shared" si="32" ref="U124:U170">RANK(T124,T$124:T$170)</f>
        <v>24</v>
      </c>
      <c r="V124" s="66">
        <f>V11-V69</f>
        <v>2.4000000000000057</v>
      </c>
      <c r="W124" s="65">
        <f aca="true" t="shared" si="33" ref="W124:W170">RANK(V124,V$124:V$170)</f>
        <v>7</v>
      </c>
      <c r="X124" s="56">
        <f>X11-X69</f>
        <v>1.5</v>
      </c>
      <c r="Y124" s="57">
        <f aca="true" t="shared" si="34" ref="Y124:Y170">RANK(X124,X$124:X$170)</f>
        <v>17</v>
      </c>
      <c r="Z124" s="66">
        <f>Z11-Z69</f>
        <v>3.700000000000003</v>
      </c>
      <c r="AA124" s="65">
        <f aca="true" t="shared" si="35" ref="AA124:AA170">RANK(Z124,Z$124:Z$170)</f>
        <v>11</v>
      </c>
      <c r="AB124" s="56">
        <f>AB11-AB69</f>
        <v>4.100000000000001</v>
      </c>
      <c r="AC124" s="57">
        <f aca="true" t="shared" si="36" ref="AC124:AC170">RANK(AB124,AB$124:AB$170)</f>
        <v>23</v>
      </c>
      <c r="AD124" s="66">
        <f>AD11-AD69</f>
        <v>8.700000000000003</v>
      </c>
      <c r="AE124" s="65">
        <f aca="true" t="shared" si="37" ref="AE124:AE170">RANK(AD124,AD$124:AD$170)</f>
        <v>1</v>
      </c>
      <c r="AF124" s="56">
        <f>AF11-AF69</f>
        <v>3.6999999999999993</v>
      </c>
      <c r="AG124" s="57">
        <f aca="true" t="shared" si="38" ref="AG124:AG170">RANK(AF124,AF$124:AF$170)</f>
        <v>11</v>
      </c>
      <c r="AH124" s="66">
        <f>AH11-AH69</f>
        <v>3.5</v>
      </c>
      <c r="AI124" s="65">
        <f aca="true" t="shared" si="39" ref="AI124:AI170">RANK(AH124,AH$124:AH$170)</f>
        <v>5</v>
      </c>
      <c r="AJ124" s="56">
        <f>AJ11-AJ69</f>
        <v>-0.09999999999999964</v>
      </c>
      <c r="AK124" s="57">
        <f aca="true" t="shared" si="40" ref="AK124:AK170">RANK(AJ124,AJ$124:AJ$170)</f>
        <v>17</v>
      </c>
      <c r="AL124" s="66">
        <f>AL11-AL69</f>
        <v>0.7000000000000028</v>
      </c>
      <c r="AM124" s="65">
        <f aca="true" t="shared" si="41" ref="AM124:AM170">RANK(AL124,AL$124:AL$170)</f>
        <v>6</v>
      </c>
      <c r="AN124" s="56"/>
      <c r="AO124" s="57"/>
      <c r="AP124" s="66">
        <f>AP11-AP69</f>
        <v>16.999999999999996</v>
      </c>
      <c r="AQ124" s="65">
        <f aca="true" t="shared" si="42" ref="AQ124:AQ170">RANK(AP124,AP$124:AP$170)</f>
        <v>10</v>
      </c>
      <c r="AR124" s="56">
        <f>AR11-AR69</f>
        <v>-1.1999999999999957</v>
      </c>
      <c r="AS124" s="57">
        <f aca="true" t="shared" si="43" ref="AS124:AS170">RANK(AR124,AR$124:AR$170)</f>
        <v>40</v>
      </c>
      <c r="AT124" s="66">
        <f>AT11-AT69</f>
        <v>-1.5999999999999943</v>
      </c>
      <c r="AU124" s="65">
        <f aca="true" t="shared" si="44" ref="AU124:AU170">RANK(AT124,AT$124:AT$170)</f>
        <v>45</v>
      </c>
      <c r="AV124" s="56">
        <f>AV11-AV69</f>
        <v>1.6999999999999957</v>
      </c>
      <c r="AW124" s="57">
        <f aca="true" t="shared" si="45" ref="AW124:AW170">RANK(AV124,AV$124:AV$170)</f>
        <v>27</v>
      </c>
      <c r="AX124" s="66">
        <f>AX11-AX69</f>
        <v>5.799999999999997</v>
      </c>
      <c r="AY124" s="65">
        <f aca="true" t="shared" si="46" ref="AY124:AY170">RANK(AX124,AX$124:AX$170)</f>
        <v>2</v>
      </c>
      <c r="AZ124" s="56">
        <f>AZ11-AZ69</f>
        <v>1.5</v>
      </c>
      <c r="BA124" s="57">
        <f aca="true" t="shared" si="47" ref="BA124:BA170">RANK(AZ124,AZ$124:AZ$170)</f>
        <v>14</v>
      </c>
      <c r="BB124" s="66">
        <f>BB11-BB69</f>
        <v>3.0999999999999943</v>
      </c>
      <c r="BC124" s="65">
        <f aca="true" t="shared" si="48" ref="BC124:BC170">RANK(BB124,BB$124:BB$170)</f>
        <v>15</v>
      </c>
      <c r="BD124" s="56">
        <f t="shared" si="26"/>
        <v>3.5</v>
      </c>
      <c r="BE124" s="57">
        <f aca="true" t="shared" si="49" ref="BE124:BE170">RANK(BD124,BD$124:BD$170)</f>
        <v>25</v>
      </c>
      <c r="BF124" s="66">
        <f t="shared" si="26"/>
        <v>6.800000000000004</v>
      </c>
      <c r="BG124" s="65">
        <f aca="true" t="shared" si="50" ref="BG124:BG170">RANK(BF124,BF$124:BF$170)</f>
        <v>6</v>
      </c>
      <c r="BH124" s="56">
        <f t="shared" si="26"/>
        <v>4.199999999999999</v>
      </c>
      <c r="BI124" s="57">
        <f aca="true" t="shared" si="51" ref="BI124:BI170">RANK(BH124,BH$124:BH$170)</f>
        <v>10</v>
      </c>
      <c r="BJ124" s="66">
        <f t="shared" si="26"/>
        <v>4.6</v>
      </c>
      <c r="BK124" s="65">
        <f aca="true" t="shared" si="52" ref="BK124:BK170">RANK(BJ124,BJ$124:BJ$170)</f>
        <v>2</v>
      </c>
      <c r="BL124" s="56">
        <f t="shared" si="26"/>
        <v>0.09999999999999964</v>
      </c>
      <c r="BM124" s="57">
        <f aca="true" t="shared" si="53" ref="BM124:BM170">RANK(BL124,BL$124:BL$170)</f>
        <v>10</v>
      </c>
    </row>
    <row r="125" spans="8:65" ht="12" customHeight="1">
      <c r="H125" s="50" t="s">
        <v>177</v>
      </c>
      <c r="I125" s="51" t="s">
        <v>28</v>
      </c>
      <c r="J125" s="66">
        <f>J12-J70</f>
        <v>-1</v>
      </c>
      <c r="K125" s="65">
        <f t="shared" si="27"/>
        <v>29</v>
      </c>
      <c r="L125" s="56">
        <f>L12-L70</f>
        <v>1</v>
      </c>
      <c r="M125" s="57">
        <f t="shared" si="28"/>
        <v>13</v>
      </c>
      <c r="N125" s="66">
        <f>N12-N70</f>
        <v>-2.700000000000003</v>
      </c>
      <c r="O125" s="65">
        <f t="shared" si="29"/>
        <v>28</v>
      </c>
      <c r="P125" s="56">
        <f>P12-P70</f>
        <v>2.299999999999997</v>
      </c>
      <c r="Q125" s="57">
        <f t="shared" si="30"/>
        <v>18</v>
      </c>
      <c r="R125" s="66">
        <f>R12-R70</f>
        <v>1.3999999999999915</v>
      </c>
      <c r="S125" s="65">
        <f t="shared" si="31"/>
        <v>38</v>
      </c>
      <c r="T125" s="56">
        <f>T12-T70</f>
        <v>1.7999999999999972</v>
      </c>
      <c r="U125" s="57">
        <f t="shared" si="32"/>
        <v>29</v>
      </c>
      <c r="V125" s="66">
        <f>V12-V70</f>
        <v>-0.7999999999999972</v>
      </c>
      <c r="W125" s="65">
        <f t="shared" si="33"/>
        <v>33</v>
      </c>
      <c r="X125" s="56">
        <f>X12-X70</f>
        <v>-0.7999999999999972</v>
      </c>
      <c r="Y125" s="57">
        <f t="shared" si="34"/>
        <v>34</v>
      </c>
      <c r="Z125" s="66">
        <f>Z12-Z70</f>
        <v>2.8000000000000114</v>
      </c>
      <c r="AA125" s="65">
        <f t="shared" si="35"/>
        <v>19</v>
      </c>
      <c r="AB125" s="56">
        <f>AB12-AB70</f>
        <v>3.6000000000000085</v>
      </c>
      <c r="AC125" s="57">
        <f t="shared" si="36"/>
        <v>28</v>
      </c>
      <c r="AD125" s="66">
        <f>AD12-AD70</f>
        <v>2.8000000000000043</v>
      </c>
      <c r="AE125" s="65">
        <f t="shared" si="37"/>
        <v>32</v>
      </c>
      <c r="AF125" s="56">
        <f>AF12-AF70</f>
        <v>5.900000000000002</v>
      </c>
      <c r="AG125" s="57">
        <f t="shared" si="38"/>
        <v>4</v>
      </c>
      <c r="AH125" s="66">
        <f>AH12-AH70</f>
        <v>2.8000000000000007</v>
      </c>
      <c r="AI125" s="65">
        <f t="shared" si="39"/>
        <v>7</v>
      </c>
      <c r="AJ125" s="56">
        <f>AJ12-AJ70</f>
        <v>0.7999999999999998</v>
      </c>
      <c r="AK125" s="57">
        <f t="shared" si="40"/>
        <v>4</v>
      </c>
      <c r="AL125" s="66">
        <f>AL12-AL70</f>
        <v>0.20000000000000284</v>
      </c>
      <c r="AM125" s="65">
        <f t="shared" si="41"/>
        <v>9</v>
      </c>
      <c r="AN125" s="56"/>
      <c r="AO125" s="57"/>
      <c r="AP125" s="66">
        <f>AP12-AP70</f>
        <v>17.5</v>
      </c>
      <c r="AQ125" s="65">
        <f t="shared" si="42"/>
        <v>9</v>
      </c>
      <c r="AR125" s="56">
        <f>AR12-AR70</f>
        <v>2.5999999999999943</v>
      </c>
      <c r="AS125" s="57">
        <f t="shared" si="43"/>
        <v>30</v>
      </c>
      <c r="AT125" s="66">
        <f>AT12-AT70</f>
        <v>2.3999999999999986</v>
      </c>
      <c r="AU125" s="65">
        <f t="shared" si="44"/>
        <v>35</v>
      </c>
      <c r="AV125" s="56">
        <f>AV12-AV70</f>
        <v>4.099999999999994</v>
      </c>
      <c r="AW125" s="57">
        <f t="shared" si="45"/>
        <v>15</v>
      </c>
      <c r="AX125" s="66">
        <f>AX12-AX70</f>
        <v>-1.7000000000000028</v>
      </c>
      <c r="AY125" s="65">
        <f t="shared" si="46"/>
        <v>35</v>
      </c>
      <c r="AZ125" s="56">
        <f>AZ12-AZ70</f>
        <v>-1.6000000000000085</v>
      </c>
      <c r="BA125" s="57">
        <f t="shared" si="47"/>
        <v>33</v>
      </c>
      <c r="BB125" s="66">
        <f>BB12-BB70</f>
        <v>3</v>
      </c>
      <c r="BC125" s="65">
        <f t="shared" si="48"/>
        <v>16</v>
      </c>
      <c r="BD125" s="56">
        <f t="shared" si="26"/>
        <v>4.600000000000001</v>
      </c>
      <c r="BE125" s="57">
        <f t="shared" si="49"/>
        <v>19</v>
      </c>
      <c r="BF125" s="66">
        <f t="shared" si="26"/>
        <v>5.600000000000001</v>
      </c>
      <c r="BG125" s="65">
        <f t="shared" si="50"/>
        <v>13</v>
      </c>
      <c r="BH125" s="56">
        <f t="shared" si="26"/>
        <v>4.300000000000001</v>
      </c>
      <c r="BI125" s="57">
        <f t="shared" si="51"/>
        <v>9</v>
      </c>
      <c r="BJ125" s="66">
        <f t="shared" si="26"/>
        <v>3.099999999999998</v>
      </c>
      <c r="BK125" s="65">
        <f t="shared" si="52"/>
        <v>7</v>
      </c>
      <c r="BL125" s="56">
        <f t="shared" si="26"/>
        <v>-0.5</v>
      </c>
      <c r="BM125" s="57">
        <f t="shared" si="53"/>
        <v>19</v>
      </c>
    </row>
    <row r="126" spans="8:65" ht="12" customHeight="1">
      <c r="H126" s="50" t="s">
        <v>178</v>
      </c>
      <c r="I126" s="51" t="s">
        <v>29</v>
      </c>
      <c r="J126" s="66">
        <f>J13-J71</f>
        <v>-1.6000000000000014</v>
      </c>
      <c r="K126" s="65">
        <f t="shared" si="27"/>
        <v>40</v>
      </c>
      <c r="L126" s="56">
        <f>L13-L71</f>
        <v>-3.599999999999998</v>
      </c>
      <c r="M126" s="57">
        <f t="shared" si="28"/>
        <v>36</v>
      </c>
      <c r="N126" s="66">
        <f>N13-N71</f>
        <v>1.5999999999999943</v>
      </c>
      <c r="O126" s="65">
        <f t="shared" si="29"/>
        <v>11</v>
      </c>
      <c r="P126" s="56">
        <f>P13-P71</f>
        <v>0.29999999999999716</v>
      </c>
      <c r="Q126" s="57">
        <f t="shared" si="30"/>
        <v>32</v>
      </c>
      <c r="R126" s="66">
        <f>R13-R71</f>
        <v>2.3999999999999915</v>
      </c>
      <c r="S126" s="65">
        <f t="shared" si="31"/>
        <v>33</v>
      </c>
      <c r="T126" s="56">
        <f>T13-T71</f>
        <v>1.2000000000000028</v>
      </c>
      <c r="U126" s="57">
        <f t="shared" si="32"/>
        <v>31</v>
      </c>
      <c r="V126" s="66">
        <f>V13-V71</f>
        <v>0.4000000000000057</v>
      </c>
      <c r="W126" s="65">
        <f t="shared" si="33"/>
        <v>26</v>
      </c>
      <c r="X126" s="56">
        <f>X13-X71</f>
        <v>-2.700000000000003</v>
      </c>
      <c r="Y126" s="57">
        <f t="shared" si="34"/>
        <v>44</v>
      </c>
      <c r="Z126" s="66">
        <f>Z13-Z71</f>
        <v>1.9000000000000057</v>
      </c>
      <c r="AA126" s="65">
        <f t="shared" si="35"/>
        <v>29</v>
      </c>
      <c r="AB126" s="56">
        <f>AB13-AB71</f>
        <v>6.900000000000006</v>
      </c>
      <c r="AC126" s="57">
        <f t="shared" si="36"/>
        <v>7</v>
      </c>
      <c r="AD126" s="66">
        <f>AD13-AD71</f>
        <v>2.3999999999999986</v>
      </c>
      <c r="AE126" s="65">
        <f t="shared" si="37"/>
        <v>35</v>
      </c>
      <c r="AF126" s="56">
        <f>AF13-AF71</f>
        <v>-2.599999999999998</v>
      </c>
      <c r="AG126" s="57">
        <f t="shared" si="38"/>
        <v>46</v>
      </c>
      <c r="AH126" s="66">
        <f>AH13-AH71</f>
        <v>-2.5</v>
      </c>
      <c r="AI126" s="65">
        <f t="shared" si="39"/>
        <v>45</v>
      </c>
      <c r="AJ126" s="56">
        <f>AJ13-AJ71</f>
        <v>0.39999999999999947</v>
      </c>
      <c r="AK126" s="57">
        <f t="shared" si="40"/>
        <v>7</v>
      </c>
      <c r="AL126" s="66">
        <f>AL13-AL71</f>
        <v>-1.8999999999999986</v>
      </c>
      <c r="AM126" s="65">
        <f t="shared" si="41"/>
        <v>43</v>
      </c>
      <c r="AN126" s="56"/>
      <c r="AO126" s="57"/>
      <c r="AP126" s="66">
        <f>AP13-AP71</f>
        <v>13.299999999999997</v>
      </c>
      <c r="AQ126" s="65">
        <f t="shared" si="42"/>
        <v>15</v>
      </c>
      <c r="AR126" s="56">
        <f>AR13-AR71</f>
        <v>-1.9000000000000057</v>
      </c>
      <c r="AS126" s="57">
        <f t="shared" si="43"/>
        <v>42</v>
      </c>
      <c r="AT126" s="66">
        <f>AT13-AT71</f>
        <v>5.099999999999994</v>
      </c>
      <c r="AU126" s="65">
        <f t="shared" si="44"/>
        <v>25</v>
      </c>
      <c r="AV126" s="56">
        <f>AV13-AV71</f>
        <v>1.7999999999999972</v>
      </c>
      <c r="AW126" s="57">
        <f t="shared" si="45"/>
        <v>26</v>
      </c>
      <c r="AX126" s="66">
        <f>AX13-AX71</f>
        <v>-0.29999999999999716</v>
      </c>
      <c r="AY126" s="65">
        <f t="shared" si="46"/>
        <v>23</v>
      </c>
      <c r="AZ126" s="56">
        <f>AZ13-AZ71</f>
        <v>-2.4000000000000057</v>
      </c>
      <c r="BA126" s="57">
        <f t="shared" si="47"/>
        <v>37</v>
      </c>
      <c r="BB126" s="66">
        <f aca="true" t="shared" si="54" ref="BB126:BB143">BB13-BB71</f>
        <v>-0.29999999999999716</v>
      </c>
      <c r="BC126" s="65">
        <f t="shared" si="48"/>
        <v>38</v>
      </c>
      <c r="BD126" s="56">
        <f t="shared" si="26"/>
        <v>6.799999999999997</v>
      </c>
      <c r="BE126" s="57">
        <f t="shared" si="49"/>
        <v>6</v>
      </c>
      <c r="BF126" s="66">
        <f t="shared" si="26"/>
        <v>2.3999999999999986</v>
      </c>
      <c r="BG126" s="65">
        <f t="shared" si="50"/>
        <v>30</v>
      </c>
      <c r="BH126" s="56">
        <f t="shared" si="26"/>
        <v>-4.4999999999999964</v>
      </c>
      <c r="BI126" s="57">
        <f t="shared" si="51"/>
        <v>45</v>
      </c>
      <c r="BJ126" s="66">
        <f t="shared" si="26"/>
        <v>-9.7</v>
      </c>
      <c r="BK126" s="65">
        <f t="shared" si="52"/>
        <v>47</v>
      </c>
      <c r="BL126" s="56">
        <f t="shared" si="26"/>
        <v>-1.3000000000000007</v>
      </c>
      <c r="BM126" s="57">
        <f t="shared" si="53"/>
        <v>28</v>
      </c>
    </row>
    <row r="127" spans="8:65" ht="12" customHeight="1">
      <c r="H127" s="50" t="s">
        <v>179</v>
      </c>
      <c r="I127" s="51" t="s">
        <v>30</v>
      </c>
      <c r="J127" s="66">
        <f>J14-J72</f>
        <v>-0.8999999999999986</v>
      </c>
      <c r="K127" s="65">
        <f t="shared" si="27"/>
        <v>26</v>
      </c>
      <c r="L127" s="56">
        <f>L14-L72</f>
        <v>-3.799999999999999</v>
      </c>
      <c r="M127" s="57">
        <f t="shared" si="28"/>
        <v>39</v>
      </c>
      <c r="N127" s="66">
        <f>N14-N72</f>
        <v>-6.8999999999999915</v>
      </c>
      <c r="O127" s="65">
        <f t="shared" si="29"/>
        <v>41</v>
      </c>
      <c r="P127" s="56">
        <f>P14-P72</f>
        <v>-6.1000000000000085</v>
      </c>
      <c r="Q127" s="57">
        <f t="shared" si="30"/>
        <v>47</v>
      </c>
      <c r="R127" s="66">
        <f>R14-R72</f>
        <v>8.300000000000004</v>
      </c>
      <c r="S127" s="65">
        <f t="shared" si="31"/>
        <v>2</v>
      </c>
      <c r="T127" s="56">
        <f>T14-T72</f>
        <v>0.5</v>
      </c>
      <c r="U127" s="57">
        <f t="shared" si="32"/>
        <v>32</v>
      </c>
      <c r="V127" s="66">
        <f>V14-V72</f>
        <v>1.2000000000000028</v>
      </c>
      <c r="W127" s="65">
        <f t="shared" si="33"/>
        <v>13</v>
      </c>
      <c r="X127" s="56">
        <f>X14-X72</f>
        <v>-4.6000000000000085</v>
      </c>
      <c r="Y127" s="57">
        <f t="shared" si="34"/>
        <v>46</v>
      </c>
      <c r="Z127" s="66">
        <f>Z14-Z72</f>
        <v>3.200000000000003</v>
      </c>
      <c r="AA127" s="65">
        <f t="shared" si="35"/>
        <v>14</v>
      </c>
      <c r="AB127" s="56">
        <f>AB14-AB72</f>
        <v>4</v>
      </c>
      <c r="AC127" s="57">
        <f t="shared" si="36"/>
        <v>24</v>
      </c>
      <c r="AD127" s="66">
        <f>AD14-AD72</f>
        <v>5.5</v>
      </c>
      <c r="AE127" s="65">
        <f t="shared" si="37"/>
        <v>10</v>
      </c>
      <c r="AF127" s="56">
        <f>AF14-AF72</f>
        <v>6.800000000000001</v>
      </c>
      <c r="AG127" s="57">
        <f t="shared" si="38"/>
        <v>1</v>
      </c>
      <c r="AH127" s="66">
        <f>AH14-AH72</f>
        <v>0.3000000000000007</v>
      </c>
      <c r="AI127" s="65">
        <f t="shared" si="39"/>
        <v>26</v>
      </c>
      <c r="AJ127" s="56">
        <f>AJ14-AJ72</f>
        <v>0.40000000000000036</v>
      </c>
      <c r="AK127" s="57">
        <f t="shared" si="40"/>
        <v>6</v>
      </c>
      <c r="AL127" s="66">
        <f>AL14-AL72</f>
        <v>0.09999999999999432</v>
      </c>
      <c r="AM127" s="65">
        <f t="shared" si="41"/>
        <v>15</v>
      </c>
      <c r="AN127" s="56">
        <f>AN14-AN72</f>
        <v>-20.4</v>
      </c>
      <c r="AO127" s="57"/>
      <c r="AP127" s="66">
        <f>AP14-AP72</f>
        <v>4.899999999999999</v>
      </c>
      <c r="AQ127" s="65">
        <f t="shared" si="42"/>
        <v>26</v>
      </c>
      <c r="AR127" s="56">
        <f>AR14-AR72</f>
        <v>-6.299999999999997</v>
      </c>
      <c r="AS127" s="57">
        <f t="shared" si="43"/>
        <v>47</v>
      </c>
      <c r="AT127" s="66">
        <f>AT14-AT72</f>
        <v>10.299999999999997</v>
      </c>
      <c r="AU127" s="65">
        <f t="shared" si="44"/>
        <v>4</v>
      </c>
      <c r="AV127" s="56">
        <f>AV14-AV72</f>
        <v>0.8999999999999986</v>
      </c>
      <c r="AW127" s="57">
        <f t="shared" si="45"/>
        <v>31</v>
      </c>
      <c r="AX127" s="66">
        <f>AX14-AX72</f>
        <v>-0.20000000000000284</v>
      </c>
      <c r="AY127" s="65">
        <f t="shared" si="46"/>
        <v>22</v>
      </c>
      <c r="AZ127" s="56">
        <f>AZ14-AZ72</f>
        <v>-6.400000000000006</v>
      </c>
      <c r="BA127" s="57">
        <f t="shared" si="47"/>
        <v>46</v>
      </c>
      <c r="BB127" s="66">
        <f t="shared" si="54"/>
        <v>4.6000000000000085</v>
      </c>
      <c r="BC127" s="65">
        <f t="shared" si="48"/>
        <v>12</v>
      </c>
      <c r="BD127" s="56">
        <f t="shared" si="26"/>
        <v>3.6000000000000014</v>
      </c>
      <c r="BE127" s="57">
        <f t="shared" si="49"/>
        <v>23</v>
      </c>
      <c r="BF127" s="66">
        <f t="shared" si="26"/>
        <v>3.700000000000003</v>
      </c>
      <c r="BG127" s="65">
        <f t="shared" si="50"/>
        <v>21</v>
      </c>
      <c r="BH127" s="56">
        <f t="shared" si="26"/>
        <v>7.699999999999999</v>
      </c>
      <c r="BI127" s="57">
        <f t="shared" si="51"/>
        <v>1</v>
      </c>
      <c r="BJ127" s="66">
        <f t="shared" si="26"/>
        <v>0.7999999999999989</v>
      </c>
      <c r="BK127" s="65">
        <f t="shared" si="52"/>
        <v>16</v>
      </c>
      <c r="BL127" s="56">
        <f t="shared" si="26"/>
        <v>1.0999999999999996</v>
      </c>
      <c r="BM127" s="57">
        <f t="shared" si="53"/>
        <v>6</v>
      </c>
    </row>
    <row r="128" spans="8:65" ht="12" customHeight="1">
      <c r="H128" s="50" t="s">
        <v>180</v>
      </c>
      <c r="I128" s="51" t="s">
        <v>31</v>
      </c>
      <c r="J128" s="66">
        <f>J15-J73</f>
        <v>-2.1000000000000014</v>
      </c>
      <c r="K128" s="65">
        <f t="shared" si="27"/>
        <v>44</v>
      </c>
      <c r="L128" s="56">
        <f>L15-L73</f>
        <v>-3.6999999999999993</v>
      </c>
      <c r="M128" s="57">
        <f t="shared" si="28"/>
        <v>38</v>
      </c>
      <c r="N128" s="66">
        <f>N15-N73</f>
        <v>-4.599999999999994</v>
      </c>
      <c r="O128" s="65">
        <f t="shared" si="29"/>
        <v>34</v>
      </c>
      <c r="P128" s="56">
        <f>P15-P73</f>
        <v>0.7999999999999972</v>
      </c>
      <c r="Q128" s="57">
        <f t="shared" si="30"/>
        <v>29</v>
      </c>
      <c r="R128" s="66">
        <f>R15-R73</f>
        <v>4.799999999999997</v>
      </c>
      <c r="S128" s="65">
        <f t="shared" si="31"/>
        <v>22</v>
      </c>
      <c r="T128" s="56">
        <f>T15-T73</f>
        <v>2.299999999999997</v>
      </c>
      <c r="U128" s="57">
        <f t="shared" si="32"/>
        <v>25</v>
      </c>
      <c r="V128" s="66">
        <f>V15-V73</f>
        <v>-0.20000000000000284</v>
      </c>
      <c r="W128" s="65">
        <f t="shared" si="33"/>
        <v>28</v>
      </c>
      <c r="X128" s="56">
        <f>X15-X73</f>
        <v>0</v>
      </c>
      <c r="Y128" s="57">
        <f t="shared" si="34"/>
        <v>28</v>
      </c>
      <c r="Z128" s="66">
        <f>Z15-Z73</f>
        <v>1</v>
      </c>
      <c r="AA128" s="65">
        <f t="shared" si="35"/>
        <v>34</v>
      </c>
      <c r="AB128" s="56">
        <f>AB15-AB73</f>
        <v>1.7000000000000028</v>
      </c>
      <c r="AC128" s="57">
        <f t="shared" si="36"/>
        <v>36</v>
      </c>
      <c r="AD128" s="66">
        <f>AD15-AD73</f>
        <v>7.5</v>
      </c>
      <c r="AE128" s="65">
        <f t="shared" si="37"/>
        <v>3</v>
      </c>
      <c r="AF128" s="56">
        <f>AF15-AF73</f>
        <v>-2</v>
      </c>
      <c r="AG128" s="57">
        <f t="shared" si="38"/>
        <v>44</v>
      </c>
      <c r="AH128" s="66">
        <f>AH15-AH73</f>
        <v>-0.5</v>
      </c>
      <c r="AI128" s="65">
        <f t="shared" si="39"/>
        <v>28</v>
      </c>
      <c r="AJ128" s="56">
        <f>AJ15-AJ73</f>
        <v>-0.40000000000000036</v>
      </c>
      <c r="AK128" s="57">
        <f t="shared" si="40"/>
        <v>24</v>
      </c>
      <c r="AL128" s="66">
        <f>AL15-AL73</f>
        <v>-1.5</v>
      </c>
      <c r="AM128" s="65">
        <f t="shared" si="41"/>
        <v>39</v>
      </c>
      <c r="AN128" s="56"/>
      <c r="AO128" s="57"/>
      <c r="AP128" s="66">
        <f>AP15-AP73</f>
        <v>20.299999999999997</v>
      </c>
      <c r="AQ128" s="65">
        <f t="shared" si="42"/>
        <v>4</v>
      </c>
      <c r="AR128" s="56">
        <f>AR15-AR73</f>
        <v>5.299999999999997</v>
      </c>
      <c r="AS128" s="57">
        <f t="shared" si="43"/>
        <v>21</v>
      </c>
      <c r="AT128" s="66">
        <f>AT15-AT73</f>
        <v>8.199999999999996</v>
      </c>
      <c r="AU128" s="65">
        <f t="shared" si="44"/>
        <v>14</v>
      </c>
      <c r="AV128" s="56">
        <f>AV15-AV73</f>
        <v>1.8999999999999915</v>
      </c>
      <c r="AW128" s="57">
        <f t="shared" si="45"/>
        <v>25</v>
      </c>
      <c r="AX128" s="66">
        <f>AX15-AX73</f>
        <v>-1.2999999999999972</v>
      </c>
      <c r="AY128" s="65">
        <f t="shared" si="46"/>
        <v>31</v>
      </c>
      <c r="AZ128" s="56">
        <f>AZ15-AZ73</f>
        <v>-1</v>
      </c>
      <c r="BA128" s="57">
        <f t="shared" si="47"/>
        <v>28</v>
      </c>
      <c r="BB128" s="66">
        <f t="shared" si="54"/>
        <v>3</v>
      </c>
      <c r="BC128" s="65">
        <f t="shared" si="48"/>
        <v>16</v>
      </c>
      <c r="BD128" s="56">
        <f t="shared" si="26"/>
        <v>2.0999999999999943</v>
      </c>
      <c r="BE128" s="57">
        <f t="shared" si="49"/>
        <v>33</v>
      </c>
      <c r="BF128" s="66">
        <f t="shared" si="26"/>
        <v>4.399999999999999</v>
      </c>
      <c r="BG128" s="65">
        <f t="shared" si="50"/>
        <v>17</v>
      </c>
      <c r="BH128" s="56">
        <f t="shared" si="26"/>
        <v>-2.5</v>
      </c>
      <c r="BI128" s="57">
        <f t="shared" si="51"/>
        <v>43</v>
      </c>
      <c r="BJ128" s="66">
        <f t="shared" si="26"/>
        <v>-0.5999999999999979</v>
      </c>
      <c r="BK128" s="65">
        <f t="shared" si="52"/>
        <v>22</v>
      </c>
      <c r="BL128" s="56">
        <f t="shared" si="26"/>
        <v>-0.29999999999999893</v>
      </c>
      <c r="BM128" s="57">
        <f t="shared" si="53"/>
        <v>15</v>
      </c>
    </row>
    <row r="129" spans="8:65" ht="12" customHeight="1">
      <c r="H129" s="50" t="s">
        <v>181</v>
      </c>
      <c r="I129" s="51" t="s">
        <v>32</v>
      </c>
      <c r="J129" s="66">
        <f>J16-J74</f>
        <v>-0.10000000000000142</v>
      </c>
      <c r="K129" s="65">
        <f t="shared" si="27"/>
        <v>12</v>
      </c>
      <c r="L129" s="56">
        <f>L16-L74</f>
        <v>1.299999999999999</v>
      </c>
      <c r="M129" s="57">
        <f t="shared" si="28"/>
        <v>10</v>
      </c>
      <c r="N129" s="66">
        <f>N16-N74</f>
        <v>0.5</v>
      </c>
      <c r="O129" s="65">
        <f t="shared" si="29"/>
        <v>18</v>
      </c>
      <c r="P129" s="56">
        <f>P16-P74</f>
        <v>7.700000000000003</v>
      </c>
      <c r="Q129" s="57">
        <f t="shared" si="30"/>
        <v>3</v>
      </c>
      <c r="R129" s="66">
        <f>R16-R74</f>
        <v>-0.3999999999999915</v>
      </c>
      <c r="S129" s="65">
        <f t="shared" si="31"/>
        <v>44</v>
      </c>
      <c r="T129" s="56">
        <f>T16-T74</f>
        <v>4.599999999999994</v>
      </c>
      <c r="U129" s="57">
        <f t="shared" si="32"/>
        <v>9</v>
      </c>
      <c r="V129" s="66">
        <f>V16-V74</f>
        <v>0.5</v>
      </c>
      <c r="W129" s="65">
        <f t="shared" si="33"/>
        <v>24</v>
      </c>
      <c r="X129" s="56">
        <f>X16-X74</f>
        <v>-1.5999999999999943</v>
      </c>
      <c r="Y129" s="57">
        <f t="shared" si="34"/>
        <v>38</v>
      </c>
      <c r="Z129" s="66">
        <f>Z16-Z74</f>
        <v>2.1000000000000085</v>
      </c>
      <c r="AA129" s="65">
        <f t="shared" si="35"/>
        <v>26</v>
      </c>
      <c r="AB129" s="56">
        <f>AB16-AB74</f>
        <v>7.099999999999994</v>
      </c>
      <c r="AC129" s="57">
        <f t="shared" si="36"/>
        <v>6</v>
      </c>
      <c r="AD129" s="66">
        <f>AD16-AD74</f>
        <v>2.8999999999999986</v>
      </c>
      <c r="AE129" s="65">
        <f t="shared" si="37"/>
        <v>30</v>
      </c>
      <c r="AF129" s="56">
        <f>AF16-AF74</f>
        <v>3.3000000000000007</v>
      </c>
      <c r="AG129" s="57">
        <f t="shared" si="38"/>
        <v>15</v>
      </c>
      <c r="AH129" s="66">
        <f>AH16-AH74</f>
        <v>-1.4000000000000021</v>
      </c>
      <c r="AI129" s="65">
        <f t="shared" si="39"/>
        <v>38</v>
      </c>
      <c r="AJ129" s="56">
        <f>AJ16-AJ74</f>
        <v>1</v>
      </c>
      <c r="AK129" s="57">
        <f t="shared" si="40"/>
        <v>1</v>
      </c>
      <c r="AL129" s="66">
        <f>AL16-AL74</f>
        <v>-1</v>
      </c>
      <c r="AM129" s="65">
        <f t="shared" si="41"/>
        <v>35</v>
      </c>
      <c r="AN129" s="56"/>
      <c r="AO129" s="57"/>
      <c r="AP129" s="66">
        <f>AP16-AP74</f>
        <v>0</v>
      </c>
      <c r="AQ129" s="65">
        <f t="shared" si="42"/>
        <v>37</v>
      </c>
      <c r="AR129" s="56">
        <f>AR16-AR74</f>
        <v>16.1</v>
      </c>
      <c r="AS129" s="57">
        <f t="shared" si="43"/>
        <v>2</v>
      </c>
      <c r="AT129" s="66">
        <f>AT16-AT74</f>
        <v>-1</v>
      </c>
      <c r="AU129" s="65">
        <f t="shared" si="44"/>
        <v>43</v>
      </c>
      <c r="AV129" s="56">
        <f>AV16-AV74</f>
        <v>6.299999999999997</v>
      </c>
      <c r="AW129" s="57">
        <f t="shared" si="45"/>
        <v>5</v>
      </c>
      <c r="AX129" s="66">
        <f>AX16-AX74</f>
        <v>0.5</v>
      </c>
      <c r="AY129" s="65">
        <f t="shared" si="46"/>
        <v>18</v>
      </c>
      <c r="AZ129" s="56">
        <f>AZ16-AZ74</f>
        <v>-1</v>
      </c>
      <c r="BA129" s="57">
        <f t="shared" si="47"/>
        <v>28</v>
      </c>
      <c r="BB129" s="66">
        <f t="shared" si="54"/>
        <v>-0.5999999999999943</v>
      </c>
      <c r="BC129" s="65">
        <f t="shared" si="48"/>
        <v>39</v>
      </c>
      <c r="BD129" s="56">
        <f t="shared" si="26"/>
        <v>6.799999999999997</v>
      </c>
      <c r="BE129" s="57">
        <f t="shared" si="49"/>
        <v>6</v>
      </c>
      <c r="BF129" s="66">
        <f t="shared" si="26"/>
        <v>2</v>
      </c>
      <c r="BG129" s="65">
        <f t="shared" si="50"/>
        <v>35</v>
      </c>
      <c r="BH129" s="56">
        <f t="shared" si="26"/>
        <v>2.3999999999999986</v>
      </c>
      <c r="BI129" s="57">
        <f t="shared" si="51"/>
        <v>19</v>
      </c>
      <c r="BJ129" s="66">
        <f t="shared" si="26"/>
        <v>-7.600000000000001</v>
      </c>
      <c r="BK129" s="65">
        <f t="shared" si="52"/>
        <v>46</v>
      </c>
      <c r="BL129" s="56">
        <f t="shared" si="26"/>
        <v>2.0999999999999996</v>
      </c>
      <c r="BM129" s="57">
        <f t="shared" si="53"/>
        <v>2</v>
      </c>
    </row>
    <row r="130" spans="8:65" ht="12" customHeight="1">
      <c r="H130" s="50" t="s">
        <v>182</v>
      </c>
      <c r="I130" s="51" t="s">
        <v>33</v>
      </c>
      <c r="J130" s="66">
        <f>J17-J75</f>
        <v>-3.3999999999999986</v>
      </c>
      <c r="K130" s="65">
        <f t="shared" si="27"/>
        <v>47</v>
      </c>
      <c r="L130" s="56">
        <f>L17-L75</f>
        <v>-4.100000000000001</v>
      </c>
      <c r="M130" s="57">
        <f t="shared" si="28"/>
        <v>41</v>
      </c>
      <c r="N130" s="66">
        <f>N17-N75</f>
        <v>3.5</v>
      </c>
      <c r="O130" s="65">
        <f t="shared" si="29"/>
        <v>3</v>
      </c>
      <c r="P130" s="56">
        <f>P17-P75</f>
        <v>1.9000000000000057</v>
      </c>
      <c r="Q130" s="57">
        <f t="shared" si="30"/>
        <v>22</v>
      </c>
      <c r="R130" s="66">
        <f>R17-R75</f>
        <v>-1.7999999999999972</v>
      </c>
      <c r="S130" s="65">
        <f t="shared" si="31"/>
        <v>46</v>
      </c>
      <c r="T130" s="56">
        <f>T17-T75</f>
        <v>3.299999999999997</v>
      </c>
      <c r="U130" s="57">
        <f t="shared" si="32"/>
        <v>19</v>
      </c>
      <c r="V130" s="66">
        <f>V17-V75</f>
        <v>-2.9000000000000057</v>
      </c>
      <c r="W130" s="65">
        <f t="shared" si="33"/>
        <v>40</v>
      </c>
      <c r="X130" s="56">
        <f>X17-X75</f>
        <v>-5.799999999999997</v>
      </c>
      <c r="Y130" s="57">
        <f t="shared" si="34"/>
        <v>47</v>
      </c>
      <c r="Z130" s="66">
        <f>Z17-Z75</f>
        <v>-4.900000000000006</v>
      </c>
      <c r="AA130" s="65">
        <f t="shared" si="35"/>
        <v>47</v>
      </c>
      <c r="AB130" s="56">
        <f>AB17-AB75</f>
        <v>-1.2999999999999972</v>
      </c>
      <c r="AC130" s="57">
        <f t="shared" si="36"/>
        <v>46</v>
      </c>
      <c r="AD130" s="66">
        <f>AD17-AD75</f>
        <v>-0.6000000000000014</v>
      </c>
      <c r="AE130" s="65">
        <f t="shared" si="37"/>
        <v>46</v>
      </c>
      <c r="AF130" s="56">
        <f>AF17-AF75</f>
        <v>-2</v>
      </c>
      <c r="AG130" s="57">
        <f t="shared" si="38"/>
        <v>44</v>
      </c>
      <c r="AH130" s="66">
        <f>AH17-AH75</f>
        <v>1.6999999999999993</v>
      </c>
      <c r="AI130" s="65">
        <f t="shared" si="39"/>
        <v>14</v>
      </c>
      <c r="AJ130" s="56">
        <f>AJ17-AJ75</f>
        <v>-0.7999999999999998</v>
      </c>
      <c r="AK130" s="57">
        <f t="shared" si="40"/>
        <v>33</v>
      </c>
      <c r="AL130" s="66">
        <f>AL17-AL75</f>
        <v>-3.6999999999999957</v>
      </c>
      <c r="AM130" s="65">
        <f t="shared" si="41"/>
        <v>47</v>
      </c>
      <c r="AN130" s="56"/>
      <c r="AO130" s="57"/>
      <c r="AP130" s="66">
        <f>AP17-AP75</f>
        <v>19.900000000000006</v>
      </c>
      <c r="AQ130" s="65">
        <f t="shared" si="42"/>
        <v>6</v>
      </c>
      <c r="AR130" s="56">
        <f>AR17-AR75</f>
        <v>6</v>
      </c>
      <c r="AS130" s="57">
        <f t="shared" si="43"/>
        <v>17</v>
      </c>
      <c r="AT130" s="66">
        <f>AT17-AT75</f>
        <v>-4.1000000000000085</v>
      </c>
      <c r="AU130" s="65">
        <f t="shared" si="44"/>
        <v>47</v>
      </c>
      <c r="AV130" s="56">
        <f>AV17-AV75</f>
        <v>5.200000000000003</v>
      </c>
      <c r="AW130" s="57">
        <f t="shared" si="45"/>
        <v>11</v>
      </c>
      <c r="AX130" s="66">
        <f>AX17-AX75</f>
        <v>-3.299999999999997</v>
      </c>
      <c r="AY130" s="65">
        <f t="shared" si="46"/>
        <v>40</v>
      </c>
      <c r="AZ130" s="56">
        <f>AZ17-AZ75</f>
        <v>-6.8999999999999915</v>
      </c>
      <c r="BA130" s="57">
        <f t="shared" si="47"/>
        <v>47</v>
      </c>
      <c r="BB130" s="66">
        <f t="shared" si="54"/>
        <v>-5.599999999999994</v>
      </c>
      <c r="BC130" s="65">
        <f t="shared" si="48"/>
        <v>47</v>
      </c>
      <c r="BD130" s="56">
        <f t="shared" si="26"/>
        <v>-1.5999999999999943</v>
      </c>
      <c r="BE130" s="57">
        <f t="shared" si="49"/>
        <v>45</v>
      </c>
      <c r="BF130" s="66">
        <f t="shared" si="26"/>
        <v>-0.7999999999999972</v>
      </c>
      <c r="BG130" s="65">
        <f t="shared" si="50"/>
        <v>46</v>
      </c>
      <c r="BH130" s="56">
        <f t="shared" si="26"/>
        <v>-0.5</v>
      </c>
      <c r="BI130" s="57">
        <f t="shared" si="51"/>
        <v>31</v>
      </c>
      <c r="BJ130" s="66">
        <f t="shared" si="26"/>
        <v>-1.5</v>
      </c>
      <c r="BK130" s="65">
        <f t="shared" si="52"/>
        <v>27</v>
      </c>
      <c r="BL130" s="56">
        <f t="shared" si="26"/>
        <v>-3.0999999999999996</v>
      </c>
      <c r="BM130" s="57">
        <f t="shared" si="53"/>
        <v>42</v>
      </c>
    </row>
    <row r="131" spans="8:65" ht="12" customHeight="1">
      <c r="H131" s="50" t="s">
        <v>183</v>
      </c>
      <c r="I131" s="51" t="s">
        <v>34</v>
      </c>
      <c r="J131" s="66">
        <f aca="true" t="shared" si="55" ref="J131:J167">J18-J76</f>
        <v>-1.6000000000000014</v>
      </c>
      <c r="K131" s="65">
        <f t="shared" si="27"/>
        <v>40</v>
      </c>
      <c r="L131" s="56">
        <f aca="true" t="shared" si="56" ref="L131:L167">L18-L76</f>
        <v>-4</v>
      </c>
      <c r="M131" s="57">
        <f t="shared" si="28"/>
        <v>40</v>
      </c>
      <c r="N131" s="66">
        <f aca="true" t="shared" si="57" ref="N131:N167">N18-N76</f>
        <v>0.8000000000000114</v>
      </c>
      <c r="O131" s="65">
        <f t="shared" si="29"/>
        <v>14</v>
      </c>
      <c r="P131" s="56">
        <f aca="true" t="shared" si="58" ref="P131:P167">P18-P76</f>
        <v>2.1000000000000085</v>
      </c>
      <c r="Q131" s="57">
        <f t="shared" si="30"/>
        <v>20</v>
      </c>
      <c r="R131" s="66">
        <f aca="true" t="shared" si="59" ref="R131:R167">R18-R76</f>
        <v>0.7000000000000028</v>
      </c>
      <c r="S131" s="65">
        <f t="shared" si="31"/>
        <v>41</v>
      </c>
      <c r="T131" s="56">
        <f aca="true" t="shared" si="60" ref="T131:T167">T18-T76</f>
        <v>4.1000000000000085</v>
      </c>
      <c r="U131" s="57">
        <f t="shared" si="32"/>
        <v>12</v>
      </c>
      <c r="V131" s="66">
        <f aca="true" t="shared" si="61" ref="V131:V167">V18-V76</f>
        <v>0.5999999999999943</v>
      </c>
      <c r="W131" s="65">
        <f t="shared" si="33"/>
        <v>21</v>
      </c>
      <c r="X131" s="56">
        <f aca="true" t="shared" si="62" ref="X131:X168">X18-X76</f>
        <v>2.200000000000003</v>
      </c>
      <c r="Y131" s="57">
        <f t="shared" si="34"/>
        <v>12</v>
      </c>
      <c r="Z131" s="66">
        <f aca="true" t="shared" si="63" ref="Z131:Z167">Z18-Z76</f>
        <v>-2.6999999999999886</v>
      </c>
      <c r="AA131" s="65">
        <f t="shared" si="35"/>
        <v>46</v>
      </c>
      <c r="AB131" s="56">
        <f aca="true" t="shared" si="64" ref="AB131:AB167">AB18-AB76</f>
        <v>4</v>
      </c>
      <c r="AC131" s="57">
        <f t="shared" si="36"/>
        <v>24</v>
      </c>
      <c r="AD131" s="66">
        <f aca="true" t="shared" si="65" ref="AD131:AD167">AD18-AD76</f>
        <v>2.6000000000000014</v>
      </c>
      <c r="AE131" s="65">
        <f t="shared" si="37"/>
        <v>34</v>
      </c>
      <c r="AF131" s="56">
        <f aca="true" t="shared" si="66" ref="AF131:AF167">AF18-AF76</f>
        <v>-2.6000000000000014</v>
      </c>
      <c r="AG131" s="57">
        <f t="shared" si="38"/>
        <v>47</v>
      </c>
      <c r="AH131" s="66">
        <f aca="true" t="shared" si="67" ref="AH131:AH167">AH18-AH76</f>
        <v>1</v>
      </c>
      <c r="AI131" s="65">
        <f t="shared" si="39"/>
        <v>21</v>
      </c>
      <c r="AJ131" s="56">
        <f aca="true" t="shared" si="68" ref="AJ131:AJ167">AJ18-AJ76</f>
        <v>-1.2000000000000002</v>
      </c>
      <c r="AK131" s="57">
        <f t="shared" si="40"/>
        <v>39</v>
      </c>
      <c r="AL131" s="66">
        <f aca="true" t="shared" si="69" ref="AL131:AL167">AL18-AL76</f>
        <v>-1.8000000000000043</v>
      </c>
      <c r="AM131" s="65">
        <f t="shared" si="41"/>
        <v>41</v>
      </c>
      <c r="AN131" s="56"/>
      <c r="AO131" s="57"/>
      <c r="AP131" s="66">
        <f aca="true" t="shared" si="70" ref="AP131:AP167">AP18-AP76</f>
        <v>1.1999999999999957</v>
      </c>
      <c r="AQ131" s="65">
        <f t="shared" si="42"/>
        <v>35</v>
      </c>
      <c r="AR131" s="56">
        <f aca="true" t="shared" si="71" ref="AR131:AR167">AR18-AR76</f>
        <v>7.399999999999999</v>
      </c>
      <c r="AS131" s="57">
        <f t="shared" si="43"/>
        <v>16</v>
      </c>
      <c r="AT131" s="66">
        <f aca="true" t="shared" si="72" ref="AT131:AT167">AT18-AT76</f>
        <v>-2.299999999999997</v>
      </c>
      <c r="AU131" s="65">
        <f t="shared" si="44"/>
        <v>46</v>
      </c>
      <c r="AV131" s="56">
        <f aca="true" t="shared" si="73" ref="AV131:AV167">AV18-AV76</f>
        <v>4.400000000000006</v>
      </c>
      <c r="AW131" s="57">
        <f t="shared" si="45"/>
        <v>14</v>
      </c>
      <c r="AX131" s="66">
        <f aca="true" t="shared" si="74" ref="AX131:AX167">AX18-AX76</f>
        <v>-1.0999999999999943</v>
      </c>
      <c r="AY131" s="65">
        <f t="shared" si="46"/>
        <v>29</v>
      </c>
      <c r="AZ131" s="56">
        <f aca="true" t="shared" si="75" ref="AZ131:AZ167">AZ18-AZ76</f>
        <v>0.5</v>
      </c>
      <c r="BA131" s="57">
        <f t="shared" si="47"/>
        <v>18</v>
      </c>
      <c r="BB131" s="66">
        <f t="shared" si="54"/>
        <v>-1.9000000000000057</v>
      </c>
      <c r="BC131" s="65">
        <f t="shared" si="48"/>
        <v>44</v>
      </c>
      <c r="BD131" s="56">
        <f t="shared" si="26"/>
        <v>5.199999999999996</v>
      </c>
      <c r="BE131" s="57">
        <f t="shared" si="49"/>
        <v>17</v>
      </c>
      <c r="BF131" s="66">
        <f t="shared" si="26"/>
        <v>1.3999999999999986</v>
      </c>
      <c r="BG131" s="65">
        <f t="shared" si="50"/>
        <v>37</v>
      </c>
      <c r="BH131" s="56">
        <f t="shared" si="26"/>
        <v>-1.6000000000000014</v>
      </c>
      <c r="BI131" s="57">
        <f t="shared" si="51"/>
        <v>37</v>
      </c>
      <c r="BJ131" s="66">
        <f t="shared" si="26"/>
        <v>-2.3999999999999986</v>
      </c>
      <c r="BK131" s="65">
        <f t="shared" si="52"/>
        <v>37</v>
      </c>
      <c r="BL131" s="56">
        <f t="shared" si="26"/>
        <v>-0.9000000000000004</v>
      </c>
      <c r="BM131" s="57">
        <f t="shared" si="53"/>
        <v>23</v>
      </c>
    </row>
    <row r="132" spans="8:65" ht="12" customHeight="1">
      <c r="H132" s="50" t="s">
        <v>184</v>
      </c>
      <c r="I132" s="51" t="s">
        <v>35</v>
      </c>
      <c r="J132" s="66">
        <f t="shared" si="55"/>
        <v>-2</v>
      </c>
      <c r="K132" s="65">
        <f t="shared" si="27"/>
        <v>43</v>
      </c>
      <c r="L132" s="56">
        <f t="shared" si="56"/>
        <v>-2</v>
      </c>
      <c r="M132" s="57">
        <f t="shared" si="28"/>
        <v>30</v>
      </c>
      <c r="N132" s="66">
        <f t="shared" si="57"/>
        <v>-8.399999999999999</v>
      </c>
      <c r="O132" s="65">
        <f t="shared" si="29"/>
        <v>43</v>
      </c>
      <c r="P132" s="56">
        <f t="shared" si="58"/>
        <v>3.8999999999999915</v>
      </c>
      <c r="Q132" s="57">
        <f t="shared" si="30"/>
        <v>11</v>
      </c>
      <c r="R132" s="66">
        <f t="shared" si="59"/>
        <v>1.5</v>
      </c>
      <c r="S132" s="65">
        <f t="shared" si="31"/>
        <v>37</v>
      </c>
      <c r="T132" s="56">
        <f t="shared" si="60"/>
        <v>-0.09999999999999432</v>
      </c>
      <c r="U132" s="57">
        <f t="shared" si="32"/>
        <v>37</v>
      </c>
      <c r="V132" s="66">
        <f t="shared" si="61"/>
        <v>3.5999999999999943</v>
      </c>
      <c r="W132" s="65">
        <f t="shared" si="33"/>
        <v>3</v>
      </c>
      <c r="X132" s="56">
        <f t="shared" si="62"/>
        <v>0.5999999999999943</v>
      </c>
      <c r="Y132" s="57">
        <f t="shared" si="34"/>
        <v>21</v>
      </c>
      <c r="Z132" s="66">
        <f t="shared" si="63"/>
        <v>-1.7000000000000028</v>
      </c>
      <c r="AA132" s="65">
        <f t="shared" si="35"/>
        <v>44</v>
      </c>
      <c r="AB132" s="56">
        <f t="shared" si="64"/>
        <v>2.0999999999999943</v>
      </c>
      <c r="AC132" s="57">
        <f t="shared" si="36"/>
        <v>33</v>
      </c>
      <c r="AD132" s="66">
        <f t="shared" si="65"/>
        <v>2</v>
      </c>
      <c r="AE132" s="65">
        <f t="shared" si="37"/>
        <v>38</v>
      </c>
      <c r="AF132" s="56">
        <f t="shared" si="66"/>
        <v>-1.3000000000000043</v>
      </c>
      <c r="AG132" s="57">
        <f t="shared" si="38"/>
        <v>39</v>
      </c>
      <c r="AH132" s="66">
        <f t="shared" si="67"/>
        <v>-3.8000000000000007</v>
      </c>
      <c r="AI132" s="65">
        <f t="shared" si="39"/>
        <v>47</v>
      </c>
      <c r="AJ132" s="56">
        <f t="shared" si="68"/>
        <v>-1.2000000000000002</v>
      </c>
      <c r="AK132" s="57">
        <f t="shared" si="40"/>
        <v>39</v>
      </c>
      <c r="AL132" s="66">
        <f t="shared" si="69"/>
        <v>-2.6999999999999957</v>
      </c>
      <c r="AM132" s="65">
        <f t="shared" si="41"/>
        <v>46</v>
      </c>
      <c r="AN132" s="56">
        <f>AN19-AN77</f>
        <v>56.4</v>
      </c>
      <c r="AO132" s="57"/>
      <c r="AP132" s="66">
        <f t="shared" si="70"/>
        <v>22.2</v>
      </c>
      <c r="AQ132" s="65">
        <f t="shared" si="42"/>
        <v>1</v>
      </c>
      <c r="AR132" s="56">
        <f t="shared" si="71"/>
        <v>5.700000000000003</v>
      </c>
      <c r="AS132" s="57">
        <f t="shared" si="43"/>
        <v>18</v>
      </c>
      <c r="AT132" s="66">
        <f t="shared" si="72"/>
        <v>3.3000000000000043</v>
      </c>
      <c r="AU132" s="65">
        <f t="shared" si="44"/>
        <v>32</v>
      </c>
      <c r="AV132" s="56">
        <f t="shared" si="73"/>
        <v>-2.200000000000003</v>
      </c>
      <c r="AW132" s="57">
        <f t="shared" si="45"/>
        <v>46</v>
      </c>
      <c r="AX132" s="66">
        <f t="shared" si="74"/>
        <v>3.3999999999999915</v>
      </c>
      <c r="AY132" s="65">
        <f t="shared" si="46"/>
        <v>5</v>
      </c>
      <c r="AZ132" s="56">
        <f t="shared" si="75"/>
        <v>-0.20000000000000284</v>
      </c>
      <c r="BA132" s="57">
        <f t="shared" si="47"/>
        <v>23</v>
      </c>
      <c r="BB132" s="66">
        <f t="shared" si="54"/>
        <v>-1.7999999999999972</v>
      </c>
      <c r="BC132" s="65">
        <f t="shared" si="48"/>
        <v>43</v>
      </c>
      <c r="BD132" s="56">
        <f t="shared" si="26"/>
        <v>0.5</v>
      </c>
      <c r="BE132" s="57">
        <f t="shared" si="49"/>
        <v>40</v>
      </c>
      <c r="BF132" s="66">
        <f t="shared" si="26"/>
        <v>0.9000000000000057</v>
      </c>
      <c r="BG132" s="65">
        <f t="shared" si="50"/>
        <v>39</v>
      </c>
      <c r="BH132" s="56">
        <f t="shared" si="26"/>
        <v>-6</v>
      </c>
      <c r="BI132" s="57">
        <f t="shared" si="51"/>
        <v>47</v>
      </c>
      <c r="BJ132" s="66">
        <f t="shared" si="26"/>
        <v>-5</v>
      </c>
      <c r="BK132" s="65">
        <f t="shared" si="52"/>
        <v>43</v>
      </c>
      <c r="BL132" s="56">
        <f t="shared" si="26"/>
        <v>-3.799999999999999</v>
      </c>
      <c r="BM132" s="57">
        <f t="shared" si="53"/>
        <v>44</v>
      </c>
    </row>
    <row r="133" spans="8:65" ht="12" customHeight="1">
      <c r="H133" s="50" t="s">
        <v>185</v>
      </c>
      <c r="I133" s="51" t="s">
        <v>36</v>
      </c>
      <c r="J133" s="66">
        <f t="shared" si="55"/>
        <v>0.6000000000000014</v>
      </c>
      <c r="K133" s="65">
        <f t="shared" si="27"/>
        <v>3</v>
      </c>
      <c r="L133" s="56">
        <f t="shared" si="56"/>
        <v>0.6999999999999993</v>
      </c>
      <c r="M133" s="57">
        <f t="shared" si="28"/>
        <v>15</v>
      </c>
      <c r="N133" s="66">
        <f t="shared" si="57"/>
        <v>-0.10000000000000853</v>
      </c>
      <c r="O133" s="65">
        <f t="shared" si="29"/>
        <v>21</v>
      </c>
      <c r="P133" s="56">
        <f t="shared" si="58"/>
        <v>8.299999999999997</v>
      </c>
      <c r="Q133" s="57">
        <f t="shared" si="30"/>
        <v>2</v>
      </c>
      <c r="R133" s="66">
        <f t="shared" si="59"/>
        <v>4.299999999999997</v>
      </c>
      <c r="S133" s="65">
        <f t="shared" si="31"/>
        <v>25</v>
      </c>
      <c r="T133" s="56">
        <f t="shared" si="60"/>
        <v>6.299999999999997</v>
      </c>
      <c r="U133" s="57">
        <f t="shared" si="32"/>
        <v>5</v>
      </c>
      <c r="V133" s="66">
        <f t="shared" si="61"/>
        <v>3.0999999999999943</v>
      </c>
      <c r="W133" s="65">
        <f t="shared" si="33"/>
        <v>4</v>
      </c>
      <c r="X133" s="56">
        <f t="shared" si="62"/>
        <v>4.6000000000000085</v>
      </c>
      <c r="Y133" s="57">
        <f t="shared" si="34"/>
        <v>2</v>
      </c>
      <c r="Z133" s="66">
        <f t="shared" si="63"/>
        <v>3.200000000000003</v>
      </c>
      <c r="AA133" s="65">
        <f t="shared" si="35"/>
        <v>14</v>
      </c>
      <c r="AB133" s="56">
        <f t="shared" si="64"/>
        <v>2.799999999999997</v>
      </c>
      <c r="AC133" s="57">
        <f t="shared" si="36"/>
        <v>31</v>
      </c>
      <c r="AD133" s="66">
        <f t="shared" si="65"/>
        <v>4.600000000000001</v>
      </c>
      <c r="AE133" s="65">
        <f t="shared" si="37"/>
        <v>14</v>
      </c>
      <c r="AF133" s="56">
        <f t="shared" si="66"/>
        <v>2.8000000000000007</v>
      </c>
      <c r="AG133" s="57">
        <f t="shared" si="38"/>
        <v>18</v>
      </c>
      <c r="AH133" s="66">
        <f t="shared" si="67"/>
        <v>-0.6000000000000014</v>
      </c>
      <c r="AI133" s="65">
        <f t="shared" si="39"/>
        <v>31</v>
      </c>
      <c r="AJ133" s="56">
        <f t="shared" si="68"/>
        <v>-0.20000000000000018</v>
      </c>
      <c r="AK133" s="57">
        <f t="shared" si="40"/>
        <v>20</v>
      </c>
      <c r="AL133" s="66">
        <f t="shared" si="69"/>
        <v>0.20000000000000284</v>
      </c>
      <c r="AM133" s="65">
        <f t="shared" si="41"/>
        <v>9</v>
      </c>
      <c r="AN133" s="56"/>
      <c r="AO133" s="57"/>
      <c r="AP133" s="66">
        <f t="shared" si="70"/>
        <v>9.100000000000001</v>
      </c>
      <c r="AQ133" s="65">
        <f t="shared" si="42"/>
        <v>22</v>
      </c>
      <c r="AR133" s="56">
        <f t="shared" si="71"/>
        <v>9.100000000000001</v>
      </c>
      <c r="AS133" s="57">
        <f t="shared" si="43"/>
        <v>10</v>
      </c>
      <c r="AT133" s="66">
        <f t="shared" si="72"/>
        <v>3.5</v>
      </c>
      <c r="AU133" s="65">
        <f t="shared" si="44"/>
        <v>31</v>
      </c>
      <c r="AV133" s="56">
        <f t="shared" si="73"/>
        <v>5.000000000000007</v>
      </c>
      <c r="AW133" s="57">
        <f t="shared" si="45"/>
        <v>12</v>
      </c>
      <c r="AX133" s="66">
        <f t="shared" si="74"/>
        <v>2.5999999999999943</v>
      </c>
      <c r="AY133" s="65">
        <f t="shared" si="46"/>
        <v>6</v>
      </c>
      <c r="AZ133" s="56">
        <f t="shared" si="75"/>
        <v>3</v>
      </c>
      <c r="BA133" s="57">
        <f t="shared" si="47"/>
        <v>6</v>
      </c>
      <c r="BB133" s="66">
        <f t="shared" si="54"/>
        <v>2.9000000000000057</v>
      </c>
      <c r="BC133" s="65">
        <f t="shared" si="48"/>
        <v>18</v>
      </c>
      <c r="BD133" s="56">
        <f t="shared" si="26"/>
        <v>2.299999999999997</v>
      </c>
      <c r="BE133" s="57">
        <f t="shared" si="49"/>
        <v>32</v>
      </c>
      <c r="BF133" s="66">
        <f t="shared" si="26"/>
        <v>3.299999999999997</v>
      </c>
      <c r="BG133" s="65">
        <f t="shared" si="50"/>
        <v>25</v>
      </c>
      <c r="BH133" s="56">
        <f t="shared" si="26"/>
        <v>1.1999999999999993</v>
      </c>
      <c r="BI133" s="57">
        <f t="shared" si="51"/>
        <v>25</v>
      </c>
      <c r="BJ133" s="66">
        <f t="shared" si="26"/>
        <v>-4.100000000000001</v>
      </c>
      <c r="BK133" s="65">
        <f t="shared" si="52"/>
        <v>41</v>
      </c>
      <c r="BL133" s="56">
        <f t="shared" si="26"/>
        <v>2.3000000000000007</v>
      </c>
      <c r="BM133" s="57">
        <f t="shared" si="53"/>
        <v>1</v>
      </c>
    </row>
    <row r="134" spans="1:66" s="36" customFormat="1" ht="12" customHeight="1">
      <c r="A134" s="33"/>
      <c r="B134" s="33"/>
      <c r="C134" s="33"/>
      <c r="D134" s="33"/>
      <c r="E134" s="33"/>
      <c r="F134" s="34"/>
      <c r="G134" s="34"/>
      <c r="H134" s="52" t="s">
        <v>186</v>
      </c>
      <c r="I134" s="53" t="s">
        <v>37</v>
      </c>
      <c r="J134" s="68">
        <f t="shared" si="55"/>
        <v>-0.8999999999999986</v>
      </c>
      <c r="K134" s="67">
        <f t="shared" si="27"/>
        <v>26</v>
      </c>
      <c r="L134" s="58">
        <f t="shared" si="56"/>
        <v>-0.10000000000000142</v>
      </c>
      <c r="M134" s="59">
        <f t="shared" si="28"/>
        <v>20</v>
      </c>
      <c r="N134" s="68">
        <f t="shared" si="57"/>
        <v>-6.200000000000003</v>
      </c>
      <c r="O134" s="67">
        <f t="shared" si="29"/>
        <v>39</v>
      </c>
      <c r="P134" s="58">
        <f t="shared" si="58"/>
        <v>-2.3999999999999915</v>
      </c>
      <c r="Q134" s="59">
        <f t="shared" si="30"/>
        <v>45</v>
      </c>
      <c r="R134" s="68">
        <f t="shared" si="59"/>
        <v>5.199999999999996</v>
      </c>
      <c r="S134" s="67">
        <f t="shared" si="31"/>
        <v>16</v>
      </c>
      <c r="T134" s="58">
        <f t="shared" si="60"/>
        <v>4.1000000000000085</v>
      </c>
      <c r="U134" s="59">
        <f t="shared" si="32"/>
        <v>12</v>
      </c>
      <c r="V134" s="68">
        <f t="shared" si="61"/>
        <v>0.5999999999999943</v>
      </c>
      <c r="W134" s="67">
        <f t="shared" si="33"/>
        <v>21</v>
      </c>
      <c r="X134" s="58">
        <f t="shared" si="62"/>
        <v>-0.7000000000000028</v>
      </c>
      <c r="Y134" s="59">
        <f t="shared" si="34"/>
        <v>33</v>
      </c>
      <c r="Z134" s="68">
        <f t="shared" si="63"/>
        <v>2.200000000000003</v>
      </c>
      <c r="AA134" s="67">
        <f t="shared" si="35"/>
        <v>25</v>
      </c>
      <c r="AB134" s="58">
        <f t="shared" si="64"/>
        <v>6.199999999999996</v>
      </c>
      <c r="AC134" s="59">
        <f t="shared" si="36"/>
        <v>11</v>
      </c>
      <c r="AD134" s="68">
        <f t="shared" si="65"/>
        <v>4.399999999999999</v>
      </c>
      <c r="AE134" s="67">
        <f t="shared" si="37"/>
        <v>20</v>
      </c>
      <c r="AF134" s="58">
        <f t="shared" si="66"/>
        <v>2</v>
      </c>
      <c r="AG134" s="59">
        <f t="shared" si="38"/>
        <v>22</v>
      </c>
      <c r="AH134" s="68">
        <f t="shared" si="67"/>
        <v>0.3999999999999986</v>
      </c>
      <c r="AI134" s="67">
        <f t="shared" si="39"/>
        <v>25</v>
      </c>
      <c r="AJ134" s="58">
        <f t="shared" si="68"/>
        <v>-0.7999999999999998</v>
      </c>
      <c r="AK134" s="59">
        <f t="shared" si="40"/>
        <v>33</v>
      </c>
      <c r="AL134" s="68">
        <f t="shared" si="69"/>
        <v>-0.6000000000000014</v>
      </c>
      <c r="AM134" s="67">
        <f t="shared" si="41"/>
        <v>31</v>
      </c>
      <c r="AN134" s="58"/>
      <c r="AO134" s="59"/>
      <c r="AP134" s="68">
        <f t="shared" si="70"/>
        <v>11.5</v>
      </c>
      <c r="AQ134" s="67">
        <f t="shared" si="42"/>
        <v>18</v>
      </c>
      <c r="AR134" s="58">
        <f t="shared" si="71"/>
        <v>0.6999999999999957</v>
      </c>
      <c r="AS134" s="59">
        <f t="shared" si="43"/>
        <v>35</v>
      </c>
      <c r="AT134" s="68">
        <f t="shared" si="72"/>
        <v>4.800000000000004</v>
      </c>
      <c r="AU134" s="67">
        <f t="shared" si="44"/>
        <v>27</v>
      </c>
      <c r="AV134" s="58">
        <f t="shared" si="73"/>
        <v>0.8999999999999986</v>
      </c>
      <c r="AW134" s="59">
        <f t="shared" si="45"/>
        <v>31</v>
      </c>
      <c r="AX134" s="68">
        <f t="shared" si="74"/>
        <v>-0.9000000000000057</v>
      </c>
      <c r="AY134" s="67">
        <f t="shared" si="46"/>
        <v>26</v>
      </c>
      <c r="AZ134" s="58">
        <f t="shared" si="75"/>
        <v>-3.200000000000003</v>
      </c>
      <c r="BA134" s="59">
        <f t="shared" si="47"/>
        <v>41</v>
      </c>
      <c r="BB134" s="68">
        <f t="shared" si="54"/>
        <v>2.299999999999997</v>
      </c>
      <c r="BC134" s="67">
        <f t="shared" si="48"/>
        <v>25</v>
      </c>
      <c r="BD134" s="58">
        <f t="shared" si="26"/>
        <v>6.699999999999996</v>
      </c>
      <c r="BE134" s="59">
        <f t="shared" si="49"/>
        <v>9</v>
      </c>
      <c r="BF134" s="68">
        <f t="shared" si="26"/>
        <v>5.699999999999996</v>
      </c>
      <c r="BG134" s="67">
        <f t="shared" si="50"/>
        <v>12</v>
      </c>
      <c r="BH134" s="58">
        <f t="shared" si="26"/>
        <v>0.5</v>
      </c>
      <c r="BI134" s="59">
        <f t="shared" si="51"/>
        <v>27</v>
      </c>
      <c r="BJ134" s="68">
        <f t="shared" si="26"/>
        <v>-1.5999999999999996</v>
      </c>
      <c r="BK134" s="67">
        <f t="shared" si="52"/>
        <v>29</v>
      </c>
      <c r="BL134" s="58">
        <f t="shared" si="26"/>
        <v>-0.2999999999999998</v>
      </c>
      <c r="BM134" s="59">
        <f t="shared" si="53"/>
        <v>17</v>
      </c>
      <c r="BN134" s="34"/>
    </row>
    <row r="135" spans="8:65" ht="12" customHeight="1">
      <c r="H135" s="50" t="s">
        <v>187</v>
      </c>
      <c r="I135" s="51" t="s">
        <v>38</v>
      </c>
      <c r="J135" s="66">
        <f t="shared" si="55"/>
        <v>-0.20000000000000284</v>
      </c>
      <c r="K135" s="65">
        <f t="shared" si="27"/>
        <v>16</v>
      </c>
      <c r="L135" s="56">
        <f t="shared" si="56"/>
        <v>-2.8999999999999986</v>
      </c>
      <c r="M135" s="57">
        <f t="shared" si="28"/>
        <v>34</v>
      </c>
      <c r="N135" s="66">
        <f t="shared" si="57"/>
        <v>3.799999999999997</v>
      </c>
      <c r="O135" s="65">
        <f t="shared" si="29"/>
        <v>2</v>
      </c>
      <c r="P135" s="56">
        <f t="shared" si="58"/>
        <v>2.5</v>
      </c>
      <c r="Q135" s="57">
        <f t="shared" si="30"/>
        <v>15</v>
      </c>
      <c r="R135" s="66">
        <f t="shared" si="59"/>
        <v>5.999999999999993</v>
      </c>
      <c r="S135" s="65">
        <f t="shared" si="31"/>
        <v>12</v>
      </c>
      <c r="T135" s="56">
        <f t="shared" si="60"/>
        <v>3.6999999999999957</v>
      </c>
      <c r="U135" s="57">
        <f t="shared" si="32"/>
        <v>17</v>
      </c>
      <c r="V135" s="66">
        <f t="shared" si="61"/>
        <v>1.7000000000000028</v>
      </c>
      <c r="W135" s="65">
        <f t="shared" si="33"/>
        <v>9</v>
      </c>
      <c r="X135" s="56">
        <f t="shared" si="62"/>
        <v>0.19999999999998863</v>
      </c>
      <c r="Y135" s="57">
        <f t="shared" si="34"/>
        <v>25</v>
      </c>
      <c r="Z135" s="66">
        <f t="shared" si="63"/>
        <v>3.200000000000003</v>
      </c>
      <c r="AA135" s="65">
        <f t="shared" si="35"/>
        <v>14</v>
      </c>
      <c r="AB135" s="56">
        <f t="shared" si="64"/>
        <v>5.5</v>
      </c>
      <c r="AC135" s="57">
        <f t="shared" si="36"/>
        <v>15</v>
      </c>
      <c r="AD135" s="66">
        <f t="shared" si="65"/>
        <v>4.600000000000001</v>
      </c>
      <c r="AE135" s="65">
        <f t="shared" si="37"/>
        <v>14</v>
      </c>
      <c r="AF135" s="56">
        <f t="shared" si="66"/>
        <v>1</v>
      </c>
      <c r="AG135" s="57">
        <f t="shared" si="38"/>
        <v>25</v>
      </c>
      <c r="AH135" s="66">
        <f t="shared" si="67"/>
        <v>-1.8999999999999986</v>
      </c>
      <c r="AI135" s="65">
        <f t="shared" si="39"/>
        <v>41</v>
      </c>
      <c r="AJ135" s="56">
        <f t="shared" si="68"/>
        <v>-0.10000000000000053</v>
      </c>
      <c r="AK135" s="57">
        <f t="shared" si="40"/>
        <v>18</v>
      </c>
      <c r="AL135" s="66">
        <f t="shared" si="69"/>
        <v>-0.20000000000000284</v>
      </c>
      <c r="AM135" s="65">
        <f t="shared" si="41"/>
        <v>23</v>
      </c>
      <c r="AN135" s="56"/>
      <c r="AO135" s="57"/>
      <c r="AP135" s="66">
        <f t="shared" si="70"/>
        <v>18.499999999999996</v>
      </c>
      <c r="AQ135" s="65">
        <f t="shared" si="42"/>
        <v>7</v>
      </c>
      <c r="AR135" s="56">
        <f t="shared" si="71"/>
        <v>5.199999999999996</v>
      </c>
      <c r="AS135" s="57">
        <f t="shared" si="43"/>
        <v>24</v>
      </c>
      <c r="AT135" s="66">
        <f t="shared" si="72"/>
        <v>5.700000000000003</v>
      </c>
      <c r="AU135" s="65">
        <f t="shared" si="44"/>
        <v>23</v>
      </c>
      <c r="AV135" s="56">
        <f t="shared" si="73"/>
        <v>3.6999999999999957</v>
      </c>
      <c r="AW135" s="57">
        <f t="shared" si="45"/>
        <v>17</v>
      </c>
      <c r="AX135" s="66">
        <f t="shared" si="74"/>
        <v>1.1999999999999957</v>
      </c>
      <c r="AY135" s="65">
        <f t="shared" si="46"/>
        <v>13</v>
      </c>
      <c r="AZ135" s="56">
        <f t="shared" si="75"/>
        <v>-1.9000000000000057</v>
      </c>
      <c r="BA135" s="57">
        <f t="shared" si="47"/>
        <v>35</v>
      </c>
      <c r="BB135" s="66">
        <f t="shared" si="54"/>
        <v>2.5</v>
      </c>
      <c r="BC135" s="65">
        <f t="shared" si="48"/>
        <v>22</v>
      </c>
      <c r="BD135" s="56">
        <f t="shared" si="26"/>
        <v>4.199999999999996</v>
      </c>
      <c r="BE135" s="57">
        <f t="shared" si="49"/>
        <v>21</v>
      </c>
      <c r="BF135" s="66">
        <f t="shared" si="26"/>
        <v>3.700000000000003</v>
      </c>
      <c r="BG135" s="65">
        <f t="shared" si="50"/>
        <v>21</v>
      </c>
      <c r="BH135" s="56">
        <f t="shared" si="26"/>
        <v>-0.09999999999999787</v>
      </c>
      <c r="BI135" s="57">
        <f t="shared" si="51"/>
        <v>28</v>
      </c>
      <c r="BJ135" s="66">
        <f t="shared" si="26"/>
        <v>-4.400000000000002</v>
      </c>
      <c r="BK135" s="65">
        <f t="shared" si="52"/>
        <v>42</v>
      </c>
      <c r="BL135" s="56">
        <f t="shared" si="26"/>
        <v>-1.200000000000001</v>
      </c>
      <c r="BM135" s="57">
        <f t="shared" si="53"/>
        <v>25</v>
      </c>
    </row>
    <row r="136" spans="8:65" ht="12" customHeight="1">
      <c r="H136" s="50" t="s">
        <v>188</v>
      </c>
      <c r="I136" s="51" t="s">
        <v>39</v>
      </c>
      <c r="J136" s="66">
        <f t="shared" si="55"/>
        <v>0.4000000000000057</v>
      </c>
      <c r="K136" s="65">
        <f t="shared" si="27"/>
        <v>5</v>
      </c>
      <c r="L136" s="56">
        <f t="shared" si="56"/>
        <v>-2.400000000000002</v>
      </c>
      <c r="M136" s="57">
        <f t="shared" si="28"/>
        <v>33</v>
      </c>
      <c r="N136" s="66">
        <f t="shared" si="57"/>
        <v>0.29999999999999716</v>
      </c>
      <c r="O136" s="65">
        <f t="shared" si="29"/>
        <v>20</v>
      </c>
      <c r="P136" s="56">
        <f t="shared" si="58"/>
        <v>1.3000000000000114</v>
      </c>
      <c r="Q136" s="57">
        <f t="shared" si="30"/>
        <v>23</v>
      </c>
      <c r="R136" s="66">
        <f t="shared" si="59"/>
        <v>6.799999999999997</v>
      </c>
      <c r="S136" s="65">
        <f t="shared" si="31"/>
        <v>9</v>
      </c>
      <c r="T136" s="56">
        <f t="shared" si="60"/>
        <v>1.8000000000000043</v>
      </c>
      <c r="U136" s="57">
        <f t="shared" si="32"/>
        <v>28</v>
      </c>
      <c r="V136" s="66">
        <f t="shared" si="61"/>
        <v>-0.6000000000000085</v>
      </c>
      <c r="W136" s="65">
        <f t="shared" si="33"/>
        <v>30</v>
      </c>
      <c r="X136" s="56">
        <f t="shared" si="62"/>
        <v>1.7000000000000028</v>
      </c>
      <c r="Y136" s="57">
        <f t="shared" si="34"/>
        <v>16</v>
      </c>
      <c r="Z136" s="66">
        <f t="shared" si="63"/>
        <v>1.8999999999999915</v>
      </c>
      <c r="AA136" s="65">
        <f t="shared" si="35"/>
        <v>30</v>
      </c>
      <c r="AB136" s="56">
        <f t="shared" si="64"/>
        <v>-1.2000000000000028</v>
      </c>
      <c r="AC136" s="57">
        <f t="shared" si="36"/>
        <v>45</v>
      </c>
      <c r="AD136" s="66">
        <f t="shared" si="65"/>
        <v>4.600000000000001</v>
      </c>
      <c r="AE136" s="65">
        <f t="shared" si="37"/>
        <v>14</v>
      </c>
      <c r="AF136" s="56">
        <f t="shared" si="66"/>
        <v>0.6999999999999957</v>
      </c>
      <c r="AG136" s="57">
        <f t="shared" si="38"/>
        <v>31</v>
      </c>
      <c r="AH136" s="66">
        <f t="shared" si="67"/>
        <v>1.5</v>
      </c>
      <c r="AI136" s="65">
        <f t="shared" si="39"/>
        <v>16</v>
      </c>
      <c r="AJ136" s="56">
        <f t="shared" si="68"/>
        <v>-0.5999999999999996</v>
      </c>
      <c r="AK136" s="57">
        <f t="shared" si="40"/>
        <v>30</v>
      </c>
      <c r="AL136" s="66">
        <f t="shared" si="69"/>
        <v>0.6999999999999957</v>
      </c>
      <c r="AM136" s="65">
        <f t="shared" si="41"/>
        <v>7</v>
      </c>
      <c r="AN136" s="56">
        <f>AN23-AN81</f>
        <v>21.200000000000003</v>
      </c>
      <c r="AO136" s="57"/>
      <c r="AP136" s="66">
        <f t="shared" si="70"/>
        <v>-11.600000000000001</v>
      </c>
      <c r="AQ136" s="65">
        <f t="shared" si="42"/>
        <v>45</v>
      </c>
      <c r="AR136" s="56">
        <f t="shared" si="71"/>
        <v>5.200000000000003</v>
      </c>
      <c r="AS136" s="57">
        <f t="shared" si="43"/>
        <v>22</v>
      </c>
      <c r="AT136" s="66">
        <f t="shared" si="72"/>
        <v>6</v>
      </c>
      <c r="AU136" s="65">
        <f t="shared" si="44"/>
        <v>22</v>
      </c>
      <c r="AV136" s="56">
        <f t="shared" si="73"/>
        <v>4.5</v>
      </c>
      <c r="AW136" s="57">
        <f t="shared" si="45"/>
        <v>13</v>
      </c>
      <c r="AX136" s="66">
        <f t="shared" si="74"/>
        <v>-0.30000000000000426</v>
      </c>
      <c r="AY136" s="65">
        <f t="shared" si="46"/>
        <v>25</v>
      </c>
      <c r="AZ136" s="56">
        <f t="shared" si="75"/>
        <v>-0.20000000000000284</v>
      </c>
      <c r="BA136" s="57">
        <f t="shared" si="47"/>
        <v>23</v>
      </c>
      <c r="BB136" s="66">
        <f t="shared" si="54"/>
        <v>0.8999999999999915</v>
      </c>
      <c r="BC136" s="65">
        <f t="shared" si="48"/>
        <v>33</v>
      </c>
      <c r="BD136" s="56">
        <f t="shared" si="26"/>
        <v>-1.4000000000000057</v>
      </c>
      <c r="BE136" s="57">
        <f t="shared" si="49"/>
        <v>44</v>
      </c>
      <c r="BF136" s="66">
        <f t="shared" si="26"/>
        <v>3.5</v>
      </c>
      <c r="BG136" s="65">
        <f t="shared" si="50"/>
        <v>24</v>
      </c>
      <c r="BH136" s="56">
        <f t="shared" si="26"/>
        <v>2.6000000000000014</v>
      </c>
      <c r="BI136" s="57">
        <f t="shared" si="51"/>
        <v>17</v>
      </c>
      <c r="BJ136" s="66">
        <f t="shared" si="26"/>
        <v>1.7999999999999972</v>
      </c>
      <c r="BK136" s="65">
        <f t="shared" si="52"/>
        <v>11</v>
      </c>
      <c r="BL136" s="56">
        <f t="shared" si="26"/>
        <v>1.0999999999999996</v>
      </c>
      <c r="BM136" s="57">
        <f t="shared" si="53"/>
        <v>6</v>
      </c>
    </row>
    <row r="137" spans="8:65" ht="12" customHeight="1">
      <c r="H137" s="50" t="s">
        <v>189</v>
      </c>
      <c r="I137" s="51" t="s">
        <v>40</v>
      </c>
      <c r="J137" s="66">
        <f t="shared" si="55"/>
        <v>-0.10000000000000142</v>
      </c>
      <c r="K137" s="65">
        <f t="shared" si="27"/>
        <v>12</v>
      </c>
      <c r="L137" s="56">
        <f t="shared" si="56"/>
        <v>2.6999999999999993</v>
      </c>
      <c r="M137" s="57">
        <f t="shared" si="28"/>
        <v>3</v>
      </c>
      <c r="N137" s="66">
        <f t="shared" si="57"/>
        <v>-2.4000000000000057</v>
      </c>
      <c r="O137" s="65">
        <f t="shared" si="29"/>
        <v>25</v>
      </c>
      <c r="P137" s="56">
        <f t="shared" si="58"/>
        <v>1.2000000000000028</v>
      </c>
      <c r="Q137" s="57">
        <f t="shared" si="30"/>
        <v>24</v>
      </c>
      <c r="R137" s="66">
        <f t="shared" si="59"/>
        <v>3.0999999999999943</v>
      </c>
      <c r="S137" s="65">
        <f t="shared" si="31"/>
        <v>31</v>
      </c>
      <c r="T137" s="56">
        <f t="shared" si="60"/>
        <v>3.6000000000000014</v>
      </c>
      <c r="U137" s="57">
        <f t="shared" si="32"/>
        <v>18</v>
      </c>
      <c r="V137" s="66">
        <f t="shared" si="61"/>
        <v>-0.6999999999999886</v>
      </c>
      <c r="W137" s="65">
        <f t="shared" si="33"/>
        <v>31</v>
      </c>
      <c r="X137" s="56">
        <f t="shared" si="62"/>
        <v>-1.7999999999999972</v>
      </c>
      <c r="Y137" s="57">
        <f t="shared" si="34"/>
        <v>41</v>
      </c>
      <c r="Z137" s="66">
        <f t="shared" si="63"/>
        <v>2.9000000000000057</v>
      </c>
      <c r="AA137" s="65">
        <f t="shared" si="35"/>
        <v>18</v>
      </c>
      <c r="AB137" s="56">
        <f t="shared" si="64"/>
        <v>6.299999999999997</v>
      </c>
      <c r="AC137" s="57">
        <f t="shared" si="36"/>
        <v>9</v>
      </c>
      <c r="AD137" s="66">
        <f t="shared" si="65"/>
        <v>7.700000000000003</v>
      </c>
      <c r="AE137" s="65">
        <f t="shared" si="37"/>
        <v>2</v>
      </c>
      <c r="AF137" s="56">
        <f t="shared" si="66"/>
        <v>4.300000000000001</v>
      </c>
      <c r="AG137" s="57">
        <f t="shared" si="38"/>
        <v>9</v>
      </c>
      <c r="AH137" s="66">
        <f t="shared" si="67"/>
        <v>-1.1999999999999993</v>
      </c>
      <c r="AI137" s="65">
        <f t="shared" si="39"/>
        <v>33</v>
      </c>
      <c r="AJ137" s="56">
        <f t="shared" si="68"/>
        <v>-1.1000000000000005</v>
      </c>
      <c r="AK137" s="57">
        <f t="shared" si="40"/>
        <v>38</v>
      </c>
      <c r="AL137" s="66">
        <f t="shared" si="69"/>
        <v>0.20000000000000284</v>
      </c>
      <c r="AM137" s="65">
        <f t="shared" si="41"/>
        <v>9</v>
      </c>
      <c r="AN137" s="56"/>
      <c r="AO137" s="57"/>
      <c r="AP137" s="66">
        <f t="shared" si="70"/>
        <v>8.700000000000003</v>
      </c>
      <c r="AQ137" s="65">
        <f t="shared" si="42"/>
        <v>23</v>
      </c>
      <c r="AR137" s="56">
        <f t="shared" si="71"/>
        <v>2.799999999999997</v>
      </c>
      <c r="AS137" s="57">
        <f t="shared" si="43"/>
        <v>29</v>
      </c>
      <c r="AT137" s="66">
        <f t="shared" si="72"/>
        <v>4</v>
      </c>
      <c r="AU137" s="65">
        <f t="shared" si="44"/>
        <v>30</v>
      </c>
      <c r="AV137" s="56">
        <f t="shared" si="73"/>
        <v>3</v>
      </c>
      <c r="AW137" s="57">
        <f t="shared" si="45"/>
        <v>19</v>
      </c>
      <c r="AX137" s="66">
        <f t="shared" si="74"/>
        <v>-1.2999999999999972</v>
      </c>
      <c r="AY137" s="65">
        <f t="shared" si="46"/>
        <v>31</v>
      </c>
      <c r="AZ137" s="56">
        <f t="shared" si="75"/>
        <v>-3.299999999999997</v>
      </c>
      <c r="BA137" s="57">
        <f t="shared" si="47"/>
        <v>42</v>
      </c>
      <c r="BB137" s="66">
        <f t="shared" si="54"/>
        <v>2.3000000000000043</v>
      </c>
      <c r="BC137" s="65">
        <f t="shared" si="48"/>
        <v>24</v>
      </c>
      <c r="BD137" s="56">
        <f t="shared" si="26"/>
        <v>5.200000000000003</v>
      </c>
      <c r="BE137" s="57">
        <f t="shared" si="49"/>
        <v>15</v>
      </c>
      <c r="BF137" s="66">
        <f t="shared" si="26"/>
        <v>7.299999999999997</v>
      </c>
      <c r="BG137" s="65">
        <f t="shared" si="50"/>
        <v>4</v>
      </c>
      <c r="BH137" s="56">
        <f t="shared" si="26"/>
        <v>2.1000000000000014</v>
      </c>
      <c r="BI137" s="57">
        <f t="shared" si="51"/>
        <v>21</v>
      </c>
      <c r="BJ137" s="66">
        <f t="shared" si="26"/>
        <v>-2.0000000000000018</v>
      </c>
      <c r="BK137" s="65">
        <f t="shared" si="52"/>
        <v>32</v>
      </c>
      <c r="BL137" s="56">
        <f t="shared" si="26"/>
        <v>-2.0999999999999996</v>
      </c>
      <c r="BM137" s="57">
        <f t="shared" si="53"/>
        <v>36</v>
      </c>
    </row>
    <row r="138" spans="8:65" ht="12" customHeight="1">
      <c r="H138" s="50" t="s">
        <v>190</v>
      </c>
      <c r="I138" s="51" t="s">
        <v>41</v>
      </c>
      <c r="J138" s="66">
        <f t="shared" si="55"/>
        <v>-1.5999999999999943</v>
      </c>
      <c r="K138" s="65">
        <f t="shared" si="27"/>
        <v>39</v>
      </c>
      <c r="L138" s="56">
        <f t="shared" si="56"/>
        <v>-2</v>
      </c>
      <c r="M138" s="57">
        <f t="shared" si="28"/>
        <v>30</v>
      </c>
      <c r="N138" s="66">
        <f t="shared" si="57"/>
        <v>-4.8999999999999915</v>
      </c>
      <c r="O138" s="65">
        <f t="shared" si="29"/>
        <v>35</v>
      </c>
      <c r="P138" s="56">
        <f t="shared" si="58"/>
        <v>-1.9000000000000057</v>
      </c>
      <c r="Q138" s="57">
        <f t="shared" si="30"/>
        <v>41</v>
      </c>
      <c r="R138" s="66">
        <f t="shared" si="59"/>
        <v>-2.200000000000003</v>
      </c>
      <c r="S138" s="65">
        <f t="shared" si="31"/>
        <v>47</v>
      </c>
      <c r="T138" s="56">
        <f t="shared" si="60"/>
        <v>2.299999999999997</v>
      </c>
      <c r="U138" s="57">
        <f t="shared" si="32"/>
        <v>25</v>
      </c>
      <c r="V138" s="66">
        <f t="shared" si="61"/>
        <v>-2.799999999999997</v>
      </c>
      <c r="W138" s="65">
        <f t="shared" si="33"/>
        <v>39</v>
      </c>
      <c r="X138" s="56">
        <f t="shared" si="62"/>
        <v>-0.8999999999999915</v>
      </c>
      <c r="Y138" s="57">
        <f t="shared" si="34"/>
        <v>36</v>
      </c>
      <c r="Z138" s="66">
        <f t="shared" si="63"/>
        <v>0.6999999999999886</v>
      </c>
      <c r="AA138" s="65">
        <f t="shared" si="35"/>
        <v>35</v>
      </c>
      <c r="AB138" s="56">
        <f t="shared" si="64"/>
        <v>5.099999999999994</v>
      </c>
      <c r="AC138" s="57">
        <f t="shared" si="36"/>
        <v>17</v>
      </c>
      <c r="AD138" s="66">
        <f t="shared" si="65"/>
        <v>4.300000000000004</v>
      </c>
      <c r="AE138" s="65">
        <f t="shared" si="37"/>
        <v>21</v>
      </c>
      <c r="AF138" s="56">
        <f t="shared" si="66"/>
        <v>3.6000000000000014</v>
      </c>
      <c r="AG138" s="57">
        <f t="shared" si="38"/>
        <v>12</v>
      </c>
      <c r="AH138" s="66">
        <f t="shared" si="67"/>
        <v>1.8000000000000007</v>
      </c>
      <c r="AI138" s="65">
        <f t="shared" si="39"/>
        <v>13</v>
      </c>
      <c r="AJ138" s="56">
        <f t="shared" si="68"/>
        <v>-0.5</v>
      </c>
      <c r="AK138" s="57">
        <f t="shared" si="40"/>
        <v>25</v>
      </c>
      <c r="AL138" s="66">
        <f t="shared" si="69"/>
        <v>-0.8999999999999986</v>
      </c>
      <c r="AM138" s="65">
        <f t="shared" si="41"/>
        <v>34</v>
      </c>
      <c r="AN138" s="56"/>
      <c r="AO138" s="57"/>
      <c r="AP138" s="66">
        <f t="shared" si="70"/>
        <v>0.7000000000000028</v>
      </c>
      <c r="AQ138" s="65">
        <f t="shared" si="42"/>
        <v>36</v>
      </c>
      <c r="AR138" s="56">
        <f t="shared" si="71"/>
        <v>1.3999999999999986</v>
      </c>
      <c r="AS138" s="57">
        <f t="shared" si="43"/>
        <v>34</v>
      </c>
      <c r="AT138" s="66">
        <f t="shared" si="72"/>
        <v>-1.2000000000000028</v>
      </c>
      <c r="AU138" s="65">
        <f t="shared" si="44"/>
        <v>44</v>
      </c>
      <c r="AV138" s="56">
        <f t="shared" si="73"/>
        <v>1.4000000000000057</v>
      </c>
      <c r="AW138" s="57">
        <f t="shared" si="45"/>
        <v>29</v>
      </c>
      <c r="AX138" s="66">
        <f t="shared" si="74"/>
        <v>-1</v>
      </c>
      <c r="AY138" s="65">
        <f t="shared" si="46"/>
        <v>27</v>
      </c>
      <c r="AZ138" s="56">
        <f t="shared" si="75"/>
        <v>-0.8999999999999915</v>
      </c>
      <c r="BA138" s="57">
        <f t="shared" si="47"/>
        <v>27</v>
      </c>
      <c r="BB138" s="66">
        <f t="shared" si="54"/>
        <v>-0.8999999999999915</v>
      </c>
      <c r="BC138" s="65">
        <f t="shared" si="48"/>
        <v>40</v>
      </c>
      <c r="BD138" s="56">
        <f t="shared" si="26"/>
        <v>6.700000000000003</v>
      </c>
      <c r="BE138" s="57">
        <f t="shared" si="49"/>
        <v>8</v>
      </c>
      <c r="BF138" s="66">
        <f t="shared" si="26"/>
        <v>5.5</v>
      </c>
      <c r="BG138" s="65">
        <f t="shared" si="50"/>
        <v>14</v>
      </c>
      <c r="BH138" s="56">
        <f t="shared" si="26"/>
        <v>1.6999999999999993</v>
      </c>
      <c r="BI138" s="57">
        <f t="shared" si="51"/>
        <v>22</v>
      </c>
      <c r="BJ138" s="66">
        <f t="shared" si="26"/>
        <v>1.1999999999999993</v>
      </c>
      <c r="BK138" s="65">
        <f t="shared" si="52"/>
        <v>13</v>
      </c>
      <c r="BL138" s="56">
        <f t="shared" si="26"/>
        <v>-1.3000000000000007</v>
      </c>
      <c r="BM138" s="57">
        <f t="shared" si="53"/>
        <v>28</v>
      </c>
    </row>
    <row r="139" spans="8:65" ht="12" customHeight="1">
      <c r="H139" s="50" t="s">
        <v>191</v>
      </c>
      <c r="I139" s="51" t="s">
        <v>42</v>
      </c>
      <c r="J139" s="66">
        <f t="shared" si="55"/>
        <v>-1.3999999999999986</v>
      </c>
      <c r="K139" s="65">
        <f t="shared" si="27"/>
        <v>36</v>
      </c>
      <c r="L139" s="56">
        <f t="shared" si="56"/>
        <v>0.5</v>
      </c>
      <c r="M139" s="57">
        <f t="shared" si="28"/>
        <v>18</v>
      </c>
      <c r="N139" s="66">
        <f t="shared" si="57"/>
        <v>0.6999999999999886</v>
      </c>
      <c r="O139" s="65">
        <f t="shared" si="29"/>
        <v>17</v>
      </c>
      <c r="P139" s="56">
        <f t="shared" si="58"/>
        <v>0.7999999999999972</v>
      </c>
      <c r="Q139" s="57">
        <f t="shared" si="30"/>
        <v>29</v>
      </c>
      <c r="R139" s="66">
        <f t="shared" si="59"/>
        <v>1.9000000000000057</v>
      </c>
      <c r="S139" s="65">
        <f t="shared" si="31"/>
        <v>35</v>
      </c>
      <c r="T139" s="56">
        <f t="shared" si="60"/>
        <v>-2.4000000000000057</v>
      </c>
      <c r="U139" s="57">
        <f t="shared" si="32"/>
        <v>46</v>
      </c>
      <c r="V139" s="66">
        <f t="shared" si="61"/>
        <v>-6.5</v>
      </c>
      <c r="W139" s="65">
        <f t="shared" si="33"/>
        <v>47</v>
      </c>
      <c r="X139" s="56">
        <f t="shared" si="62"/>
        <v>-0.6000000000000085</v>
      </c>
      <c r="Y139" s="57">
        <f t="shared" si="34"/>
        <v>31</v>
      </c>
      <c r="Z139" s="66">
        <f t="shared" si="63"/>
        <v>5.5</v>
      </c>
      <c r="AA139" s="65">
        <f t="shared" si="35"/>
        <v>5</v>
      </c>
      <c r="AB139" s="56">
        <f t="shared" si="64"/>
        <v>6.200000000000003</v>
      </c>
      <c r="AC139" s="57">
        <f t="shared" si="36"/>
        <v>10</v>
      </c>
      <c r="AD139" s="66">
        <f t="shared" si="65"/>
        <v>2.3000000000000043</v>
      </c>
      <c r="AE139" s="65">
        <f t="shared" si="37"/>
        <v>36</v>
      </c>
      <c r="AF139" s="56">
        <f t="shared" si="66"/>
        <v>0.3999999999999986</v>
      </c>
      <c r="AG139" s="57">
        <f t="shared" si="38"/>
        <v>32</v>
      </c>
      <c r="AH139" s="66">
        <f t="shared" si="67"/>
        <v>5.599999999999998</v>
      </c>
      <c r="AI139" s="65">
        <f t="shared" si="39"/>
        <v>1</v>
      </c>
      <c r="AJ139" s="56">
        <f t="shared" si="68"/>
        <v>-0.2999999999999998</v>
      </c>
      <c r="AK139" s="57">
        <f t="shared" si="40"/>
        <v>23</v>
      </c>
      <c r="AL139" s="66">
        <f t="shared" si="69"/>
        <v>-2.1000000000000014</v>
      </c>
      <c r="AM139" s="65">
        <f t="shared" si="41"/>
        <v>44</v>
      </c>
      <c r="AN139" s="56"/>
      <c r="AO139" s="57"/>
      <c r="AP139" s="66">
        <f t="shared" si="70"/>
        <v>7.5</v>
      </c>
      <c r="AQ139" s="65">
        <f t="shared" si="42"/>
        <v>24</v>
      </c>
      <c r="AR139" s="56">
        <f t="shared" si="71"/>
        <v>-0.8999999999999986</v>
      </c>
      <c r="AS139" s="57">
        <f t="shared" si="43"/>
        <v>38</v>
      </c>
      <c r="AT139" s="66">
        <f t="shared" si="72"/>
        <v>1.3999999999999915</v>
      </c>
      <c r="AU139" s="65">
        <f t="shared" si="44"/>
        <v>41</v>
      </c>
      <c r="AV139" s="56">
        <f t="shared" si="73"/>
        <v>-1.8999999999999915</v>
      </c>
      <c r="AW139" s="57">
        <f t="shared" si="45"/>
        <v>43</v>
      </c>
      <c r="AX139" s="66">
        <f t="shared" si="74"/>
        <v>-10.200000000000003</v>
      </c>
      <c r="AY139" s="65">
        <f t="shared" si="46"/>
        <v>47</v>
      </c>
      <c r="AZ139" s="56">
        <f t="shared" si="75"/>
        <v>-2.4000000000000057</v>
      </c>
      <c r="BA139" s="57">
        <f t="shared" si="47"/>
        <v>37</v>
      </c>
      <c r="BB139" s="66">
        <f t="shared" si="54"/>
        <v>5.099999999999994</v>
      </c>
      <c r="BC139" s="65">
        <f t="shared" si="48"/>
        <v>7</v>
      </c>
      <c r="BD139" s="56">
        <f>BD26-BD84</f>
        <v>5.6000000000000085</v>
      </c>
      <c r="BE139" s="57">
        <f t="shared" si="49"/>
        <v>12</v>
      </c>
      <c r="BF139" s="66">
        <f>BF26-BF84</f>
        <v>5.100000000000001</v>
      </c>
      <c r="BG139" s="65">
        <f t="shared" si="50"/>
        <v>15</v>
      </c>
      <c r="BH139" s="56">
        <f>BH26-BH84</f>
        <v>-0.29999999999999716</v>
      </c>
      <c r="BI139" s="57">
        <f t="shared" si="51"/>
        <v>29</v>
      </c>
      <c r="BJ139" s="66">
        <f>BJ26-BJ84</f>
        <v>3.900000000000002</v>
      </c>
      <c r="BK139" s="65">
        <f t="shared" si="52"/>
        <v>4</v>
      </c>
      <c r="BL139" s="56">
        <f>BL26-BL84</f>
        <v>1</v>
      </c>
      <c r="BM139" s="57">
        <f t="shared" si="53"/>
        <v>8</v>
      </c>
    </row>
    <row r="140" spans="8:65" ht="12" customHeight="1">
      <c r="H140" s="50" t="s">
        <v>192</v>
      </c>
      <c r="I140" s="51" t="s">
        <v>43</v>
      </c>
      <c r="J140" s="66">
        <f t="shared" si="55"/>
        <v>-1.0999999999999943</v>
      </c>
      <c r="K140" s="65">
        <f t="shared" si="27"/>
        <v>32</v>
      </c>
      <c r="L140" s="56">
        <f t="shared" si="56"/>
        <v>1.0999999999999996</v>
      </c>
      <c r="M140" s="57">
        <f t="shared" si="28"/>
        <v>12</v>
      </c>
      <c r="N140" s="66">
        <f t="shared" si="57"/>
        <v>1.8999999999999915</v>
      </c>
      <c r="O140" s="65">
        <f t="shared" si="29"/>
        <v>8</v>
      </c>
      <c r="P140" s="56">
        <f t="shared" si="58"/>
        <v>0.10000000000000853</v>
      </c>
      <c r="Q140" s="57">
        <f t="shared" si="30"/>
        <v>33</v>
      </c>
      <c r="R140" s="66">
        <f t="shared" si="59"/>
        <v>0.9000000000000057</v>
      </c>
      <c r="S140" s="65">
        <f t="shared" si="31"/>
        <v>39</v>
      </c>
      <c r="T140" s="56">
        <f t="shared" si="60"/>
        <v>2.700000000000003</v>
      </c>
      <c r="U140" s="57">
        <f t="shared" si="32"/>
        <v>22</v>
      </c>
      <c r="V140" s="66">
        <f t="shared" si="61"/>
        <v>-4.200000000000003</v>
      </c>
      <c r="W140" s="65">
        <f t="shared" si="33"/>
        <v>44</v>
      </c>
      <c r="X140" s="56">
        <f t="shared" si="62"/>
        <v>-1.7000000000000028</v>
      </c>
      <c r="Y140" s="57">
        <f t="shared" si="34"/>
        <v>40</v>
      </c>
      <c r="Z140" s="66">
        <f t="shared" si="63"/>
        <v>5.400000000000006</v>
      </c>
      <c r="AA140" s="65">
        <f t="shared" si="35"/>
        <v>8</v>
      </c>
      <c r="AB140" s="56">
        <f t="shared" si="64"/>
        <v>7.200000000000003</v>
      </c>
      <c r="AC140" s="57">
        <f t="shared" si="36"/>
        <v>5</v>
      </c>
      <c r="AD140" s="66">
        <f t="shared" si="65"/>
        <v>4.600000000000001</v>
      </c>
      <c r="AE140" s="65">
        <f t="shared" si="37"/>
        <v>14</v>
      </c>
      <c r="AF140" s="56">
        <f t="shared" si="66"/>
        <v>-0.29999999999999716</v>
      </c>
      <c r="AG140" s="57">
        <f t="shared" si="38"/>
        <v>34</v>
      </c>
      <c r="AH140" s="66">
        <f t="shared" si="67"/>
        <v>-3.1999999999999993</v>
      </c>
      <c r="AI140" s="65">
        <f t="shared" si="39"/>
        <v>46</v>
      </c>
      <c r="AJ140" s="56">
        <f t="shared" si="68"/>
        <v>-0.20000000000000018</v>
      </c>
      <c r="AK140" s="57">
        <f t="shared" si="40"/>
        <v>20</v>
      </c>
      <c r="AL140" s="66">
        <f t="shared" si="69"/>
        <v>-1.2000000000000028</v>
      </c>
      <c r="AM140" s="65">
        <f t="shared" si="41"/>
        <v>37</v>
      </c>
      <c r="AN140" s="56">
        <f>AN27-AN85</f>
        <v>0.6999999999999957</v>
      </c>
      <c r="AO140" s="57"/>
      <c r="AP140" s="66">
        <f t="shared" si="70"/>
        <v>12.699999999999996</v>
      </c>
      <c r="AQ140" s="65">
        <f t="shared" si="42"/>
        <v>17</v>
      </c>
      <c r="AR140" s="56">
        <f t="shared" si="71"/>
        <v>-2.299999999999997</v>
      </c>
      <c r="AS140" s="57">
        <f t="shared" si="43"/>
        <v>43</v>
      </c>
      <c r="AT140" s="66">
        <f t="shared" si="72"/>
        <v>2.4000000000000057</v>
      </c>
      <c r="AU140" s="65">
        <f t="shared" si="44"/>
        <v>34</v>
      </c>
      <c r="AV140" s="56">
        <f t="shared" si="73"/>
        <v>2.700000000000003</v>
      </c>
      <c r="AW140" s="57">
        <f t="shared" si="45"/>
        <v>20</v>
      </c>
      <c r="AX140" s="66">
        <f t="shared" si="74"/>
        <v>-3.8999999999999915</v>
      </c>
      <c r="AY140" s="65">
        <f t="shared" si="46"/>
        <v>42</v>
      </c>
      <c r="AZ140" s="56">
        <f t="shared" si="75"/>
        <v>-0.7000000000000028</v>
      </c>
      <c r="BA140" s="57">
        <f t="shared" si="47"/>
        <v>26</v>
      </c>
      <c r="BB140" s="66">
        <f t="shared" si="54"/>
        <v>6</v>
      </c>
      <c r="BC140" s="65">
        <f t="shared" si="48"/>
        <v>4</v>
      </c>
      <c r="BD140" s="56">
        <f>BD27-BD85</f>
        <v>7.900000000000006</v>
      </c>
      <c r="BE140" s="57">
        <f t="shared" si="49"/>
        <v>2</v>
      </c>
      <c r="BF140" s="66">
        <f>BF27-BF85</f>
        <v>6.100000000000001</v>
      </c>
      <c r="BG140" s="65">
        <f t="shared" si="50"/>
        <v>11</v>
      </c>
      <c r="BH140" s="56">
        <f>BH27-BH85</f>
        <v>-2.1000000000000014</v>
      </c>
      <c r="BI140" s="57">
        <f t="shared" si="51"/>
        <v>41</v>
      </c>
      <c r="BJ140" s="66">
        <f>BJ27-BJ85</f>
        <v>-2.1000000000000014</v>
      </c>
      <c r="BK140" s="65">
        <f t="shared" si="52"/>
        <v>34</v>
      </c>
      <c r="BL140" s="56">
        <f>BL27-BL85</f>
        <v>-2.000000000000001</v>
      </c>
      <c r="BM140" s="57">
        <f t="shared" si="53"/>
        <v>35</v>
      </c>
    </row>
    <row r="141" spans="8:65" ht="12" customHeight="1">
      <c r="H141" s="50" t="s">
        <v>193</v>
      </c>
      <c r="I141" s="51" t="s">
        <v>44</v>
      </c>
      <c r="J141" s="66">
        <f t="shared" si="55"/>
        <v>-0.3999999999999986</v>
      </c>
      <c r="K141" s="65">
        <f t="shared" si="27"/>
        <v>19</v>
      </c>
      <c r="L141" s="56">
        <f t="shared" si="56"/>
        <v>-0.7999999999999989</v>
      </c>
      <c r="M141" s="57">
        <f t="shared" si="28"/>
        <v>25</v>
      </c>
      <c r="N141" s="66">
        <f t="shared" si="57"/>
        <v>2.9000000000000057</v>
      </c>
      <c r="O141" s="65">
        <f t="shared" si="29"/>
        <v>7</v>
      </c>
      <c r="P141" s="56">
        <f t="shared" si="58"/>
        <v>3.299999999999997</v>
      </c>
      <c r="Q141" s="57">
        <f t="shared" si="30"/>
        <v>13</v>
      </c>
      <c r="R141" s="66">
        <f t="shared" si="59"/>
        <v>6.200000000000003</v>
      </c>
      <c r="S141" s="65">
        <f t="shared" si="31"/>
        <v>10</v>
      </c>
      <c r="T141" s="56">
        <f t="shared" si="60"/>
        <v>0.20000000000000284</v>
      </c>
      <c r="U141" s="57">
        <f t="shared" si="32"/>
        <v>33</v>
      </c>
      <c r="V141" s="66">
        <f t="shared" si="61"/>
        <v>-3.200000000000003</v>
      </c>
      <c r="W141" s="65">
        <f t="shared" si="33"/>
        <v>41</v>
      </c>
      <c r="X141" s="56">
        <f t="shared" si="62"/>
        <v>4.400000000000006</v>
      </c>
      <c r="Y141" s="57">
        <f t="shared" si="34"/>
        <v>3</v>
      </c>
      <c r="Z141" s="66">
        <f t="shared" si="63"/>
        <v>1.4000000000000057</v>
      </c>
      <c r="AA141" s="65">
        <f t="shared" si="35"/>
        <v>32</v>
      </c>
      <c r="AB141" s="56">
        <f t="shared" si="64"/>
        <v>3.8999999999999915</v>
      </c>
      <c r="AC141" s="57">
        <f t="shared" si="36"/>
        <v>26</v>
      </c>
      <c r="AD141" s="66">
        <f t="shared" si="65"/>
        <v>3.1000000000000014</v>
      </c>
      <c r="AE141" s="65">
        <f t="shared" si="37"/>
        <v>27</v>
      </c>
      <c r="AF141" s="56">
        <f t="shared" si="66"/>
        <v>0.8000000000000043</v>
      </c>
      <c r="AG141" s="57">
        <f t="shared" si="38"/>
        <v>27</v>
      </c>
      <c r="AH141" s="66">
        <f t="shared" si="67"/>
        <v>-1</v>
      </c>
      <c r="AI141" s="65">
        <f t="shared" si="39"/>
        <v>32</v>
      </c>
      <c r="AJ141" s="56">
        <f t="shared" si="68"/>
        <v>0.5</v>
      </c>
      <c r="AK141" s="57">
        <f t="shared" si="40"/>
        <v>5</v>
      </c>
      <c r="AL141" s="66">
        <f t="shared" si="69"/>
        <v>-0.10000000000000142</v>
      </c>
      <c r="AM141" s="65">
        <f t="shared" si="41"/>
        <v>19</v>
      </c>
      <c r="AN141" s="56"/>
      <c r="AO141" s="57"/>
      <c r="AP141" s="66">
        <f t="shared" si="70"/>
        <v>-2.0999999999999943</v>
      </c>
      <c r="AQ141" s="65">
        <f t="shared" si="42"/>
        <v>39</v>
      </c>
      <c r="AR141" s="56">
        <f t="shared" si="71"/>
        <v>8.699999999999996</v>
      </c>
      <c r="AS141" s="57">
        <f t="shared" si="43"/>
        <v>12</v>
      </c>
      <c r="AT141" s="66">
        <f t="shared" si="72"/>
        <v>9</v>
      </c>
      <c r="AU141" s="65">
        <f t="shared" si="44"/>
        <v>9</v>
      </c>
      <c r="AV141" s="56">
        <f t="shared" si="73"/>
        <v>-0.10000000000000853</v>
      </c>
      <c r="AW141" s="57">
        <f t="shared" si="45"/>
        <v>37</v>
      </c>
      <c r="AX141" s="66">
        <f t="shared" si="74"/>
        <v>-2</v>
      </c>
      <c r="AY141" s="65">
        <f t="shared" si="46"/>
        <v>36</v>
      </c>
      <c r="AZ141" s="56">
        <f t="shared" si="75"/>
        <v>4</v>
      </c>
      <c r="BA141" s="57">
        <f t="shared" si="47"/>
        <v>2</v>
      </c>
      <c r="BB141" s="66">
        <f t="shared" si="54"/>
        <v>2</v>
      </c>
      <c r="BC141" s="65">
        <f t="shared" si="48"/>
        <v>26</v>
      </c>
      <c r="BD141" s="56">
        <f>BD28-BD86</f>
        <v>4.6000000000000085</v>
      </c>
      <c r="BE141" s="57">
        <f t="shared" si="49"/>
        <v>18</v>
      </c>
      <c r="BF141" s="66">
        <f>BF28-BF86</f>
        <v>2.200000000000003</v>
      </c>
      <c r="BG141" s="65">
        <f t="shared" si="50"/>
        <v>32</v>
      </c>
      <c r="BH141" s="56">
        <f>BH28-BH86</f>
        <v>1.4000000000000057</v>
      </c>
      <c r="BI141" s="57">
        <f t="shared" si="51"/>
        <v>23</v>
      </c>
      <c r="BJ141" s="66">
        <f>BJ28-BJ86</f>
        <v>-1</v>
      </c>
      <c r="BK141" s="65">
        <f t="shared" si="52"/>
        <v>24</v>
      </c>
      <c r="BL141" s="56">
        <f>BL28-BL86</f>
        <v>1.6999999999999993</v>
      </c>
      <c r="BM141" s="57">
        <f t="shared" si="53"/>
        <v>4</v>
      </c>
    </row>
    <row r="142" spans="8:65" ht="12" customHeight="1">
      <c r="H142" s="50" t="s">
        <v>194</v>
      </c>
      <c r="I142" s="51" t="s">
        <v>45</v>
      </c>
      <c r="J142" s="66">
        <f t="shared" si="55"/>
        <v>-1</v>
      </c>
      <c r="K142" s="65">
        <f t="shared" si="27"/>
        <v>29</v>
      </c>
      <c r="L142" s="56">
        <f t="shared" si="56"/>
        <v>-1.0999999999999996</v>
      </c>
      <c r="M142" s="57">
        <f t="shared" si="28"/>
        <v>28</v>
      </c>
      <c r="N142" s="66">
        <f t="shared" si="57"/>
        <v>1.6000000000000085</v>
      </c>
      <c r="O142" s="65">
        <f t="shared" si="29"/>
        <v>10</v>
      </c>
      <c r="P142" s="56">
        <f t="shared" si="58"/>
        <v>1</v>
      </c>
      <c r="Q142" s="57">
        <f t="shared" si="30"/>
        <v>27</v>
      </c>
      <c r="R142" s="66">
        <f t="shared" si="59"/>
        <v>4.5</v>
      </c>
      <c r="S142" s="65">
        <f t="shared" si="31"/>
        <v>24</v>
      </c>
      <c r="T142" s="56">
        <f t="shared" si="60"/>
        <v>1.5999999999999943</v>
      </c>
      <c r="U142" s="57">
        <f t="shared" si="32"/>
        <v>30</v>
      </c>
      <c r="V142" s="66">
        <f t="shared" si="61"/>
        <v>1.7000000000000028</v>
      </c>
      <c r="W142" s="65">
        <f t="shared" si="33"/>
        <v>9</v>
      </c>
      <c r="X142" s="56">
        <f t="shared" si="62"/>
        <v>-2</v>
      </c>
      <c r="Y142" s="57">
        <f t="shared" si="34"/>
        <v>42</v>
      </c>
      <c r="Z142" s="66">
        <f t="shared" si="63"/>
        <v>-2.299999999999997</v>
      </c>
      <c r="AA142" s="65">
        <f t="shared" si="35"/>
        <v>45</v>
      </c>
      <c r="AB142" s="56">
        <f t="shared" si="64"/>
        <v>1.5</v>
      </c>
      <c r="AC142" s="57">
        <f t="shared" si="36"/>
        <v>37</v>
      </c>
      <c r="AD142" s="66">
        <f t="shared" si="65"/>
        <v>3.700000000000003</v>
      </c>
      <c r="AE142" s="65">
        <f t="shared" si="37"/>
        <v>22</v>
      </c>
      <c r="AF142" s="56">
        <f t="shared" si="66"/>
        <v>-1.5</v>
      </c>
      <c r="AG142" s="57">
        <f t="shared" si="38"/>
        <v>40</v>
      </c>
      <c r="AH142" s="66">
        <f t="shared" si="67"/>
        <v>3.599999999999998</v>
      </c>
      <c r="AI142" s="65">
        <f t="shared" si="39"/>
        <v>4</v>
      </c>
      <c r="AJ142" s="56">
        <f t="shared" si="68"/>
        <v>0</v>
      </c>
      <c r="AK142" s="57">
        <f t="shared" si="40"/>
        <v>12</v>
      </c>
      <c r="AL142" s="66">
        <f t="shared" si="69"/>
        <v>-0.4000000000000057</v>
      </c>
      <c r="AM142" s="65">
        <f t="shared" si="41"/>
        <v>28</v>
      </c>
      <c r="AN142" s="56"/>
      <c r="AO142" s="57"/>
      <c r="AP142" s="66">
        <f t="shared" si="70"/>
        <v>5</v>
      </c>
      <c r="AQ142" s="65">
        <f t="shared" si="42"/>
        <v>25</v>
      </c>
      <c r="AR142" s="56">
        <f t="shared" si="71"/>
        <v>2.299999999999997</v>
      </c>
      <c r="AS142" s="57">
        <f t="shared" si="43"/>
        <v>31</v>
      </c>
      <c r="AT142" s="66">
        <f t="shared" si="72"/>
        <v>9.5</v>
      </c>
      <c r="AU142" s="65">
        <f t="shared" si="44"/>
        <v>7</v>
      </c>
      <c r="AV142" s="56">
        <f t="shared" si="73"/>
        <v>1.9000000000000057</v>
      </c>
      <c r="AW142" s="57">
        <f t="shared" si="45"/>
        <v>23</v>
      </c>
      <c r="AX142" s="66">
        <f t="shared" si="74"/>
        <v>1.4000000000000057</v>
      </c>
      <c r="AY142" s="65">
        <f t="shared" si="46"/>
        <v>10</v>
      </c>
      <c r="AZ142" s="56">
        <f t="shared" si="75"/>
        <v>-4</v>
      </c>
      <c r="BA142" s="57">
        <f t="shared" si="47"/>
        <v>44</v>
      </c>
      <c r="BB142" s="66">
        <f t="shared" si="54"/>
        <v>-3.1000000000000085</v>
      </c>
      <c r="BC142" s="65">
        <f t="shared" si="48"/>
        <v>46</v>
      </c>
      <c r="BD142" s="56">
        <f>BD29-BD87</f>
        <v>2.5999999999999943</v>
      </c>
      <c r="BE142" s="57">
        <f t="shared" si="49"/>
        <v>31</v>
      </c>
      <c r="BF142" s="66">
        <f>BF29-BF87</f>
        <v>2.1000000000000014</v>
      </c>
      <c r="BG142" s="65">
        <f t="shared" si="50"/>
        <v>34</v>
      </c>
      <c r="BH142" s="56">
        <f>BH29-BH87</f>
        <v>-2</v>
      </c>
      <c r="BI142" s="57">
        <f t="shared" si="51"/>
        <v>40</v>
      </c>
      <c r="BJ142" s="66">
        <f>BJ29-BJ87</f>
        <v>3.5</v>
      </c>
      <c r="BK142" s="65">
        <f t="shared" si="52"/>
        <v>6</v>
      </c>
      <c r="BL142" s="56">
        <f>BL29-BL87</f>
        <v>-1.3000000000000007</v>
      </c>
      <c r="BM142" s="57">
        <f t="shared" si="53"/>
        <v>28</v>
      </c>
    </row>
    <row r="143" spans="8:65" ht="12" customHeight="1">
      <c r="H143" s="50" t="s">
        <v>195</v>
      </c>
      <c r="I143" s="51" t="s">
        <v>46</v>
      </c>
      <c r="J143" s="66">
        <f t="shared" si="55"/>
        <v>-1.8999999999999986</v>
      </c>
      <c r="K143" s="65">
        <f t="shared" si="27"/>
        <v>42</v>
      </c>
      <c r="L143" s="56">
        <f t="shared" si="56"/>
        <v>-2</v>
      </c>
      <c r="M143" s="57">
        <f t="shared" si="28"/>
        <v>30</v>
      </c>
      <c r="N143" s="66">
        <f t="shared" si="57"/>
        <v>-5.699999999999989</v>
      </c>
      <c r="O143" s="65">
        <f t="shared" si="29"/>
        <v>38</v>
      </c>
      <c r="P143" s="56">
        <f t="shared" si="58"/>
        <v>-1.4000000000000057</v>
      </c>
      <c r="Q143" s="57">
        <f t="shared" si="30"/>
        <v>39</v>
      </c>
      <c r="R143" s="66">
        <f t="shared" si="59"/>
        <v>5.599999999999994</v>
      </c>
      <c r="S143" s="65">
        <f t="shared" si="31"/>
        <v>14</v>
      </c>
      <c r="T143" s="56">
        <f t="shared" si="60"/>
        <v>-0.8000000000000114</v>
      </c>
      <c r="U143" s="57">
        <f t="shared" si="32"/>
        <v>41</v>
      </c>
      <c r="V143" s="66">
        <f t="shared" si="61"/>
        <v>0.7000000000000028</v>
      </c>
      <c r="W143" s="65">
        <f t="shared" si="33"/>
        <v>19</v>
      </c>
      <c r="X143" s="56">
        <f t="shared" si="62"/>
        <v>0.4000000000000057</v>
      </c>
      <c r="Y143" s="57">
        <f t="shared" si="34"/>
        <v>24</v>
      </c>
      <c r="Z143" s="66">
        <f t="shared" si="63"/>
        <v>0.4000000000000057</v>
      </c>
      <c r="AA143" s="65">
        <f t="shared" si="35"/>
        <v>37</v>
      </c>
      <c r="AB143" s="56">
        <f t="shared" si="64"/>
        <v>-1.7999999999999972</v>
      </c>
      <c r="AC143" s="57">
        <f t="shared" si="36"/>
        <v>47</v>
      </c>
      <c r="AD143" s="66">
        <f t="shared" si="65"/>
        <v>-0.10000000000000142</v>
      </c>
      <c r="AE143" s="65">
        <f t="shared" si="37"/>
        <v>44</v>
      </c>
      <c r="AF143" s="56">
        <f t="shared" si="66"/>
        <v>3.8000000000000043</v>
      </c>
      <c r="AG143" s="57">
        <f t="shared" si="38"/>
        <v>10</v>
      </c>
      <c r="AH143" s="66">
        <f t="shared" si="67"/>
        <v>-2</v>
      </c>
      <c r="AI143" s="65">
        <f t="shared" si="39"/>
        <v>42</v>
      </c>
      <c r="AJ143" s="56">
        <f t="shared" si="68"/>
        <v>-0.5</v>
      </c>
      <c r="AK143" s="57">
        <f t="shared" si="40"/>
        <v>25</v>
      </c>
      <c r="AL143" s="66">
        <f t="shared" si="69"/>
        <v>-0.5</v>
      </c>
      <c r="AM143" s="65">
        <f t="shared" si="41"/>
        <v>30</v>
      </c>
      <c r="AN143" s="56"/>
      <c r="AO143" s="57"/>
      <c r="AP143" s="66">
        <f t="shared" si="70"/>
        <v>16.2</v>
      </c>
      <c r="AQ143" s="65">
        <f t="shared" si="42"/>
        <v>12</v>
      </c>
      <c r="AR143" s="56">
        <f t="shared" si="71"/>
        <v>8.899999999999999</v>
      </c>
      <c r="AS143" s="57">
        <f t="shared" si="43"/>
        <v>11</v>
      </c>
      <c r="AT143" s="66">
        <f t="shared" si="72"/>
        <v>9</v>
      </c>
      <c r="AU143" s="65">
        <f t="shared" si="44"/>
        <v>9</v>
      </c>
      <c r="AV143" s="56">
        <f t="shared" si="73"/>
        <v>-1.7000000000000028</v>
      </c>
      <c r="AW143" s="57">
        <f t="shared" si="45"/>
        <v>42</v>
      </c>
      <c r="AX143" s="66">
        <f t="shared" si="74"/>
        <v>0.5</v>
      </c>
      <c r="AY143" s="65">
        <f t="shared" si="46"/>
        <v>18</v>
      </c>
      <c r="AZ143" s="56">
        <f t="shared" si="75"/>
        <v>0.3999999999999915</v>
      </c>
      <c r="BA143" s="57">
        <f t="shared" si="47"/>
        <v>20</v>
      </c>
      <c r="BB143" s="66">
        <f t="shared" si="54"/>
        <v>0.7999999999999972</v>
      </c>
      <c r="BC143" s="65">
        <f t="shared" si="48"/>
        <v>34</v>
      </c>
      <c r="BD143" s="56">
        <f>BD30-BD88</f>
        <v>-1</v>
      </c>
      <c r="BE143" s="57">
        <f t="shared" si="49"/>
        <v>43</v>
      </c>
      <c r="BF143" s="66">
        <f>BF30-BF88</f>
        <v>0.7999999999999972</v>
      </c>
      <c r="BG143" s="65">
        <f t="shared" si="50"/>
        <v>42</v>
      </c>
      <c r="BH143" s="56">
        <f>BH30-BH88</f>
        <v>3.200000000000003</v>
      </c>
      <c r="BI143" s="57">
        <f t="shared" si="51"/>
        <v>12</v>
      </c>
      <c r="BJ143" s="66">
        <f>BJ30-BJ88</f>
        <v>-2.400000000000002</v>
      </c>
      <c r="BK143" s="65">
        <f t="shared" si="52"/>
        <v>39</v>
      </c>
      <c r="BL143" s="56">
        <f>BL30-BL88</f>
        <v>-0.10000000000000142</v>
      </c>
      <c r="BM143" s="57">
        <f t="shared" si="53"/>
        <v>14</v>
      </c>
    </row>
    <row r="144" spans="8:65" ht="12" customHeight="1">
      <c r="H144" s="50" t="s">
        <v>196</v>
      </c>
      <c r="I144" s="51" t="s">
        <v>47</v>
      </c>
      <c r="J144" s="66">
        <f t="shared" si="55"/>
        <v>0.10000000000000142</v>
      </c>
      <c r="K144" s="65">
        <f t="shared" si="27"/>
        <v>10</v>
      </c>
      <c r="L144" s="56">
        <f t="shared" si="56"/>
        <v>2.5</v>
      </c>
      <c r="M144" s="57">
        <f t="shared" si="28"/>
        <v>4</v>
      </c>
      <c r="N144" s="66">
        <f t="shared" si="57"/>
        <v>-7.699999999999989</v>
      </c>
      <c r="O144" s="65">
        <f t="shared" si="29"/>
        <v>42</v>
      </c>
      <c r="P144" s="56">
        <f t="shared" si="58"/>
        <v>7.200000000000003</v>
      </c>
      <c r="Q144" s="57">
        <f t="shared" si="30"/>
        <v>6</v>
      </c>
      <c r="R144" s="66">
        <f t="shared" si="59"/>
        <v>8</v>
      </c>
      <c r="S144" s="65">
        <f t="shared" si="31"/>
        <v>3</v>
      </c>
      <c r="T144" s="56">
        <f t="shared" si="60"/>
        <v>3.799999999999997</v>
      </c>
      <c r="U144" s="57">
        <f t="shared" si="32"/>
        <v>16</v>
      </c>
      <c r="V144" s="66">
        <f t="shared" si="61"/>
        <v>0.5999999999999943</v>
      </c>
      <c r="W144" s="65">
        <f t="shared" si="33"/>
        <v>21</v>
      </c>
      <c r="X144" s="56">
        <f t="shared" si="62"/>
        <v>2.5999999999999943</v>
      </c>
      <c r="Y144" s="57">
        <f t="shared" si="34"/>
        <v>8</v>
      </c>
      <c r="Z144" s="66">
        <f t="shared" si="63"/>
        <v>2.8000000000000114</v>
      </c>
      <c r="AA144" s="65">
        <f t="shared" si="35"/>
        <v>19</v>
      </c>
      <c r="AB144" s="56">
        <f t="shared" si="64"/>
        <v>2.9000000000000057</v>
      </c>
      <c r="AC144" s="57">
        <f t="shared" si="36"/>
        <v>30</v>
      </c>
      <c r="AD144" s="66">
        <f t="shared" si="65"/>
        <v>2.0999999999999943</v>
      </c>
      <c r="AE144" s="65">
        <f t="shared" si="37"/>
        <v>37</v>
      </c>
      <c r="AF144" s="56">
        <f t="shared" si="66"/>
        <v>2.400000000000002</v>
      </c>
      <c r="AG144" s="57">
        <f t="shared" si="38"/>
        <v>20</v>
      </c>
      <c r="AH144" s="66">
        <f t="shared" si="67"/>
        <v>2.8000000000000007</v>
      </c>
      <c r="AI144" s="65">
        <f t="shared" si="39"/>
        <v>7</v>
      </c>
      <c r="AJ144" s="56">
        <f t="shared" si="68"/>
        <v>-0.20000000000000018</v>
      </c>
      <c r="AK144" s="57">
        <f t="shared" si="40"/>
        <v>20</v>
      </c>
      <c r="AL144" s="66">
        <f t="shared" si="69"/>
        <v>-0.10000000000000142</v>
      </c>
      <c r="AM144" s="65">
        <f t="shared" si="41"/>
        <v>19</v>
      </c>
      <c r="AN144" s="56"/>
      <c r="AO144" s="57"/>
      <c r="AP144" s="66">
        <f t="shared" si="70"/>
        <v>4.300000000000004</v>
      </c>
      <c r="AQ144" s="65">
        <f t="shared" si="42"/>
        <v>28</v>
      </c>
      <c r="AR144" s="56">
        <f t="shared" si="71"/>
        <v>5.300000000000004</v>
      </c>
      <c r="AS144" s="57">
        <f t="shared" si="43"/>
        <v>20</v>
      </c>
      <c r="AT144" s="66">
        <f t="shared" si="72"/>
        <v>8.799999999999997</v>
      </c>
      <c r="AU144" s="65">
        <f t="shared" si="44"/>
        <v>11</v>
      </c>
      <c r="AV144" s="56">
        <f t="shared" si="73"/>
        <v>1.4000000000000057</v>
      </c>
      <c r="AW144" s="57">
        <f t="shared" si="45"/>
        <v>29</v>
      </c>
      <c r="AX144" s="66">
        <f t="shared" si="74"/>
        <v>-2</v>
      </c>
      <c r="AY144" s="65">
        <f t="shared" si="46"/>
        <v>36</v>
      </c>
      <c r="AZ144" s="56">
        <f t="shared" si="75"/>
        <v>2</v>
      </c>
      <c r="BA144" s="57">
        <f t="shared" si="47"/>
        <v>9</v>
      </c>
      <c r="BB144" s="66">
        <f aca="true" t="shared" si="76" ref="BB144:BL159">BB31-BB89</f>
        <v>1.8999999999999915</v>
      </c>
      <c r="BC144" s="65">
        <f t="shared" si="48"/>
        <v>27</v>
      </c>
      <c r="BD144" s="56">
        <f t="shared" si="76"/>
        <v>2.700000000000003</v>
      </c>
      <c r="BE144" s="57">
        <f t="shared" si="49"/>
        <v>30</v>
      </c>
      <c r="BF144" s="66">
        <f t="shared" si="76"/>
        <v>2.1999999999999957</v>
      </c>
      <c r="BG144" s="65">
        <f t="shared" si="50"/>
        <v>33</v>
      </c>
      <c r="BH144" s="56">
        <f t="shared" si="76"/>
        <v>1.3000000000000007</v>
      </c>
      <c r="BI144" s="57">
        <f t="shared" si="51"/>
        <v>24</v>
      </c>
      <c r="BJ144" s="66">
        <f t="shared" si="76"/>
        <v>2.599999999999998</v>
      </c>
      <c r="BK144" s="65">
        <f t="shared" si="52"/>
        <v>9</v>
      </c>
      <c r="BL144" s="56">
        <f t="shared" si="76"/>
        <v>-1.0999999999999996</v>
      </c>
      <c r="BM144" s="57">
        <f t="shared" si="53"/>
        <v>24</v>
      </c>
    </row>
    <row r="145" spans="8:65" ht="12" customHeight="1">
      <c r="H145" s="50" t="s">
        <v>197</v>
      </c>
      <c r="I145" s="51" t="s">
        <v>48</v>
      </c>
      <c r="J145" s="66">
        <f t="shared" si="55"/>
        <v>-2.5</v>
      </c>
      <c r="K145" s="65">
        <f t="shared" si="27"/>
        <v>45</v>
      </c>
      <c r="L145" s="56">
        <f t="shared" si="56"/>
        <v>1.8000000000000007</v>
      </c>
      <c r="M145" s="57">
        <f t="shared" si="28"/>
        <v>6</v>
      </c>
      <c r="N145" s="66">
        <f t="shared" si="57"/>
        <v>0.7999999999999972</v>
      </c>
      <c r="O145" s="65">
        <f t="shared" si="29"/>
        <v>15</v>
      </c>
      <c r="P145" s="56">
        <f t="shared" si="58"/>
        <v>-2.299999999999997</v>
      </c>
      <c r="Q145" s="57">
        <f t="shared" si="30"/>
        <v>44</v>
      </c>
      <c r="R145" s="66">
        <f t="shared" si="59"/>
        <v>-1</v>
      </c>
      <c r="S145" s="65">
        <f t="shared" si="31"/>
        <v>45</v>
      </c>
      <c r="T145" s="56">
        <f t="shared" si="60"/>
        <v>-0.9000000000000057</v>
      </c>
      <c r="U145" s="57">
        <f t="shared" si="32"/>
        <v>42</v>
      </c>
      <c r="V145" s="66">
        <f t="shared" si="61"/>
        <v>-4.099999999999994</v>
      </c>
      <c r="W145" s="65">
        <f t="shared" si="33"/>
        <v>43</v>
      </c>
      <c r="X145" s="56">
        <f t="shared" si="62"/>
        <v>-1.6000000000000085</v>
      </c>
      <c r="Y145" s="57">
        <f t="shared" si="34"/>
        <v>39</v>
      </c>
      <c r="Z145" s="66">
        <f t="shared" si="63"/>
        <v>-0.3999999999999915</v>
      </c>
      <c r="AA145" s="65">
        <f t="shared" si="35"/>
        <v>40</v>
      </c>
      <c r="AB145" s="56">
        <f t="shared" si="64"/>
        <v>-0.3999999999999915</v>
      </c>
      <c r="AC145" s="57">
        <f t="shared" si="36"/>
        <v>42</v>
      </c>
      <c r="AD145" s="66">
        <f t="shared" si="65"/>
        <v>3.200000000000003</v>
      </c>
      <c r="AE145" s="65">
        <f t="shared" si="37"/>
        <v>25</v>
      </c>
      <c r="AF145" s="56">
        <f t="shared" si="66"/>
        <v>2.8999999999999986</v>
      </c>
      <c r="AG145" s="57">
        <f t="shared" si="38"/>
        <v>17</v>
      </c>
      <c r="AH145" s="66">
        <f t="shared" si="67"/>
        <v>1.3999999999999986</v>
      </c>
      <c r="AI145" s="65">
        <f t="shared" si="39"/>
        <v>18</v>
      </c>
      <c r="AJ145" s="56">
        <f t="shared" si="68"/>
        <v>-1.6000000000000005</v>
      </c>
      <c r="AK145" s="57">
        <f t="shared" si="40"/>
        <v>44</v>
      </c>
      <c r="AL145" s="66">
        <f t="shared" si="69"/>
        <v>-2.200000000000003</v>
      </c>
      <c r="AM145" s="65">
        <f t="shared" si="41"/>
        <v>45</v>
      </c>
      <c r="AN145" s="56"/>
      <c r="AO145" s="57"/>
      <c r="AP145" s="66">
        <f t="shared" si="70"/>
        <v>10.199999999999996</v>
      </c>
      <c r="AQ145" s="65">
        <f t="shared" si="42"/>
        <v>21</v>
      </c>
      <c r="AR145" s="56">
        <f t="shared" si="71"/>
        <v>1.5999999999999943</v>
      </c>
      <c r="AS145" s="57">
        <f t="shared" si="43"/>
        <v>33</v>
      </c>
      <c r="AT145" s="66">
        <f t="shared" si="72"/>
        <v>2.1999999999999957</v>
      </c>
      <c r="AU145" s="65">
        <f t="shared" si="44"/>
        <v>37</v>
      </c>
      <c r="AV145" s="56">
        <f t="shared" si="73"/>
        <v>-1.5999999999999943</v>
      </c>
      <c r="AW145" s="57">
        <f t="shared" si="45"/>
        <v>41</v>
      </c>
      <c r="AX145" s="66">
        <f t="shared" si="74"/>
        <v>-4.699999999999989</v>
      </c>
      <c r="AY145" s="65">
        <f t="shared" si="46"/>
        <v>45</v>
      </c>
      <c r="AZ145" s="56">
        <f t="shared" si="75"/>
        <v>-2.700000000000003</v>
      </c>
      <c r="BA145" s="57">
        <f t="shared" si="47"/>
        <v>40</v>
      </c>
      <c r="BB145" s="66">
        <f t="shared" si="76"/>
        <v>0.6999999999999886</v>
      </c>
      <c r="BC145" s="65">
        <f t="shared" si="48"/>
        <v>36</v>
      </c>
      <c r="BD145" s="56">
        <f t="shared" si="76"/>
        <v>-1.7999999999999972</v>
      </c>
      <c r="BE145" s="57">
        <f t="shared" si="49"/>
        <v>46</v>
      </c>
      <c r="BF145" s="66">
        <f t="shared" si="76"/>
        <v>2.700000000000003</v>
      </c>
      <c r="BG145" s="65">
        <f t="shared" si="50"/>
        <v>28</v>
      </c>
      <c r="BH145" s="56">
        <f t="shared" si="76"/>
        <v>3.5</v>
      </c>
      <c r="BI145" s="57">
        <f t="shared" si="51"/>
        <v>11</v>
      </c>
      <c r="BJ145" s="66">
        <f t="shared" si="76"/>
        <v>1.1000000000000014</v>
      </c>
      <c r="BK145" s="65">
        <f t="shared" si="52"/>
        <v>14</v>
      </c>
      <c r="BL145" s="56">
        <f t="shared" si="76"/>
        <v>-1.5999999999999996</v>
      </c>
      <c r="BM145" s="57">
        <f t="shared" si="53"/>
        <v>32</v>
      </c>
    </row>
    <row r="146" spans="8:65" ht="12" customHeight="1">
      <c r="H146" s="50" t="s">
        <v>198</v>
      </c>
      <c r="I146" s="51" t="s">
        <v>49</v>
      </c>
      <c r="J146" s="66">
        <f t="shared" si="55"/>
        <v>-1.5</v>
      </c>
      <c r="K146" s="65">
        <f t="shared" si="27"/>
        <v>38</v>
      </c>
      <c r="L146" s="56">
        <f t="shared" si="56"/>
        <v>-3.6000000000000014</v>
      </c>
      <c r="M146" s="57">
        <f t="shared" si="28"/>
        <v>37</v>
      </c>
      <c r="N146" s="66">
        <f t="shared" si="57"/>
        <v>1.8999999999999915</v>
      </c>
      <c r="O146" s="65">
        <f t="shared" si="29"/>
        <v>8</v>
      </c>
      <c r="P146" s="56">
        <f t="shared" si="58"/>
        <v>2.3999999999999915</v>
      </c>
      <c r="Q146" s="57">
        <f t="shared" si="30"/>
        <v>17</v>
      </c>
      <c r="R146" s="66">
        <f t="shared" si="59"/>
        <v>5.900000000000006</v>
      </c>
      <c r="S146" s="65">
        <f t="shared" si="31"/>
        <v>13</v>
      </c>
      <c r="T146" s="56">
        <f t="shared" si="60"/>
        <v>0.20000000000000284</v>
      </c>
      <c r="U146" s="57">
        <f t="shared" si="32"/>
        <v>33</v>
      </c>
      <c r="V146" s="66">
        <f t="shared" si="61"/>
        <v>-4.400000000000006</v>
      </c>
      <c r="W146" s="65">
        <f t="shared" si="33"/>
        <v>45</v>
      </c>
      <c r="X146" s="56">
        <f t="shared" si="62"/>
        <v>-0.7999999999999972</v>
      </c>
      <c r="Y146" s="57">
        <f t="shared" si="34"/>
        <v>34</v>
      </c>
      <c r="Z146" s="66">
        <f t="shared" si="63"/>
        <v>-1.6000000000000085</v>
      </c>
      <c r="AA146" s="65">
        <f t="shared" si="35"/>
        <v>43</v>
      </c>
      <c r="AB146" s="56">
        <f t="shared" si="64"/>
        <v>3.299999999999997</v>
      </c>
      <c r="AC146" s="57">
        <f t="shared" si="36"/>
        <v>29</v>
      </c>
      <c r="AD146" s="66">
        <f t="shared" si="65"/>
        <v>0.7000000000000028</v>
      </c>
      <c r="AE146" s="65">
        <f t="shared" si="37"/>
        <v>42</v>
      </c>
      <c r="AF146" s="56">
        <f t="shared" si="66"/>
        <v>-1</v>
      </c>
      <c r="AG146" s="57">
        <f t="shared" si="38"/>
        <v>36</v>
      </c>
      <c r="AH146" s="66">
        <f t="shared" si="67"/>
        <v>-1.1999999999999993</v>
      </c>
      <c r="AI146" s="65">
        <f t="shared" si="39"/>
        <v>33</v>
      </c>
      <c r="AJ146" s="56">
        <f t="shared" si="68"/>
        <v>0.09999999999999964</v>
      </c>
      <c r="AK146" s="57">
        <f t="shared" si="40"/>
        <v>10</v>
      </c>
      <c r="AL146" s="66">
        <f t="shared" si="69"/>
        <v>-1.2999999999999972</v>
      </c>
      <c r="AM146" s="65">
        <f t="shared" si="41"/>
        <v>38</v>
      </c>
      <c r="AN146" s="56"/>
      <c r="AO146" s="57"/>
      <c r="AP146" s="66">
        <f t="shared" si="70"/>
        <v>1.5</v>
      </c>
      <c r="AQ146" s="65">
        <f t="shared" si="42"/>
        <v>33</v>
      </c>
      <c r="AR146" s="56">
        <f t="shared" si="71"/>
        <v>8.699999999999996</v>
      </c>
      <c r="AS146" s="57">
        <f t="shared" si="43"/>
        <v>12</v>
      </c>
      <c r="AT146" s="66">
        <f t="shared" si="72"/>
        <v>9.100000000000001</v>
      </c>
      <c r="AU146" s="65">
        <f t="shared" si="44"/>
        <v>8</v>
      </c>
      <c r="AV146" s="56">
        <f t="shared" si="73"/>
        <v>-0.10000000000000142</v>
      </c>
      <c r="AW146" s="57">
        <f t="shared" si="45"/>
        <v>36</v>
      </c>
      <c r="AX146" s="66">
        <f t="shared" si="74"/>
        <v>-4.1000000000000085</v>
      </c>
      <c r="AY146" s="65">
        <f t="shared" si="46"/>
        <v>44</v>
      </c>
      <c r="AZ146" s="56">
        <f t="shared" si="75"/>
        <v>-2.5</v>
      </c>
      <c r="BA146" s="57">
        <f t="shared" si="47"/>
        <v>39</v>
      </c>
      <c r="BB146" s="66">
        <f t="shared" si="76"/>
        <v>-1.2999999999999972</v>
      </c>
      <c r="BC146" s="65">
        <f t="shared" si="48"/>
        <v>42</v>
      </c>
      <c r="BD146" s="56">
        <f t="shared" si="76"/>
        <v>2</v>
      </c>
      <c r="BE146" s="57">
        <f t="shared" si="49"/>
        <v>34</v>
      </c>
      <c r="BF146" s="66">
        <f t="shared" si="76"/>
        <v>-0.20000000000000284</v>
      </c>
      <c r="BG146" s="65">
        <f t="shared" si="50"/>
        <v>45</v>
      </c>
      <c r="BH146" s="56">
        <f t="shared" si="76"/>
        <v>-1.1999999999999993</v>
      </c>
      <c r="BI146" s="57">
        <f t="shared" si="51"/>
        <v>34</v>
      </c>
      <c r="BJ146" s="66">
        <f t="shared" si="76"/>
        <v>-1.8999999999999986</v>
      </c>
      <c r="BK146" s="65">
        <f t="shared" si="52"/>
        <v>30</v>
      </c>
      <c r="BL146" s="56">
        <f t="shared" si="76"/>
        <v>-1.5999999999999996</v>
      </c>
      <c r="BM146" s="57">
        <f t="shared" si="53"/>
        <v>32</v>
      </c>
    </row>
    <row r="147" spans="8:65" ht="12" customHeight="1">
      <c r="H147" s="50" t="s">
        <v>199</v>
      </c>
      <c r="I147" s="51" t="s">
        <v>50</v>
      </c>
      <c r="J147" s="66">
        <f t="shared" si="55"/>
        <v>-0.10000000000000142</v>
      </c>
      <c r="K147" s="65">
        <f t="shared" si="27"/>
        <v>12</v>
      </c>
      <c r="L147" s="56">
        <f t="shared" si="56"/>
        <v>0.6000000000000014</v>
      </c>
      <c r="M147" s="57">
        <f t="shared" si="28"/>
        <v>17</v>
      </c>
      <c r="N147" s="66">
        <f t="shared" si="57"/>
        <v>1.0999999999999943</v>
      </c>
      <c r="O147" s="65">
        <f t="shared" si="29"/>
        <v>12</v>
      </c>
      <c r="P147" s="56">
        <f t="shared" si="58"/>
        <v>-2.1000000000000085</v>
      </c>
      <c r="Q147" s="57">
        <f t="shared" si="30"/>
        <v>43</v>
      </c>
      <c r="R147" s="66">
        <f t="shared" si="59"/>
        <v>7.299999999999997</v>
      </c>
      <c r="S147" s="65">
        <f t="shared" si="31"/>
        <v>7</v>
      </c>
      <c r="T147" s="56">
        <f t="shared" si="60"/>
        <v>2.6000000000000085</v>
      </c>
      <c r="U147" s="57">
        <f t="shared" si="32"/>
        <v>23</v>
      </c>
      <c r="V147" s="66">
        <f t="shared" si="61"/>
        <v>-3.6999999999999886</v>
      </c>
      <c r="W147" s="65">
        <f t="shared" si="33"/>
        <v>42</v>
      </c>
      <c r="X147" s="56">
        <f t="shared" si="62"/>
        <v>3.700000000000003</v>
      </c>
      <c r="Y147" s="57">
        <f t="shared" si="34"/>
        <v>5</v>
      </c>
      <c r="Z147" s="66">
        <f t="shared" si="63"/>
        <v>2.299999999999997</v>
      </c>
      <c r="AA147" s="65">
        <f t="shared" si="35"/>
        <v>24</v>
      </c>
      <c r="AB147" s="56">
        <f t="shared" si="64"/>
        <v>1.4000000000000057</v>
      </c>
      <c r="AC147" s="57">
        <f t="shared" si="36"/>
        <v>38</v>
      </c>
      <c r="AD147" s="66">
        <f t="shared" si="65"/>
        <v>3.1000000000000014</v>
      </c>
      <c r="AE147" s="65">
        <f t="shared" si="37"/>
        <v>27</v>
      </c>
      <c r="AF147" s="56">
        <f t="shared" si="66"/>
        <v>2.700000000000003</v>
      </c>
      <c r="AG147" s="57">
        <f t="shared" si="38"/>
        <v>19</v>
      </c>
      <c r="AH147" s="66">
        <f t="shared" si="67"/>
        <v>4.6</v>
      </c>
      <c r="AI147" s="65">
        <f t="shared" si="39"/>
        <v>2</v>
      </c>
      <c r="AJ147" s="56">
        <f t="shared" si="68"/>
        <v>0</v>
      </c>
      <c r="AK147" s="57">
        <f t="shared" si="40"/>
        <v>12</v>
      </c>
      <c r="AL147" s="66">
        <f t="shared" si="69"/>
        <v>0.6000000000000014</v>
      </c>
      <c r="AM147" s="65">
        <f t="shared" si="41"/>
        <v>8</v>
      </c>
      <c r="AN147" s="56"/>
      <c r="AO147" s="57"/>
      <c r="AP147" s="66">
        <f t="shared" si="70"/>
        <v>2.3000000000000043</v>
      </c>
      <c r="AQ147" s="65">
        <f t="shared" si="42"/>
        <v>31</v>
      </c>
      <c r="AR147" s="56">
        <f t="shared" si="71"/>
        <v>-0.30000000000000426</v>
      </c>
      <c r="AS147" s="57">
        <f t="shared" si="43"/>
        <v>37</v>
      </c>
      <c r="AT147" s="66">
        <f t="shared" si="72"/>
        <v>10.099999999999994</v>
      </c>
      <c r="AU147" s="65">
        <f t="shared" si="44"/>
        <v>6</v>
      </c>
      <c r="AV147" s="56">
        <f t="shared" si="73"/>
        <v>2</v>
      </c>
      <c r="AW147" s="57">
        <f t="shared" si="45"/>
        <v>22</v>
      </c>
      <c r="AX147" s="66">
        <f t="shared" si="74"/>
        <v>-2.5</v>
      </c>
      <c r="AY147" s="65">
        <f t="shared" si="46"/>
        <v>39</v>
      </c>
      <c r="AZ147" s="56">
        <f t="shared" si="75"/>
        <v>4</v>
      </c>
      <c r="BA147" s="57">
        <f t="shared" si="47"/>
        <v>2</v>
      </c>
      <c r="BB147" s="66">
        <f t="shared" si="76"/>
        <v>4.799999999999997</v>
      </c>
      <c r="BC147" s="65">
        <f t="shared" si="48"/>
        <v>10</v>
      </c>
      <c r="BD147" s="56">
        <f t="shared" si="76"/>
        <v>1.2000000000000028</v>
      </c>
      <c r="BE147" s="57">
        <f t="shared" si="49"/>
        <v>38</v>
      </c>
      <c r="BF147" s="66">
        <f t="shared" si="76"/>
        <v>4</v>
      </c>
      <c r="BG147" s="65">
        <f t="shared" si="50"/>
        <v>19</v>
      </c>
      <c r="BH147" s="56">
        <f t="shared" si="76"/>
        <v>2.700000000000003</v>
      </c>
      <c r="BI147" s="57">
        <f t="shared" si="51"/>
        <v>15</v>
      </c>
      <c r="BJ147" s="66">
        <f t="shared" si="76"/>
        <v>3.9999999999999982</v>
      </c>
      <c r="BK147" s="65">
        <f t="shared" si="52"/>
        <v>3</v>
      </c>
      <c r="BL147" s="56">
        <f t="shared" si="76"/>
        <v>-0.5</v>
      </c>
      <c r="BM147" s="57">
        <f t="shared" si="53"/>
        <v>19</v>
      </c>
    </row>
    <row r="148" spans="8:65" ht="12" customHeight="1">
      <c r="H148" s="50" t="s">
        <v>200</v>
      </c>
      <c r="I148" s="51" t="s">
        <v>51</v>
      </c>
      <c r="J148" s="66">
        <f t="shared" si="55"/>
        <v>-0.8999999999999986</v>
      </c>
      <c r="K148" s="65">
        <f t="shared" si="27"/>
        <v>26</v>
      </c>
      <c r="L148" s="56">
        <f t="shared" si="56"/>
        <v>1.5</v>
      </c>
      <c r="M148" s="57">
        <f t="shared" si="28"/>
        <v>8</v>
      </c>
      <c r="N148" s="66">
        <f t="shared" si="57"/>
        <v>3.4000000000000057</v>
      </c>
      <c r="O148" s="65">
        <f t="shared" si="29"/>
        <v>4</v>
      </c>
      <c r="P148" s="56">
        <f t="shared" si="58"/>
        <v>-1</v>
      </c>
      <c r="Q148" s="57">
        <f t="shared" si="30"/>
        <v>38</v>
      </c>
      <c r="R148" s="66">
        <f t="shared" si="59"/>
        <v>0.10000000000000142</v>
      </c>
      <c r="S148" s="65">
        <f t="shared" si="31"/>
        <v>43</v>
      </c>
      <c r="T148" s="56">
        <f t="shared" si="60"/>
        <v>-0.5999999999999943</v>
      </c>
      <c r="U148" s="57">
        <f t="shared" si="32"/>
        <v>39</v>
      </c>
      <c r="V148" s="66">
        <f t="shared" si="61"/>
        <v>0.7000000000000028</v>
      </c>
      <c r="W148" s="65">
        <f t="shared" si="33"/>
        <v>19</v>
      </c>
      <c r="X148" s="56">
        <f t="shared" si="62"/>
        <v>0.19999999999998863</v>
      </c>
      <c r="Y148" s="57">
        <f t="shared" si="34"/>
        <v>25</v>
      </c>
      <c r="Z148" s="66">
        <f t="shared" si="63"/>
        <v>0.5999999999999943</v>
      </c>
      <c r="AA148" s="65">
        <f t="shared" si="35"/>
        <v>36</v>
      </c>
      <c r="AB148" s="56">
        <f t="shared" si="64"/>
        <v>6.700000000000003</v>
      </c>
      <c r="AC148" s="57">
        <f t="shared" si="36"/>
        <v>8</v>
      </c>
      <c r="AD148" s="66">
        <f t="shared" si="65"/>
        <v>-2.6000000000000014</v>
      </c>
      <c r="AE148" s="65">
        <f t="shared" si="37"/>
        <v>47</v>
      </c>
      <c r="AF148" s="56">
        <f t="shared" si="66"/>
        <v>0.6999999999999993</v>
      </c>
      <c r="AG148" s="57">
        <f t="shared" si="38"/>
        <v>30</v>
      </c>
      <c r="AH148" s="66">
        <f t="shared" si="67"/>
        <v>4.199999999999999</v>
      </c>
      <c r="AI148" s="65">
        <f t="shared" si="39"/>
        <v>3</v>
      </c>
      <c r="AJ148" s="56">
        <f t="shared" si="68"/>
        <v>-0.9000000000000004</v>
      </c>
      <c r="AK148" s="57">
        <f t="shared" si="40"/>
        <v>37</v>
      </c>
      <c r="AL148" s="66">
        <f t="shared" si="69"/>
        <v>-0.29999999999999716</v>
      </c>
      <c r="AM148" s="65">
        <f t="shared" si="41"/>
        <v>24</v>
      </c>
      <c r="AN148" s="56"/>
      <c r="AO148" s="57"/>
      <c r="AP148" s="66">
        <f t="shared" si="70"/>
        <v>-1.6000000000000014</v>
      </c>
      <c r="AQ148" s="65">
        <f t="shared" si="42"/>
        <v>38</v>
      </c>
      <c r="AR148" s="56">
        <f t="shared" si="71"/>
        <v>-1.2000000000000028</v>
      </c>
      <c r="AS148" s="57">
        <f t="shared" si="43"/>
        <v>41</v>
      </c>
      <c r="AT148" s="66">
        <f t="shared" si="72"/>
        <v>2.299999999999997</v>
      </c>
      <c r="AU148" s="65">
        <f t="shared" si="44"/>
        <v>36</v>
      </c>
      <c r="AV148" s="56">
        <f t="shared" si="73"/>
        <v>-0.30000000000000426</v>
      </c>
      <c r="AW148" s="57">
        <f t="shared" si="45"/>
        <v>38</v>
      </c>
      <c r="AX148" s="66">
        <f t="shared" si="74"/>
        <v>-0.29999999999999716</v>
      </c>
      <c r="AY148" s="65">
        <f t="shared" si="46"/>
        <v>23</v>
      </c>
      <c r="AZ148" s="56">
        <f t="shared" si="75"/>
        <v>1</v>
      </c>
      <c r="BA148" s="57">
        <f t="shared" si="47"/>
        <v>16</v>
      </c>
      <c r="BB148" s="66">
        <f t="shared" si="76"/>
        <v>1.2999999999999972</v>
      </c>
      <c r="BC148" s="65">
        <f t="shared" si="48"/>
        <v>30</v>
      </c>
      <c r="BD148" s="56">
        <f t="shared" si="76"/>
        <v>6.199999999999996</v>
      </c>
      <c r="BE148" s="57">
        <f t="shared" si="49"/>
        <v>11</v>
      </c>
      <c r="BF148" s="66">
        <f t="shared" si="76"/>
        <v>-4.600000000000001</v>
      </c>
      <c r="BG148" s="65">
        <f t="shared" si="50"/>
        <v>47</v>
      </c>
      <c r="BH148" s="56">
        <f t="shared" si="76"/>
        <v>2.700000000000003</v>
      </c>
      <c r="BI148" s="57">
        <f t="shared" si="51"/>
        <v>15</v>
      </c>
      <c r="BJ148" s="66">
        <f t="shared" si="76"/>
        <v>4.900000000000002</v>
      </c>
      <c r="BK148" s="65">
        <f t="shared" si="52"/>
        <v>1</v>
      </c>
      <c r="BL148" s="56">
        <f t="shared" si="76"/>
        <v>-1.9000000000000004</v>
      </c>
      <c r="BM148" s="57">
        <f t="shared" si="53"/>
        <v>34</v>
      </c>
    </row>
    <row r="149" spans="8:65" ht="12" customHeight="1">
      <c r="H149" s="50" t="s">
        <v>201</v>
      </c>
      <c r="I149" s="51" t="s">
        <v>52</v>
      </c>
      <c r="J149" s="66">
        <f t="shared" si="55"/>
        <v>-1</v>
      </c>
      <c r="K149" s="65">
        <f t="shared" si="27"/>
        <v>29</v>
      </c>
      <c r="L149" s="56">
        <f t="shared" si="56"/>
        <v>-5.4</v>
      </c>
      <c r="M149" s="57">
        <f t="shared" si="28"/>
        <v>45</v>
      </c>
      <c r="N149" s="66">
        <f t="shared" si="57"/>
        <v>-3.1000000000000014</v>
      </c>
      <c r="O149" s="65">
        <f t="shared" si="29"/>
        <v>30</v>
      </c>
      <c r="P149" s="56">
        <f t="shared" si="58"/>
        <v>3.5</v>
      </c>
      <c r="Q149" s="57">
        <f t="shared" si="30"/>
        <v>12</v>
      </c>
      <c r="R149" s="66">
        <f t="shared" si="59"/>
        <v>2.9000000000000057</v>
      </c>
      <c r="S149" s="65">
        <f t="shared" si="31"/>
        <v>32</v>
      </c>
      <c r="T149" s="56">
        <f t="shared" si="60"/>
        <v>6</v>
      </c>
      <c r="U149" s="57">
        <f t="shared" si="32"/>
        <v>7</v>
      </c>
      <c r="V149" s="66">
        <f t="shared" si="61"/>
        <v>-5.700000000000003</v>
      </c>
      <c r="W149" s="65">
        <f t="shared" si="33"/>
        <v>46</v>
      </c>
      <c r="X149" s="56">
        <f t="shared" si="62"/>
        <v>1.7999999999999972</v>
      </c>
      <c r="Y149" s="57">
        <f t="shared" si="34"/>
        <v>14</v>
      </c>
      <c r="Z149" s="66">
        <f t="shared" si="63"/>
        <v>3.3999999999999915</v>
      </c>
      <c r="AA149" s="65">
        <f t="shared" si="35"/>
        <v>13</v>
      </c>
      <c r="AB149" s="56">
        <f t="shared" si="64"/>
        <v>4.299999999999997</v>
      </c>
      <c r="AC149" s="57">
        <f t="shared" si="36"/>
        <v>22</v>
      </c>
      <c r="AD149" s="66">
        <f t="shared" si="65"/>
        <v>3.200000000000003</v>
      </c>
      <c r="AE149" s="65">
        <f t="shared" si="37"/>
        <v>25</v>
      </c>
      <c r="AF149" s="56">
        <f t="shared" si="66"/>
        <v>-0.7000000000000028</v>
      </c>
      <c r="AG149" s="57">
        <f t="shared" si="38"/>
        <v>35</v>
      </c>
      <c r="AH149" s="66">
        <f t="shared" si="67"/>
        <v>-0.40000000000000036</v>
      </c>
      <c r="AI149" s="65">
        <f t="shared" si="39"/>
        <v>27</v>
      </c>
      <c r="AJ149" s="56">
        <f t="shared" si="68"/>
        <v>0</v>
      </c>
      <c r="AK149" s="57">
        <f t="shared" si="40"/>
        <v>12</v>
      </c>
      <c r="AL149" s="66">
        <f t="shared" si="69"/>
        <v>-0.7999999999999972</v>
      </c>
      <c r="AM149" s="65">
        <f t="shared" si="41"/>
        <v>32</v>
      </c>
      <c r="AN149" s="56"/>
      <c r="AO149" s="57"/>
      <c r="AP149" s="66">
        <f t="shared" si="70"/>
        <v>20.5</v>
      </c>
      <c r="AQ149" s="65">
        <f t="shared" si="42"/>
        <v>3</v>
      </c>
      <c r="AR149" s="56">
        <f t="shared" si="71"/>
        <v>3.299999999999997</v>
      </c>
      <c r="AS149" s="57">
        <f t="shared" si="43"/>
        <v>27</v>
      </c>
      <c r="AT149" s="66">
        <f t="shared" si="72"/>
        <v>1.8000000000000043</v>
      </c>
      <c r="AU149" s="65">
        <f t="shared" si="44"/>
        <v>39</v>
      </c>
      <c r="AV149" s="56">
        <f t="shared" si="73"/>
        <v>5.599999999999994</v>
      </c>
      <c r="AW149" s="57">
        <f t="shared" si="45"/>
        <v>10</v>
      </c>
      <c r="AX149" s="66">
        <f t="shared" si="74"/>
        <v>-6.599999999999994</v>
      </c>
      <c r="AY149" s="65">
        <f t="shared" si="46"/>
        <v>46</v>
      </c>
      <c r="AZ149" s="56">
        <f t="shared" si="75"/>
        <v>1.0999999999999943</v>
      </c>
      <c r="BA149" s="57">
        <f t="shared" si="47"/>
        <v>15</v>
      </c>
      <c r="BB149" s="66">
        <f t="shared" si="76"/>
        <v>2.6000000000000085</v>
      </c>
      <c r="BC149" s="65">
        <f t="shared" si="48"/>
        <v>21</v>
      </c>
      <c r="BD149" s="56">
        <f t="shared" si="76"/>
        <v>5.300000000000004</v>
      </c>
      <c r="BE149" s="57">
        <f t="shared" si="49"/>
        <v>14</v>
      </c>
      <c r="BF149" s="66">
        <f t="shared" si="76"/>
        <v>3.5999999999999943</v>
      </c>
      <c r="BG149" s="65">
        <f t="shared" si="50"/>
        <v>23</v>
      </c>
      <c r="BH149" s="56">
        <f t="shared" si="76"/>
        <v>-1.3999999999999986</v>
      </c>
      <c r="BI149" s="57">
        <f t="shared" si="51"/>
        <v>36</v>
      </c>
      <c r="BJ149" s="66">
        <f t="shared" si="76"/>
        <v>-2.0999999999999996</v>
      </c>
      <c r="BK149" s="65">
        <f t="shared" si="52"/>
        <v>33</v>
      </c>
      <c r="BL149" s="56">
        <f t="shared" si="76"/>
        <v>-0.29999999999999893</v>
      </c>
      <c r="BM149" s="57">
        <f t="shared" si="53"/>
        <v>15</v>
      </c>
    </row>
    <row r="150" spans="8:65" ht="12" customHeight="1">
      <c r="H150" s="50" t="s">
        <v>202</v>
      </c>
      <c r="I150" s="51" t="s">
        <v>53</v>
      </c>
      <c r="J150" s="66">
        <f t="shared" si="55"/>
        <v>1.3000000000000043</v>
      </c>
      <c r="K150" s="65">
        <f t="shared" si="27"/>
        <v>1</v>
      </c>
      <c r="L150" s="56">
        <f t="shared" si="56"/>
        <v>0.3000000000000007</v>
      </c>
      <c r="M150" s="57">
        <f t="shared" si="28"/>
        <v>19</v>
      </c>
      <c r="N150" s="66">
        <f t="shared" si="57"/>
        <v>0.7999999999999972</v>
      </c>
      <c r="O150" s="65">
        <f t="shared" si="29"/>
        <v>15</v>
      </c>
      <c r="P150" s="56">
        <f t="shared" si="58"/>
        <v>8.5</v>
      </c>
      <c r="Q150" s="57">
        <f t="shared" si="30"/>
        <v>1</v>
      </c>
      <c r="R150" s="66">
        <f t="shared" si="59"/>
        <v>8</v>
      </c>
      <c r="S150" s="65">
        <f t="shared" si="31"/>
        <v>3</v>
      </c>
      <c r="T150" s="56">
        <f t="shared" si="60"/>
        <v>6.099999999999994</v>
      </c>
      <c r="U150" s="57">
        <f t="shared" si="32"/>
        <v>6</v>
      </c>
      <c r="V150" s="66">
        <f t="shared" si="61"/>
        <v>0.5</v>
      </c>
      <c r="W150" s="65">
        <f t="shared" si="33"/>
        <v>24</v>
      </c>
      <c r="X150" s="56">
        <f t="shared" si="62"/>
        <v>3.200000000000003</v>
      </c>
      <c r="Y150" s="57">
        <f t="shared" si="34"/>
        <v>7</v>
      </c>
      <c r="Z150" s="66">
        <f t="shared" si="63"/>
        <v>5.5</v>
      </c>
      <c r="AA150" s="65">
        <f t="shared" si="35"/>
        <v>5</v>
      </c>
      <c r="AB150" s="56">
        <f t="shared" si="64"/>
        <v>2.3999999999999986</v>
      </c>
      <c r="AC150" s="57">
        <f t="shared" si="36"/>
        <v>32</v>
      </c>
      <c r="AD150" s="66">
        <f t="shared" si="65"/>
        <v>2.8999999999999986</v>
      </c>
      <c r="AE150" s="65">
        <f t="shared" si="37"/>
        <v>30</v>
      </c>
      <c r="AF150" s="56">
        <f t="shared" si="66"/>
        <v>1.9000000000000021</v>
      </c>
      <c r="AG150" s="57">
        <f t="shared" si="38"/>
        <v>23</v>
      </c>
      <c r="AH150" s="66">
        <f t="shared" si="67"/>
        <v>1</v>
      </c>
      <c r="AI150" s="65">
        <f t="shared" si="39"/>
        <v>21</v>
      </c>
      <c r="AJ150" s="56">
        <f t="shared" si="68"/>
        <v>0</v>
      </c>
      <c r="AK150" s="57">
        <f t="shared" si="40"/>
        <v>12</v>
      </c>
      <c r="AL150" s="66">
        <f t="shared" si="69"/>
        <v>1.7999999999999972</v>
      </c>
      <c r="AM150" s="65">
        <f t="shared" si="41"/>
        <v>2</v>
      </c>
      <c r="AN150" s="56">
        <f>AN37-AN95</f>
        <v>26.700000000000003</v>
      </c>
      <c r="AO150" s="57"/>
      <c r="AP150" s="66">
        <f t="shared" si="70"/>
        <v>12.700000000000003</v>
      </c>
      <c r="AQ150" s="65">
        <f t="shared" si="42"/>
        <v>16</v>
      </c>
      <c r="AR150" s="56">
        <f t="shared" si="71"/>
        <v>12.600000000000001</v>
      </c>
      <c r="AS150" s="57">
        <f t="shared" si="43"/>
        <v>6</v>
      </c>
      <c r="AT150" s="66">
        <f t="shared" si="72"/>
        <v>6.799999999999997</v>
      </c>
      <c r="AU150" s="65">
        <f t="shared" si="44"/>
        <v>17</v>
      </c>
      <c r="AV150" s="56">
        <f t="shared" si="73"/>
        <v>5.700000000000003</v>
      </c>
      <c r="AW150" s="57">
        <f t="shared" si="45"/>
        <v>8</v>
      </c>
      <c r="AX150" s="66">
        <f t="shared" si="74"/>
        <v>-1.1999999999999957</v>
      </c>
      <c r="AY150" s="65">
        <f t="shared" si="46"/>
        <v>30</v>
      </c>
      <c r="AZ150" s="56">
        <f t="shared" si="75"/>
        <v>3.4000000000000057</v>
      </c>
      <c r="BA150" s="57">
        <f t="shared" si="47"/>
        <v>5</v>
      </c>
      <c r="BB150" s="66">
        <f t="shared" si="76"/>
        <v>5.6000000000000085</v>
      </c>
      <c r="BC150" s="65">
        <f t="shared" si="48"/>
        <v>6</v>
      </c>
      <c r="BD150" s="56">
        <f t="shared" si="76"/>
        <v>3.1000000000000014</v>
      </c>
      <c r="BE150" s="57">
        <f t="shared" si="49"/>
        <v>28</v>
      </c>
      <c r="BF150" s="66">
        <f t="shared" si="76"/>
        <v>4.100000000000001</v>
      </c>
      <c r="BG150" s="65">
        <f t="shared" si="50"/>
        <v>18</v>
      </c>
      <c r="BH150" s="56">
        <f t="shared" si="76"/>
        <v>4.399999999999999</v>
      </c>
      <c r="BI150" s="57">
        <f t="shared" si="51"/>
        <v>8</v>
      </c>
      <c r="BJ150" s="66">
        <f t="shared" si="76"/>
        <v>-0.9000000000000004</v>
      </c>
      <c r="BK150" s="65">
        <f t="shared" si="52"/>
        <v>23</v>
      </c>
      <c r="BL150" s="56">
        <f t="shared" si="76"/>
        <v>-0.2999999999999998</v>
      </c>
      <c r="BM150" s="57">
        <f t="shared" si="53"/>
        <v>17</v>
      </c>
    </row>
    <row r="151" spans="8:65" ht="12" customHeight="1">
      <c r="H151" s="50" t="s">
        <v>203</v>
      </c>
      <c r="I151" s="51" t="s">
        <v>54</v>
      </c>
      <c r="J151" s="66">
        <f t="shared" si="55"/>
        <v>-1.3000000000000043</v>
      </c>
      <c r="K151" s="65">
        <f t="shared" si="27"/>
        <v>35</v>
      </c>
      <c r="L151" s="56">
        <f t="shared" si="56"/>
        <v>-0.5999999999999996</v>
      </c>
      <c r="M151" s="57">
        <f t="shared" si="28"/>
        <v>22</v>
      </c>
      <c r="N151" s="66">
        <f t="shared" si="57"/>
        <v>-4.200000000000003</v>
      </c>
      <c r="O151" s="65">
        <f t="shared" si="29"/>
        <v>33</v>
      </c>
      <c r="P151" s="56">
        <f t="shared" si="58"/>
        <v>-0.8999999999999915</v>
      </c>
      <c r="Q151" s="57">
        <f t="shared" si="30"/>
        <v>37</v>
      </c>
      <c r="R151" s="66">
        <f t="shared" si="59"/>
        <v>3.5999999999999943</v>
      </c>
      <c r="S151" s="65">
        <f t="shared" si="31"/>
        <v>28</v>
      </c>
      <c r="T151" s="56">
        <f t="shared" si="60"/>
        <v>-1.7000000000000028</v>
      </c>
      <c r="U151" s="57">
        <f t="shared" si="32"/>
        <v>43</v>
      </c>
      <c r="V151" s="66">
        <f t="shared" si="61"/>
        <v>-1.5</v>
      </c>
      <c r="W151" s="65">
        <f t="shared" si="33"/>
        <v>36</v>
      </c>
      <c r="X151" s="56">
        <f t="shared" si="62"/>
        <v>-3.200000000000003</v>
      </c>
      <c r="Y151" s="57">
        <f t="shared" si="34"/>
        <v>45</v>
      </c>
      <c r="Z151" s="66">
        <f t="shared" si="63"/>
        <v>3.5</v>
      </c>
      <c r="AA151" s="65">
        <f t="shared" si="35"/>
        <v>12</v>
      </c>
      <c r="AB151" s="56">
        <f t="shared" si="64"/>
        <v>5.399999999999999</v>
      </c>
      <c r="AC151" s="57">
        <f t="shared" si="36"/>
        <v>16</v>
      </c>
      <c r="AD151" s="66">
        <f t="shared" si="65"/>
        <v>2.700000000000003</v>
      </c>
      <c r="AE151" s="65">
        <f t="shared" si="37"/>
        <v>33</v>
      </c>
      <c r="AF151" s="56">
        <f t="shared" si="66"/>
        <v>3.400000000000002</v>
      </c>
      <c r="AG151" s="57">
        <f t="shared" si="38"/>
        <v>14</v>
      </c>
      <c r="AH151" s="66">
        <f t="shared" si="67"/>
        <v>1.5</v>
      </c>
      <c r="AI151" s="65">
        <f t="shared" si="39"/>
        <v>16</v>
      </c>
      <c r="AJ151" s="56">
        <f t="shared" si="68"/>
        <v>-0.7999999999999998</v>
      </c>
      <c r="AK151" s="57">
        <f t="shared" si="40"/>
        <v>33</v>
      </c>
      <c r="AL151" s="66">
        <f t="shared" si="69"/>
        <v>-1</v>
      </c>
      <c r="AM151" s="65">
        <f t="shared" si="41"/>
        <v>35</v>
      </c>
      <c r="AN151" s="56"/>
      <c r="AO151" s="57"/>
      <c r="AP151" s="66">
        <f t="shared" si="70"/>
        <v>3.3999999999999986</v>
      </c>
      <c r="AQ151" s="65">
        <f t="shared" si="42"/>
        <v>29</v>
      </c>
      <c r="AR151" s="56">
        <f t="shared" si="71"/>
        <v>-5.100000000000001</v>
      </c>
      <c r="AS151" s="57">
        <f t="shared" si="43"/>
        <v>45</v>
      </c>
      <c r="AT151" s="66">
        <f t="shared" si="72"/>
        <v>1.8999999999999986</v>
      </c>
      <c r="AU151" s="65">
        <f t="shared" si="44"/>
        <v>38</v>
      </c>
      <c r="AV151" s="56">
        <f t="shared" si="73"/>
        <v>-2.799999999999997</v>
      </c>
      <c r="AW151" s="57">
        <f t="shared" si="45"/>
        <v>47</v>
      </c>
      <c r="AX151" s="66">
        <f t="shared" si="74"/>
        <v>-4.100000000000001</v>
      </c>
      <c r="AY151" s="65">
        <f t="shared" si="46"/>
        <v>43</v>
      </c>
      <c r="AZ151" s="56">
        <f t="shared" si="75"/>
        <v>-4.599999999999994</v>
      </c>
      <c r="BA151" s="57">
        <f t="shared" si="47"/>
        <v>45</v>
      </c>
      <c r="BB151" s="66">
        <f t="shared" si="76"/>
        <v>4.799999999999997</v>
      </c>
      <c r="BC151" s="65">
        <f t="shared" si="48"/>
        <v>10</v>
      </c>
      <c r="BD151" s="56">
        <f t="shared" si="76"/>
        <v>6.200000000000003</v>
      </c>
      <c r="BE151" s="57">
        <f t="shared" si="49"/>
        <v>10</v>
      </c>
      <c r="BF151" s="66">
        <f t="shared" si="76"/>
        <v>2.299999999999997</v>
      </c>
      <c r="BG151" s="65">
        <f t="shared" si="50"/>
        <v>31</v>
      </c>
      <c r="BH151" s="56">
        <f t="shared" si="76"/>
        <v>2.6000000000000014</v>
      </c>
      <c r="BI151" s="57">
        <f t="shared" si="51"/>
        <v>17</v>
      </c>
      <c r="BJ151" s="66">
        <f t="shared" si="76"/>
        <v>2.1999999999999993</v>
      </c>
      <c r="BK151" s="65">
        <f t="shared" si="52"/>
        <v>10</v>
      </c>
      <c r="BL151" s="56">
        <f t="shared" si="76"/>
        <v>0.5</v>
      </c>
      <c r="BM151" s="57">
        <f t="shared" si="53"/>
        <v>9</v>
      </c>
    </row>
    <row r="152" spans="8:65" ht="12" customHeight="1">
      <c r="H152" s="50" t="s">
        <v>204</v>
      </c>
      <c r="I152" s="51" t="s">
        <v>55</v>
      </c>
      <c r="J152" s="66">
        <f t="shared" si="55"/>
        <v>-0.3999999999999986</v>
      </c>
      <c r="K152" s="65">
        <f t="shared" si="27"/>
        <v>19</v>
      </c>
      <c r="L152" s="56">
        <f t="shared" si="56"/>
        <v>-4.300000000000001</v>
      </c>
      <c r="M152" s="57">
        <f t="shared" si="28"/>
        <v>42</v>
      </c>
      <c r="N152" s="66">
        <f t="shared" si="57"/>
        <v>-2.0999999999999943</v>
      </c>
      <c r="O152" s="65">
        <f t="shared" si="29"/>
        <v>23</v>
      </c>
      <c r="P152" s="56">
        <f t="shared" si="58"/>
        <v>-0.20000000000000284</v>
      </c>
      <c r="Q152" s="57">
        <f t="shared" si="30"/>
        <v>34</v>
      </c>
      <c r="R152" s="66">
        <f t="shared" si="59"/>
        <v>7.199999999999996</v>
      </c>
      <c r="S152" s="65">
        <f t="shared" si="31"/>
        <v>8</v>
      </c>
      <c r="T152" s="56">
        <f t="shared" si="60"/>
        <v>-2.299999999999997</v>
      </c>
      <c r="U152" s="57">
        <f t="shared" si="32"/>
        <v>45</v>
      </c>
      <c r="V152" s="66">
        <f t="shared" si="61"/>
        <v>-1.3999999999999915</v>
      </c>
      <c r="W152" s="65">
        <f t="shared" si="33"/>
        <v>35</v>
      </c>
      <c r="X152" s="56">
        <f t="shared" si="62"/>
        <v>6.599999999999994</v>
      </c>
      <c r="Y152" s="57">
        <f t="shared" si="34"/>
        <v>1</v>
      </c>
      <c r="Z152" s="66">
        <f t="shared" si="63"/>
        <v>7.499999999999993</v>
      </c>
      <c r="AA152" s="65">
        <f t="shared" si="35"/>
        <v>2</v>
      </c>
      <c r="AB152" s="56">
        <f t="shared" si="64"/>
        <v>8.5</v>
      </c>
      <c r="AC152" s="57">
        <f t="shared" si="36"/>
        <v>1</v>
      </c>
      <c r="AD152" s="66">
        <f t="shared" si="65"/>
        <v>4.700000000000003</v>
      </c>
      <c r="AE152" s="65">
        <f t="shared" si="37"/>
        <v>13</v>
      </c>
      <c r="AF152" s="56">
        <f t="shared" si="66"/>
        <v>0.7999999999999972</v>
      </c>
      <c r="AG152" s="57">
        <f t="shared" si="38"/>
        <v>28</v>
      </c>
      <c r="AH152" s="66">
        <f t="shared" si="67"/>
        <v>1.3000000000000007</v>
      </c>
      <c r="AI152" s="65">
        <f t="shared" si="39"/>
        <v>19</v>
      </c>
      <c r="AJ152" s="56">
        <f t="shared" si="68"/>
        <v>-0.6999999999999993</v>
      </c>
      <c r="AK152" s="57">
        <f t="shared" si="40"/>
        <v>31</v>
      </c>
      <c r="AL152" s="66">
        <f t="shared" si="69"/>
        <v>1.6000000000000014</v>
      </c>
      <c r="AM152" s="65">
        <f t="shared" si="41"/>
        <v>3</v>
      </c>
      <c r="AN152" s="56"/>
      <c r="AO152" s="57"/>
      <c r="AP152" s="66">
        <f t="shared" si="70"/>
        <v>14.299999999999997</v>
      </c>
      <c r="AQ152" s="65">
        <f t="shared" si="42"/>
        <v>14</v>
      </c>
      <c r="AR152" s="56">
        <f t="shared" si="71"/>
        <v>14.899999999999999</v>
      </c>
      <c r="AS152" s="57">
        <f t="shared" si="43"/>
        <v>4</v>
      </c>
      <c r="AT152" s="66">
        <f t="shared" si="72"/>
        <v>15.5</v>
      </c>
      <c r="AU152" s="65">
        <f t="shared" si="44"/>
        <v>1</v>
      </c>
      <c r="AV152" s="56">
        <f t="shared" si="73"/>
        <v>-1.9000000000000057</v>
      </c>
      <c r="AW152" s="57">
        <f t="shared" si="45"/>
        <v>44</v>
      </c>
      <c r="AX152" s="66">
        <f t="shared" si="74"/>
        <v>-2.3999999999999986</v>
      </c>
      <c r="AY152" s="65">
        <f t="shared" si="46"/>
        <v>38</v>
      </c>
      <c r="AZ152" s="56">
        <f t="shared" si="75"/>
        <v>5.199999999999996</v>
      </c>
      <c r="BA152" s="57">
        <f t="shared" si="47"/>
        <v>1</v>
      </c>
      <c r="BB152" s="66">
        <f t="shared" si="76"/>
        <v>9.499999999999993</v>
      </c>
      <c r="BC152" s="65">
        <f t="shared" si="48"/>
        <v>1</v>
      </c>
      <c r="BD152" s="56">
        <f t="shared" si="76"/>
        <v>5.600000000000001</v>
      </c>
      <c r="BE152" s="57">
        <f t="shared" si="49"/>
        <v>13</v>
      </c>
      <c r="BF152" s="66">
        <f t="shared" si="76"/>
        <v>6.899999999999999</v>
      </c>
      <c r="BG152" s="65">
        <f t="shared" si="50"/>
        <v>5</v>
      </c>
      <c r="BH152" s="56">
        <f t="shared" si="76"/>
        <v>-1</v>
      </c>
      <c r="BI152" s="57">
        <f t="shared" si="51"/>
        <v>33</v>
      </c>
      <c r="BJ152" s="66">
        <f t="shared" si="76"/>
        <v>0.5999999999999996</v>
      </c>
      <c r="BK152" s="65">
        <f t="shared" si="52"/>
        <v>17</v>
      </c>
      <c r="BL152" s="56">
        <f t="shared" si="76"/>
        <v>-2.3</v>
      </c>
      <c r="BM152" s="57">
        <f t="shared" si="53"/>
        <v>38</v>
      </c>
    </row>
    <row r="153" spans="8:65" ht="12" customHeight="1">
      <c r="H153" s="50" t="s">
        <v>205</v>
      </c>
      <c r="I153" s="51" t="s">
        <v>56</v>
      </c>
      <c r="J153" s="66">
        <f t="shared" si="55"/>
        <v>-0.4000000000000057</v>
      </c>
      <c r="K153" s="65">
        <f t="shared" si="27"/>
        <v>22</v>
      </c>
      <c r="L153" s="56">
        <f t="shared" si="56"/>
        <v>1.1000000000000014</v>
      </c>
      <c r="M153" s="57">
        <f t="shared" si="28"/>
        <v>11</v>
      </c>
      <c r="N153" s="66">
        <f t="shared" si="57"/>
        <v>-9.899999999999991</v>
      </c>
      <c r="O153" s="65">
        <f t="shared" si="29"/>
        <v>45</v>
      </c>
      <c r="P153" s="56">
        <f t="shared" si="58"/>
        <v>2.700000000000003</v>
      </c>
      <c r="Q153" s="57">
        <f t="shared" si="30"/>
        <v>14</v>
      </c>
      <c r="R153" s="66">
        <f t="shared" si="59"/>
        <v>3.499999999999993</v>
      </c>
      <c r="S153" s="65">
        <f t="shared" si="31"/>
        <v>30</v>
      </c>
      <c r="T153" s="56">
        <f t="shared" si="60"/>
        <v>3.1000000000000014</v>
      </c>
      <c r="U153" s="57">
        <f t="shared" si="32"/>
        <v>20</v>
      </c>
      <c r="V153" s="66">
        <f t="shared" si="61"/>
        <v>-2.0999999999999943</v>
      </c>
      <c r="W153" s="65">
        <f t="shared" si="33"/>
        <v>38</v>
      </c>
      <c r="X153" s="56">
        <f t="shared" si="62"/>
        <v>1.8999999999999915</v>
      </c>
      <c r="Y153" s="57">
        <f t="shared" si="34"/>
        <v>13</v>
      </c>
      <c r="Z153" s="66">
        <f t="shared" si="63"/>
        <v>3.200000000000003</v>
      </c>
      <c r="AA153" s="65">
        <f t="shared" si="35"/>
        <v>14</v>
      </c>
      <c r="AB153" s="56">
        <f t="shared" si="64"/>
        <v>4.899999999999999</v>
      </c>
      <c r="AC153" s="57">
        <f t="shared" si="36"/>
        <v>19</v>
      </c>
      <c r="AD153" s="66">
        <f t="shared" si="65"/>
        <v>4.5</v>
      </c>
      <c r="AE153" s="65">
        <f t="shared" si="37"/>
        <v>19</v>
      </c>
      <c r="AF153" s="56">
        <f t="shared" si="66"/>
        <v>6.0000000000000036</v>
      </c>
      <c r="AG153" s="57">
        <f t="shared" si="38"/>
        <v>3</v>
      </c>
      <c r="AH153" s="66">
        <f t="shared" si="67"/>
        <v>-1.5</v>
      </c>
      <c r="AI153" s="65">
        <f t="shared" si="39"/>
        <v>39</v>
      </c>
      <c r="AJ153" s="56">
        <f t="shared" si="68"/>
        <v>0.8999999999999995</v>
      </c>
      <c r="AK153" s="57">
        <f t="shared" si="40"/>
        <v>3</v>
      </c>
      <c r="AL153" s="66">
        <f t="shared" si="69"/>
        <v>0.10000000000000142</v>
      </c>
      <c r="AM153" s="65">
        <f t="shared" si="41"/>
        <v>13</v>
      </c>
      <c r="AN153" s="56"/>
      <c r="AO153" s="57"/>
      <c r="AP153" s="66">
        <f t="shared" si="70"/>
        <v>-35.099999999999994</v>
      </c>
      <c r="AQ153" s="65">
        <f t="shared" si="42"/>
        <v>47</v>
      </c>
      <c r="AR153" s="56">
        <f t="shared" si="71"/>
        <v>5.200000000000003</v>
      </c>
      <c r="AS153" s="57">
        <f t="shared" si="43"/>
        <v>22</v>
      </c>
      <c r="AT153" s="66">
        <f t="shared" si="72"/>
        <v>8.300000000000004</v>
      </c>
      <c r="AU153" s="65">
        <f t="shared" si="44"/>
        <v>13</v>
      </c>
      <c r="AV153" s="56">
        <f t="shared" si="73"/>
        <v>0.7000000000000028</v>
      </c>
      <c r="AW153" s="57">
        <f t="shared" si="45"/>
        <v>35</v>
      </c>
      <c r="AX153" s="66">
        <f t="shared" si="74"/>
        <v>-3.5</v>
      </c>
      <c r="AY153" s="65">
        <f t="shared" si="46"/>
        <v>41</v>
      </c>
      <c r="AZ153" s="56">
        <f t="shared" si="75"/>
        <v>1.5999999999999943</v>
      </c>
      <c r="BA153" s="57">
        <f t="shared" si="47"/>
        <v>13</v>
      </c>
      <c r="BB153" s="66">
        <f t="shared" si="76"/>
        <v>2.4000000000000057</v>
      </c>
      <c r="BC153" s="65">
        <f t="shared" si="48"/>
        <v>23</v>
      </c>
      <c r="BD153" s="56">
        <f t="shared" si="76"/>
        <v>3.6999999999999957</v>
      </c>
      <c r="BE153" s="57">
        <f t="shared" si="49"/>
        <v>22</v>
      </c>
      <c r="BF153" s="66">
        <f t="shared" si="76"/>
        <v>4.5</v>
      </c>
      <c r="BG153" s="65">
        <f t="shared" si="50"/>
        <v>16</v>
      </c>
      <c r="BH153" s="56">
        <f t="shared" si="76"/>
        <v>5.199999999999999</v>
      </c>
      <c r="BI153" s="57">
        <f t="shared" si="51"/>
        <v>6</v>
      </c>
      <c r="BJ153" s="66">
        <f t="shared" si="76"/>
        <v>-1.0999999999999979</v>
      </c>
      <c r="BK153" s="65">
        <f t="shared" si="52"/>
        <v>25</v>
      </c>
      <c r="BL153" s="56">
        <f t="shared" si="76"/>
        <v>0</v>
      </c>
      <c r="BM153" s="57">
        <f t="shared" si="53"/>
        <v>13</v>
      </c>
    </row>
    <row r="154" spans="8:65" ht="12" customHeight="1">
      <c r="H154" s="50" t="s">
        <v>206</v>
      </c>
      <c r="I154" s="51" t="s">
        <v>57</v>
      </c>
      <c r="J154" s="66">
        <f t="shared" si="55"/>
        <v>-2.5</v>
      </c>
      <c r="K154" s="65">
        <f t="shared" si="27"/>
        <v>45</v>
      </c>
      <c r="L154" s="56">
        <f t="shared" si="56"/>
        <v>-2.9000000000000004</v>
      </c>
      <c r="M154" s="57">
        <f t="shared" si="28"/>
        <v>35</v>
      </c>
      <c r="N154" s="66">
        <f t="shared" si="57"/>
        <v>-3.799999999999997</v>
      </c>
      <c r="O154" s="65">
        <f t="shared" si="29"/>
        <v>31</v>
      </c>
      <c r="P154" s="56">
        <f t="shared" si="58"/>
        <v>-0.7999999999999972</v>
      </c>
      <c r="Q154" s="57">
        <f t="shared" si="30"/>
        <v>36</v>
      </c>
      <c r="R154" s="66">
        <f t="shared" si="59"/>
        <v>4.099999999999994</v>
      </c>
      <c r="S154" s="65">
        <f t="shared" si="31"/>
        <v>26</v>
      </c>
      <c r="T154" s="56">
        <f t="shared" si="60"/>
        <v>4.599999999999994</v>
      </c>
      <c r="U154" s="57">
        <f t="shared" si="32"/>
        <v>9</v>
      </c>
      <c r="V154" s="66">
        <f t="shared" si="61"/>
        <v>1.2999999999999972</v>
      </c>
      <c r="W154" s="65">
        <f t="shared" si="33"/>
        <v>12</v>
      </c>
      <c r="X154" s="56">
        <f t="shared" si="62"/>
        <v>-0.4000000000000057</v>
      </c>
      <c r="Y154" s="57">
        <f t="shared" si="34"/>
        <v>30</v>
      </c>
      <c r="Z154" s="66">
        <f t="shared" si="63"/>
        <v>-0.6000000000000085</v>
      </c>
      <c r="AA154" s="65">
        <f t="shared" si="35"/>
        <v>41</v>
      </c>
      <c r="AB154" s="56">
        <f t="shared" si="64"/>
        <v>-0.4000000000000057</v>
      </c>
      <c r="AC154" s="57">
        <f t="shared" si="36"/>
        <v>44</v>
      </c>
      <c r="AD154" s="66">
        <f t="shared" si="65"/>
        <v>1.3999999999999986</v>
      </c>
      <c r="AE154" s="65">
        <f t="shared" si="37"/>
        <v>39</v>
      </c>
      <c r="AF154" s="56">
        <f t="shared" si="66"/>
        <v>1</v>
      </c>
      <c r="AG154" s="57">
        <f t="shared" si="38"/>
        <v>25</v>
      </c>
      <c r="AH154" s="66">
        <f t="shared" si="67"/>
        <v>-1.7000000000000028</v>
      </c>
      <c r="AI154" s="65">
        <f t="shared" si="39"/>
        <v>40</v>
      </c>
      <c r="AJ154" s="56">
        <f t="shared" si="68"/>
        <v>-3.299999999999999</v>
      </c>
      <c r="AK154" s="57">
        <f t="shared" si="40"/>
        <v>47</v>
      </c>
      <c r="AL154" s="66">
        <f t="shared" si="69"/>
        <v>-1.8000000000000043</v>
      </c>
      <c r="AM154" s="65">
        <f t="shared" si="41"/>
        <v>41</v>
      </c>
      <c r="AN154" s="56"/>
      <c r="AO154" s="57"/>
      <c r="AP154" s="66">
        <f t="shared" si="70"/>
        <v>21.89999999999999</v>
      </c>
      <c r="AQ154" s="65">
        <f t="shared" si="42"/>
        <v>2</v>
      </c>
      <c r="AR154" s="56">
        <f t="shared" si="71"/>
        <v>1.7999999999999972</v>
      </c>
      <c r="AS154" s="57">
        <f t="shared" si="43"/>
        <v>32</v>
      </c>
      <c r="AT154" s="66">
        <f t="shared" si="72"/>
        <v>7.1000000000000085</v>
      </c>
      <c r="AU154" s="65">
        <f t="shared" si="44"/>
        <v>15</v>
      </c>
      <c r="AV154" s="56">
        <f t="shared" si="73"/>
        <v>5.6000000000000085</v>
      </c>
      <c r="AW154" s="57">
        <f t="shared" si="45"/>
        <v>9</v>
      </c>
      <c r="AX154" s="66">
        <f t="shared" si="74"/>
        <v>1.2000000000000028</v>
      </c>
      <c r="AY154" s="65">
        <f t="shared" si="46"/>
        <v>11</v>
      </c>
      <c r="AZ154" s="56">
        <f t="shared" si="75"/>
        <v>-2.3999999999999915</v>
      </c>
      <c r="BA154" s="57">
        <f t="shared" si="47"/>
        <v>36</v>
      </c>
      <c r="BB154" s="66">
        <f t="shared" si="76"/>
        <v>-0.8999999999999915</v>
      </c>
      <c r="BC154" s="65">
        <f t="shared" si="48"/>
        <v>40</v>
      </c>
      <c r="BD154" s="56">
        <f t="shared" si="76"/>
        <v>-2.0999999999999943</v>
      </c>
      <c r="BE154" s="57">
        <f t="shared" si="49"/>
        <v>47</v>
      </c>
      <c r="BF154" s="66">
        <f t="shared" si="76"/>
        <v>3.299999999999997</v>
      </c>
      <c r="BG154" s="65">
        <f t="shared" si="50"/>
        <v>25</v>
      </c>
      <c r="BH154" s="56">
        <f t="shared" si="76"/>
        <v>-1.3000000000000043</v>
      </c>
      <c r="BI154" s="57">
        <f t="shared" si="51"/>
        <v>35</v>
      </c>
      <c r="BJ154" s="66">
        <f t="shared" si="76"/>
        <v>-2.3000000000000007</v>
      </c>
      <c r="BK154" s="65">
        <f t="shared" si="52"/>
        <v>36</v>
      </c>
      <c r="BL154" s="56">
        <f t="shared" si="76"/>
        <v>-4.500000000000002</v>
      </c>
      <c r="BM154" s="57">
        <f t="shared" si="53"/>
        <v>46</v>
      </c>
    </row>
    <row r="155" spans="8:65" ht="12" customHeight="1">
      <c r="H155" s="50" t="s">
        <v>207</v>
      </c>
      <c r="I155" s="51" t="s">
        <v>58</v>
      </c>
      <c r="J155" s="66">
        <f t="shared" si="55"/>
        <v>0.3999999999999986</v>
      </c>
      <c r="K155" s="65">
        <f t="shared" si="27"/>
        <v>6</v>
      </c>
      <c r="L155" s="56">
        <f t="shared" si="56"/>
        <v>-4.8999999999999995</v>
      </c>
      <c r="M155" s="57">
        <f t="shared" si="28"/>
        <v>44</v>
      </c>
      <c r="N155" s="66">
        <f t="shared" si="57"/>
        <v>3.299999999999997</v>
      </c>
      <c r="O155" s="65">
        <f t="shared" si="29"/>
        <v>5</v>
      </c>
      <c r="P155" s="56">
        <f t="shared" si="58"/>
        <v>2.0999999999999943</v>
      </c>
      <c r="Q155" s="57">
        <f t="shared" si="30"/>
        <v>21</v>
      </c>
      <c r="R155" s="66">
        <f t="shared" si="59"/>
        <v>5</v>
      </c>
      <c r="S155" s="65">
        <f t="shared" si="31"/>
        <v>17</v>
      </c>
      <c r="T155" s="56">
        <f t="shared" si="60"/>
        <v>4.200000000000003</v>
      </c>
      <c r="U155" s="57">
        <f t="shared" si="32"/>
        <v>11</v>
      </c>
      <c r="V155" s="66">
        <f t="shared" si="61"/>
        <v>1</v>
      </c>
      <c r="W155" s="65">
        <f t="shared" si="33"/>
        <v>16</v>
      </c>
      <c r="X155" s="56">
        <f t="shared" si="62"/>
        <v>0.5999999999999943</v>
      </c>
      <c r="Y155" s="57">
        <f t="shared" si="34"/>
        <v>21</v>
      </c>
      <c r="Z155" s="66">
        <f t="shared" si="63"/>
        <v>2.5</v>
      </c>
      <c r="AA155" s="65">
        <f t="shared" si="35"/>
        <v>22</v>
      </c>
      <c r="AB155" s="56">
        <f t="shared" si="64"/>
        <v>7.799999999999997</v>
      </c>
      <c r="AC155" s="57">
        <f t="shared" si="36"/>
        <v>3</v>
      </c>
      <c r="AD155" s="66">
        <f t="shared" si="65"/>
        <v>6.100000000000001</v>
      </c>
      <c r="AE155" s="65">
        <f t="shared" si="37"/>
        <v>9</v>
      </c>
      <c r="AF155" s="56">
        <f t="shared" si="66"/>
        <v>5.4999999999999964</v>
      </c>
      <c r="AG155" s="57">
        <f t="shared" si="38"/>
        <v>6</v>
      </c>
      <c r="AH155" s="66">
        <f t="shared" si="67"/>
        <v>2.6999999999999993</v>
      </c>
      <c r="AI155" s="65">
        <f t="shared" si="39"/>
        <v>9</v>
      </c>
      <c r="AJ155" s="56">
        <f t="shared" si="68"/>
        <v>-0.7000000000000002</v>
      </c>
      <c r="AK155" s="57">
        <f t="shared" si="40"/>
        <v>32</v>
      </c>
      <c r="AL155" s="66">
        <f t="shared" si="69"/>
        <v>0.20000000000000284</v>
      </c>
      <c r="AM155" s="65">
        <f t="shared" si="41"/>
        <v>9</v>
      </c>
      <c r="AN155" s="56"/>
      <c r="AO155" s="57"/>
      <c r="AP155" s="66">
        <f t="shared" si="70"/>
        <v>18</v>
      </c>
      <c r="AQ155" s="65">
        <f t="shared" si="42"/>
        <v>8</v>
      </c>
      <c r="AR155" s="56">
        <f t="shared" si="71"/>
        <v>4.5</v>
      </c>
      <c r="AS155" s="57">
        <f t="shared" si="43"/>
        <v>25</v>
      </c>
      <c r="AT155" s="66">
        <f t="shared" si="72"/>
        <v>5.299999999999997</v>
      </c>
      <c r="AU155" s="65">
        <f t="shared" si="44"/>
        <v>24</v>
      </c>
      <c r="AV155" s="56">
        <f t="shared" si="73"/>
        <v>3.700000000000003</v>
      </c>
      <c r="AW155" s="57">
        <f t="shared" si="45"/>
        <v>16</v>
      </c>
      <c r="AX155" s="66">
        <f t="shared" si="74"/>
        <v>-1</v>
      </c>
      <c r="AY155" s="65">
        <f t="shared" si="46"/>
        <v>27</v>
      </c>
      <c r="AZ155" s="56">
        <f t="shared" si="75"/>
        <v>0.20000000000000284</v>
      </c>
      <c r="BA155" s="57">
        <f t="shared" si="47"/>
        <v>22</v>
      </c>
      <c r="BB155" s="66">
        <f t="shared" si="76"/>
        <v>1.5999999999999943</v>
      </c>
      <c r="BC155" s="65">
        <f t="shared" si="48"/>
        <v>29</v>
      </c>
      <c r="BD155" s="56">
        <f t="shared" si="76"/>
        <v>7.400000000000006</v>
      </c>
      <c r="BE155" s="57">
        <f t="shared" si="49"/>
        <v>3</v>
      </c>
      <c r="BF155" s="66">
        <f t="shared" si="76"/>
        <v>6.199999999999996</v>
      </c>
      <c r="BG155" s="65">
        <f t="shared" si="50"/>
        <v>10</v>
      </c>
      <c r="BH155" s="56">
        <f t="shared" si="76"/>
        <v>4.800000000000001</v>
      </c>
      <c r="BI155" s="57">
        <f t="shared" si="51"/>
        <v>7</v>
      </c>
      <c r="BJ155" s="66">
        <f t="shared" si="76"/>
        <v>0.29999999999999716</v>
      </c>
      <c r="BK155" s="65">
        <f t="shared" si="52"/>
        <v>20</v>
      </c>
      <c r="BL155" s="56">
        <f t="shared" si="76"/>
        <v>-2.700000000000001</v>
      </c>
      <c r="BM155" s="57">
        <f t="shared" si="53"/>
        <v>40</v>
      </c>
    </row>
    <row r="156" spans="8:65" ht="12" customHeight="1">
      <c r="H156" s="50" t="s">
        <v>208</v>
      </c>
      <c r="I156" s="51" t="s">
        <v>59</v>
      </c>
      <c r="J156" s="66">
        <f t="shared" si="55"/>
        <v>-0.10000000000000142</v>
      </c>
      <c r="K156" s="65">
        <f t="shared" si="27"/>
        <v>12</v>
      </c>
      <c r="L156" s="56">
        <f t="shared" si="56"/>
        <v>2.3999999999999986</v>
      </c>
      <c r="M156" s="57">
        <f t="shared" si="28"/>
        <v>5</v>
      </c>
      <c r="N156" s="66">
        <f t="shared" si="57"/>
        <v>-2.5</v>
      </c>
      <c r="O156" s="65">
        <f t="shared" si="29"/>
        <v>27</v>
      </c>
      <c r="P156" s="56">
        <f t="shared" si="58"/>
        <v>2.5</v>
      </c>
      <c r="Q156" s="57">
        <f t="shared" si="30"/>
        <v>15</v>
      </c>
      <c r="R156" s="66">
        <f t="shared" si="59"/>
        <v>2.0999999999999943</v>
      </c>
      <c r="S156" s="65">
        <f t="shared" si="31"/>
        <v>34</v>
      </c>
      <c r="T156" s="56">
        <f t="shared" si="60"/>
        <v>0.19999999999998863</v>
      </c>
      <c r="U156" s="57">
        <f t="shared" si="32"/>
        <v>35</v>
      </c>
      <c r="V156" s="66">
        <f t="shared" si="61"/>
        <v>2.8999999999999915</v>
      </c>
      <c r="W156" s="65">
        <f t="shared" si="33"/>
        <v>5</v>
      </c>
      <c r="X156" s="56">
        <f t="shared" si="62"/>
        <v>0.5</v>
      </c>
      <c r="Y156" s="57">
        <f t="shared" si="34"/>
        <v>23</v>
      </c>
      <c r="Z156" s="66">
        <f t="shared" si="63"/>
        <v>5.599999999999994</v>
      </c>
      <c r="AA156" s="65">
        <f t="shared" si="35"/>
        <v>4</v>
      </c>
      <c r="AB156" s="56">
        <f t="shared" si="64"/>
        <v>6.199999999999996</v>
      </c>
      <c r="AC156" s="57">
        <f t="shared" si="36"/>
        <v>11</v>
      </c>
      <c r="AD156" s="66">
        <f t="shared" si="65"/>
        <v>5.299999999999997</v>
      </c>
      <c r="AE156" s="65">
        <f t="shared" si="37"/>
        <v>12</v>
      </c>
      <c r="AF156" s="56">
        <f t="shared" si="66"/>
        <v>2.1999999999999993</v>
      </c>
      <c r="AG156" s="57">
        <f t="shared" si="38"/>
        <v>21</v>
      </c>
      <c r="AH156" s="66">
        <f t="shared" si="67"/>
        <v>-2.400000000000002</v>
      </c>
      <c r="AI156" s="65">
        <f t="shared" si="39"/>
        <v>44</v>
      </c>
      <c r="AJ156" s="56">
        <f t="shared" si="68"/>
        <v>-1.2000000000000002</v>
      </c>
      <c r="AK156" s="57">
        <f t="shared" si="40"/>
        <v>39</v>
      </c>
      <c r="AL156" s="66">
        <f t="shared" si="69"/>
        <v>-0.30000000000000426</v>
      </c>
      <c r="AM156" s="65">
        <f t="shared" si="41"/>
        <v>25</v>
      </c>
      <c r="AN156" s="56"/>
      <c r="AO156" s="57"/>
      <c r="AP156" s="66">
        <f t="shared" si="70"/>
        <v>-6.600000000000001</v>
      </c>
      <c r="AQ156" s="65">
        <f t="shared" si="42"/>
        <v>43</v>
      </c>
      <c r="AR156" s="56">
        <f t="shared" si="71"/>
        <v>3.200000000000003</v>
      </c>
      <c r="AS156" s="57">
        <f t="shared" si="43"/>
        <v>28</v>
      </c>
      <c r="AT156" s="66">
        <f t="shared" si="72"/>
        <v>0.7999999999999972</v>
      </c>
      <c r="AU156" s="65">
        <f t="shared" si="44"/>
        <v>42</v>
      </c>
      <c r="AV156" s="56">
        <f t="shared" si="73"/>
        <v>-0.5999999999999943</v>
      </c>
      <c r="AW156" s="57">
        <f t="shared" si="45"/>
        <v>40</v>
      </c>
      <c r="AX156" s="66">
        <f t="shared" si="74"/>
        <v>2.0999999999999943</v>
      </c>
      <c r="AY156" s="65">
        <f t="shared" si="46"/>
        <v>7</v>
      </c>
      <c r="AZ156" s="56">
        <f t="shared" si="75"/>
        <v>0.5</v>
      </c>
      <c r="BA156" s="57">
        <f t="shared" si="47"/>
        <v>18</v>
      </c>
      <c r="BB156" s="66">
        <f t="shared" si="76"/>
        <v>7.200000000000003</v>
      </c>
      <c r="BC156" s="65">
        <f t="shared" si="48"/>
        <v>2</v>
      </c>
      <c r="BD156" s="56">
        <f t="shared" si="76"/>
        <v>7.200000000000003</v>
      </c>
      <c r="BE156" s="57">
        <f t="shared" si="49"/>
        <v>4</v>
      </c>
      <c r="BF156" s="66">
        <f t="shared" si="76"/>
        <v>3</v>
      </c>
      <c r="BG156" s="65">
        <f t="shared" si="50"/>
        <v>27</v>
      </c>
      <c r="BH156" s="56">
        <f t="shared" si="76"/>
        <v>2.8000000000000007</v>
      </c>
      <c r="BI156" s="57">
        <f t="shared" si="51"/>
        <v>14</v>
      </c>
      <c r="BJ156" s="66">
        <f t="shared" si="76"/>
        <v>0.1999999999999993</v>
      </c>
      <c r="BK156" s="65">
        <f t="shared" si="52"/>
        <v>21</v>
      </c>
      <c r="BL156" s="56">
        <f t="shared" si="76"/>
        <v>-3.6000000000000014</v>
      </c>
      <c r="BM156" s="57">
        <f t="shared" si="53"/>
        <v>43</v>
      </c>
    </row>
    <row r="157" spans="8:65" ht="12" customHeight="1">
      <c r="H157" s="50" t="s">
        <v>209</v>
      </c>
      <c r="I157" s="51" t="s">
        <v>60</v>
      </c>
      <c r="J157" s="66">
        <f t="shared" si="55"/>
        <v>-1.1000000000000014</v>
      </c>
      <c r="K157" s="65">
        <f t="shared" si="27"/>
        <v>34</v>
      </c>
      <c r="L157" s="56">
        <f t="shared" si="56"/>
        <v>5.699999999999999</v>
      </c>
      <c r="M157" s="57">
        <f t="shared" si="28"/>
        <v>1</v>
      </c>
      <c r="N157" s="66">
        <f t="shared" si="57"/>
        <v>-9.200000000000003</v>
      </c>
      <c r="O157" s="65">
        <f t="shared" si="29"/>
        <v>44</v>
      </c>
      <c r="P157" s="56">
        <f t="shared" si="58"/>
        <v>1.1000000000000085</v>
      </c>
      <c r="Q157" s="57">
        <f t="shared" si="30"/>
        <v>26</v>
      </c>
      <c r="R157" s="66">
        <f t="shared" si="59"/>
        <v>6.100000000000001</v>
      </c>
      <c r="S157" s="65">
        <f t="shared" si="31"/>
        <v>11</v>
      </c>
      <c r="T157" s="56">
        <f t="shared" si="60"/>
        <v>-0.7000000000000028</v>
      </c>
      <c r="U157" s="57">
        <f t="shared" si="32"/>
        <v>40</v>
      </c>
      <c r="V157" s="66">
        <f t="shared" si="61"/>
        <v>-1.5999999999999943</v>
      </c>
      <c r="W157" s="65">
        <f t="shared" si="33"/>
        <v>37</v>
      </c>
      <c r="X157" s="56">
        <f t="shared" si="62"/>
        <v>-0.6999999999999886</v>
      </c>
      <c r="Y157" s="57">
        <f t="shared" si="34"/>
        <v>32</v>
      </c>
      <c r="Z157" s="66">
        <f t="shared" si="63"/>
        <v>5.5</v>
      </c>
      <c r="AA157" s="65">
        <f t="shared" si="35"/>
        <v>5</v>
      </c>
      <c r="AB157" s="56">
        <f t="shared" si="64"/>
        <v>1.3999999999999986</v>
      </c>
      <c r="AC157" s="57">
        <f t="shared" si="36"/>
        <v>40</v>
      </c>
      <c r="AD157" s="66">
        <f t="shared" si="65"/>
        <v>0.10000000000000142</v>
      </c>
      <c r="AE157" s="65">
        <f t="shared" si="37"/>
        <v>43</v>
      </c>
      <c r="AF157" s="56">
        <f t="shared" si="66"/>
        <v>4.899999999999999</v>
      </c>
      <c r="AG157" s="57">
        <f t="shared" si="38"/>
        <v>7</v>
      </c>
      <c r="AH157" s="66">
        <f t="shared" si="67"/>
        <v>-1.3000000000000007</v>
      </c>
      <c r="AI157" s="65">
        <f t="shared" si="39"/>
        <v>35</v>
      </c>
      <c r="AJ157" s="56">
        <f t="shared" si="68"/>
        <v>-0.5</v>
      </c>
      <c r="AK157" s="57">
        <f t="shared" si="40"/>
        <v>25</v>
      </c>
      <c r="AL157" s="66">
        <f t="shared" si="69"/>
        <v>0.10000000000000142</v>
      </c>
      <c r="AM157" s="65">
        <f t="shared" si="41"/>
        <v>13</v>
      </c>
      <c r="AN157" s="56"/>
      <c r="AO157" s="57"/>
      <c r="AP157" s="66">
        <f t="shared" si="70"/>
        <v>-5.400000000000002</v>
      </c>
      <c r="AQ157" s="65">
        <f t="shared" si="42"/>
        <v>41</v>
      </c>
      <c r="AR157" s="56">
        <f t="shared" si="71"/>
        <v>12.399999999999999</v>
      </c>
      <c r="AS157" s="57">
        <f t="shared" si="43"/>
        <v>7</v>
      </c>
      <c r="AT157" s="66">
        <f t="shared" si="72"/>
        <v>10.100000000000001</v>
      </c>
      <c r="AU157" s="65">
        <f t="shared" si="44"/>
        <v>5</v>
      </c>
      <c r="AV157" s="56">
        <f t="shared" si="73"/>
        <v>1.6000000000000014</v>
      </c>
      <c r="AW157" s="57">
        <f t="shared" si="45"/>
        <v>28</v>
      </c>
      <c r="AX157" s="66">
        <f t="shared" si="74"/>
        <v>-1.5</v>
      </c>
      <c r="AY157" s="65">
        <f t="shared" si="46"/>
        <v>33</v>
      </c>
      <c r="AZ157" s="56">
        <f t="shared" si="75"/>
        <v>-1.4000000000000057</v>
      </c>
      <c r="BA157" s="57">
        <f t="shared" si="47"/>
        <v>32</v>
      </c>
      <c r="BB157" s="66">
        <f t="shared" si="76"/>
        <v>4.900000000000006</v>
      </c>
      <c r="BC157" s="65">
        <f t="shared" si="48"/>
        <v>9</v>
      </c>
      <c r="BD157" s="56">
        <f t="shared" si="76"/>
        <v>1.7000000000000028</v>
      </c>
      <c r="BE157" s="57">
        <f t="shared" si="49"/>
        <v>36</v>
      </c>
      <c r="BF157" s="66">
        <f t="shared" si="76"/>
        <v>0.8000000000000043</v>
      </c>
      <c r="BG157" s="65">
        <f t="shared" si="50"/>
        <v>41</v>
      </c>
      <c r="BH157" s="56">
        <f t="shared" si="76"/>
        <v>5.699999999999996</v>
      </c>
      <c r="BI157" s="57">
        <f t="shared" si="51"/>
        <v>3</v>
      </c>
      <c r="BJ157" s="66">
        <f t="shared" si="76"/>
        <v>-1.5</v>
      </c>
      <c r="BK157" s="65">
        <f t="shared" si="52"/>
        <v>27</v>
      </c>
      <c r="BL157" s="56">
        <f t="shared" si="76"/>
        <v>-0.6999999999999993</v>
      </c>
      <c r="BM157" s="57">
        <f t="shared" si="53"/>
        <v>21</v>
      </c>
    </row>
    <row r="158" spans="8:65" ht="12" customHeight="1">
      <c r="H158" s="50" t="s">
        <v>210</v>
      </c>
      <c r="I158" s="51" t="s">
        <v>61</v>
      </c>
      <c r="J158" s="66">
        <f t="shared" si="55"/>
        <v>-1.0999999999999943</v>
      </c>
      <c r="K158" s="65">
        <f t="shared" si="27"/>
        <v>32</v>
      </c>
      <c r="L158" s="56">
        <f t="shared" si="56"/>
        <v>-6.200000000000001</v>
      </c>
      <c r="M158" s="57">
        <f t="shared" si="28"/>
        <v>47</v>
      </c>
      <c r="N158" s="66">
        <f t="shared" si="57"/>
        <v>3.0999999999999943</v>
      </c>
      <c r="O158" s="65">
        <f t="shared" si="29"/>
        <v>6</v>
      </c>
      <c r="P158" s="56">
        <f t="shared" si="58"/>
        <v>0.9000000000000057</v>
      </c>
      <c r="Q158" s="57">
        <f t="shared" si="30"/>
        <v>28</v>
      </c>
      <c r="R158" s="66">
        <f t="shared" si="59"/>
        <v>4.899999999999999</v>
      </c>
      <c r="S158" s="65">
        <f t="shared" si="31"/>
        <v>21</v>
      </c>
      <c r="T158" s="56">
        <f t="shared" si="60"/>
        <v>2.1000000000000085</v>
      </c>
      <c r="U158" s="57">
        <f t="shared" si="32"/>
        <v>27</v>
      </c>
      <c r="V158" s="66">
        <f t="shared" si="61"/>
        <v>-0.29999999999999716</v>
      </c>
      <c r="W158" s="65">
        <f t="shared" si="33"/>
        <v>29</v>
      </c>
      <c r="X158" s="56">
        <f t="shared" si="62"/>
        <v>-2.5</v>
      </c>
      <c r="Y158" s="57">
        <f t="shared" si="34"/>
        <v>43</v>
      </c>
      <c r="Z158" s="66">
        <f t="shared" si="63"/>
        <v>1.4000000000000057</v>
      </c>
      <c r="AA158" s="65">
        <f t="shared" si="35"/>
        <v>32</v>
      </c>
      <c r="AB158" s="56">
        <f t="shared" si="64"/>
        <v>7.700000000000003</v>
      </c>
      <c r="AC158" s="57">
        <f t="shared" si="36"/>
        <v>4</v>
      </c>
      <c r="AD158" s="66">
        <f t="shared" si="65"/>
        <v>1.2000000000000028</v>
      </c>
      <c r="AE158" s="65">
        <f t="shared" si="37"/>
        <v>41</v>
      </c>
      <c r="AF158" s="56">
        <f t="shared" si="66"/>
        <v>1.2000000000000028</v>
      </c>
      <c r="AG158" s="57">
        <f t="shared" si="38"/>
        <v>24</v>
      </c>
      <c r="AH158" s="66">
        <f t="shared" si="67"/>
        <v>2.3999999999999986</v>
      </c>
      <c r="AI158" s="65">
        <f t="shared" si="39"/>
        <v>10</v>
      </c>
      <c r="AJ158" s="56">
        <f t="shared" si="68"/>
        <v>-0.5</v>
      </c>
      <c r="AK158" s="57">
        <f t="shared" si="40"/>
        <v>25</v>
      </c>
      <c r="AL158" s="66">
        <f t="shared" si="69"/>
        <v>-0.7999999999999972</v>
      </c>
      <c r="AM158" s="65">
        <f t="shared" si="41"/>
        <v>32</v>
      </c>
      <c r="AN158" s="56"/>
      <c r="AO158" s="57"/>
      <c r="AP158" s="66">
        <f t="shared" si="70"/>
        <v>4.399999999999999</v>
      </c>
      <c r="AQ158" s="65">
        <f t="shared" si="42"/>
        <v>27</v>
      </c>
      <c r="AR158" s="56">
        <f t="shared" si="71"/>
        <v>-0.20000000000000284</v>
      </c>
      <c r="AS158" s="57">
        <f t="shared" si="43"/>
        <v>36</v>
      </c>
      <c r="AT158" s="66">
        <f t="shared" si="72"/>
        <v>4.800000000000004</v>
      </c>
      <c r="AU158" s="65">
        <f t="shared" si="44"/>
        <v>27</v>
      </c>
      <c r="AV158" s="56">
        <f t="shared" si="73"/>
        <v>1.8999999999999986</v>
      </c>
      <c r="AW158" s="57">
        <f t="shared" si="45"/>
        <v>24</v>
      </c>
      <c r="AX158" s="66">
        <f t="shared" si="74"/>
        <v>-1.5</v>
      </c>
      <c r="AY158" s="65">
        <f t="shared" si="46"/>
        <v>33</v>
      </c>
      <c r="AZ158" s="56">
        <f t="shared" si="75"/>
        <v>-3.9000000000000057</v>
      </c>
      <c r="BA158" s="57">
        <f t="shared" si="47"/>
        <v>43</v>
      </c>
      <c r="BB158" s="66">
        <f t="shared" si="76"/>
        <v>1.8999999999999915</v>
      </c>
      <c r="BC158" s="65">
        <f t="shared" si="48"/>
        <v>27</v>
      </c>
      <c r="BD158" s="56">
        <f t="shared" si="76"/>
        <v>6.999999999999993</v>
      </c>
      <c r="BE158" s="57">
        <f t="shared" si="49"/>
        <v>5</v>
      </c>
      <c r="BF158" s="66">
        <f t="shared" si="76"/>
        <v>0.8999999999999986</v>
      </c>
      <c r="BG158" s="65">
        <f t="shared" si="50"/>
        <v>40</v>
      </c>
      <c r="BH158" s="56">
        <f t="shared" si="76"/>
        <v>-1.8000000000000007</v>
      </c>
      <c r="BI158" s="57">
        <f t="shared" si="51"/>
        <v>39</v>
      </c>
      <c r="BJ158" s="66">
        <f t="shared" si="76"/>
        <v>0.8999999999999986</v>
      </c>
      <c r="BK158" s="65">
        <f t="shared" si="52"/>
        <v>15</v>
      </c>
      <c r="BL158" s="56">
        <f t="shared" si="76"/>
        <v>0.09999999999999964</v>
      </c>
      <c r="BM158" s="57">
        <f t="shared" si="53"/>
        <v>10</v>
      </c>
    </row>
    <row r="159" spans="8:65" ht="12" customHeight="1">
      <c r="H159" s="50" t="s">
        <v>211</v>
      </c>
      <c r="I159" s="51" t="s">
        <v>62</v>
      </c>
      <c r="J159" s="66">
        <f t="shared" si="55"/>
        <v>-0.7000000000000028</v>
      </c>
      <c r="K159" s="65">
        <f t="shared" si="27"/>
        <v>25</v>
      </c>
      <c r="L159" s="56">
        <f t="shared" si="56"/>
        <v>1.4000000000000004</v>
      </c>
      <c r="M159" s="57">
        <f t="shared" si="28"/>
        <v>9</v>
      </c>
      <c r="N159" s="66">
        <f t="shared" si="57"/>
        <v>-2.200000000000003</v>
      </c>
      <c r="O159" s="65">
        <f t="shared" si="29"/>
        <v>24</v>
      </c>
      <c r="P159" s="56">
        <f t="shared" si="58"/>
        <v>-2</v>
      </c>
      <c r="Q159" s="57">
        <f t="shared" si="30"/>
        <v>42</v>
      </c>
      <c r="R159" s="66">
        <f t="shared" si="59"/>
        <v>5</v>
      </c>
      <c r="S159" s="65">
        <f t="shared" si="31"/>
        <v>17</v>
      </c>
      <c r="T159" s="56">
        <f t="shared" si="60"/>
        <v>-1.7000000000000028</v>
      </c>
      <c r="U159" s="57">
        <f t="shared" si="32"/>
        <v>43</v>
      </c>
      <c r="V159" s="66">
        <f t="shared" si="61"/>
        <v>-0.09999999999999432</v>
      </c>
      <c r="W159" s="65">
        <f t="shared" si="33"/>
        <v>27</v>
      </c>
      <c r="X159" s="56">
        <f t="shared" si="62"/>
        <v>1.1000000000000085</v>
      </c>
      <c r="Y159" s="57">
        <f t="shared" si="34"/>
        <v>19</v>
      </c>
      <c r="Z159" s="66">
        <f t="shared" si="63"/>
        <v>2.1000000000000085</v>
      </c>
      <c r="AA159" s="65">
        <f t="shared" si="35"/>
        <v>26</v>
      </c>
      <c r="AB159" s="56">
        <f t="shared" si="64"/>
        <v>5.700000000000003</v>
      </c>
      <c r="AC159" s="57">
        <f t="shared" si="36"/>
        <v>14</v>
      </c>
      <c r="AD159" s="66">
        <f t="shared" si="65"/>
        <v>4.600000000000001</v>
      </c>
      <c r="AE159" s="65">
        <f t="shared" si="37"/>
        <v>14</v>
      </c>
      <c r="AF159" s="56">
        <f t="shared" si="66"/>
        <v>4.4999999999999964</v>
      </c>
      <c r="AG159" s="57">
        <f t="shared" si="38"/>
        <v>8</v>
      </c>
      <c r="AH159" s="66">
        <f t="shared" si="67"/>
        <v>-2.1000000000000014</v>
      </c>
      <c r="AI159" s="65">
        <f t="shared" si="39"/>
        <v>43</v>
      </c>
      <c r="AJ159" s="56">
        <f t="shared" si="68"/>
        <v>-0.10000000000000053</v>
      </c>
      <c r="AK159" s="57">
        <f t="shared" si="40"/>
        <v>18</v>
      </c>
      <c r="AL159" s="66">
        <f t="shared" si="69"/>
        <v>-0.3999999999999986</v>
      </c>
      <c r="AM159" s="65">
        <f t="shared" si="41"/>
        <v>26</v>
      </c>
      <c r="AN159" s="56"/>
      <c r="AO159" s="57"/>
      <c r="AP159" s="66">
        <f t="shared" si="70"/>
        <v>1.5</v>
      </c>
      <c r="AQ159" s="65">
        <f t="shared" si="42"/>
        <v>33</v>
      </c>
      <c r="AR159" s="56">
        <f t="shared" si="71"/>
        <v>4.5</v>
      </c>
      <c r="AS159" s="57">
        <f t="shared" si="43"/>
        <v>25</v>
      </c>
      <c r="AT159" s="66">
        <f t="shared" si="72"/>
        <v>5</v>
      </c>
      <c r="AU159" s="65">
        <f t="shared" si="44"/>
        <v>26</v>
      </c>
      <c r="AV159" s="56">
        <f t="shared" si="73"/>
        <v>-0.5</v>
      </c>
      <c r="AW159" s="57">
        <f t="shared" si="45"/>
        <v>39</v>
      </c>
      <c r="AX159" s="66">
        <f t="shared" si="74"/>
        <v>0.29999999999999716</v>
      </c>
      <c r="AY159" s="65">
        <f t="shared" si="46"/>
        <v>21</v>
      </c>
      <c r="AZ159" s="56">
        <f t="shared" si="75"/>
        <v>-1</v>
      </c>
      <c r="BA159" s="57">
        <f t="shared" si="47"/>
        <v>28</v>
      </c>
      <c r="BB159" s="66">
        <f t="shared" si="76"/>
        <v>2.799999999999997</v>
      </c>
      <c r="BC159" s="65">
        <f t="shared" si="48"/>
        <v>20</v>
      </c>
      <c r="BD159" s="56">
        <f t="shared" si="76"/>
        <v>5.200000000000003</v>
      </c>
      <c r="BE159" s="57">
        <f t="shared" si="49"/>
        <v>15</v>
      </c>
      <c r="BF159" s="66">
        <f t="shared" si="76"/>
        <v>3.9000000000000057</v>
      </c>
      <c r="BG159" s="65">
        <f t="shared" si="50"/>
        <v>20</v>
      </c>
      <c r="BH159" s="56">
        <f t="shared" si="76"/>
        <v>3.099999999999998</v>
      </c>
      <c r="BI159" s="57">
        <f t="shared" si="51"/>
        <v>13</v>
      </c>
      <c r="BJ159" s="66">
        <f t="shared" si="76"/>
        <v>-5.300000000000001</v>
      </c>
      <c r="BK159" s="65">
        <f t="shared" si="52"/>
        <v>45</v>
      </c>
      <c r="BL159" s="56">
        <f t="shared" si="76"/>
        <v>-1.3000000000000007</v>
      </c>
      <c r="BM159" s="57">
        <f t="shared" si="53"/>
        <v>28</v>
      </c>
    </row>
    <row r="160" spans="8:65" ht="12" customHeight="1">
      <c r="H160" s="50" t="s">
        <v>212</v>
      </c>
      <c r="I160" s="51" t="s">
        <v>63</v>
      </c>
      <c r="J160" s="66">
        <f t="shared" si="55"/>
        <v>-0.29999999999999716</v>
      </c>
      <c r="K160" s="65">
        <f t="shared" si="27"/>
        <v>17</v>
      </c>
      <c r="L160" s="56">
        <f t="shared" si="56"/>
        <v>3.5</v>
      </c>
      <c r="M160" s="57">
        <f t="shared" si="28"/>
        <v>2</v>
      </c>
      <c r="N160" s="66">
        <f t="shared" si="57"/>
        <v>-11</v>
      </c>
      <c r="O160" s="65">
        <f t="shared" si="29"/>
        <v>46</v>
      </c>
      <c r="P160" s="56">
        <f t="shared" si="58"/>
        <v>2.299999999999997</v>
      </c>
      <c r="Q160" s="57">
        <f t="shared" si="30"/>
        <v>18</v>
      </c>
      <c r="R160" s="66">
        <f t="shared" si="59"/>
        <v>7.800000000000011</v>
      </c>
      <c r="S160" s="65">
        <f t="shared" si="31"/>
        <v>5</v>
      </c>
      <c r="T160" s="56">
        <f t="shared" si="60"/>
        <v>3.0999999999999943</v>
      </c>
      <c r="U160" s="57">
        <f t="shared" si="32"/>
        <v>21</v>
      </c>
      <c r="V160" s="66">
        <f t="shared" si="61"/>
        <v>6.599999999999994</v>
      </c>
      <c r="W160" s="65">
        <f t="shared" si="33"/>
        <v>1</v>
      </c>
      <c r="X160" s="56">
        <f t="shared" si="62"/>
        <v>-0.20000000000000284</v>
      </c>
      <c r="Y160" s="57">
        <f t="shared" si="34"/>
        <v>29</v>
      </c>
      <c r="Z160" s="66">
        <f t="shared" si="63"/>
        <v>-0.19999999999998863</v>
      </c>
      <c r="AA160" s="65">
        <f t="shared" si="35"/>
        <v>39</v>
      </c>
      <c r="AB160" s="56">
        <f t="shared" si="64"/>
        <v>1.4000000000000057</v>
      </c>
      <c r="AC160" s="57">
        <f t="shared" si="36"/>
        <v>38</v>
      </c>
      <c r="AD160" s="66">
        <f t="shared" si="65"/>
        <v>6.399999999999999</v>
      </c>
      <c r="AE160" s="65">
        <f t="shared" si="37"/>
        <v>6</v>
      </c>
      <c r="AF160" s="56">
        <f t="shared" si="66"/>
        <v>0.7999999999999972</v>
      </c>
      <c r="AG160" s="57">
        <f t="shared" si="38"/>
        <v>28</v>
      </c>
      <c r="AH160" s="66">
        <f t="shared" si="67"/>
        <v>3</v>
      </c>
      <c r="AI160" s="65">
        <f t="shared" si="39"/>
        <v>6</v>
      </c>
      <c r="AJ160" s="56">
        <f t="shared" si="68"/>
        <v>-1.5999999999999996</v>
      </c>
      <c r="AK160" s="57">
        <f t="shared" si="40"/>
        <v>43</v>
      </c>
      <c r="AL160" s="66">
        <f t="shared" si="69"/>
        <v>-0.10000000000000142</v>
      </c>
      <c r="AM160" s="65">
        <f t="shared" si="41"/>
        <v>19</v>
      </c>
      <c r="AN160" s="56"/>
      <c r="AO160" s="57"/>
      <c r="AP160" s="66">
        <f t="shared" si="70"/>
        <v>-8.7</v>
      </c>
      <c r="AQ160" s="65">
        <f t="shared" si="42"/>
        <v>44</v>
      </c>
      <c r="AR160" s="56">
        <f t="shared" si="71"/>
        <v>8.600000000000001</v>
      </c>
      <c r="AS160" s="57">
        <f t="shared" si="43"/>
        <v>14</v>
      </c>
      <c r="AT160" s="66">
        <f t="shared" si="72"/>
        <v>7</v>
      </c>
      <c r="AU160" s="65">
        <f t="shared" si="44"/>
        <v>16</v>
      </c>
      <c r="AV160" s="56">
        <f t="shared" si="73"/>
        <v>3.1000000000000014</v>
      </c>
      <c r="AW160" s="57">
        <f t="shared" si="45"/>
        <v>18</v>
      </c>
      <c r="AX160" s="66">
        <f t="shared" si="74"/>
        <v>6.299999999999997</v>
      </c>
      <c r="AY160" s="65">
        <f t="shared" si="46"/>
        <v>1</v>
      </c>
      <c r="AZ160" s="56">
        <f t="shared" si="75"/>
        <v>1.6999999999999886</v>
      </c>
      <c r="BA160" s="57">
        <f t="shared" si="47"/>
        <v>11</v>
      </c>
      <c r="BB160" s="66">
        <f aca="true" t="shared" si="77" ref="BB160:BL170">BB47-BB105</f>
        <v>1.2999999999999972</v>
      </c>
      <c r="BC160" s="65">
        <f t="shared" si="48"/>
        <v>30</v>
      </c>
      <c r="BD160" s="56">
        <f t="shared" si="77"/>
        <v>0</v>
      </c>
      <c r="BE160" s="57">
        <f t="shared" si="49"/>
        <v>42</v>
      </c>
      <c r="BF160" s="66">
        <f t="shared" si="77"/>
        <v>6.400000000000006</v>
      </c>
      <c r="BG160" s="65">
        <f t="shared" si="50"/>
        <v>7</v>
      </c>
      <c r="BH160" s="56">
        <f t="shared" si="77"/>
        <v>-3.8000000000000007</v>
      </c>
      <c r="BI160" s="57">
        <f t="shared" si="51"/>
        <v>44</v>
      </c>
      <c r="BJ160" s="66">
        <f t="shared" si="77"/>
        <v>3.6999999999999993</v>
      </c>
      <c r="BK160" s="65">
        <f t="shared" si="52"/>
        <v>5</v>
      </c>
      <c r="BL160" s="56">
        <f t="shared" si="77"/>
        <v>-4.1</v>
      </c>
      <c r="BM160" s="57">
        <f t="shared" si="53"/>
        <v>45</v>
      </c>
    </row>
    <row r="161" spans="8:65" ht="12" customHeight="1">
      <c r="H161" s="50" t="s">
        <v>213</v>
      </c>
      <c r="I161" s="51" t="s">
        <v>64</v>
      </c>
      <c r="J161" s="66">
        <f t="shared" si="55"/>
        <v>0.29999999999999716</v>
      </c>
      <c r="K161" s="65">
        <f t="shared" si="27"/>
        <v>7</v>
      </c>
      <c r="L161" s="56">
        <f t="shared" si="56"/>
        <v>-0.3000000000000007</v>
      </c>
      <c r="M161" s="57">
        <f t="shared" si="28"/>
        <v>21</v>
      </c>
      <c r="N161" s="66">
        <f t="shared" si="57"/>
        <v>-11.099999999999994</v>
      </c>
      <c r="O161" s="65">
        <f t="shared" si="29"/>
        <v>47</v>
      </c>
      <c r="P161" s="56">
        <f t="shared" si="58"/>
        <v>4.5</v>
      </c>
      <c r="Q161" s="57">
        <f t="shared" si="30"/>
        <v>9</v>
      </c>
      <c r="R161" s="66">
        <f t="shared" si="59"/>
        <v>10.199999999999996</v>
      </c>
      <c r="S161" s="65">
        <f t="shared" si="31"/>
        <v>1</v>
      </c>
      <c r="T161" s="56">
        <f t="shared" si="60"/>
        <v>6.999999999999993</v>
      </c>
      <c r="U161" s="57">
        <f t="shared" si="32"/>
        <v>3</v>
      </c>
      <c r="V161" s="66">
        <f t="shared" si="61"/>
        <v>1.7999999999999972</v>
      </c>
      <c r="W161" s="65">
        <f t="shared" si="33"/>
        <v>8</v>
      </c>
      <c r="X161" s="56">
        <f t="shared" si="62"/>
        <v>2.5999999999999943</v>
      </c>
      <c r="Y161" s="57">
        <f t="shared" si="34"/>
        <v>8</v>
      </c>
      <c r="Z161" s="66">
        <f t="shared" si="63"/>
        <v>8.700000000000003</v>
      </c>
      <c r="AA161" s="65">
        <f t="shared" si="35"/>
        <v>1</v>
      </c>
      <c r="AB161" s="56">
        <f t="shared" si="64"/>
        <v>4.5</v>
      </c>
      <c r="AC161" s="57">
        <f t="shared" si="36"/>
        <v>21</v>
      </c>
      <c r="AD161" s="66">
        <f t="shared" si="65"/>
        <v>7.300000000000004</v>
      </c>
      <c r="AE161" s="65">
        <f t="shared" si="37"/>
        <v>4</v>
      </c>
      <c r="AF161" s="56">
        <f t="shared" si="66"/>
        <v>-1.3000000000000007</v>
      </c>
      <c r="AG161" s="57">
        <f t="shared" si="38"/>
        <v>37</v>
      </c>
      <c r="AH161" s="66">
        <f t="shared" si="67"/>
        <v>-0.5999999999999979</v>
      </c>
      <c r="AI161" s="65">
        <f t="shared" si="39"/>
        <v>30</v>
      </c>
      <c r="AJ161" s="56">
        <f t="shared" si="68"/>
        <v>-2</v>
      </c>
      <c r="AK161" s="57">
        <f t="shared" si="40"/>
        <v>46</v>
      </c>
      <c r="AL161" s="66">
        <f t="shared" si="69"/>
        <v>0</v>
      </c>
      <c r="AM161" s="65">
        <f t="shared" si="41"/>
        <v>17</v>
      </c>
      <c r="AN161" s="56"/>
      <c r="AO161" s="57"/>
      <c r="AP161" s="66">
        <f t="shared" si="70"/>
        <v>-2.5</v>
      </c>
      <c r="AQ161" s="65">
        <f t="shared" si="42"/>
        <v>40</v>
      </c>
      <c r="AR161" s="56">
        <f t="shared" si="71"/>
        <v>5.700000000000003</v>
      </c>
      <c r="AS161" s="57">
        <f t="shared" si="43"/>
        <v>18</v>
      </c>
      <c r="AT161" s="66">
        <f t="shared" si="72"/>
        <v>10.899999999999999</v>
      </c>
      <c r="AU161" s="65">
        <f t="shared" si="44"/>
        <v>2</v>
      </c>
      <c r="AV161" s="56">
        <f t="shared" si="73"/>
        <v>5.799999999999997</v>
      </c>
      <c r="AW161" s="57">
        <f t="shared" si="45"/>
        <v>7</v>
      </c>
      <c r="AX161" s="66">
        <f t="shared" si="74"/>
        <v>1.5</v>
      </c>
      <c r="AY161" s="65">
        <f t="shared" si="46"/>
        <v>9</v>
      </c>
      <c r="AZ161" s="56">
        <f t="shared" si="75"/>
        <v>1.6000000000000085</v>
      </c>
      <c r="BA161" s="57">
        <f t="shared" si="47"/>
        <v>12</v>
      </c>
      <c r="BB161" s="66">
        <f t="shared" si="77"/>
        <v>5.8999999999999915</v>
      </c>
      <c r="BC161" s="65">
        <f t="shared" si="48"/>
        <v>5</v>
      </c>
      <c r="BD161" s="56">
        <f t="shared" si="77"/>
        <v>2.799999999999997</v>
      </c>
      <c r="BE161" s="57">
        <f t="shared" si="49"/>
        <v>29</v>
      </c>
      <c r="BF161" s="66">
        <f t="shared" si="77"/>
        <v>7.300000000000004</v>
      </c>
      <c r="BG161" s="65">
        <f t="shared" si="50"/>
        <v>3</v>
      </c>
      <c r="BH161" s="56">
        <f t="shared" si="77"/>
        <v>-1.6000000000000014</v>
      </c>
      <c r="BI161" s="57">
        <f t="shared" si="51"/>
        <v>37</v>
      </c>
      <c r="BJ161" s="66">
        <f t="shared" si="77"/>
        <v>-3.5</v>
      </c>
      <c r="BK161" s="65">
        <f t="shared" si="52"/>
        <v>40</v>
      </c>
      <c r="BL161" s="56">
        <f t="shared" si="77"/>
        <v>-2.9000000000000004</v>
      </c>
      <c r="BM161" s="57">
        <f t="shared" si="53"/>
        <v>41</v>
      </c>
    </row>
    <row r="162" spans="8:65" ht="12" customHeight="1">
      <c r="H162" s="50" t="s">
        <v>214</v>
      </c>
      <c r="I162" s="51" t="s">
        <v>65</v>
      </c>
      <c r="J162" s="66">
        <f t="shared" si="55"/>
        <v>0</v>
      </c>
      <c r="K162" s="65">
        <f t="shared" si="27"/>
        <v>11</v>
      </c>
      <c r="L162" s="56">
        <f t="shared" si="56"/>
        <v>0.6999999999999993</v>
      </c>
      <c r="M162" s="57">
        <f t="shared" si="28"/>
        <v>15</v>
      </c>
      <c r="N162" s="66">
        <f t="shared" si="57"/>
        <v>4.400000000000006</v>
      </c>
      <c r="O162" s="65">
        <f t="shared" si="29"/>
        <v>1</v>
      </c>
      <c r="P162" s="56">
        <f t="shared" si="58"/>
        <v>-2.5</v>
      </c>
      <c r="Q162" s="57">
        <f t="shared" si="30"/>
        <v>46</v>
      </c>
      <c r="R162" s="66">
        <f t="shared" si="59"/>
        <v>3.799999999999997</v>
      </c>
      <c r="S162" s="65">
        <f t="shared" si="31"/>
        <v>27</v>
      </c>
      <c r="T162" s="56">
        <f t="shared" si="60"/>
        <v>-2.4000000000000057</v>
      </c>
      <c r="U162" s="57">
        <f t="shared" si="32"/>
        <v>46</v>
      </c>
      <c r="V162" s="66">
        <f t="shared" si="61"/>
        <v>1.0999999999999943</v>
      </c>
      <c r="W162" s="65">
        <f t="shared" si="33"/>
        <v>15</v>
      </c>
      <c r="X162" s="56">
        <f t="shared" si="62"/>
        <v>3.9000000000000057</v>
      </c>
      <c r="Y162" s="57">
        <f t="shared" si="34"/>
        <v>4</v>
      </c>
      <c r="Z162" s="66">
        <f t="shared" si="63"/>
        <v>5.1000000000000085</v>
      </c>
      <c r="AA162" s="65">
        <f t="shared" si="35"/>
        <v>9</v>
      </c>
      <c r="AB162" s="56">
        <f t="shared" si="64"/>
        <v>4.799999999999997</v>
      </c>
      <c r="AC162" s="57">
        <f t="shared" si="36"/>
        <v>20</v>
      </c>
      <c r="AD162" s="66">
        <f t="shared" si="65"/>
        <v>3.5</v>
      </c>
      <c r="AE162" s="65">
        <f t="shared" si="37"/>
        <v>23</v>
      </c>
      <c r="AF162" s="56">
        <f t="shared" si="66"/>
        <v>6.300000000000001</v>
      </c>
      <c r="AG162" s="57">
        <f t="shared" si="38"/>
        <v>2</v>
      </c>
      <c r="AH162" s="66">
        <f t="shared" si="67"/>
        <v>1.6000000000000014</v>
      </c>
      <c r="AI162" s="65">
        <f t="shared" si="39"/>
        <v>15</v>
      </c>
      <c r="AJ162" s="56">
        <f t="shared" si="68"/>
        <v>1</v>
      </c>
      <c r="AK162" s="57">
        <f t="shared" si="40"/>
        <v>1</v>
      </c>
      <c r="AL162" s="66">
        <f t="shared" si="69"/>
        <v>-0.3999999999999986</v>
      </c>
      <c r="AM162" s="65">
        <f t="shared" si="41"/>
        <v>26</v>
      </c>
      <c r="AN162" s="56"/>
      <c r="AO162" s="57"/>
      <c r="AP162" s="66">
        <f t="shared" si="70"/>
        <v>11.100000000000001</v>
      </c>
      <c r="AQ162" s="65">
        <f t="shared" si="42"/>
        <v>20</v>
      </c>
      <c r="AR162" s="56">
        <f t="shared" si="71"/>
        <v>-2.6999999999999957</v>
      </c>
      <c r="AS162" s="57">
        <f t="shared" si="43"/>
        <v>44</v>
      </c>
      <c r="AT162" s="66">
        <f t="shared" si="72"/>
        <v>4.1000000000000085</v>
      </c>
      <c r="AU162" s="65">
        <f t="shared" si="44"/>
        <v>29</v>
      </c>
      <c r="AV162" s="56">
        <f t="shared" si="73"/>
        <v>-1.9000000000000057</v>
      </c>
      <c r="AW162" s="57">
        <f t="shared" si="45"/>
        <v>44</v>
      </c>
      <c r="AX162" s="66">
        <f t="shared" si="74"/>
        <v>0.7000000000000028</v>
      </c>
      <c r="AY162" s="65">
        <f t="shared" si="46"/>
        <v>15</v>
      </c>
      <c r="AZ162" s="56">
        <f t="shared" si="75"/>
        <v>2.5</v>
      </c>
      <c r="BA162" s="57">
        <f t="shared" si="47"/>
        <v>7</v>
      </c>
      <c r="BB162" s="66">
        <f t="shared" si="77"/>
        <v>3.3999999999999915</v>
      </c>
      <c r="BC162" s="65">
        <f t="shared" si="48"/>
        <v>14</v>
      </c>
      <c r="BD162" s="56">
        <f t="shared" si="77"/>
        <v>4.200000000000003</v>
      </c>
      <c r="BE162" s="57">
        <f t="shared" si="49"/>
        <v>20</v>
      </c>
      <c r="BF162" s="66">
        <f t="shared" si="77"/>
        <v>1.6000000000000014</v>
      </c>
      <c r="BG162" s="65">
        <f t="shared" si="50"/>
        <v>36</v>
      </c>
      <c r="BH162" s="56">
        <f t="shared" si="77"/>
        <v>5.399999999999999</v>
      </c>
      <c r="BI162" s="57">
        <f t="shared" si="51"/>
        <v>4</v>
      </c>
      <c r="BJ162" s="66">
        <f t="shared" si="77"/>
        <v>3.099999999999998</v>
      </c>
      <c r="BK162" s="65">
        <f t="shared" si="52"/>
        <v>7</v>
      </c>
      <c r="BL162" s="56">
        <f t="shared" si="77"/>
        <v>-0.6999999999999993</v>
      </c>
      <c r="BM162" s="57">
        <f t="shared" si="53"/>
        <v>21</v>
      </c>
    </row>
    <row r="163" spans="8:65" ht="12" customHeight="1">
      <c r="H163" s="50" t="s">
        <v>215</v>
      </c>
      <c r="I163" s="51" t="s">
        <v>66</v>
      </c>
      <c r="J163" s="66">
        <f t="shared" si="55"/>
        <v>-0.6000000000000014</v>
      </c>
      <c r="K163" s="65">
        <f t="shared" si="27"/>
        <v>24</v>
      </c>
      <c r="L163" s="56">
        <f t="shared" si="56"/>
        <v>1.8000000000000007</v>
      </c>
      <c r="M163" s="57">
        <f t="shared" si="28"/>
        <v>6</v>
      </c>
      <c r="N163" s="66">
        <f t="shared" si="57"/>
        <v>-5.6000000000000085</v>
      </c>
      <c r="O163" s="65">
        <f t="shared" si="29"/>
        <v>37</v>
      </c>
      <c r="P163" s="56">
        <f t="shared" si="58"/>
        <v>1.2000000000000028</v>
      </c>
      <c r="Q163" s="57">
        <f t="shared" si="30"/>
        <v>24</v>
      </c>
      <c r="R163" s="66">
        <f t="shared" si="59"/>
        <v>7.700000000000003</v>
      </c>
      <c r="S163" s="65">
        <f t="shared" si="31"/>
        <v>6</v>
      </c>
      <c r="T163" s="56">
        <f t="shared" si="60"/>
        <v>0</v>
      </c>
      <c r="U163" s="57">
        <f t="shared" si="32"/>
        <v>36</v>
      </c>
      <c r="V163" s="66">
        <f t="shared" si="61"/>
        <v>4.299999999999997</v>
      </c>
      <c r="W163" s="65">
        <f t="shared" si="33"/>
        <v>2</v>
      </c>
      <c r="X163" s="56">
        <f t="shared" si="62"/>
        <v>1.5</v>
      </c>
      <c r="Y163" s="57">
        <f t="shared" si="34"/>
        <v>17</v>
      </c>
      <c r="Z163" s="66">
        <f t="shared" si="63"/>
        <v>4.3999999999999915</v>
      </c>
      <c r="AA163" s="65">
        <f t="shared" si="35"/>
        <v>10</v>
      </c>
      <c r="AB163" s="56">
        <f t="shared" si="64"/>
        <v>-0.3999999999999986</v>
      </c>
      <c r="AC163" s="57">
        <f t="shared" si="36"/>
        <v>43</v>
      </c>
      <c r="AD163" s="66">
        <f t="shared" si="65"/>
        <v>1.3999999999999986</v>
      </c>
      <c r="AE163" s="65">
        <f t="shared" si="37"/>
        <v>39</v>
      </c>
      <c r="AF163" s="56">
        <f t="shared" si="66"/>
        <v>0.29999999999999716</v>
      </c>
      <c r="AG163" s="57">
        <f t="shared" si="38"/>
        <v>33</v>
      </c>
      <c r="AH163" s="66">
        <f t="shared" si="67"/>
        <v>-0.5</v>
      </c>
      <c r="AI163" s="65">
        <f t="shared" si="39"/>
        <v>28</v>
      </c>
      <c r="AJ163" s="56">
        <f t="shared" si="68"/>
        <v>-0.5</v>
      </c>
      <c r="AK163" s="57">
        <f t="shared" si="40"/>
        <v>25</v>
      </c>
      <c r="AL163" s="66">
        <f t="shared" si="69"/>
        <v>-0.4000000000000057</v>
      </c>
      <c r="AM163" s="65">
        <f t="shared" si="41"/>
        <v>28</v>
      </c>
      <c r="AN163" s="56"/>
      <c r="AO163" s="57"/>
      <c r="AP163" s="66">
        <f t="shared" si="70"/>
        <v>2.8999999999999986</v>
      </c>
      <c r="AQ163" s="65">
        <f t="shared" si="42"/>
        <v>30</v>
      </c>
      <c r="AR163" s="56">
        <f t="shared" si="71"/>
        <v>-5.300000000000004</v>
      </c>
      <c r="AS163" s="57">
        <f t="shared" si="43"/>
        <v>46</v>
      </c>
      <c r="AT163" s="66">
        <f t="shared" si="72"/>
        <v>10.399999999999999</v>
      </c>
      <c r="AU163" s="65">
        <f t="shared" si="44"/>
        <v>3</v>
      </c>
      <c r="AV163" s="56">
        <f t="shared" si="73"/>
        <v>0.8000000000000043</v>
      </c>
      <c r="AW163" s="57">
        <f t="shared" si="45"/>
        <v>34</v>
      </c>
      <c r="AX163" s="66">
        <f t="shared" si="74"/>
        <v>3.4000000000000057</v>
      </c>
      <c r="AY163" s="65">
        <f t="shared" si="46"/>
        <v>4</v>
      </c>
      <c r="AZ163" s="56">
        <f t="shared" si="75"/>
        <v>0.7000000000000028</v>
      </c>
      <c r="BA163" s="57">
        <f t="shared" si="47"/>
        <v>17</v>
      </c>
      <c r="BB163" s="66">
        <f t="shared" si="77"/>
        <v>5.099999999999994</v>
      </c>
      <c r="BC163" s="65">
        <f t="shared" si="48"/>
        <v>7</v>
      </c>
      <c r="BD163" s="56">
        <f t="shared" si="77"/>
        <v>1</v>
      </c>
      <c r="BE163" s="57">
        <f t="shared" si="49"/>
        <v>39</v>
      </c>
      <c r="BF163" s="66">
        <f t="shared" si="77"/>
        <v>1.3999999999999986</v>
      </c>
      <c r="BG163" s="65">
        <f t="shared" si="50"/>
        <v>37</v>
      </c>
      <c r="BH163" s="56">
        <f t="shared" si="77"/>
        <v>-0.8000000000000007</v>
      </c>
      <c r="BI163" s="57">
        <f t="shared" si="51"/>
        <v>32</v>
      </c>
      <c r="BJ163" s="66">
        <f t="shared" si="77"/>
        <v>0.5999999999999996</v>
      </c>
      <c r="BK163" s="65">
        <f t="shared" si="52"/>
        <v>17</v>
      </c>
      <c r="BL163" s="56">
        <f t="shared" si="77"/>
        <v>-1.2999999999999998</v>
      </c>
      <c r="BM163" s="57">
        <f t="shared" si="53"/>
        <v>27</v>
      </c>
    </row>
    <row r="164" spans="8:65" ht="12" customHeight="1">
      <c r="H164" s="50" t="s">
        <v>216</v>
      </c>
      <c r="I164" s="51" t="s">
        <v>67</v>
      </c>
      <c r="J164" s="66">
        <f t="shared" si="55"/>
        <v>-0.29999999999999716</v>
      </c>
      <c r="K164" s="65">
        <f t="shared" si="27"/>
        <v>17</v>
      </c>
      <c r="L164" s="56">
        <f t="shared" si="56"/>
        <v>0.7999999999999989</v>
      </c>
      <c r="M164" s="57">
        <f t="shared" si="28"/>
        <v>14</v>
      </c>
      <c r="N164" s="66">
        <f t="shared" si="57"/>
        <v>-3.799999999999997</v>
      </c>
      <c r="O164" s="65">
        <f t="shared" si="29"/>
        <v>31</v>
      </c>
      <c r="P164" s="56">
        <f t="shared" si="58"/>
        <v>7.700000000000003</v>
      </c>
      <c r="Q164" s="57">
        <f t="shared" si="30"/>
        <v>3</v>
      </c>
      <c r="R164" s="66">
        <f t="shared" si="59"/>
        <v>5</v>
      </c>
      <c r="S164" s="65">
        <f t="shared" si="31"/>
        <v>17</v>
      </c>
      <c r="T164" s="56">
        <f t="shared" si="60"/>
        <v>3.8000000000000114</v>
      </c>
      <c r="U164" s="57">
        <f t="shared" si="32"/>
        <v>15</v>
      </c>
      <c r="V164" s="66">
        <f t="shared" si="61"/>
        <v>0.7999999999999972</v>
      </c>
      <c r="W164" s="65">
        <f t="shared" si="33"/>
        <v>18</v>
      </c>
      <c r="X164" s="56">
        <f t="shared" si="62"/>
        <v>0.09999999999999432</v>
      </c>
      <c r="Y164" s="57">
        <f t="shared" si="34"/>
        <v>27</v>
      </c>
      <c r="Z164" s="66">
        <f t="shared" si="63"/>
        <v>-0.7999999999999972</v>
      </c>
      <c r="AA164" s="65">
        <f t="shared" si="35"/>
        <v>42</v>
      </c>
      <c r="AB164" s="56">
        <f t="shared" si="64"/>
        <v>5.799999999999997</v>
      </c>
      <c r="AC164" s="57">
        <f t="shared" si="36"/>
        <v>13</v>
      </c>
      <c r="AD164" s="66">
        <f t="shared" si="65"/>
        <v>-0.10000000000000142</v>
      </c>
      <c r="AE164" s="65">
        <f t="shared" si="37"/>
        <v>44</v>
      </c>
      <c r="AF164" s="56">
        <f t="shared" si="66"/>
        <v>-1.5</v>
      </c>
      <c r="AG164" s="57">
        <f t="shared" si="38"/>
        <v>40</v>
      </c>
      <c r="AH164" s="66">
        <f t="shared" si="67"/>
        <v>2</v>
      </c>
      <c r="AI164" s="65">
        <f t="shared" si="39"/>
        <v>12</v>
      </c>
      <c r="AJ164" s="56">
        <f t="shared" si="68"/>
        <v>0.39999999999999947</v>
      </c>
      <c r="AK164" s="57">
        <f t="shared" si="40"/>
        <v>7</v>
      </c>
      <c r="AL164" s="66">
        <f t="shared" si="69"/>
        <v>0.09999999999999432</v>
      </c>
      <c r="AM164" s="65">
        <f t="shared" si="41"/>
        <v>15</v>
      </c>
      <c r="AN164" s="56"/>
      <c r="AO164" s="57"/>
      <c r="AP164" s="66">
        <f t="shared" si="70"/>
        <v>1.8000000000000043</v>
      </c>
      <c r="AQ164" s="65">
        <f t="shared" si="42"/>
        <v>32</v>
      </c>
      <c r="AR164" s="56">
        <f t="shared" si="71"/>
        <v>17.89999999999999</v>
      </c>
      <c r="AS164" s="57">
        <f t="shared" si="43"/>
        <v>1</v>
      </c>
      <c r="AT164" s="66">
        <f t="shared" si="72"/>
        <v>6.799999999999997</v>
      </c>
      <c r="AU164" s="65">
        <f t="shared" si="44"/>
        <v>17</v>
      </c>
      <c r="AV164" s="56">
        <f t="shared" si="73"/>
        <v>6.099999999999994</v>
      </c>
      <c r="AW164" s="57">
        <f t="shared" si="45"/>
        <v>6</v>
      </c>
      <c r="AX164" s="66">
        <f t="shared" si="74"/>
        <v>1.1000000000000085</v>
      </c>
      <c r="AY164" s="65">
        <f t="shared" si="46"/>
        <v>14</v>
      </c>
      <c r="AZ164" s="56">
        <f t="shared" si="75"/>
        <v>-1</v>
      </c>
      <c r="BA164" s="57">
        <f t="shared" si="47"/>
        <v>28</v>
      </c>
      <c r="BB164" s="66">
        <f t="shared" si="77"/>
        <v>-2</v>
      </c>
      <c r="BC164" s="65">
        <f t="shared" si="48"/>
        <v>45</v>
      </c>
      <c r="BD164" s="56">
        <f t="shared" si="77"/>
        <v>3.5</v>
      </c>
      <c r="BE164" s="57">
        <f t="shared" si="49"/>
        <v>25</v>
      </c>
      <c r="BF164" s="66">
        <f t="shared" si="77"/>
        <v>0.6000000000000014</v>
      </c>
      <c r="BG164" s="65">
        <f t="shared" si="50"/>
        <v>43</v>
      </c>
      <c r="BH164" s="56">
        <f t="shared" si="77"/>
        <v>-2.1999999999999957</v>
      </c>
      <c r="BI164" s="57">
        <f t="shared" si="51"/>
        <v>42</v>
      </c>
      <c r="BJ164" s="66">
        <f t="shared" si="77"/>
        <v>1.6999999999999993</v>
      </c>
      <c r="BK164" s="65">
        <f t="shared" si="52"/>
        <v>12</v>
      </c>
      <c r="BL164" s="56">
        <f t="shared" si="77"/>
        <v>2</v>
      </c>
      <c r="BM164" s="57">
        <f t="shared" si="53"/>
        <v>3</v>
      </c>
    </row>
    <row r="165" spans="8:65" ht="12" customHeight="1">
      <c r="H165" s="50" t="s">
        <v>217</v>
      </c>
      <c r="I165" s="51" t="s">
        <v>68</v>
      </c>
      <c r="J165" s="66">
        <f t="shared" si="55"/>
        <v>0.20000000000000284</v>
      </c>
      <c r="K165" s="65">
        <f t="shared" si="27"/>
        <v>9</v>
      </c>
      <c r="L165" s="56">
        <f t="shared" si="56"/>
        <v>-0.5999999999999996</v>
      </c>
      <c r="M165" s="57">
        <f t="shared" si="28"/>
        <v>22</v>
      </c>
      <c r="N165" s="66">
        <f t="shared" si="57"/>
        <v>0.3999999999999915</v>
      </c>
      <c r="O165" s="65">
        <f t="shared" si="29"/>
        <v>19</v>
      </c>
      <c r="P165" s="56">
        <f t="shared" si="58"/>
        <v>6.3999999999999915</v>
      </c>
      <c r="Q165" s="57">
        <f t="shared" si="30"/>
        <v>7</v>
      </c>
      <c r="R165" s="66">
        <f t="shared" si="59"/>
        <v>3.5</v>
      </c>
      <c r="S165" s="65">
        <f t="shared" si="31"/>
        <v>29</v>
      </c>
      <c r="T165" s="56">
        <f t="shared" si="60"/>
        <v>4.1000000000000085</v>
      </c>
      <c r="U165" s="57">
        <f t="shared" si="32"/>
        <v>12</v>
      </c>
      <c r="V165" s="66">
        <f t="shared" si="61"/>
        <v>-1.1999999999999886</v>
      </c>
      <c r="W165" s="65">
        <f t="shared" si="33"/>
        <v>34</v>
      </c>
      <c r="X165" s="56">
        <f t="shared" si="62"/>
        <v>2.4000000000000057</v>
      </c>
      <c r="Y165" s="57">
        <f t="shared" si="34"/>
        <v>11</v>
      </c>
      <c r="Z165" s="66">
        <f t="shared" si="63"/>
        <v>6</v>
      </c>
      <c r="AA165" s="65">
        <f t="shared" si="35"/>
        <v>3</v>
      </c>
      <c r="AB165" s="56">
        <f t="shared" si="64"/>
        <v>0.20000000000000284</v>
      </c>
      <c r="AC165" s="57">
        <f t="shared" si="36"/>
        <v>41</v>
      </c>
      <c r="AD165" s="66">
        <f t="shared" si="65"/>
        <v>6.600000000000001</v>
      </c>
      <c r="AE165" s="65">
        <f t="shared" si="37"/>
        <v>5</v>
      </c>
      <c r="AF165" s="56">
        <f t="shared" si="66"/>
        <v>5.900000000000002</v>
      </c>
      <c r="AG165" s="57">
        <f t="shared" si="38"/>
        <v>4</v>
      </c>
      <c r="AH165" s="66">
        <f t="shared" si="67"/>
        <v>0.7000000000000011</v>
      </c>
      <c r="AI165" s="65">
        <f t="shared" si="39"/>
        <v>24</v>
      </c>
      <c r="AJ165" s="56">
        <f t="shared" si="68"/>
        <v>0</v>
      </c>
      <c r="AK165" s="57">
        <f t="shared" si="40"/>
        <v>12</v>
      </c>
      <c r="AL165" s="66">
        <f t="shared" si="69"/>
        <v>1.5</v>
      </c>
      <c r="AM165" s="65">
        <f t="shared" si="41"/>
        <v>5</v>
      </c>
      <c r="AN165" s="56"/>
      <c r="AO165" s="57"/>
      <c r="AP165" s="66">
        <f t="shared" si="70"/>
        <v>20.200000000000003</v>
      </c>
      <c r="AQ165" s="65">
        <f t="shared" si="42"/>
        <v>5</v>
      </c>
      <c r="AR165" s="56">
        <f t="shared" si="71"/>
        <v>8.499999999999993</v>
      </c>
      <c r="AS165" s="57">
        <f t="shared" si="43"/>
        <v>15</v>
      </c>
      <c r="AT165" s="66">
        <f t="shared" si="72"/>
        <v>3</v>
      </c>
      <c r="AU165" s="65">
        <f t="shared" si="44"/>
        <v>33</v>
      </c>
      <c r="AV165" s="56">
        <f t="shared" si="73"/>
        <v>2.6999999999999957</v>
      </c>
      <c r="AW165" s="57">
        <f t="shared" si="45"/>
        <v>21</v>
      </c>
      <c r="AX165" s="66">
        <f t="shared" si="74"/>
        <v>0.6999999999999886</v>
      </c>
      <c r="AY165" s="65">
        <f t="shared" si="46"/>
        <v>16</v>
      </c>
      <c r="AZ165" s="56">
        <f t="shared" si="75"/>
        <v>3.6000000000000085</v>
      </c>
      <c r="BA165" s="57">
        <f t="shared" si="47"/>
        <v>4</v>
      </c>
      <c r="BB165" s="66">
        <f t="shared" si="77"/>
        <v>7.199999999999989</v>
      </c>
      <c r="BC165" s="65">
        <f t="shared" si="48"/>
        <v>3</v>
      </c>
      <c r="BD165" s="56">
        <f t="shared" si="77"/>
        <v>2</v>
      </c>
      <c r="BE165" s="57">
        <f t="shared" si="49"/>
        <v>34</v>
      </c>
      <c r="BF165" s="66">
        <f t="shared" si="77"/>
        <v>7.899999999999999</v>
      </c>
      <c r="BG165" s="65">
        <f t="shared" si="50"/>
        <v>1</v>
      </c>
      <c r="BH165" s="56">
        <f t="shared" si="77"/>
        <v>7.300000000000001</v>
      </c>
      <c r="BI165" s="57">
        <f t="shared" si="51"/>
        <v>2</v>
      </c>
      <c r="BJ165" s="66">
        <f t="shared" si="77"/>
        <v>-1.1000000000000014</v>
      </c>
      <c r="BK165" s="65">
        <f t="shared" si="52"/>
        <v>26</v>
      </c>
      <c r="BL165" s="56">
        <f t="shared" si="77"/>
        <v>0.09999999999999964</v>
      </c>
      <c r="BM165" s="57">
        <f t="shared" si="53"/>
        <v>10</v>
      </c>
    </row>
    <row r="166" spans="8:65" ht="12" customHeight="1">
      <c r="H166" s="50" t="s">
        <v>218</v>
      </c>
      <c r="I166" s="51" t="s">
        <v>69</v>
      </c>
      <c r="J166" s="66">
        <f t="shared" si="55"/>
        <v>-0.5999999999999943</v>
      </c>
      <c r="K166" s="65">
        <f t="shared" si="27"/>
        <v>23</v>
      </c>
      <c r="L166" s="56">
        <f t="shared" si="56"/>
        <v>-1.8000000000000007</v>
      </c>
      <c r="M166" s="57">
        <f t="shared" si="28"/>
        <v>29</v>
      </c>
      <c r="N166" s="66">
        <f t="shared" si="57"/>
        <v>-6.500000000000007</v>
      </c>
      <c r="O166" s="65">
        <f t="shared" si="29"/>
        <v>40</v>
      </c>
      <c r="P166" s="56">
        <f t="shared" si="58"/>
        <v>-0.5999999999999943</v>
      </c>
      <c r="Q166" s="57">
        <f t="shared" si="30"/>
        <v>35</v>
      </c>
      <c r="R166" s="66">
        <f t="shared" si="59"/>
        <v>1.7000000000000028</v>
      </c>
      <c r="S166" s="65">
        <f t="shared" si="31"/>
        <v>36</v>
      </c>
      <c r="T166" s="56">
        <f t="shared" si="60"/>
        <v>5.6000000000000085</v>
      </c>
      <c r="U166" s="57">
        <f t="shared" si="32"/>
        <v>8</v>
      </c>
      <c r="V166" s="66">
        <f t="shared" si="61"/>
        <v>1.2000000000000028</v>
      </c>
      <c r="W166" s="65">
        <f t="shared" si="33"/>
        <v>13</v>
      </c>
      <c r="X166" s="56">
        <f t="shared" si="62"/>
        <v>-1</v>
      </c>
      <c r="Y166" s="57">
        <f t="shared" si="34"/>
        <v>37</v>
      </c>
      <c r="Z166" s="66">
        <f t="shared" si="63"/>
        <v>1.8000000000000114</v>
      </c>
      <c r="AA166" s="65">
        <f t="shared" si="35"/>
        <v>31</v>
      </c>
      <c r="AB166" s="56">
        <f t="shared" si="64"/>
        <v>3.700000000000003</v>
      </c>
      <c r="AC166" s="57">
        <f t="shared" si="36"/>
        <v>27</v>
      </c>
      <c r="AD166" s="66">
        <f t="shared" si="65"/>
        <v>5.5</v>
      </c>
      <c r="AE166" s="65">
        <f t="shared" si="37"/>
        <v>10</v>
      </c>
      <c r="AF166" s="56">
        <f t="shared" si="66"/>
        <v>3.099999999999998</v>
      </c>
      <c r="AG166" s="57">
        <f t="shared" si="38"/>
        <v>16</v>
      </c>
      <c r="AH166" s="66">
        <f t="shared" si="67"/>
        <v>-1.3000000000000007</v>
      </c>
      <c r="AI166" s="65">
        <f t="shared" si="39"/>
        <v>35</v>
      </c>
      <c r="AJ166" s="56">
        <f t="shared" si="68"/>
        <v>0.09999999999999964</v>
      </c>
      <c r="AK166" s="57">
        <f t="shared" si="40"/>
        <v>10</v>
      </c>
      <c r="AL166" s="66">
        <f t="shared" si="69"/>
        <v>-0.10000000000000142</v>
      </c>
      <c r="AM166" s="65">
        <f t="shared" si="41"/>
        <v>19</v>
      </c>
      <c r="AN166" s="56"/>
      <c r="AO166" s="57"/>
      <c r="AP166" s="66">
        <f t="shared" si="70"/>
        <v>-6.199999999999996</v>
      </c>
      <c r="AQ166" s="65">
        <f t="shared" si="42"/>
        <v>42</v>
      </c>
      <c r="AR166" s="56">
        <f t="shared" si="71"/>
        <v>-0.8999999999999986</v>
      </c>
      <c r="AS166" s="57">
        <f t="shared" si="43"/>
        <v>38</v>
      </c>
      <c r="AT166" s="66">
        <f t="shared" si="72"/>
        <v>8.600000000000001</v>
      </c>
      <c r="AU166" s="65">
        <f t="shared" si="44"/>
        <v>12</v>
      </c>
      <c r="AV166" s="56">
        <f t="shared" si="73"/>
        <v>7.200000000000003</v>
      </c>
      <c r="AW166" s="57">
        <f t="shared" si="45"/>
        <v>4</v>
      </c>
      <c r="AX166" s="66">
        <f t="shared" si="74"/>
        <v>2.0999999999999943</v>
      </c>
      <c r="AY166" s="65">
        <f t="shared" si="46"/>
        <v>7</v>
      </c>
      <c r="AZ166" s="56">
        <f t="shared" si="75"/>
        <v>-1.7999999999999972</v>
      </c>
      <c r="BA166" s="57">
        <f t="shared" si="47"/>
        <v>34</v>
      </c>
      <c r="BB166" s="66">
        <f t="shared" si="77"/>
        <v>-0.09999999999999432</v>
      </c>
      <c r="BC166" s="65">
        <f t="shared" si="48"/>
        <v>37</v>
      </c>
      <c r="BD166" s="56">
        <f t="shared" si="77"/>
        <v>3.5</v>
      </c>
      <c r="BE166" s="57">
        <f t="shared" si="49"/>
        <v>25</v>
      </c>
      <c r="BF166" s="66">
        <f t="shared" si="77"/>
        <v>6.399999999999999</v>
      </c>
      <c r="BG166" s="65">
        <f t="shared" si="50"/>
        <v>8</v>
      </c>
      <c r="BH166" s="56">
        <f t="shared" si="77"/>
        <v>0.5999999999999943</v>
      </c>
      <c r="BI166" s="57">
        <f t="shared" si="51"/>
        <v>26</v>
      </c>
      <c r="BJ166" s="66">
        <f t="shared" si="77"/>
        <v>-2.3999999999999986</v>
      </c>
      <c r="BK166" s="65">
        <f t="shared" si="52"/>
        <v>37</v>
      </c>
      <c r="BL166" s="56">
        <f t="shared" si="77"/>
        <v>1.200000000000001</v>
      </c>
      <c r="BM166" s="57">
        <f t="shared" si="53"/>
        <v>5</v>
      </c>
    </row>
    <row r="167" spans="8:65" ht="12" customHeight="1">
      <c r="H167" s="50" t="s">
        <v>219</v>
      </c>
      <c r="I167" s="51" t="s">
        <v>70</v>
      </c>
      <c r="J167" s="66">
        <f t="shared" si="55"/>
        <v>-1.3999999999999986</v>
      </c>
      <c r="K167" s="65">
        <f t="shared" si="27"/>
        <v>36</v>
      </c>
      <c r="L167" s="56">
        <f t="shared" si="56"/>
        <v>-0.9000000000000004</v>
      </c>
      <c r="M167" s="57">
        <f t="shared" si="28"/>
        <v>27</v>
      </c>
      <c r="N167" s="66">
        <f t="shared" si="57"/>
        <v>-5.200000000000003</v>
      </c>
      <c r="O167" s="65">
        <f t="shared" si="29"/>
        <v>36</v>
      </c>
      <c r="P167" s="56">
        <f t="shared" si="58"/>
        <v>0.7999999999999972</v>
      </c>
      <c r="Q167" s="57">
        <f t="shared" si="30"/>
        <v>29</v>
      </c>
      <c r="R167" s="66">
        <f t="shared" si="59"/>
        <v>4.900000000000006</v>
      </c>
      <c r="S167" s="65">
        <f t="shared" si="31"/>
        <v>20</v>
      </c>
      <c r="T167" s="56">
        <f t="shared" si="60"/>
        <v>-0.09999999999999432</v>
      </c>
      <c r="U167" s="57">
        <f t="shared" si="32"/>
        <v>37</v>
      </c>
      <c r="V167" s="66">
        <f t="shared" si="61"/>
        <v>1.4000000000000057</v>
      </c>
      <c r="W167" s="65">
        <f t="shared" si="33"/>
        <v>11</v>
      </c>
      <c r="X167" s="56">
        <f t="shared" si="62"/>
        <v>1.7999999999999972</v>
      </c>
      <c r="Y167" s="57">
        <f t="shared" si="34"/>
        <v>14</v>
      </c>
      <c r="Z167" s="66">
        <f t="shared" si="63"/>
        <v>2.3999999999999915</v>
      </c>
      <c r="AA167" s="65">
        <f t="shared" si="35"/>
        <v>23</v>
      </c>
      <c r="AB167" s="56">
        <f t="shared" si="64"/>
        <v>2.0999999999999943</v>
      </c>
      <c r="AC167" s="57">
        <f t="shared" si="36"/>
        <v>33</v>
      </c>
      <c r="AD167" s="66">
        <f t="shared" si="65"/>
        <v>3.1000000000000014</v>
      </c>
      <c r="AE167" s="65">
        <f t="shared" si="37"/>
        <v>27</v>
      </c>
      <c r="AF167" s="56">
        <f t="shared" si="66"/>
        <v>-1.3000000000000007</v>
      </c>
      <c r="AG167" s="57">
        <f t="shared" si="38"/>
        <v>37</v>
      </c>
      <c r="AH167" s="66">
        <f t="shared" si="67"/>
        <v>-1.3999999999999986</v>
      </c>
      <c r="AI167" s="65">
        <f t="shared" si="39"/>
        <v>37</v>
      </c>
      <c r="AJ167" s="56">
        <f t="shared" si="68"/>
        <v>-1.2999999999999998</v>
      </c>
      <c r="AK167" s="57">
        <f t="shared" si="40"/>
        <v>42</v>
      </c>
      <c r="AL167" s="66">
        <f t="shared" si="69"/>
        <v>-1.7000000000000028</v>
      </c>
      <c r="AM167" s="65">
        <f t="shared" si="41"/>
        <v>40</v>
      </c>
      <c r="AN167" s="56"/>
      <c r="AO167" s="57"/>
      <c r="AP167" s="66">
        <f t="shared" si="70"/>
        <v>-12.699999999999996</v>
      </c>
      <c r="AQ167" s="65">
        <f t="shared" si="42"/>
        <v>46</v>
      </c>
      <c r="AR167" s="56">
        <f t="shared" si="71"/>
        <v>9.799999999999997</v>
      </c>
      <c r="AS167" s="57">
        <f t="shared" si="43"/>
        <v>8</v>
      </c>
      <c r="AT167" s="66">
        <f t="shared" si="72"/>
        <v>6.100000000000001</v>
      </c>
      <c r="AU167" s="65">
        <f t="shared" si="44"/>
        <v>21</v>
      </c>
      <c r="AV167" s="56">
        <f t="shared" si="73"/>
        <v>0.8999999999999986</v>
      </c>
      <c r="AW167" s="57">
        <f t="shared" si="45"/>
        <v>31</v>
      </c>
      <c r="AX167" s="66">
        <f t="shared" si="74"/>
        <v>1.2000000000000028</v>
      </c>
      <c r="AY167" s="65">
        <f t="shared" si="46"/>
        <v>11</v>
      </c>
      <c r="AZ167" s="56">
        <f t="shared" si="75"/>
        <v>0.30000000000001137</v>
      </c>
      <c r="BA167" s="57">
        <f t="shared" si="47"/>
        <v>21</v>
      </c>
      <c r="BB167" s="66">
        <f t="shared" si="77"/>
        <v>0.7999999999999972</v>
      </c>
      <c r="BC167" s="65">
        <f t="shared" si="48"/>
        <v>34</v>
      </c>
      <c r="BD167" s="56">
        <f t="shared" si="77"/>
        <v>0.10000000000000142</v>
      </c>
      <c r="BE167" s="57">
        <f t="shared" si="49"/>
        <v>41</v>
      </c>
      <c r="BF167" s="66">
        <f t="shared" si="77"/>
        <v>0.30000000000000426</v>
      </c>
      <c r="BG167" s="65">
        <f t="shared" si="50"/>
        <v>44</v>
      </c>
      <c r="BH167" s="56">
        <f t="shared" si="77"/>
        <v>2.3000000000000007</v>
      </c>
      <c r="BI167" s="57">
        <f t="shared" si="51"/>
        <v>20</v>
      </c>
      <c r="BJ167" s="66">
        <f t="shared" si="77"/>
        <v>-5.199999999999999</v>
      </c>
      <c r="BK167" s="65">
        <f t="shared" si="52"/>
        <v>44</v>
      </c>
      <c r="BL167" s="56">
        <f t="shared" si="77"/>
        <v>-2.1999999999999993</v>
      </c>
      <c r="BM167" s="57">
        <f t="shared" si="53"/>
        <v>37</v>
      </c>
    </row>
    <row r="168" spans="8:65" ht="12" customHeight="1">
      <c r="H168" s="50" t="s">
        <v>220</v>
      </c>
      <c r="I168" s="51" t="s">
        <v>71</v>
      </c>
      <c r="J168" s="66">
        <f aca="true" t="shared" si="78" ref="J168:V168">J55-J113</f>
        <v>0.6999999999999957</v>
      </c>
      <c r="K168" s="65">
        <f t="shared" si="27"/>
        <v>2</v>
      </c>
      <c r="L168" s="56">
        <f t="shared" si="78"/>
        <v>-4.399999999999999</v>
      </c>
      <c r="M168" s="57">
        <f t="shared" si="28"/>
        <v>43</v>
      </c>
      <c r="N168" s="66">
        <f t="shared" si="78"/>
        <v>-2.700000000000003</v>
      </c>
      <c r="O168" s="65">
        <f t="shared" si="29"/>
        <v>28</v>
      </c>
      <c r="P168" s="56">
        <f t="shared" si="78"/>
        <v>4.299999999999997</v>
      </c>
      <c r="Q168" s="57">
        <f t="shared" si="30"/>
        <v>10</v>
      </c>
      <c r="R168" s="66">
        <f t="shared" si="78"/>
        <v>4.700000000000003</v>
      </c>
      <c r="S168" s="65">
        <f t="shared" si="31"/>
        <v>23</v>
      </c>
      <c r="T168" s="56">
        <f t="shared" si="78"/>
        <v>7</v>
      </c>
      <c r="U168" s="57">
        <f t="shared" si="32"/>
        <v>2</v>
      </c>
      <c r="V168" s="66">
        <f t="shared" si="78"/>
        <v>2.799999999999997</v>
      </c>
      <c r="W168" s="65">
        <f t="shared" si="33"/>
        <v>6</v>
      </c>
      <c r="X168" s="56">
        <f t="shared" si="62"/>
        <v>2.5999999999999943</v>
      </c>
      <c r="Y168" s="57">
        <f t="shared" si="34"/>
        <v>8</v>
      </c>
      <c r="Z168" s="66">
        <f>Z55-Z113</f>
        <v>2</v>
      </c>
      <c r="AA168" s="65">
        <f t="shared" si="35"/>
        <v>28</v>
      </c>
      <c r="AB168" s="56">
        <f>AB55-AB113</f>
        <v>8.200000000000003</v>
      </c>
      <c r="AC168" s="57">
        <f t="shared" si="36"/>
        <v>2</v>
      </c>
      <c r="AD168" s="66">
        <f>AD55-AD113</f>
        <v>6.199999999999996</v>
      </c>
      <c r="AE168" s="65">
        <f t="shared" si="37"/>
        <v>8</v>
      </c>
      <c r="AF168" s="56">
        <f>AF55-AF113</f>
        <v>3.599999999999998</v>
      </c>
      <c r="AG168" s="57">
        <f t="shared" si="38"/>
        <v>13</v>
      </c>
      <c r="AH168" s="66">
        <f>AH55-AH113</f>
        <v>1.1000000000000014</v>
      </c>
      <c r="AI168" s="65">
        <f t="shared" si="39"/>
        <v>20</v>
      </c>
      <c r="AJ168" s="56">
        <f>AJ55-AJ113</f>
        <v>0.20000000000000018</v>
      </c>
      <c r="AK168" s="57">
        <f t="shared" si="40"/>
        <v>9</v>
      </c>
      <c r="AL168" s="66">
        <f>AL55-AL113</f>
        <v>2.6000000000000014</v>
      </c>
      <c r="AM168" s="65">
        <f t="shared" si="41"/>
        <v>1</v>
      </c>
      <c r="AN168" s="56"/>
      <c r="AO168" s="57"/>
      <c r="AP168" s="66">
        <f>AP55-AP113</f>
        <v>11.399999999999999</v>
      </c>
      <c r="AQ168" s="65">
        <f t="shared" si="42"/>
        <v>19</v>
      </c>
      <c r="AR168" s="56">
        <f>AR55-AR113</f>
        <v>15.200000000000003</v>
      </c>
      <c r="AS168" s="57">
        <f t="shared" si="43"/>
        <v>3</v>
      </c>
      <c r="AT168" s="66">
        <f>AT55-AT113</f>
        <v>6.400000000000006</v>
      </c>
      <c r="AU168" s="65">
        <f t="shared" si="44"/>
        <v>19</v>
      </c>
      <c r="AV168" s="56">
        <f>AV55-AV113</f>
        <v>11</v>
      </c>
      <c r="AW168" s="57">
        <f t="shared" si="45"/>
        <v>1</v>
      </c>
      <c r="AX168" s="66">
        <f>AX55-AX113</f>
        <v>4.5</v>
      </c>
      <c r="AY168" s="65">
        <f t="shared" si="46"/>
        <v>3</v>
      </c>
      <c r="AZ168" s="56">
        <f>AZ55-AZ113</f>
        <v>2</v>
      </c>
      <c r="BA168" s="57">
        <f t="shared" si="47"/>
        <v>9</v>
      </c>
      <c r="BB168" s="66">
        <f t="shared" si="77"/>
        <v>2.8999999999999915</v>
      </c>
      <c r="BC168" s="65">
        <f t="shared" si="48"/>
        <v>19</v>
      </c>
      <c r="BD168" s="56">
        <f t="shared" si="77"/>
        <v>8.099999999999994</v>
      </c>
      <c r="BE168" s="57">
        <f t="shared" si="49"/>
        <v>1</v>
      </c>
      <c r="BF168" s="66">
        <f t="shared" si="77"/>
        <v>6.300000000000004</v>
      </c>
      <c r="BG168" s="65">
        <f t="shared" si="50"/>
        <v>9</v>
      </c>
      <c r="BH168" s="56">
        <f t="shared" si="77"/>
        <v>5.300000000000001</v>
      </c>
      <c r="BI168" s="57">
        <f t="shared" si="51"/>
        <v>5</v>
      </c>
      <c r="BJ168" s="66">
        <f t="shared" si="77"/>
        <v>-2</v>
      </c>
      <c r="BK168" s="65">
        <f t="shared" si="52"/>
        <v>31</v>
      </c>
      <c r="BL168" s="56">
        <f t="shared" si="77"/>
        <v>-1.200000000000001</v>
      </c>
      <c r="BM168" s="57">
        <f t="shared" si="53"/>
        <v>25</v>
      </c>
    </row>
    <row r="169" spans="8:65" ht="12" customHeight="1">
      <c r="H169" s="50" t="s">
        <v>221</v>
      </c>
      <c r="I169" s="51" t="s">
        <v>72</v>
      </c>
      <c r="J169" s="66">
        <f aca="true" t="shared" si="79" ref="J169:AZ170">J56-J114</f>
        <v>0.29999999999999716</v>
      </c>
      <c r="K169" s="65">
        <f t="shared" si="27"/>
        <v>7</v>
      </c>
      <c r="L169" s="56">
        <f t="shared" si="79"/>
        <v>-5.800000000000001</v>
      </c>
      <c r="M169" s="57">
        <f t="shared" si="28"/>
        <v>46</v>
      </c>
      <c r="N169" s="66">
        <f t="shared" si="79"/>
        <v>-1.6000000000000085</v>
      </c>
      <c r="O169" s="65">
        <f t="shared" si="29"/>
        <v>22</v>
      </c>
      <c r="P169" s="56">
        <f t="shared" si="79"/>
        <v>6.1000000000000085</v>
      </c>
      <c r="Q169" s="57">
        <f t="shared" si="30"/>
        <v>8</v>
      </c>
      <c r="R169" s="66">
        <f t="shared" si="79"/>
        <v>5.299999999999997</v>
      </c>
      <c r="S169" s="65">
        <f t="shared" si="31"/>
        <v>15</v>
      </c>
      <c r="T169" s="56">
        <f t="shared" si="79"/>
        <v>6.8999999999999915</v>
      </c>
      <c r="U169" s="57">
        <f t="shared" si="32"/>
        <v>4</v>
      </c>
      <c r="V169" s="66">
        <f t="shared" si="79"/>
        <v>0.8999999999999915</v>
      </c>
      <c r="W169" s="65">
        <f t="shared" si="33"/>
        <v>17</v>
      </c>
      <c r="X169" s="56">
        <f t="shared" si="79"/>
        <v>3.5</v>
      </c>
      <c r="Y169" s="57">
        <f t="shared" si="34"/>
        <v>6</v>
      </c>
      <c r="Z169" s="66">
        <f t="shared" si="79"/>
        <v>0.29999999999999716</v>
      </c>
      <c r="AA169" s="65">
        <f t="shared" si="35"/>
        <v>38</v>
      </c>
      <c r="AB169" s="56">
        <f t="shared" si="79"/>
        <v>5</v>
      </c>
      <c r="AC169" s="57">
        <f t="shared" si="36"/>
        <v>18</v>
      </c>
      <c r="AD169" s="66">
        <f t="shared" si="79"/>
        <v>3.5</v>
      </c>
      <c r="AE169" s="65">
        <f t="shared" si="37"/>
        <v>23</v>
      </c>
      <c r="AF169" s="56">
        <f t="shared" si="79"/>
        <v>-1.9000000000000021</v>
      </c>
      <c r="AG169" s="57">
        <f t="shared" si="38"/>
        <v>43</v>
      </c>
      <c r="AH169" s="66">
        <f t="shared" si="79"/>
        <v>2.099999999999998</v>
      </c>
      <c r="AI169" s="65">
        <f t="shared" si="39"/>
        <v>11</v>
      </c>
      <c r="AJ169" s="56">
        <f t="shared" si="79"/>
        <v>-0.7999999999999998</v>
      </c>
      <c r="AK169" s="57">
        <f t="shared" si="40"/>
        <v>33</v>
      </c>
      <c r="AL169" s="66">
        <f t="shared" si="79"/>
        <v>0</v>
      </c>
      <c r="AM169" s="65">
        <f t="shared" si="41"/>
        <v>17</v>
      </c>
      <c r="AN169" s="56"/>
      <c r="AO169" s="57"/>
      <c r="AP169" s="66">
        <f t="shared" si="79"/>
        <v>14.700000000000003</v>
      </c>
      <c r="AQ169" s="65">
        <f t="shared" si="42"/>
        <v>13</v>
      </c>
      <c r="AR169" s="56">
        <f t="shared" si="79"/>
        <v>9.699999999999996</v>
      </c>
      <c r="AS169" s="57">
        <f t="shared" si="43"/>
        <v>9</v>
      </c>
      <c r="AT169" s="66">
        <f t="shared" si="79"/>
        <v>6.200000000000003</v>
      </c>
      <c r="AU169" s="65">
        <f t="shared" si="44"/>
        <v>20</v>
      </c>
      <c r="AV169" s="56">
        <f t="shared" si="79"/>
        <v>9.099999999999994</v>
      </c>
      <c r="AW169" s="57">
        <f t="shared" si="45"/>
        <v>3</v>
      </c>
      <c r="AX169" s="66">
        <f t="shared" si="79"/>
        <v>0.3999999999999915</v>
      </c>
      <c r="AY169" s="65">
        <f t="shared" si="46"/>
        <v>20</v>
      </c>
      <c r="AZ169" s="56">
        <f t="shared" si="79"/>
        <v>2.3000000000000114</v>
      </c>
      <c r="BA169" s="57">
        <f t="shared" si="47"/>
        <v>8</v>
      </c>
      <c r="BB169" s="66">
        <f t="shared" si="77"/>
        <v>0.9000000000000057</v>
      </c>
      <c r="BC169" s="65">
        <f t="shared" si="48"/>
        <v>32</v>
      </c>
      <c r="BD169" s="56">
        <f t="shared" si="77"/>
        <v>3.5999999999999943</v>
      </c>
      <c r="BE169" s="57">
        <f t="shared" si="49"/>
        <v>24</v>
      </c>
      <c r="BF169" s="66">
        <f t="shared" si="77"/>
        <v>2.6999999999999957</v>
      </c>
      <c r="BG169" s="65">
        <f t="shared" si="50"/>
        <v>29</v>
      </c>
      <c r="BH169" s="56">
        <f t="shared" si="77"/>
        <v>-5</v>
      </c>
      <c r="BI169" s="57">
        <f t="shared" si="51"/>
        <v>46</v>
      </c>
      <c r="BJ169" s="66">
        <f t="shared" si="77"/>
        <v>-2.1000000000000014</v>
      </c>
      <c r="BK169" s="65">
        <f t="shared" si="52"/>
        <v>34</v>
      </c>
      <c r="BL169" s="56">
        <f t="shared" si="77"/>
        <v>-2.5</v>
      </c>
      <c r="BM169" s="57">
        <f t="shared" si="53"/>
        <v>39</v>
      </c>
    </row>
    <row r="170" spans="8:65" ht="12" customHeight="1">
      <c r="H170" s="54" t="s">
        <v>222</v>
      </c>
      <c r="I170" s="55" t="s">
        <v>73</v>
      </c>
      <c r="J170" s="70">
        <f t="shared" si="79"/>
        <v>0.6000000000000014</v>
      </c>
      <c r="K170" s="69">
        <f t="shared" si="27"/>
        <v>3</v>
      </c>
      <c r="L170" s="60">
        <f t="shared" si="79"/>
        <v>-0.6000000000000014</v>
      </c>
      <c r="M170" s="61">
        <f t="shared" si="28"/>
        <v>24</v>
      </c>
      <c r="N170" s="70">
        <f t="shared" si="79"/>
        <v>1</v>
      </c>
      <c r="O170" s="69">
        <f t="shared" si="29"/>
        <v>13</v>
      </c>
      <c r="P170" s="60">
        <f t="shared" si="79"/>
        <v>7.5</v>
      </c>
      <c r="Q170" s="61">
        <f t="shared" si="30"/>
        <v>5</v>
      </c>
      <c r="R170" s="70">
        <f t="shared" si="79"/>
        <v>0.7999999999999972</v>
      </c>
      <c r="S170" s="69">
        <f t="shared" si="31"/>
        <v>40</v>
      </c>
      <c r="T170" s="60">
        <f t="shared" si="79"/>
        <v>7.5</v>
      </c>
      <c r="U170" s="61">
        <f t="shared" si="32"/>
        <v>1</v>
      </c>
      <c r="V170" s="70">
        <f t="shared" si="79"/>
        <v>-0.6999999999999886</v>
      </c>
      <c r="W170" s="69">
        <f t="shared" si="33"/>
        <v>31</v>
      </c>
      <c r="X170" s="60">
        <f t="shared" si="79"/>
        <v>1.0999999999999943</v>
      </c>
      <c r="Y170" s="61">
        <f t="shared" si="34"/>
        <v>20</v>
      </c>
      <c r="Z170" s="70">
        <f t="shared" si="79"/>
        <v>2.700000000000003</v>
      </c>
      <c r="AA170" s="69">
        <f t="shared" si="35"/>
        <v>21</v>
      </c>
      <c r="AB170" s="60">
        <f t="shared" si="79"/>
        <v>2</v>
      </c>
      <c r="AC170" s="61">
        <f t="shared" si="36"/>
        <v>35</v>
      </c>
      <c r="AD170" s="70">
        <f t="shared" si="79"/>
        <v>6.399999999999999</v>
      </c>
      <c r="AE170" s="69">
        <f t="shared" si="37"/>
        <v>6</v>
      </c>
      <c r="AF170" s="60">
        <f t="shared" si="79"/>
        <v>-1.5</v>
      </c>
      <c r="AG170" s="61">
        <f t="shared" si="38"/>
        <v>40</v>
      </c>
      <c r="AH170" s="70">
        <f t="shared" si="79"/>
        <v>1</v>
      </c>
      <c r="AI170" s="69">
        <f t="shared" si="39"/>
        <v>21</v>
      </c>
      <c r="AJ170" s="60">
        <f t="shared" si="79"/>
        <v>-1.7000000000000002</v>
      </c>
      <c r="AK170" s="61">
        <f t="shared" si="40"/>
        <v>45</v>
      </c>
      <c r="AL170" s="70">
        <f t="shared" si="79"/>
        <v>1.5999999999999943</v>
      </c>
      <c r="AM170" s="69">
        <f t="shared" si="41"/>
        <v>4</v>
      </c>
      <c r="AN170" s="60">
        <f t="shared" si="79"/>
        <v>-13.700000000000003</v>
      </c>
      <c r="AO170" s="61"/>
      <c r="AP170" s="70">
        <f t="shared" si="79"/>
        <v>16.9</v>
      </c>
      <c r="AQ170" s="69">
        <f t="shared" si="42"/>
        <v>11</v>
      </c>
      <c r="AR170" s="60">
        <f t="shared" si="79"/>
        <v>14.100000000000001</v>
      </c>
      <c r="AS170" s="61">
        <f t="shared" si="43"/>
        <v>5</v>
      </c>
      <c r="AT170" s="70">
        <f t="shared" si="79"/>
        <v>1.7999999999999972</v>
      </c>
      <c r="AU170" s="69">
        <f t="shared" si="44"/>
        <v>40</v>
      </c>
      <c r="AV170" s="60">
        <f t="shared" si="79"/>
        <v>9.899999999999999</v>
      </c>
      <c r="AW170" s="61">
        <f t="shared" si="45"/>
        <v>2</v>
      </c>
      <c r="AX170" s="70">
        <f t="shared" si="79"/>
        <v>0.6000000000000085</v>
      </c>
      <c r="AY170" s="69">
        <f t="shared" si="46"/>
        <v>17</v>
      </c>
      <c r="AZ170" s="60">
        <f t="shared" si="79"/>
        <v>-0.6000000000000085</v>
      </c>
      <c r="BA170" s="61">
        <f t="shared" si="47"/>
        <v>25</v>
      </c>
      <c r="BB170" s="70">
        <f t="shared" si="77"/>
        <v>3.799999999999997</v>
      </c>
      <c r="BC170" s="69">
        <f t="shared" si="48"/>
        <v>13</v>
      </c>
      <c r="BD170" s="60">
        <f t="shared" si="77"/>
        <v>1.6000000000000014</v>
      </c>
      <c r="BE170" s="61">
        <f t="shared" si="49"/>
        <v>37</v>
      </c>
      <c r="BF170" s="70">
        <f t="shared" si="77"/>
        <v>7.599999999999998</v>
      </c>
      <c r="BG170" s="69">
        <f t="shared" si="50"/>
        <v>2</v>
      </c>
      <c r="BH170" s="60">
        <f t="shared" si="77"/>
        <v>-0.40000000000000213</v>
      </c>
      <c r="BI170" s="61">
        <f t="shared" si="51"/>
        <v>30</v>
      </c>
      <c r="BJ170" s="70">
        <f t="shared" si="77"/>
        <v>0.5999999999999996</v>
      </c>
      <c r="BK170" s="69">
        <f t="shared" si="52"/>
        <v>17</v>
      </c>
      <c r="BL170" s="60">
        <f t="shared" si="77"/>
        <v>-4.7</v>
      </c>
      <c r="BM170" s="61">
        <f t="shared" si="53"/>
        <v>47</v>
      </c>
    </row>
  </sheetData>
  <sheetProtection/>
  <mergeCells count="87">
    <mergeCell ref="J9:K9"/>
    <mergeCell ref="L9:M9"/>
    <mergeCell ref="H7:I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J67:K67"/>
    <mergeCell ref="BJ9:BK9"/>
    <mergeCell ref="BL9:BM9"/>
    <mergeCell ref="H65:I67"/>
    <mergeCell ref="AX9:AY9"/>
    <mergeCell ref="AZ9:BA9"/>
    <mergeCell ref="BB9:BC9"/>
    <mergeCell ref="BD9:BE9"/>
    <mergeCell ref="BF9:BG9"/>
    <mergeCell ref="BH9:BI9"/>
    <mergeCell ref="L67:M67"/>
    <mergeCell ref="N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N67:AO67"/>
    <mergeCell ref="AP67:AQ67"/>
    <mergeCell ref="AR67:AS67"/>
    <mergeCell ref="AT67:AU67"/>
    <mergeCell ref="BH67:BI67"/>
    <mergeCell ref="BJ67:BK67"/>
    <mergeCell ref="BL67:BM67"/>
    <mergeCell ref="H120:I122"/>
    <mergeCell ref="AV67:AW67"/>
    <mergeCell ref="AX67:AY67"/>
    <mergeCell ref="AZ67:BA67"/>
    <mergeCell ref="BB67:BC67"/>
    <mergeCell ref="BD67:BE67"/>
    <mergeCell ref="BF67:BG67"/>
    <mergeCell ref="J122:K122"/>
    <mergeCell ref="L122:M122"/>
    <mergeCell ref="N122:O122"/>
    <mergeCell ref="P122:Q122"/>
    <mergeCell ref="R122:S122"/>
    <mergeCell ref="T122:U122"/>
    <mergeCell ref="V122:W122"/>
    <mergeCell ref="X122:Y122"/>
    <mergeCell ref="Z122:AA122"/>
    <mergeCell ref="AB122:AC122"/>
    <mergeCell ref="AD122:AE122"/>
    <mergeCell ref="AF122:AG122"/>
    <mergeCell ref="AH122:AI122"/>
    <mergeCell ref="AJ122:AK122"/>
    <mergeCell ref="AL122:AM122"/>
    <mergeCell ref="AN122:AO122"/>
    <mergeCell ref="AP122:AQ122"/>
    <mergeCell ref="AR122:AS122"/>
    <mergeCell ref="BF122:BG122"/>
    <mergeCell ref="BH122:BI122"/>
    <mergeCell ref="BJ122:BK122"/>
    <mergeCell ref="BL122:BM122"/>
    <mergeCell ref="AT122:AU122"/>
    <mergeCell ref="AV122:AW122"/>
    <mergeCell ref="AX122:AY122"/>
    <mergeCell ref="AZ122:BA122"/>
    <mergeCell ref="BB122:BC122"/>
    <mergeCell ref="BD122:BE1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結城幹夫</dc:creator>
  <cp:keywords/>
  <dc:description/>
  <cp:lastModifiedBy>054420</cp:lastModifiedBy>
  <cp:lastPrinted>2013-07-17T02:12:10Z</cp:lastPrinted>
  <dcterms:created xsi:type="dcterms:W3CDTF">2013-06-03T02:11:42Z</dcterms:created>
  <dcterms:modified xsi:type="dcterms:W3CDTF">2013-07-26T09:49:08Z</dcterms:modified>
  <cp:category/>
  <cp:version/>
  <cp:contentType/>
  <cp:contentStatus/>
</cp:coreProperties>
</file>